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Documents\SMU\MAF\2023\"/>
    </mc:Choice>
  </mc:AlternateContent>
  <xr:revisionPtr revIDLastSave="0" documentId="13_ncr:1_{42946822-3A73-4042-89F6-30553CF544AE}" xr6:coauthVersionLast="47" xr6:coauthVersionMax="47" xr10:uidLastSave="{00000000-0000-0000-0000-000000000000}"/>
  <bookViews>
    <workbookView xWindow="-108" yWindow="-108" windowWidth="30936" windowHeight="18696" tabRatio="764" activeTab="1" xr2:uid="{2F64C177-FE36-4C4F-B7FE-95EFF3F7C311}"/>
  </bookViews>
  <sheets>
    <sheet name="RawData" sheetId="2" r:id="rId1"/>
    <sheet name="Strategy_forwardbias" sheetId="3" r:id="rId2"/>
    <sheet name="Strategy_noforwardbias" sheetId="5" r:id="rId3"/>
    <sheet name="Strategy_performancemeasurement" sheetId="6" r:id="rId4"/>
    <sheet name="V2X_VXFXI RawData" sheetId="8" r:id="rId5"/>
    <sheet name="Strategy_explicitrollcost" sheetId="9" r:id="rId6"/>
  </sheets>
  <definedNames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3" l="1"/>
  <c r="C3" i="3" s="1"/>
  <c r="C256" i="5"/>
  <c r="F4" i="3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3" i="9"/>
  <c r="I4" i="9"/>
  <c r="I3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H3" i="9"/>
  <c r="H2" i="9"/>
  <c r="G4" i="9"/>
  <c r="G20" i="9"/>
  <c r="G42" i="9"/>
  <c r="G63" i="9"/>
  <c r="G85" i="9"/>
  <c r="G106" i="9"/>
  <c r="G127" i="9"/>
  <c r="G148" i="9"/>
  <c r="H148" i="9" s="1"/>
  <c r="G149" i="9"/>
  <c r="G170" i="9"/>
  <c r="G190" i="9"/>
  <c r="G209" i="9"/>
  <c r="G232" i="9"/>
  <c r="G252" i="9"/>
  <c r="G273" i="9"/>
  <c r="G295" i="9"/>
  <c r="G315" i="9"/>
  <c r="G338" i="9"/>
  <c r="G359" i="9"/>
  <c r="G380" i="9"/>
  <c r="G401" i="9"/>
  <c r="G422" i="9"/>
  <c r="G442" i="9"/>
  <c r="G462" i="9"/>
  <c r="G484" i="9"/>
  <c r="G504" i="9"/>
  <c r="G526" i="9"/>
  <c r="G547" i="9"/>
  <c r="G568" i="9"/>
  <c r="G591" i="9"/>
  <c r="G610" i="9"/>
  <c r="G631" i="9"/>
  <c r="G652" i="9"/>
  <c r="G672" i="9"/>
  <c r="G693" i="9"/>
  <c r="G712" i="9"/>
  <c r="H712" i="9" s="1"/>
  <c r="G732" i="9"/>
  <c r="G754" i="9"/>
  <c r="G776" i="9"/>
  <c r="G796" i="9"/>
  <c r="G818" i="9"/>
  <c r="G840" i="9"/>
  <c r="G860" i="9"/>
  <c r="H860" i="9" s="1"/>
  <c r="G883" i="9"/>
  <c r="G903" i="9"/>
  <c r="G924" i="9"/>
  <c r="G945" i="9"/>
  <c r="G964" i="9"/>
  <c r="G985" i="9"/>
  <c r="G1006" i="9"/>
  <c r="H1006" i="9" s="1"/>
  <c r="G1027" i="9"/>
  <c r="G1048" i="9"/>
  <c r="G1070" i="9"/>
  <c r="G1091" i="9"/>
  <c r="G1112" i="9"/>
  <c r="G1135" i="9"/>
  <c r="G1154" i="9"/>
  <c r="G1176" i="9"/>
  <c r="G1196" i="9"/>
  <c r="G1215" i="9"/>
  <c r="G1237" i="9"/>
  <c r="G1258" i="9"/>
  <c r="G1278" i="9"/>
  <c r="G1300" i="9"/>
  <c r="G1322" i="9"/>
  <c r="G1343" i="9"/>
  <c r="G1364" i="9"/>
  <c r="G1386" i="9"/>
  <c r="G1406" i="9"/>
  <c r="G1428" i="9"/>
  <c r="G1447" i="9"/>
  <c r="G1467" i="9"/>
  <c r="G1489" i="9"/>
  <c r="G1510" i="9"/>
  <c r="G1531" i="9"/>
  <c r="G1553" i="9"/>
  <c r="G1573" i="9"/>
  <c r="G1596" i="9"/>
  <c r="G1617" i="9"/>
  <c r="G1638" i="9"/>
  <c r="G1659" i="9"/>
  <c r="G1680" i="9"/>
  <c r="G1700" i="9"/>
  <c r="G1719" i="9"/>
  <c r="G1742" i="9"/>
  <c r="G1761" i="9"/>
  <c r="G1783" i="9"/>
  <c r="G1805" i="9"/>
  <c r="G1825" i="9"/>
  <c r="G1848" i="9"/>
  <c r="G1868" i="9"/>
  <c r="G1890" i="9"/>
  <c r="G1891" i="9" s="1"/>
  <c r="G1911" i="9"/>
  <c r="G1931" i="9"/>
  <c r="G1952" i="9"/>
  <c r="G1971" i="9"/>
  <c r="G1992" i="9"/>
  <c r="G2013" i="9"/>
  <c r="G2035" i="9"/>
  <c r="G2056" i="9"/>
  <c r="G2077" i="9"/>
  <c r="G2078" i="9" s="1"/>
  <c r="G2100" i="9"/>
  <c r="G2119" i="9"/>
  <c r="G2142" i="9"/>
  <c r="G2143" i="9" s="1"/>
  <c r="G2163" i="9"/>
  <c r="G2183" i="9"/>
  <c r="G2204" i="9"/>
  <c r="G2223" i="9"/>
  <c r="G2244" i="9"/>
  <c r="G2265" i="9"/>
  <c r="G2287" i="9"/>
  <c r="G2307" i="9"/>
  <c r="G2329" i="9"/>
  <c r="G2351" i="9"/>
  <c r="G2371" i="9"/>
  <c r="G2394" i="9"/>
  <c r="G2414" i="9"/>
  <c r="G2415" i="9" s="1"/>
  <c r="G2435" i="9"/>
  <c r="G2436" i="9" s="1"/>
  <c r="G2437" i="9" s="1"/>
  <c r="G2438" i="9" s="1"/>
  <c r="G2439" i="9" s="1"/>
  <c r="G2440" i="9" s="1"/>
  <c r="G2441" i="9" s="1"/>
  <c r="G2442" i="9" s="1"/>
  <c r="G2443" i="9" s="1"/>
  <c r="G2444" i="9" s="1"/>
  <c r="G2445" i="9" s="1"/>
  <c r="G2446" i="9" s="1"/>
  <c r="G2447" i="9" s="1"/>
  <c r="G2448" i="9" s="1"/>
  <c r="G2449" i="9" s="1"/>
  <c r="G2450" i="9" s="1"/>
  <c r="G2451" i="9" s="1"/>
  <c r="G2452" i="9" s="1"/>
  <c r="G2453" i="9" s="1"/>
  <c r="G2454" i="9" s="1"/>
  <c r="G2455" i="9" s="1"/>
  <c r="H2455" i="9" s="1"/>
  <c r="G2456" i="9"/>
  <c r="G2457" i="9" s="1"/>
  <c r="G2458" i="9" s="1"/>
  <c r="G2459" i="9" s="1"/>
  <c r="G2460" i="9" s="1"/>
  <c r="G2461" i="9" s="1"/>
  <c r="G2462" i="9" s="1"/>
  <c r="G2463" i="9" s="1"/>
  <c r="G2464" i="9" s="1"/>
  <c r="G2465" i="9" s="1"/>
  <c r="G2466" i="9" s="1"/>
  <c r="G2467" i="9" s="1"/>
  <c r="G2468" i="9" s="1"/>
  <c r="G2469" i="9" s="1"/>
  <c r="G2470" i="9" s="1"/>
  <c r="G2471" i="9" s="1"/>
  <c r="G2472" i="9" s="1"/>
  <c r="G2473" i="9" s="1"/>
  <c r="G2474" i="9" s="1"/>
  <c r="H2474" i="9" s="1"/>
  <c r="G2475" i="9"/>
  <c r="G2476" i="9" s="1"/>
  <c r="G2477" i="9" s="1"/>
  <c r="G2478" i="9" s="1"/>
  <c r="G2479" i="9" s="1"/>
  <c r="G2480" i="9" s="1"/>
  <c r="G2481" i="9" s="1"/>
  <c r="G2482" i="9" s="1"/>
  <c r="G2483" i="9" s="1"/>
  <c r="G2484" i="9" s="1"/>
  <c r="G2485" i="9" s="1"/>
  <c r="G2486" i="9" s="1"/>
  <c r="G2487" i="9" s="1"/>
  <c r="G2488" i="9" s="1"/>
  <c r="G2489" i="9" s="1"/>
  <c r="G2490" i="9" s="1"/>
  <c r="G2491" i="9" s="1"/>
  <c r="G2492" i="9" s="1"/>
  <c r="G2493" i="9" s="1"/>
  <c r="G2494" i="9" s="1"/>
  <c r="G2495" i="9" s="1"/>
  <c r="G2496" i="9" s="1"/>
  <c r="H2496" i="9" s="1"/>
  <c r="G2497" i="9"/>
  <c r="G2498" i="9" s="1"/>
  <c r="G2499" i="9" s="1"/>
  <c r="G2500" i="9" s="1"/>
  <c r="G2501" i="9" s="1"/>
  <c r="G2502" i="9" s="1"/>
  <c r="G2503" i="9" s="1"/>
  <c r="G2504" i="9" s="1"/>
  <c r="G2505" i="9" s="1"/>
  <c r="G2506" i="9" s="1"/>
  <c r="G2507" i="9" s="1"/>
  <c r="G2508" i="9" s="1"/>
  <c r="G2509" i="9" s="1"/>
  <c r="G2510" i="9" s="1"/>
  <c r="G2511" i="9" s="1"/>
  <c r="G2512" i="9" s="1"/>
  <c r="G2513" i="9" s="1"/>
  <c r="G2514" i="9" s="1"/>
  <c r="G2515" i="9" s="1"/>
  <c r="G2516" i="9" s="1"/>
  <c r="G2517" i="9" s="1"/>
  <c r="H2517" i="9" s="1"/>
  <c r="G2518" i="9"/>
  <c r="G2519" i="9" s="1"/>
  <c r="G2520" i="9" s="1"/>
  <c r="G2521" i="9" s="1"/>
  <c r="G2522" i="9" s="1"/>
  <c r="G2523" i="9" s="1"/>
  <c r="G2524" i="9" s="1"/>
  <c r="G2525" i="9" s="1"/>
  <c r="G2526" i="9" s="1"/>
  <c r="G2527" i="9" s="1"/>
  <c r="G2528" i="9" s="1"/>
  <c r="G2529" i="9" s="1"/>
  <c r="G2530" i="9" s="1"/>
  <c r="G2531" i="9" s="1"/>
  <c r="G2532" i="9" s="1"/>
  <c r="G2533" i="9" s="1"/>
  <c r="G2534" i="9" s="1"/>
  <c r="G2535" i="9" s="1"/>
  <c r="G2536" i="9" s="1"/>
  <c r="G2537" i="9" s="1"/>
  <c r="H2537" i="9" s="1"/>
  <c r="G2538" i="9"/>
  <c r="G2539" i="9" s="1"/>
  <c r="G2540" i="9" s="1"/>
  <c r="G2541" i="9" s="1"/>
  <c r="G2542" i="9" s="1"/>
  <c r="H2542" i="9" s="1"/>
  <c r="G3" i="9"/>
  <c r="G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" i="9"/>
  <c r="D2542" i="9"/>
  <c r="C2542" i="9"/>
  <c r="D2541" i="9"/>
  <c r="C2541" i="9"/>
  <c r="D2540" i="9"/>
  <c r="C2540" i="9"/>
  <c r="D2539" i="9"/>
  <c r="C2539" i="9"/>
  <c r="K2540" i="9" s="1"/>
  <c r="D2538" i="9"/>
  <c r="C2538" i="9"/>
  <c r="K2539" i="9" s="1"/>
  <c r="D2537" i="9"/>
  <c r="C2537" i="9"/>
  <c r="J2538" i="9" s="1"/>
  <c r="K2536" i="9"/>
  <c r="D2536" i="9"/>
  <c r="C2536" i="9"/>
  <c r="K2537" i="9" s="1"/>
  <c r="D2535" i="9"/>
  <c r="C2535" i="9"/>
  <c r="J2536" i="9" s="1"/>
  <c r="D2534" i="9"/>
  <c r="K2535" i="9" s="1"/>
  <c r="C2534" i="9"/>
  <c r="D2533" i="9"/>
  <c r="C2533" i="9"/>
  <c r="D2532" i="9"/>
  <c r="C2532" i="9"/>
  <c r="D2531" i="9"/>
  <c r="C2531" i="9"/>
  <c r="K2532" i="9" s="1"/>
  <c r="D2530" i="9"/>
  <c r="J2531" i="9" s="1"/>
  <c r="C2530" i="9"/>
  <c r="K2531" i="9" s="1"/>
  <c r="D2529" i="9"/>
  <c r="C2529" i="9"/>
  <c r="J2530" i="9" s="1"/>
  <c r="K2528" i="9"/>
  <c r="D2528" i="9"/>
  <c r="C2528" i="9"/>
  <c r="K2529" i="9" s="1"/>
  <c r="J2527" i="9"/>
  <c r="D2527" i="9"/>
  <c r="C2527" i="9"/>
  <c r="J2528" i="9" s="1"/>
  <c r="D2526" i="9"/>
  <c r="K2527" i="9" s="1"/>
  <c r="C2526" i="9"/>
  <c r="D2525" i="9"/>
  <c r="C2525" i="9"/>
  <c r="J2526" i="9" s="1"/>
  <c r="D2524" i="9"/>
  <c r="C2524" i="9"/>
  <c r="D2523" i="9"/>
  <c r="C2523" i="9"/>
  <c r="K2524" i="9" s="1"/>
  <c r="D2522" i="9"/>
  <c r="J2523" i="9" s="1"/>
  <c r="C2522" i="9"/>
  <c r="K2523" i="9" s="1"/>
  <c r="D2521" i="9"/>
  <c r="C2521" i="9"/>
  <c r="J2522" i="9" s="1"/>
  <c r="K2520" i="9"/>
  <c r="D2520" i="9"/>
  <c r="C2520" i="9"/>
  <c r="K2521" i="9" s="1"/>
  <c r="D2519" i="9"/>
  <c r="C2519" i="9"/>
  <c r="J2520" i="9" s="1"/>
  <c r="D2518" i="9"/>
  <c r="K2519" i="9" s="1"/>
  <c r="C2518" i="9"/>
  <c r="D2517" i="9"/>
  <c r="J2518" i="9" s="1"/>
  <c r="C2517" i="9"/>
  <c r="D2516" i="9"/>
  <c r="C2516" i="9"/>
  <c r="D2515" i="9"/>
  <c r="C2515" i="9"/>
  <c r="D2514" i="9"/>
  <c r="J2515" i="9" s="1"/>
  <c r="C2514" i="9"/>
  <c r="K2515" i="9" s="1"/>
  <c r="D2513" i="9"/>
  <c r="C2513" i="9"/>
  <c r="J2514" i="9" s="1"/>
  <c r="K2512" i="9"/>
  <c r="D2512" i="9"/>
  <c r="C2512" i="9"/>
  <c r="K2513" i="9" s="1"/>
  <c r="D2511" i="9"/>
  <c r="C2511" i="9"/>
  <c r="J2512" i="9" s="1"/>
  <c r="D2510" i="9"/>
  <c r="J2511" i="9" s="1"/>
  <c r="C2510" i="9"/>
  <c r="J2509" i="9"/>
  <c r="D2509" i="9"/>
  <c r="C2509" i="9"/>
  <c r="D2508" i="9"/>
  <c r="C2508" i="9"/>
  <c r="K2509" i="9" s="1"/>
  <c r="D2507" i="9"/>
  <c r="C2507" i="9"/>
  <c r="D2506" i="9"/>
  <c r="J2507" i="9" s="1"/>
  <c r="C2506" i="9"/>
  <c r="K2507" i="9" s="1"/>
  <c r="D2505" i="9"/>
  <c r="C2505" i="9"/>
  <c r="J2506" i="9" s="1"/>
  <c r="K2504" i="9"/>
  <c r="D2504" i="9"/>
  <c r="C2504" i="9"/>
  <c r="K2505" i="9" s="1"/>
  <c r="J2503" i="9"/>
  <c r="D2503" i="9"/>
  <c r="C2503" i="9"/>
  <c r="J2504" i="9" s="1"/>
  <c r="D2502" i="9"/>
  <c r="K2503" i="9" s="1"/>
  <c r="C2502" i="9"/>
  <c r="D2501" i="9"/>
  <c r="C2501" i="9"/>
  <c r="K2502" i="9" s="1"/>
  <c r="D2500" i="9"/>
  <c r="C2500" i="9"/>
  <c r="D2499" i="9"/>
  <c r="C2499" i="9"/>
  <c r="D2498" i="9"/>
  <c r="J2499" i="9" s="1"/>
  <c r="C2498" i="9"/>
  <c r="K2499" i="9" s="1"/>
  <c r="D2497" i="9"/>
  <c r="C2497" i="9"/>
  <c r="J2498" i="9" s="1"/>
  <c r="K2496" i="9"/>
  <c r="D2496" i="9"/>
  <c r="C2496" i="9"/>
  <c r="K2497" i="9" s="1"/>
  <c r="D2495" i="9"/>
  <c r="C2495" i="9"/>
  <c r="J2496" i="9" s="1"/>
  <c r="D2494" i="9"/>
  <c r="K2495" i="9" s="1"/>
  <c r="C2494" i="9"/>
  <c r="D2493" i="9"/>
  <c r="C2493" i="9"/>
  <c r="D2492" i="9"/>
  <c r="C2492" i="9"/>
  <c r="K2493" i="9" s="1"/>
  <c r="J2491" i="9"/>
  <c r="D2491" i="9"/>
  <c r="C2491" i="9"/>
  <c r="D2490" i="9"/>
  <c r="C2490" i="9"/>
  <c r="K2491" i="9" s="1"/>
  <c r="D2489" i="9"/>
  <c r="C2489" i="9"/>
  <c r="K2488" i="9"/>
  <c r="D2488" i="9"/>
  <c r="C2488" i="9"/>
  <c r="K2489" i="9" s="1"/>
  <c r="D2487" i="9"/>
  <c r="C2487" i="9"/>
  <c r="J2488" i="9" s="1"/>
  <c r="D2486" i="9"/>
  <c r="C2486" i="9"/>
  <c r="D2485" i="9"/>
  <c r="J2486" i="9" s="1"/>
  <c r="C2485" i="9"/>
  <c r="D2484" i="9"/>
  <c r="C2484" i="9"/>
  <c r="D2483" i="9"/>
  <c r="C2483" i="9"/>
  <c r="D2482" i="9"/>
  <c r="J2483" i="9" s="1"/>
  <c r="C2482" i="9"/>
  <c r="K2483" i="9" s="1"/>
  <c r="D2481" i="9"/>
  <c r="C2481" i="9"/>
  <c r="K2480" i="9"/>
  <c r="D2480" i="9"/>
  <c r="C2480" i="9"/>
  <c r="K2481" i="9" s="1"/>
  <c r="D2479" i="9"/>
  <c r="C2479" i="9"/>
  <c r="J2480" i="9" s="1"/>
  <c r="D2478" i="9"/>
  <c r="C2478" i="9"/>
  <c r="D2477" i="9"/>
  <c r="J2478" i="9" s="1"/>
  <c r="C2477" i="9"/>
  <c r="K2478" i="9" s="1"/>
  <c r="D2476" i="9"/>
  <c r="C2476" i="9"/>
  <c r="D2475" i="9"/>
  <c r="C2475" i="9"/>
  <c r="D2474" i="9"/>
  <c r="J2475" i="9" s="1"/>
  <c r="C2474" i="9"/>
  <c r="K2475" i="9" s="1"/>
  <c r="D2473" i="9"/>
  <c r="C2473" i="9"/>
  <c r="K2472" i="9"/>
  <c r="D2472" i="9"/>
  <c r="C2472" i="9"/>
  <c r="K2473" i="9" s="1"/>
  <c r="D2471" i="9"/>
  <c r="C2471" i="9"/>
  <c r="J2472" i="9" s="1"/>
  <c r="D2470" i="9"/>
  <c r="C2470" i="9"/>
  <c r="D2469" i="9"/>
  <c r="C2469" i="9"/>
  <c r="D2468" i="9"/>
  <c r="C2468" i="9"/>
  <c r="D2467" i="9"/>
  <c r="C2467" i="9"/>
  <c r="D2466" i="9"/>
  <c r="K2467" i="9" s="1"/>
  <c r="C2466" i="9"/>
  <c r="D2465" i="9"/>
  <c r="C2465" i="9"/>
  <c r="K2464" i="9"/>
  <c r="D2464" i="9"/>
  <c r="C2464" i="9"/>
  <c r="K2465" i="9" s="1"/>
  <c r="D2463" i="9"/>
  <c r="C2463" i="9"/>
  <c r="J2464" i="9" s="1"/>
  <c r="D2462" i="9"/>
  <c r="C2462" i="9"/>
  <c r="D2461" i="9"/>
  <c r="J2462" i="9" s="1"/>
  <c r="C2461" i="9"/>
  <c r="D2460" i="9"/>
  <c r="C2460" i="9"/>
  <c r="D2459" i="9"/>
  <c r="C2459" i="9"/>
  <c r="D2458" i="9"/>
  <c r="K2459" i="9" s="1"/>
  <c r="C2458" i="9"/>
  <c r="D2457" i="9"/>
  <c r="C2457" i="9"/>
  <c r="D2456" i="9"/>
  <c r="C2456" i="9"/>
  <c r="K2457" i="9" s="1"/>
  <c r="D2455" i="9"/>
  <c r="C2455" i="9"/>
  <c r="J2456" i="9" s="1"/>
  <c r="J2454" i="9"/>
  <c r="D2454" i="9"/>
  <c r="C2454" i="9"/>
  <c r="J2453" i="9"/>
  <c r="D2453" i="9"/>
  <c r="C2453" i="9"/>
  <c r="K2454" i="9" s="1"/>
  <c r="K2452" i="9"/>
  <c r="D2452" i="9"/>
  <c r="C2452" i="9"/>
  <c r="D2451" i="9"/>
  <c r="C2451" i="9"/>
  <c r="J2452" i="9" s="1"/>
  <c r="D2450" i="9"/>
  <c r="K2451" i="9" s="1"/>
  <c r="C2450" i="9"/>
  <c r="J2449" i="9"/>
  <c r="D2449" i="9"/>
  <c r="C2449" i="9"/>
  <c r="J2450" i="9" s="1"/>
  <c r="D2448" i="9"/>
  <c r="C2448" i="9"/>
  <c r="K2449" i="9" s="1"/>
  <c r="J2447" i="9"/>
  <c r="D2447" i="9"/>
  <c r="C2447" i="9"/>
  <c r="J2448" i="9" s="1"/>
  <c r="J2446" i="9"/>
  <c r="D2446" i="9"/>
  <c r="K2447" i="9" s="1"/>
  <c r="C2446" i="9"/>
  <c r="D2445" i="9"/>
  <c r="C2445" i="9"/>
  <c r="K2446" i="9" s="1"/>
  <c r="D2444" i="9"/>
  <c r="C2444" i="9"/>
  <c r="K2445" i="9" s="1"/>
  <c r="D2443" i="9"/>
  <c r="C2443" i="9"/>
  <c r="D2442" i="9"/>
  <c r="C2442" i="9"/>
  <c r="D2441" i="9"/>
  <c r="C2441" i="9"/>
  <c r="J2442" i="9" s="1"/>
  <c r="D2440" i="9"/>
  <c r="J2441" i="9" s="1"/>
  <c r="C2440" i="9"/>
  <c r="K2441" i="9" s="1"/>
  <c r="J2439" i="9"/>
  <c r="D2439" i="9"/>
  <c r="C2439" i="9"/>
  <c r="J2440" i="9" s="1"/>
  <c r="D2438" i="9"/>
  <c r="K2439" i="9" s="1"/>
  <c r="C2438" i="9"/>
  <c r="J2437" i="9"/>
  <c r="D2437" i="9"/>
  <c r="K2438" i="9" s="1"/>
  <c r="C2437" i="9"/>
  <c r="J2438" i="9" s="1"/>
  <c r="D2436" i="9"/>
  <c r="C2436" i="9"/>
  <c r="K2437" i="9" s="1"/>
  <c r="J2435" i="9"/>
  <c r="D2435" i="9"/>
  <c r="C2435" i="9"/>
  <c r="J2436" i="9" s="1"/>
  <c r="K2434" i="9"/>
  <c r="D2434" i="9"/>
  <c r="K2435" i="9" s="1"/>
  <c r="C2434" i="9"/>
  <c r="J2433" i="9"/>
  <c r="D2433" i="9"/>
  <c r="C2433" i="9"/>
  <c r="K2432" i="9"/>
  <c r="D2432" i="9"/>
  <c r="C2432" i="9"/>
  <c r="K2433" i="9" s="1"/>
  <c r="D2431" i="9"/>
  <c r="C2431" i="9"/>
  <c r="J2432" i="9" s="1"/>
  <c r="D2430" i="9"/>
  <c r="K2431" i="9" s="1"/>
  <c r="C2430" i="9"/>
  <c r="K2429" i="9"/>
  <c r="D2429" i="9"/>
  <c r="C2429" i="9"/>
  <c r="K2430" i="9" s="1"/>
  <c r="D2428" i="9"/>
  <c r="C2428" i="9"/>
  <c r="D2427" i="9"/>
  <c r="C2427" i="9"/>
  <c r="J2428" i="9" s="1"/>
  <c r="D2426" i="9"/>
  <c r="K2427" i="9" s="1"/>
  <c r="C2426" i="9"/>
  <c r="D2425" i="9"/>
  <c r="C2425" i="9"/>
  <c r="K2426" i="9" s="1"/>
  <c r="D2424" i="9"/>
  <c r="C2424" i="9"/>
  <c r="D2423" i="9"/>
  <c r="C2423" i="9"/>
  <c r="K2422" i="9"/>
  <c r="D2422" i="9"/>
  <c r="K2423" i="9" s="1"/>
  <c r="C2422" i="9"/>
  <c r="D2421" i="9"/>
  <c r="C2421" i="9"/>
  <c r="J2422" i="9" s="1"/>
  <c r="D2420" i="9"/>
  <c r="C2420" i="9"/>
  <c r="K2421" i="9" s="1"/>
  <c r="J2419" i="9"/>
  <c r="D2419" i="9"/>
  <c r="K2420" i="9" s="1"/>
  <c r="C2419" i="9"/>
  <c r="J2420" i="9" s="1"/>
  <c r="D2418" i="9"/>
  <c r="C2418" i="9"/>
  <c r="K2419" i="9" s="1"/>
  <c r="D2417" i="9"/>
  <c r="C2417" i="9"/>
  <c r="K2418" i="9" s="1"/>
  <c r="D2416" i="9"/>
  <c r="C2416" i="9"/>
  <c r="K2417" i="9" s="1"/>
  <c r="K2415" i="9"/>
  <c r="D2415" i="9"/>
  <c r="C2415" i="9"/>
  <c r="J2416" i="9" s="1"/>
  <c r="J2414" i="9"/>
  <c r="D2414" i="9"/>
  <c r="J2415" i="9" s="1"/>
  <c r="C2414" i="9"/>
  <c r="D2413" i="9"/>
  <c r="K2414" i="9" s="1"/>
  <c r="C2413" i="9"/>
  <c r="D2412" i="9"/>
  <c r="C2412" i="9"/>
  <c r="J2413" i="9" s="1"/>
  <c r="D2411" i="9"/>
  <c r="K2412" i="9" s="1"/>
  <c r="C2411" i="9"/>
  <c r="J2412" i="9" s="1"/>
  <c r="D2410" i="9"/>
  <c r="C2410" i="9"/>
  <c r="K2411" i="9" s="1"/>
  <c r="D2409" i="9"/>
  <c r="K2410" i="9" s="1"/>
  <c r="C2409" i="9"/>
  <c r="J2410" i="9" s="1"/>
  <c r="D2408" i="9"/>
  <c r="C2408" i="9"/>
  <c r="K2409" i="9" s="1"/>
  <c r="D2407" i="9"/>
  <c r="C2407" i="9"/>
  <c r="J2408" i="9" s="1"/>
  <c r="D2406" i="9"/>
  <c r="K2407" i="9" s="1"/>
  <c r="C2406" i="9"/>
  <c r="D2405" i="9"/>
  <c r="C2405" i="9"/>
  <c r="K2404" i="9"/>
  <c r="D2404" i="9"/>
  <c r="C2404" i="9"/>
  <c r="K2405" i="9" s="1"/>
  <c r="J2403" i="9"/>
  <c r="D2403" i="9"/>
  <c r="J2404" i="9" s="1"/>
  <c r="C2403" i="9"/>
  <c r="D2402" i="9"/>
  <c r="K2403" i="9" s="1"/>
  <c r="C2402" i="9"/>
  <c r="D2401" i="9"/>
  <c r="C2401" i="9"/>
  <c r="K2400" i="9"/>
  <c r="D2400" i="9"/>
  <c r="C2400" i="9"/>
  <c r="K2401" i="9" s="1"/>
  <c r="J2399" i="9"/>
  <c r="D2399" i="9"/>
  <c r="C2399" i="9"/>
  <c r="J2400" i="9" s="1"/>
  <c r="D2398" i="9"/>
  <c r="K2399" i="9" s="1"/>
  <c r="C2398" i="9"/>
  <c r="D2397" i="9"/>
  <c r="C2397" i="9"/>
  <c r="K2396" i="9"/>
  <c r="D2396" i="9"/>
  <c r="C2396" i="9"/>
  <c r="K2397" i="9" s="1"/>
  <c r="D2395" i="9"/>
  <c r="J2396" i="9" s="1"/>
  <c r="C2395" i="9"/>
  <c r="D2394" i="9"/>
  <c r="C2394" i="9"/>
  <c r="D2393" i="9"/>
  <c r="C2393" i="9"/>
  <c r="K2392" i="9"/>
  <c r="D2392" i="9"/>
  <c r="C2392" i="9"/>
  <c r="K2393" i="9" s="1"/>
  <c r="J2391" i="9"/>
  <c r="D2391" i="9"/>
  <c r="C2391" i="9"/>
  <c r="J2392" i="9" s="1"/>
  <c r="D2390" i="9"/>
  <c r="K2391" i="9" s="1"/>
  <c r="C2390" i="9"/>
  <c r="D2389" i="9"/>
  <c r="C2389" i="9"/>
  <c r="K2388" i="9"/>
  <c r="D2388" i="9"/>
  <c r="C2388" i="9"/>
  <c r="K2389" i="9" s="1"/>
  <c r="D2387" i="9"/>
  <c r="J2388" i="9" s="1"/>
  <c r="C2387" i="9"/>
  <c r="D2386" i="9"/>
  <c r="K2387" i="9" s="1"/>
  <c r="C2386" i="9"/>
  <c r="D2385" i="9"/>
  <c r="C2385" i="9"/>
  <c r="K2384" i="9"/>
  <c r="D2384" i="9"/>
  <c r="C2384" i="9"/>
  <c r="K2385" i="9" s="1"/>
  <c r="D2383" i="9"/>
  <c r="C2383" i="9"/>
  <c r="J2384" i="9" s="1"/>
  <c r="D2382" i="9"/>
  <c r="K2383" i="9" s="1"/>
  <c r="C2382" i="9"/>
  <c r="D2381" i="9"/>
  <c r="C2381" i="9"/>
  <c r="J2382" i="9" s="1"/>
  <c r="K2380" i="9"/>
  <c r="D2380" i="9"/>
  <c r="C2380" i="9"/>
  <c r="D2379" i="9"/>
  <c r="C2379" i="9"/>
  <c r="J2380" i="9" s="1"/>
  <c r="D2378" i="9"/>
  <c r="C2378" i="9"/>
  <c r="D2377" i="9"/>
  <c r="C2377" i="9"/>
  <c r="K2376" i="9"/>
  <c r="D2376" i="9"/>
  <c r="C2376" i="9"/>
  <c r="K2377" i="9" s="1"/>
  <c r="D2375" i="9"/>
  <c r="C2375" i="9"/>
  <c r="J2376" i="9" s="1"/>
  <c r="D2374" i="9"/>
  <c r="K2375" i="9" s="1"/>
  <c r="C2374" i="9"/>
  <c r="D2373" i="9"/>
  <c r="C2373" i="9"/>
  <c r="K2374" i="9" s="1"/>
  <c r="K2372" i="9"/>
  <c r="D2372" i="9"/>
  <c r="C2372" i="9"/>
  <c r="D2371" i="9"/>
  <c r="C2371" i="9"/>
  <c r="J2372" i="9" s="1"/>
  <c r="D2370" i="9"/>
  <c r="K2371" i="9" s="1"/>
  <c r="C2370" i="9"/>
  <c r="D2369" i="9"/>
  <c r="J2370" i="9" s="1"/>
  <c r="C2369" i="9"/>
  <c r="D2368" i="9"/>
  <c r="C2368" i="9"/>
  <c r="K2367" i="9"/>
  <c r="J2367" i="9"/>
  <c r="D2367" i="9"/>
  <c r="C2367" i="9"/>
  <c r="J2368" i="9" s="1"/>
  <c r="D2366" i="9"/>
  <c r="C2366" i="9"/>
  <c r="D2365" i="9"/>
  <c r="C2365" i="9"/>
  <c r="J2366" i="9" s="1"/>
  <c r="K2364" i="9"/>
  <c r="D2364" i="9"/>
  <c r="C2364" i="9"/>
  <c r="D2363" i="9"/>
  <c r="C2363" i="9"/>
  <c r="J2364" i="9" s="1"/>
  <c r="D2362" i="9"/>
  <c r="C2362" i="9"/>
  <c r="D2361" i="9"/>
  <c r="C2361" i="9"/>
  <c r="K2362" i="9" s="1"/>
  <c r="D2360" i="9"/>
  <c r="K2361" i="9" s="1"/>
  <c r="C2360" i="9"/>
  <c r="J2361" i="9" s="1"/>
  <c r="D2359" i="9"/>
  <c r="C2359" i="9"/>
  <c r="J2360" i="9" s="1"/>
  <c r="D2358" i="9"/>
  <c r="C2358" i="9"/>
  <c r="K2359" i="9" s="1"/>
  <c r="D2357" i="9"/>
  <c r="C2357" i="9"/>
  <c r="K2358" i="9" s="1"/>
  <c r="K2356" i="9"/>
  <c r="D2356" i="9"/>
  <c r="C2356" i="9"/>
  <c r="D2355" i="9"/>
  <c r="C2355" i="9"/>
  <c r="J2356" i="9" s="1"/>
  <c r="K2354" i="9"/>
  <c r="D2354" i="9"/>
  <c r="J2355" i="9" s="1"/>
  <c r="C2354" i="9"/>
  <c r="D2353" i="9"/>
  <c r="C2353" i="9"/>
  <c r="J2354" i="9" s="1"/>
  <c r="D2352" i="9"/>
  <c r="K2353" i="9" s="1"/>
  <c r="C2352" i="9"/>
  <c r="D2351" i="9"/>
  <c r="C2351" i="9"/>
  <c r="D2350" i="9"/>
  <c r="C2350" i="9"/>
  <c r="K2351" i="9" s="1"/>
  <c r="K2349" i="9"/>
  <c r="D2349" i="9"/>
  <c r="C2349" i="9"/>
  <c r="K2350" i="9" s="1"/>
  <c r="K2348" i="9"/>
  <c r="D2348" i="9"/>
  <c r="C2348" i="9"/>
  <c r="J2349" i="9" s="1"/>
  <c r="D2347" i="9"/>
  <c r="C2347" i="9"/>
  <c r="J2348" i="9" s="1"/>
  <c r="K2346" i="9"/>
  <c r="D2346" i="9"/>
  <c r="J2347" i="9" s="1"/>
  <c r="C2346" i="9"/>
  <c r="K2347" i="9" s="1"/>
  <c r="D2345" i="9"/>
  <c r="C2345" i="9"/>
  <c r="J2346" i="9" s="1"/>
  <c r="D2344" i="9"/>
  <c r="K2345" i="9" s="1"/>
  <c r="C2344" i="9"/>
  <c r="D2343" i="9"/>
  <c r="C2343" i="9"/>
  <c r="D2342" i="9"/>
  <c r="C2342" i="9"/>
  <c r="K2343" i="9" s="1"/>
  <c r="K2341" i="9"/>
  <c r="D2341" i="9"/>
  <c r="C2341" i="9"/>
  <c r="K2342" i="9" s="1"/>
  <c r="K2340" i="9"/>
  <c r="D2340" i="9"/>
  <c r="C2340" i="9"/>
  <c r="J2341" i="9" s="1"/>
  <c r="D2339" i="9"/>
  <c r="J2340" i="9" s="1"/>
  <c r="C2339" i="9"/>
  <c r="K2338" i="9"/>
  <c r="D2338" i="9"/>
  <c r="J2339" i="9" s="1"/>
  <c r="C2338" i="9"/>
  <c r="K2339" i="9" s="1"/>
  <c r="J2337" i="9"/>
  <c r="D2337" i="9"/>
  <c r="C2337" i="9"/>
  <c r="J2338" i="9" s="1"/>
  <c r="D2336" i="9"/>
  <c r="K2337" i="9" s="1"/>
  <c r="C2336" i="9"/>
  <c r="D2335" i="9"/>
  <c r="C2335" i="9"/>
  <c r="D2334" i="9"/>
  <c r="C2334" i="9"/>
  <c r="K2335" i="9" s="1"/>
  <c r="K2333" i="9"/>
  <c r="D2333" i="9"/>
  <c r="C2333" i="9"/>
  <c r="K2334" i="9" s="1"/>
  <c r="K2332" i="9"/>
  <c r="D2332" i="9"/>
  <c r="C2332" i="9"/>
  <c r="J2333" i="9" s="1"/>
  <c r="D2331" i="9"/>
  <c r="J2332" i="9" s="1"/>
  <c r="C2331" i="9"/>
  <c r="K2330" i="9"/>
  <c r="D2330" i="9"/>
  <c r="C2330" i="9"/>
  <c r="J2331" i="9" s="1"/>
  <c r="D2329" i="9"/>
  <c r="C2329" i="9"/>
  <c r="J2330" i="9" s="1"/>
  <c r="D2328" i="9"/>
  <c r="K2329" i="9" s="1"/>
  <c r="C2328" i="9"/>
  <c r="D2327" i="9"/>
  <c r="C2327" i="9"/>
  <c r="D2326" i="9"/>
  <c r="C2326" i="9"/>
  <c r="K2327" i="9" s="1"/>
  <c r="K2325" i="9"/>
  <c r="D2325" i="9"/>
  <c r="C2325" i="9"/>
  <c r="K2326" i="9" s="1"/>
  <c r="K2324" i="9"/>
  <c r="D2324" i="9"/>
  <c r="C2324" i="9"/>
  <c r="J2325" i="9" s="1"/>
  <c r="D2323" i="9"/>
  <c r="J2324" i="9" s="1"/>
  <c r="C2323" i="9"/>
  <c r="K2322" i="9"/>
  <c r="D2322" i="9"/>
  <c r="C2322" i="9"/>
  <c r="J2323" i="9" s="1"/>
  <c r="D2321" i="9"/>
  <c r="C2321" i="9"/>
  <c r="J2322" i="9" s="1"/>
  <c r="D2320" i="9"/>
  <c r="K2321" i="9" s="1"/>
  <c r="C2320" i="9"/>
  <c r="D2319" i="9"/>
  <c r="C2319" i="9"/>
  <c r="D2318" i="9"/>
  <c r="C2318" i="9"/>
  <c r="K2319" i="9" s="1"/>
  <c r="K2317" i="9"/>
  <c r="D2317" i="9"/>
  <c r="C2317" i="9"/>
  <c r="K2318" i="9" s="1"/>
  <c r="D2316" i="9"/>
  <c r="C2316" i="9"/>
  <c r="J2317" i="9" s="1"/>
  <c r="D2315" i="9"/>
  <c r="K2316" i="9" s="1"/>
  <c r="C2315" i="9"/>
  <c r="K2314" i="9"/>
  <c r="D2314" i="9"/>
  <c r="C2314" i="9"/>
  <c r="J2315" i="9" s="1"/>
  <c r="J2313" i="9"/>
  <c r="D2313" i="9"/>
  <c r="C2313" i="9"/>
  <c r="J2314" i="9" s="1"/>
  <c r="D2312" i="9"/>
  <c r="K2313" i="9" s="1"/>
  <c r="C2312" i="9"/>
  <c r="D2311" i="9"/>
  <c r="C2311" i="9"/>
  <c r="D2310" i="9"/>
  <c r="C2310" i="9"/>
  <c r="K2311" i="9" s="1"/>
  <c r="K2309" i="9"/>
  <c r="D2309" i="9"/>
  <c r="C2309" i="9"/>
  <c r="K2310" i="9" s="1"/>
  <c r="D2308" i="9"/>
  <c r="C2308" i="9"/>
  <c r="J2309" i="9" s="1"/>
  <c r="D2307" i="9"/>
  <c r="K2308" i="9" s="1"/>
  <c r="C2307" i="9"/>
  <c r="K2306" i="9"/>
  <c r="D2306" i="9"/>
  <c r="C2306" i="9"/>
  <c r="J2307" i="9" s="1"/>
  <c r="D2305" i="9"/>
  <c r="C2305" i="9"/>
  <c r="J2306" i="9" s="1"/>
  <c r="D2304" i="9"/>
  <c r="K2305" i="9" s="1"/>
  <c r="C2304" i="9"/>
  <c r="D2303" i="9"/>
  <c r="C2303" i="9"/>
  <c r="D2302" i="9"/>
  <c r="C2302" i="9"/>
  <c r="K2303" i="9" s="1"/>
  <c r="K2301" i="9"/>
  <c r="D2301" i="9"/>
  <c r="C2301" i="9"/>
  <c r="K2302" i="9" s="1"/>
  <c r="D2300" i="9"/>
  <c r="C2300" i="9"/>
  <c r="J2301" i="9" s="1"/>
  <c r="D2299" i="9"/>
  <c r="K2300" i="9" s="1"/>
  <c r="C2299" i="9"/>
  <c r="K2298" i="9"/>
  <c r="D2298" i="9"/>
  <c r="C2298" i="9"/>
  <c r="J2299" i="9" s="1"/>
  <c r="J2297" i="9"/>
  <c r="D2297" i="9"/>
  <c r="C2297" i="9"/>
  <c r="J2298" i="9" s="1"/>
  <c r="D2296" i="9"/>
  <c r="K2297" i="9" s="1"/>
  <c r="C2296" i="9"/>
  <c r="D2295" i="9"/>
  <c r="C2295" i="9"/>
  <c r="D2294" i="9"/>
  <c r="C2294" i="9"/>
  <c r="K2295" i="9" s="1"/>
  <c r="K2293" i="9"/>
  <c r="D2293" i="9"/>
  <c r="C2293" i="9"/>
  <c r="K2294" i="9" s="1"/>
  <c r="D2292" i="9"/>
  <c r="C2292" i="9"/>
  <c r="J2293" i="9" s="1"/>
  <c r="D2291" i="9"/>
  <c r="K2292" i="9" s="1"/>
  <c r="C2291" i="9"/>
  <c r="K2290" i="9"/>
  <c r="D2290" i="9"/>
  <c r="C2290" i="9"/>
  <c r="J2291" i="9" s="1"/>
  <c r="D2289" i="9"/>
  <c r="C2289" i="9"/>
  <c r="J2290" i="9" s="1"/>
  <c r="D2288" i="9"/>
  <c r="K2289" i="9" s="1"/>
  <c r="C2288" i="9"/>
  <c r="D2287" i="9"/>
  <c r="C2287" i="9"/>
  <c r="D2286" i="9"/>
  <c r="C2286" i="9"/>
  <c r="K2285" i="9"/>
  <c r="D2285" i="9"/>
  <c r="C2285" i="9"/>
  <c r="K2286" i="9" s="1"/>
  <c r="D2284" i="9"/>
  <c r="C2284" i="9"/>
  <c r="J2285" i="9" s="1"/>
  <c r="D2283" i="9"/>
  <c r="K2284" i="9" s="1"/>
  <c r="C2283" i="9"/>
  <c r="K2282" i="9"/>
  <c r="D2282" i="9"/>
  <c r="C2282" i="9"/>
  <c r="D2281" i="9"/>
  <c r="C2281" i="9"/>
  <c r="J2282" i="9" s="1"/>
  <c r="D2280" i="9"/>
  <c r="K2281" i="9" s="1"/>
  <c r="C2280" i="9"/>
  <c r="D2279" i="9"/>
  <c r="C2279" i="9"/>
  <c r="J2280" i="9" s="1"/>
  <c r="D2278" i="9"/>
  <c r="C2278" i="9"/>
  <c r="K2277" i="9"/>
  <c r="D2277" i="9"/>
  <c r="C2277" i="9"/>
  <c r="K2278" i="9" s="1"/>
  <c r="D2276" i="9"/>
  <c r="C2276" i="9"/>
  <c r="J2277" i="9" s="1"/>
  <c r="D2275" i="9"/>
  <c r="K2276" i="9" s="1"/>
  <c r="C2275" i="9"/>
  <c r="K2274" i="9"/>
  <c r="D2274" i="9"/>
  <c r="C2274" i="9"/>
  <c r="J2275" i="9" s="1"/>
  <c r="D2273" i="9"/>
  <c r="C2273" i="9"/>
  <c r="J2274" i="9" s="1"/>
  <c r="D2272" i="9"/>
  <c r="C2272" i="9"/>
  <c r="K2273" i="9" s="1"/>
  <c r="D2271" i="9"/>
  <c r="C2271" i="9"/>
  <c r="J2272" i="9" s="1"/>
  <c r="D2270" i="9"/>
  <c r="C2270" i="9"/>
  <c r="K2269" i="9"/>
  <c r="D2269" i="9"/>
  <c r="C2269" i="9"/>
  <c r="K2270" i="9" s="1"/>
  <c r="D2268" i="9"/>
  <c r="C2268" i="9"/>
  <c r="J2269" i="9" s="1"/>
  <c r="D2267" i="9"/>
  <c r="K2268" i="9" s="1"/>
  <c r="C2267" i="9"/>
  <c r="D2266" i="9"/>
  <c r="C2266" i="9"/>
  <c r="K2267" i="9" s="1"/>
  <c r="J2265" i="9"/>
  <c r="D2265" i="9"/>
  <c r="K2266" i="9" s="1"/>
  <c r="C2265" i="9"/>
  <c r="D2264" i="9"/>
  <c r="C2264" i="9"/>
  <c r="K2265" i="9" s="1"/>
  <c r="D2263" i="9"/>
  <c r="J2264" i="9" s="1"/>
  <c r="C2263" i="9"/>
  <c r="D2262" i="9"/>
  <c r="C2262" i="9"/>
  <c r="D2261" i="9"/>
  <c r="C2261" i="9"/>
  <c r="K2260" i="9"/>
  <c r="D2260" i="9"/>
  <c r="C2260" i="9"/>
  <c r="J2261" i="9" s="1"/>
  <c r="K2259" i="9"/>
  <c r="D2259" i="9"/>
  <c r="C2259" i="9"/>
  <c r="J2260" i="9" s="1"/>
  <c r="D2258" i="9"/>
  <c r="J2259" i="9" s="1"/>
  <c r="C2258" i="9"/>
  <c r="D2257" i="9"/>
  <c r="C2257" i="9"/>
  <c r="J2258" i="9" s="1"/>
  <c r="K2256" i="9"/>
  <c r="D2256" i="9"/>
  <c r="C2256" i="9"/>
  <c r="K2257" i="9" s="1"/>
  <c r="D2255" i="9"/>
  <c r="J2256" i="9" s="1"/>
  <c r="C2255" i="9"/>
  <c r="D2254" i="9"/>
  <c r="J2255" i="9" s="1"/>
  <c r="C2254" i="9"/>
  <c r="K2255" i="9" s="1"/>
  <c r="D2253" i="9"/>
  <c r="C2253" i="9"/>
  <c r="K2254" i="9" s="1"/>
  <c r="K2252" i="9"/>
  <c r="D2252" i="9"/>
  <c r="C2252" i="9"/>
  <c r="K2253" i="9" s="1"/>
  <c r="K2251" i="9"/>
  <c r="D2251" i="9"/>
  <c r="C2251" i="9"/>
  <c r="J2252" i="9" s="1"/>
  <c r="D2250" i="9"/>
  <c r="J2251" i="9" s="1"/>
  <c r="C2250" i="9"/>
  <c r="D2249" i="9"/>
  <c r="J2250" i="9" s="1"/>
  <c r="C2249" i="9"/>
  <c r="K2250" i="9" s="1"/>
  <c r="K2248" i="9"/>
  <c r="D2248" i="9"/>
  <c r="C2248" i="9"/>
  <c r="K2249" i="9" s="1"/>
  <c r="D2247" i="9"/>
  <c r="J2248" i="9" s="1"/>
  <c r="C2247" i="9"/>
  <c r="D2246" i="9"/>
  <c r="J2247" i="9" s="1"/>
  <c r="C2246" i="9"/>
  <c r="K2247" i="9" s="1"/>
  <c r="D2245" i="9"/>
  <c r="C2245" i="9"/>
  <c r="K2246" i="9" s="1"/>
  <c r="D2244" i="9"/>
  <c r="C2244" i="9"/>
  <c r="K2245" i="9" s="1"/>
  <c r="K2243" i="9"/>
  <c r="D2243" i="9"/>
  <c r="C2243" i="9"/>
  <c r="K2244" i="9" s="1"/>
  <c r="D2242" i="9"/>
  <c r="J2243" i="9" s="1"/>
  <c r="C2242" i="9"/>
  <c r="D2241" i="9"/>
  <c r="J2242" i="9" s="1"/>
  <c r="C2241" i="9"/>
  <c r="K2242" i="9" s="1"/>
  <c r="K2240" i="9"/>
  <c r="D2240" i="9"/>
  <c r="C2240" i="9"/>
  <c r="K2241" i="9" s="1"/>
  <c r="K2239" i="9"/>
  <c r="D2239" i="9"/>
  <c r="J2240" i="9" s="1"/>
  <c r="C2239" i="9"/>
  <c r="D2238" i="9"/>
  <c r="J2239" i="9" s="1"/>
  <c r="C2238" i="9"/>
  <c r="D2237" i="9"/>
  <c r="K2238" i="9" s="1"/>
  <c r="C2237" i="9"/>
  <c r="D2236" i="9"/>
  <c r="C2236" i="9"/>
  <c r="K2237" i="9" s="1"/>
  <c r="K2235" i="9"/>
  <c r="D2235" i="9"/>
  <c r="C2235" i="9"/>
  <c r="K2236" i="9" s="1"/>
  <c r="D2234" i="9"/>
  <c r="J2235" i="9" s="1"/>
  <c r="C2234" i="9"/>
  <c r="D2233" i="9"/>
  <c r="J2234" i="9" s="1"/>
  <c r="C2233" i="9"/>
  <c r="K2234" i="9" s="1"/>
  <c r="K2232" i="9"/>
  <c r="D2232" i="9"/>
  <c r="C2232" i="9"/>
  <c r="K2233" i="9" s="1"/>
  <c r="K2231" i="9"/>
  <c r="D2231" i="9"/>
  <c r="J2232" i="9" s="1"/>
  <c r="C2231" i="9"/>
  <c r="D2230" i="9"/>
  <c r="J2231" i="9" s="1"/>
  <c r="C2230" i="9"/>
  <c r="D2229" i="9"/>
  <c r="K2230" i="9" s="1"/>
  <c r="C2229" i="9"/>
  <c r="D2228" i="9"/>
  <c r="C2228" i="9"/>
  <c r="K2229" i="9" s="1"/>
  <c r="K2227" i="9"/>
  <c r="D2227" i="9"/>
  <c r="C2227" i="9"/>
  <c r="K2228" i="9" s="1"/>
  <c r="D2226" i="9"/>
  <c r="J2227" i="9" s="1"/>
  <c r="C2226" i="9"/>
  <c r="D2225" i="9"/>
  <c r="J2226" i="9" s="1"/>
  <c r="C2225" i="9"/>
  <c r="K2226" i="9" s="1"/>
  <c r="K2224" i="9"/>
  <c r="D2224" i="9"/>
  <c r="C2224" i="9"/>
  <c r="K2225" i="9" s="1"/>
  <c r="K2223" i="9"/>
  <c r="D2223" i="9"/>
  <c r="C2223" i="9"/>
  <c r="J2224" i="9" s="1"/>
  <c r="D2222" i="9"/>
  <c r="J2223" i="9" s="1"/>
  <c r="C2222" i="9"/>
  <c r="D2221" i="9"/>
  <c r="K2222" i="9" s="1"/>
  <c r="C2221" i="9"/>
  <c r="D2220" i="9"/>
  <c r="C2220" i="9"/>
  <c r="K2221" i="9" s="1"/>
  <c r="K2219" i="9"/>
  <c r="D2219" i="9"/>
  <c r="C2219" i="9"/>
  <c r="K2220" i="9" s="1"/>
  <c r="D2218" i="9"/>
  <c r="J2219" i="9" s="1"/>
  <c r="C2218" i="9"/>
  <c r="D2217" i="9"/>
  <c r="J2218" i="9" s="1"/>
  <c r="C2217" i="9"/>
  <c r="K2218" i="9" s="1"/>
  <c r="K2216" i="9"/>
  <c r="D2216" i="9"/>
  <c r="C2216" i="9"/>
  <c r="K2215" i="9"/>
  <c r="D2215" i="9"/>
  <c r="C2215" i="9"/>
  <c r="J2216" i="9" s="1"/>
  <c r="D2214" i="9"/>
  <c r="J2215" i="9" s="1"/>
  <c r="C2214" i="9"/>
  <c r="D2213" i="9"/>
  <c r="K2214" i="9" s="1"/>
  <c r="C2213" i="9"/>
  <c r="D2212" i="9"/>
  <c r="C2212" i="9"/>
  <c r="K2213" i="9" s="1"/>
  <c r="K2211" i="9"/>
  <c r="D2211" i="9"/>
  <c r="C2211" i="9"/>
  <c r="K2212" i="9" s="1"/>
  <c r="D2210" i="9"/>
  <c r="J2211" i="9" s="1"/>
  <c r="C2210" i="9"/>
  <c r="D2209" i="9"/>
  <c r="J2210" i="9" s="1"/>
  <c r="C2209" i="9"/>
  <c r="K2208" i="9"/>
  <c r="D2208" i="9"/>
  <c r="C2208" i="9"/>
  <c r="K2207" i="9"/>
  <c r="D2207" i="9"/>
  <c r="C2207" i="9"/>
  <c r="J2208" i="9" s="1"/>
  <c r="D2206" i="9"/>
  <c r="J2207" i="9" s="1"/>
  <c r="C2206" i="9"/>
  <c r="D2205" i="9"/>
  <c r="K2206" i="9" s="1"/>
  <c r="C2205" i="9"/>
  <c r="D2204" i="9"/>
  <c r="C2204" i="9"/>
  <c r="K2205" i="9" s="1"/>
  <c r="K2203" i="9"/>
  <c r="D2203" i="9"/>
  <c r="C2203" i="9"/>
  <c r="K2204" i="9" s="1"/>
  <c r="D2202" i="9"/>
  <c r="J2203" i="9" s="1"/>
  <c r="C2202" i="9"/>
  <c r="D2201" i="9"/>
  <c r="J2202" i="9" s="1"/>
  <c r="C2201" i="9"/>
  <c r="K2200" i="9"/>
  <c r="D2200" i="9"/>
  <c r="C2200" i="9"/>
  <c r="K2199" i="9"/>
  <c r="D2199" i="9"/>
  <c r="C2199" i="9"/>
  <c r="J2200" i="9" s="1"/>
  <c r="D2198" i="9"/>
  <c r="J2199" i="9" s="1"/>
  <c r="C2198" i="9"/>
  <c r="D2197" i="9"/>
  <c r="K2198" i="9" s="1"/>
  <c r="C2197" i="9"/>
  <c r="D2196" i="9"/>
  <c r="C2196" i="9"/>
  <c r="K2195" i="9"/>
  <c r="D2195" i="9"/>
  <c r="C2195" i="9"/>
  <c r="J2194" i="9"/>
  <c r="D2194" i="9"/>
  <c r="J2195" i="9" s="1"/>
  <c r="C2194" i="9"/>
  <c r="D2193" i="9"/>
  <c r="C2193" i="9"/>
  <c r="K2192" i="9"/>
  <c r="D2192" i="9"/>
  <c r="C2192" i="9"/>
  <c r="K2191" i="9"/>
  <c r="D2191" i="9"/>
  <c r="C2191" i="9"/>
  <c r="J2192" i="9" s="1"/>
  <c r="D2190" i="9"/>
  <c r="J2191" i="9" s="1"/>
  <c r="C2190" i="9"/>
  <c r="D2189" i="9"/>
  <c r="K2190" i="9" s="1"/>
  <c r="C2189" i="9"/>
  <c r="D2188" i="9"/>
  <c r="C2188" i="9"/>
  <c r="K2189" i="9" s="1"/>
  <c r="K2187" i="9"/>
  <c r="D2187" i="9"/>
  <c r="C2187" i="9"/>
  <c r="D2186" i="9"/>
  <c r="J2187" i="9" s="1"/>
  <c r="C2186" i="9"/>
  <c r="D2185" i="9"/>
  <c r="J2186" i="9" s="1"/>
  <c r="C2185" i="9"/>
  <c r="K2184" i="9"/>
  <c r="D2184" i="9"/>
  <c r="C2184" i="9"/>
  <c r="K2183" i="9"/>
  <c r="D2183" i="9"/>
  <c r="C2183" i="9"/>
  <c r="J2184" i="9" s="1"/>
  <c r="D2182" i="9"/>
  <c r="J2183" i="9" s="1"/>
  <c r="C2182" i="9"/>
  <c r="D2181" i="9"/>
  <c r="K2182" i="9" s="1"/>
  <c r="C2181" i="9"/>
  <c r="D2180" i="9"/>
  <c r="C2180" i="9"/>
  <c r="K2181" i="9" s="1"/>
  <c r="K2179" i="9"/>
  <c r="D2179" i="9"/>
  <c r="C2179" i="9"/>
  <c r="D2178" i="9"/>
  <c r="J2179" i="9" s="1"/>
  <c r="C2178" i="9"/>
  <c r="D2177" i="9"/>
  <c r="J2178" i="9" s="1"/>
  <c r="C2177" i="9"/>
  <c r="K2176" i="9"/>
  <c r="D2176" i="9"/>
  <c r="C2176" i="9"/>
  <c r="D2175" i="9"/>
  <c r="C2175" i="9"/>
  <c r="J2176" i="9" s="1"/>
  <c r="D2174" i="9"/>
  <c r="K2175" i="9" s="1"/>
  <c r="C2174" i="9"/>
  <c r="D2173" i="9"/>
  <c r="C2173" i="9"/>
  <c r="K2174" i="9" s="1"/>
  <c r="D2172" i="9"/>
  <c r="C2172" i="9"/>
  <c r="K2173" i="9" s="1"/>
  <c r="D2171" i="9"/>
  <c r="C2171" i="9"/>
  <c r="J2172" i="9" s="1"/>
  <c r="J2170" i="9"/>
  <c r="D2170" i="9"/>
  <c r="J2171" i="9" s="1"/>
  <c r="C2170" i="9"/>
  <c r="D2169" i="9"/>
  <c r="C2169" i="9"/>
  <c r="K2170" i="9" s="1"/>
  <c r="K2168" i="9"/>
  <c r="D2168" i="9"/>
  <c r="C2168" i="9"/>
  <c r="J2167" i="9"/>
  <c r="D2167" i="9"/>
  <c r="C2167" i="9"/>
  <c r="J2168" i="9" s="1"/>
  <c r="D2166" i="9"/>
  <c r="K2167" i="9" s="1"/>
  <c r="C2166" i="9"/>
  <c r="D2165" i="9"/>
  <c r="C2165" i="9"/>
  <c r="K2166" i="9" s="1"/>
  <c r="K2164" i="9"/>
  <c r="D2164" i="9"/>
  <c r="C2164" i="9"/>
  <c r="J2163" i="9"/>
  <c r="D2163" i="9"/>
  <c r="C2163" i="9"/>
  <c r="J2164" i="9" s="1"/>
  <c r="D2162" i="9"/>
  <c r="K2163" i="9" s="1"/>
  <c r="C2162" i="9"/>
  <c r="D2161" i="9"/>
  <c r="C2161" i="9"/>
  <c r="K2162" i="9" s="1"/>
  <c r="K2160" i="9"/>
  <c r="D2160" i="9"/>
  <c r="C2160" i="9"/>
  <c r="D2159" i="9"/>
  <c r="C2159" i="9"/>
  <c r="J2160" i="9" s="1"/>
  <c r="D2158" i="9"/>
  <c r="K2159" i="9" s="1"/>
  <c r="C2158" i="9"/>
  <c r="J2159" i="9" s="1"/>
  <c r="J2157" i="9"/>
  <c r="D2157" i="9"/>
  <c r="J2158" i="9" s="1"/>
  <c r="C2157" i="9"/>
  <c r="K2158" i="9" s="1"/>
  <c r="D2156" i="9"/>
  <c r="C2156" i="9"/>
  <c r="D2155" i="9"/>
  <c r="C2155" i="9"/>
  <c r="J2156" i="9" s="1"/>
  <c r="D2154" i="9"/>
  <c r="K2155" i="9" s="1"/>
  <c r="C2154" i="9"/>
  <c r="D2153" i="9"/>
  <c r="C2153" i="9"/>
  <c r="K2154" i="9" s="1"/>
  <c r="D2152" i="9"/>
  <c r="C2152" i="9"/>
  <c r="K2153" i="9" s="1"/>
  <c r="D2151" i="9"/>
  <c r="J2152" i="9" s="1"/>
  <c r="C2151" i="9"/>
  <c r="K2152" i="9" s="1"/>
  <c r="D2150" i="9"/>
  <c r="C2150" i="9"/>
  <c r="K2151" i="9" s="1"/>
  <c r="D2149" i="9"/>
  <c r="C2149" i="9"/>
  <c r="J2150" i="9" s="1"/>
  <c r="K2148" i="9"/>
  <c r="D2148" i="9"/>
  <c r="J2149" i="9" s="1"/>
  <c r="C2148" i="9"/>
  <c r="K2149" i="9" s="1"/>
  <c r="D2147" i="9"/>
  <c r="C2147" i="9"/>
  <c r="J2148" i="9" s="1"/>
  <c r="D2146" i="9"/>
  <c r="K2147" i="9" s="1"/>
  <c r="C2146" i="9"/>
  <c r="D2145" i="9"/>
  <c r="C2145" i="9"/>
  <c r="K2146" i="9" s="1"/>
  <c r="D2144" i="9"/>
  <c r="C2144" i="9"/>
  <c r="K2145" i="9" s="1"/>
  <c r="D2143" i="9"/>
  <c r="J2144" i="9" s="1"/>
  <c r="C2143" i="9"/>
  <c r="K2144" i="9" s="1"/>
  <c r="D2142" i="9"/>
  <c r="C2142" i="9"/>
  <c r="K2143" i="9" s="1"/>
  <c r="D2141" i="9"/>
  <c r="C2141" i="9"/>
  <c r="J2142" i="9" s="1"/>
  <c r="K2140" i="9"/>
  <c r="D2140" i="9"/>
  <c r="J2141" i="9" s="1"/>
  <c r="C2140" i="9"/>
  <c r="K2141" i="9" s="1"/>
  <c r="D2139" i="9"/>
  <c r="C2139" i="9"/>
  <c r="J2140" i="9" s="1"/>
  <c r="D2138" i="9"/>
  <c r="K2139" i="9" s="1"/>
  <c r="C2138" i="9"/>
  <c r="K2137" i="9"/>
  <c r="D2137" i="9"/>
  <c r="C2137" i="9"/>
  <c r="K2138" i="9" s="1"/>
  <c r="D2136" i="9"/>
  <c r="C2136" i="9"/>
  <c r="J2137" i="9" s="1"/>
  <c r="D2135" i="9"/>
  <c r="J2136" i="9" s="1"/>
  <c r="C2135" i="9"/>
  <c r="K2136" i="9" s="1"/>
  <c r="D2134" i="9"/>
  <c r="C2134" i="9"/>
  <c r="K2135" i="9" s="1"/>
  <c r="D2133" i="9"/>
  <c r="C2133" i="9"/>
  <c r="J2134" i="9" s="1"/>
  <c r="K2132" i="9"/>
  <c r="D2132" i="9"/>
  <c r="J2133" i="9" s="1"/>
  <c r="C2132" i="9"/>
  <c r="K2133" i="9" s="1"/>
  <c r="D2131" i="9"/>
  <c r="C2131" i="9"/>
  <c r="J2132" i="9" s="1"/>
  <c r="D2130" i="9"/>
  <c r="K2131" i="9" s="1"/>
  <c r="C2130" i="9"/>
  <c r="K2129" i="9"/>
  <c r="D2129" i="9"/>
  <c r="C2129" i="9"/>
  <c r="K2130" i="9" s="1"/>
  <c r="D2128" i="9"/>
  <c r="C2128" i="9"/>
  <c r="J2129" i="9" s="1"/>
  <c r="D2127" i="9"/>
  <c r="J2128" i="9" s="1"/>
  <c r="C2127" i="9"/>
  <c r="K2128" i="9" s="1"/>
  <c r="D2126" i="9"/>
  <c r="C2126" i="9"/>
  <c r="K2127" i="9" s="1"/>
  <c r="D2125" i="9"/>
  <c r="C2125" i="9"/>
  <c r="J2126" i="9" s="1"/>
  <c r="K2124" i="9"/>
  <c r="D2124" i="9"/>
  <c r="J2125" i="9" s="1"/>
  <c r="C2124" i="9"/>
  <c r="K2125" i="9" s="1"/>
  <c r="D2123" i="9"/>
  <c r="C2123" i="9"/>
  <c r="J2124" i="9" s="1"/>
  <c r="D2122" i="9"/>
  <c r="K2123" i="9" s="1"/>
  <c r="C2122" i="9"/>
  <c r="K2121" i="9"/>
  <c r="D2121" i="9"/>
  <c r="C2121" i="9"/>
  <c r="K2122" i="9" s="1"/>
  <c r="D2120" i="9"/>
  <c r="C2120" i="9"/>
  <c r="J2121" i="9" s="1"/>
  <c r="D2119" i="9"/>
  <c r="J2120" i="9" s="1"/>
  <c r="C2119" i="9"/>
  <c r="K2120" i="9" s="1"/>
  <c r="D2118" i="9"/>
  <c r="C2118" i="9"/>
  <c r="K2119" i="9" s="1"/>
  <c r="D2117" i="9"/>
  <c r="C2117" i="9"/>
  <c r="J2118" i="9" s="1"/>
  <c r="K2116" i="9"/>
  <c r="D2116" i="9"/>
  <c r="J2117" i="9" s="1"/>
  <c r="C2116" i="9"/>
  <c r="K2117" i="9" s="1"/>
  <c r="D2115" i="9"/>
  <c r="C2115" i="9"/>
  <c r="J2116" i="9" s="1"/>
  <c r="D2114" i="9"/>
  <c r="K2115" i="9" s="1"/>
  <c r="C2114" i="9"/>
  <c r="K2113" i="9"/>
  <c r="D2113" i="9"/>
  <c r="C2113" i="9"/>
  <c r="K2114" i="9" s="1"/>
  <c r="D2112" i="9"/>
  <c r="C2112" i="9"/>
  <c r="J2113" i="9" s="1"/>
  <c r="D2111" i="9"/>
  <c r="J2112" i="9" s="1"/>
  <c r="C2111" i="9"/>
  <c r="K2112" i="9" s="1"/>
  <c r="D2110" i="9"/>
  <c r="C2110" i="9"/>
  <c r="K2111" i="9" s="1"/>
  <c r="D2109" i="9"/>
  <c r="C2109" i="9"/>
  <c r="J2110" i="9" s="1"/>
  <c r="K2108" i="9"/>
  <c r="D2108" i="9"/>
  <c r="C2108" i="9"/>
  <c r="K2109" i="9" s="1"/>
  <c r="D2107" i="9"/>
  <c r="C2107" i="9"/>
  <c r="J2108" i="9" s="1"/>
  <c r="D2106" i="9"/>
  <c r="K2107" i="9" s="1"/>
  <c r="C2106" i="9"/>
  <c r="K2105" i="9"/>
  <c r="D2105" i="9"/>
  <c r="C2105" i="9"/>
  <c r="K2106" i="9" s="1"/>
  <c r="D2104" i="9"/>
  <c r="C2104" i="9"/>
  <c r="J2105" i="9" s="1"/>
  <c r="D2103" i="9"/>
  <c r="J2104" i="9" s="1"/>
  <c r="C2103" i="9"/>
  <c r="K2104" i="9" s="1"/>
  <c r="D2102" i="9"/>
  <c r="C2102" i="9"/>
  <c r="K2103" i="9" s="1"/>
  <c r="D2101" i="9"/>
  <c r="C2101" i="9"/>
  <c r="J2102" i="9" s="1"/>
  <c r="K2100" i="9"/>
  <c r="D2100" i="9"/>
  <c r="C2100" i="9"/>
  <c r="K2101" i="9" s="1"/>
  <c r="D2099" i="9"/>
  <c r="C2099" i="9"/>
  <c r="J2100" i="9" s="1"/>
  <c r="D2098" i="9"/>
  <c r="K2099" i="9" s="1"/>
  <c r="C2098" i="9"/>
  <c r="K2097" i="9"/>
  <c r="D2097" i="9"/>
  <c r="C2097" i="9"/>
  <c r="K2098" i="9" s="1"/>
  <c r="D2096" i="9"/>
  <c r="C2096" i="9"/>
  <c r="J2097" i="9" s="1"/>
  <c r="D2095" i="9"/>
  <c r="J2096" i="9" s="1"/>
  <c r="C2095" i="9"/>
  <c r="K2096" i="9" s="1"/>
  <c r="D2094" i="9"/>
  <c r="C2094" i="9"/>
  <c r="K2095" i="9" s="1"/>
  <c r="D2093" i="9"/>
  <c r="C2093" i="9"/>
  <c r="J2094" i="9" s="1"/>
  <c r="K2092" i="9"/>
  <c r="D2092" i="9"/>
  <c r="C2092" i="9"/>
  <c r="K2093" i="9" s="1"/>
  <c r="D2091" i="9"/>
  <c r="C2091" i="9"/>
  <c r="J2092" i="9" s="1"/>
  <c r="D2090" i="9"/>
  <c r="C2090" i="9"/>
  <c r="K2089" i="9"/>
  <c r="D2089" i="9"/>
  <c r="C2089" i="9"/>
  <c r="D2088" i="9"/>
  <c r="C2088" i="9"/>
  <c r="J2089" i="9" s="1"/>
  <c r="D2087" i="9"/>
  <c r="J2088" i="9" s="1"/>
  <c r="C2087" i="9"/>
  <c r="K2088" i="9" s="1"/>
  <c r="D2086" i="9"/>
  <c r="C2086" i="9"/>
  <c r="K2087" i="9" s="1"/>
  <c r="D2085" i="9"/>
  <c r="C2085" i="9"/>
  <c r="J2086" i="9" s="1"/>
  <c r="K2084" i="9"/>
  <c r="D2084" i="9"/>
  <c r="C2084" i="9"/>
  <c r="K2085" i="9" s="1"/>
  <c r="D2083" i="9"/>
  <c r="C2083" i="9"/>
  <c r="J2084" i="9" s="1"/>
  <c r="D2082" i="9"/>
  <c r="K2083" i="9" s="1"/>
  <c r="C2082" i="9"/>
  <c r="K2081" i="9"/>
  <c r="D2081" i="9"/>
  <c r="C2081" i="9"/>
  <c r="D2080" i="9"/>
  <c r="C2080" i="9"/>
  <c r="J2081" i="9" s="1"/>
  <c r="D2079" i="9"/>
  <c r="J2080" i="9" s="1"/>
  <c r="C2079" i="9"/>
  <c r="K2080" i="9" s="1"/>
  <c r="D2078" i="9"/>
  <c r="C2078" i="9"/>
  <c r="K2079" i="9" s="1"/>
  <c r="D2077" i="9"/>
  <c r="C2077" i="9"/>
  <c r="J2078" i="9" s="1"/>
  <c r="K2076" i="9"/>
  <c r="D2076" i="9"/>
  <c r="C2076" i="9"/>
  <c r="K2077" i="9" s="1"/>
  <c r="D2075" i="9"/>
  <c r="C2075" i="9"/>
  <c r="J2076" i="9" s="1"/>
  <c r="D2074" i="9"/>
  <c r="K2075" i="9" s="1"/>
  <c r="C2074" i="9"/>
  <c r="K2073" i="9"/>
  <c r="D2073" i="9"/>
  <c r="C2073" i="9"/>
  <c r="D2072" i="9"/>
  <c r="C2072" i="9"/>
  <c r="J2073" i="9" s="1"/>
  <c r="D2071" i="9"/>
  <c r="J2072" i="9" s="1"/>
  <c r="C2071" i="9"/>
  <c r="D2070" i="9"/>
  <c r="C2070" i="9"/>
  <c r="D2069" i="9"/>
  <c r="C2069" i="9"/>
  <c r="J2070" i="9" s="1"/>
  <c r="K2068" i="9"/>
  <c r="D2068" i="9"/>
  <c r="C2068" i="9"/>
  <c r="K2069" i="9" s="1"/>
  <c r="J2067" i="9"/>
  <c r="D2067" i="9"/>
  <c r="C2067" i="9"/>
  <c r="J2068" i="9" s="1"/>
  <c r="D2066" i="9"/>
  <c r="K2067" i="9" s="1"/>
  <c r="C2066" i="9"/>
  <c r="K2065" i="9"/>
  <c r="D2065" i="9"/>
  <c r="C2065" i="9"/>
  <c r="D2064" i="9"/>
  <c r="C2064" i="9"/>
  <c r="J2065" i="9" s="1"/>
  <c r="D2063" i="9"/>
  <c r="J2064" i="9" s="1"/>
  <c r="C2063" i="9"/>
  <c r="D2062" i="9"/>
  <c r="C2062" i="9"/>
  <c r="D2061" i="9"/>
  <c r="C2061" i="9"/>
  <c r="J2062" i="9" s="1"/>
  <c r="K2060" i="9"/>
  <c r="D2060" i="9"/>
  <c r="C2060" i="9"/>
  <c r="K2061" i="9" s="1"/>
  <c r="J2059" i="9"/>
  <c r="D2059" i="9"/>
  <c r="C2059" i="9"/>
  <c r="J2060" i="9" s="1"/>
  <c r="D2058" i="9"/>
  <c r="K2059" i="9" s="1"/>
  <c r="C2058" i="9"/>
  <c r="D2057" i="9"/>
  <c r="C2057" i="9"/>
  <c r="J2058" i="9" s="1"/>
  <c r="D2056" i="9"/>
  <c r="C2056" i="9"/>
  <c r="J2057" i="9" s="1"/>
  <c r="D2055" i="9"/>
  <c r="C2055" i="9"/>
  <c r="D2054" i="9"/>
  <c r="C2054" i="9"/>
  <c r="K2055" i="9" s="1"/>
  <c r="D2053" i="9"/>
  <c r="C2053" i="9"/>
  <c r="D2052" i="9"/>
  <c r="C2052" i="9"/>
  <c r="K2053" i="9" s="1"/>
  <c r="J2051" i="9"/>
  <c r="D2051" i="9"/>
  <c r="C2051" i="9"/>
  <c r="J2052" i="9" s="1"/>
  <c r="D2050" i="9"/>
  <c r="K2051" i="9" s="1"/>
  <c r="C2050" i="9"/>
  <c r="D2049" i="9"/>
  <c r="K2050" i="9" s="1"/>
  <c r="C2049" i="9"/>
  <c r="J2050" i="9" s="1"/>
  <c r="D2048" i="9"/>
  <c r="K2049" i="9" s="1"/>
  <c r="C2048" i="9"/>
  <c r="D2047" i="9"/>
  <c r="C2047" i="9"/>
  <c r="K2048" i="9" s="1"/>
  <c r="D2046" i="9"/>
  <c r="C2046" i="9"/>
  <c r="K2047" i="9" s="1"/>
  <c r="D2045" i="9"/>
  <c r="C2045" i="9"/>
  <c r="J2046" i="9" s="1"/>
  <c r="K2044" i="9"/>
  <c r="D2044" i="9"/>
  <c r="J2045" i="9" s="1"/>
  <c r="C2044" i="9"/>
  <c r="K2045" i="9" s="1"/>
  <c r="D2043" i="9"/>
  <c r="C2043" i="9"/>
  <c r="J2044" i="9" s="1"/>
  <c r="D2042" i="9"/>
  <c r="K2043" i="9" s="1"/>
  <c r="C2042" i="9"/>
  <c r="K2041" i="9"/>
  <c r="D2041" i="9"/>
  <c r="C2041" i="9"/>
  <c r="D2040" i="9"/>
  <c r="C2040" i="9"/>
  <c r="J2041" i="9" s="1"/>
  <c r="D2039" i="9"/>
  <c r="K2040" i="9" s="1"/>
  <c r="C2039" i="9"/>
  <c r="D2038" i="9"/>
  <c r="C2038" i="9"/>
  <c r="K2039" i="9" s="1"/>
  <c r="D2037" i="9"/>
  <c r="C2037" i="9"/>
  <c r="K2038" i="9" s="1"/>
  <c r="K2036" i="9"/>
  <c r="D2036" i="9"/>
  <c r="J2037" i="9" s="1"/>
  <c r="C2036" i="9"/>
  <c r="K2037" i="9" s="1"/>
  <c r="J2035" i="9"/>
  <c r="D2035" i="9"/>
  <c r="C2035" i="9"/>
  <c r="J2036" i="9" s="1"/>
  <c r="D2034" i="9"/>
  <c r="K2035" i="9" s="1"/>
  <c r="C2034" i="9"/>
  <c r="K2033" i="9"/>
  <c r="D2033" i="9"/>
  <c r="C2033" i="9"/>
  <c r="D2032" i="9"/>
  <c r="C2032" i="9"/>
  <c r="J2033" i="9" s="1"/>
  <c r="D2031" i="9"/>
  <c r="K2032" i="9" s="1"/>
  <c r="C2031" i="9"/>
  <c r="D2030" i="9"/>
  <c r="C2030" i="9"/>
  <c r="K2031" i="9" s="1"/>
  <c r="D2029" i="9"/>
  <c r="C2029" i="9"/>
  <c r="K2030" i="9" s="1"/>
  <c r="K2028" i="9"/>
  <c r="D2028" i="9"/>
  <c r="J2029" i="9" s="1"/>
  <c r="C2028" i="9"/>
  <c r="K2029" i="9" s="1"/>
  <c r="D2027" i="9"/>
  <c r="C2027" i="9"/>
  <c r="J2028" i="9" s="1"/>
  <c r="D2026" i="9"/>
  <c r="K2027" i="9" s="1"/>
  <c r="C2026" i="9"/>
  <c r="K2025" i="9"/>
  <c r="D2025" i="9"/>
  <c r="C2025" i="9"/>
  <c r="D2024" i="9"/>
  <c r="C2024" i="9"/>
  <c r="J2025" i="9" s="1"/>
  <c r="D2023" i="9"/>
  <c r="K2024" i="9" s="1"/>
  <c r="C2023" i="9"/>
  <c r="D2022" i="9"/>
  <c r="C2022" i="9"/>
  <c r="K2023" i="9" s="1"/>
  <c r="D2021" i="9"/>
  <c r="C2021" i="9"/>
  <c r="K2022" i="9" s="1"/>
  <c r="K2020" i="9"/>
  <c r="D2020" i="9"/>
  <c r="J2021" i="9" s="1"/>
  <c r="C2020" i="9"/>
  <c r="K2021" i="9" s="1"/>
  <c r="D2019" i="9"/>
  <c r="C2019" i="9"/>
  <c r="J2020" i="9" s="1"/>
  <c r="D2018" i="9"/>
  <c r="K2019" i="9" s="1"/>
  <c r="C2018" i="9"/>
  <c r="K2017" i="9"/>
  <c r="D2017" i="9"/>
  <c r="C2017" i="9"/>
  <c r="D2016" i="9"/>
  <c r="C2016" i="9"/>
  <c r="J2017" i="9" s="1"/>
  <c r="D2015" i="9"/>
  <c r="K2016" i="9" s="1"/>
  <c r="C2015" i="9"/>
  <c r="D2014" i="9"/>
  <c r="C2014" i="9"/>
  <c r="K2015" i="9" s="1"/>
  <c r="D2013" i="9"/>
  <c r="C2013" i="9"/>
  <c r="K2014" i="9" s="1"/>
  <c r="K2012" i="9"/>
  <c r="D2012" i="9"/>
  <c r="J2013" i="9" s="1"/>
  <c r="C2012" i="9"/>
  <c r="K2013" i="9" s="1"/>
  <c r="D2011" i="9"/>
  <c r="C2011" i="9"/>
  <c r="J2012" i="9" s="1"/>
  <c r="D2010" i="9"/>
  <c r="K2011" i="9" s="1"/>
  <c r="C2010" i="9"/>
  <c r="K2009" i="9"/>
  <c r="D2009" i="9"/>
  <c r="C2009" i="9"/>
  <c r="D2008" i="9"/>
  <c r="C2008" i="9"/>
  <c r="J2009" i="9" s="1"/>
  <c r="D2007" i="9"/>
  <c r="K2008" i="9" s="1"/>
  <c r="C2007" i="9"/>
  <c r="D2006" i="9"/>
  <c r="C2006" i="9"/>
  <c r="K2007" i="9" s="1"/>
  <c r="D2005" i="9"/>
  <c r="C2005" i="9"/>
  <c r="K2006" i="9" s="1"/>
  <c r="K2004" i="9"/>
  <c r="D2004" i="9"/>
  <c r="J2005" i="9" s="1"/>
  <c r="C2004" i="9"/>
  <c r="K2005" i="9" s="1"/>
  <c r="D2003" i="9"/>
  <c r="C2003" i="9"/>
  <c r="J2004" i="9" s="1"/>
  <c r="D2002" i="9"/>
  <c r="K2003" i="9" s="1"/>
  <c r="C2002" i="9"/>
  <c r="K2001" i="9"/>
  <c r="D2001" i="9"/>
  <c r="C2001" i="9"/>
  <c r="D2000" i="9"/>
  <c r="C2000" i="9"/>
  <c r="J2001" i="9" s="1"/>
  <c r="D1999" i="9"/>
  <c r="K2000" i="9" s="1"/>
  <c r="C1999" i="9"/>
  <c r="D1998" i="9"/>
  <c r="C1998" i="9"/>
  <c r="D1997" i="9"/>
  <c r="C1997" i="9"/>
  <c r="K1998" i="9" s="1"/>
  <c r="K1996" i="9"/>
  <c r="D1996" i="9"/>
  <c r="J1997" i="9" s="1"/>
  <c r="C1996" i="9"/>
  <c r="K1997" i="9" s="1"/>
  <c r="D1995" i="9"/>
  <c r="C1995" i="9"/>
  <c r="J1996" i="9" s="1"/>
  <c r="D1994" i="9"/>
  <c r="K1995" i="9" s="1"/>
  <c r="C1994" i="9"/>
  <c r="K1993" i="9"/>
  <c r="D1993" i="9"/>
  <c r="C1993" i="9"/>
  <c r="D1992" i="9"/>
  <c r="C1992" i="9"/>
  <c r="J1993" i="9" s="1"/>
  <c r="D1991" i="9"/>
  <c r="K1992" i="9" s="1"/>
  <c r="C1991" i="9"/>
  <c r="D1990" i="9"/>
  <c r="C1990" i="9"/>
  <c r="D1989" i="9"/>
  <c r="C1989" i="9"/>
  <c r="K1990" i="9" s="1"/>
  <c r="K1988" i="9"/>
  <c r="D1988" i="9"/>
  <c r="J1989" i="9" s="1"/>
  <c r="C1988" i="9"/>
  <c r="K1989" i="9" s="1"/>
  <c r="D1987" i="9"/>
  <c r="C1987" i="9"/>
  <c r="J1988" i="9" s="1"/>
  <c r="D1986" i="9"/>
  <c r="K1987" i="9" s="1"/>
  <c r="C1986" i="9"/>
  <c r="K1985" i="9"/>
  <c r="D1985" i="9"/>
  <c r="C1985" i="9"/>
  <c r="D1984" i="9"/>
  <c r="C1984" i="9"/>
  <c r="J1985" i="9" s="1"/>
  <c r="D1983" i="9"/>
  <c r="K1984" i="9" s="1"/>
  <c r="C1983" i="9"/>
  <c r="D1982" i="9"/>
  <c r="C1982" i="9"/>
  <c r="D1981" i="9"/>
  <c r="C1981" i="9"/>
  <c r="K1982" i="9" s="1"/>
  <c r="K1980" i="9"/>
  <c r="D1980" i="9"/>
  <c r="J1981" i="9" s="1"/>
  <c r="C1980" i="9"/>
  <c r="K1981" i="9" s="1"/>
  <c r="D1979" i="9"/>
  <c r="C1979" i="9"/>
  <c r="J1980" i="9" s="1"/>
  <c r="D1978" i="9"/>
  <c r="K1979" i="9" s="1"/>
  <c r="C1978" i="9"/>
  <c r="K1977" i="9"/>
  <c r="D1977" i="9"/>
  <c r="C1977" i="9"/>
  <c r="J1976" i="9"/>
  <c r="D1976" i="9"/>
  <c r="C1976" i="9"/>
  <c r="J1977" i="9" s="1"/>
  <c r="D1975" i="9"/>
  <c r="K1976" i="9" s="1"/>
  <c r="C1975" i="9"/>
  <c r="D1974" i="9"/>
  <c r="C1974" i="9"/>
  <c r="D1973" i="9"/>
  <c r="C1973" i="9"/>
  <c r="K1974" i="9" s="1"/>
  <c r="K1972" i="9"/>
  <c r="D1972" i="9"/>
  <c r="J1973" i="9" s="1"/>
  <c r="C1972" i="9"/>
  <c r="K1973" i="9" s="1"/>
  <c r="J1971" i="9"/>
  <c r="D1971" i="9"/>
  <c r="C1971" i="9"/>
  <c r="J1972" i="9" s="1"/>
  <c r="D1970" i="9"/>
  <c r="K1971" i="9" s="1"/>
  <c r="C1970" i="9"/>
  <c r="K1969" i="9"/>
  <c r="D1969" i="9"/>
  <c r="C1969" i="9"/>
  <c r="D1968" i="9"/>
  <c r="C1968" i="9"/>
  <c r="J1969" i="9" s="1"/>
  <c r="D1967" i="9"/>
  <c r="K1968" i="9" s="1"/>
  <c r="C1967" i="9"/>
  <c r="D1966" i="9"/>
  <c r="C1966" i="9"/>
  <c r="D1965" i="9"/>
  <c r="C1965" i="9"/>
  <c r="K1966" i="9" s="1"/>
  <c r="K1964" i="9"/>
  <c r="D1964" i="9"/>
  <c r="J1965" i="9" s="1"/>
  <c r="C1964" i="9"/>
  <c r="K1965" i="9" s="1"/>
  <c r="D1963" i="9"/>
  <c r="C1963" i="9"/>
  <c r="J1964" i="9" s="1"/>
  <c r="D1962" i="9"/>
  <c r="K1963" i="9" s="1"/>
  <c r="C1962" i="9"/>
  <c r="K1961" i="9"/>
  <c r="D1961" i="9"/>
  <c r="C1961" i="9"/>
  <c r="D1960" i="9"/>
  <c r="C1960" i="9"/>
  <c r="J1961" i="9" s="1"/>
  <c r="D1959" i="9"/>
  <c r="K1960" i="9" s="1"/>
  <c r="C1959" i="9"/>
  <c r="D1958" i="9"/>
  <c r="C1958" i="9"/>
  <c r="D1957" i="9"/>
  <c r="C1957" i="9"/>
  <c r="K1958" i="9" s="1"/>
  <c r="K1956" i="9"/>
  <c r="D1956" i="9"/>
  <c r="J1957" i="9" s="1"/>
  <c r="C1956" i="9"/>
  <c r="K1957" i="9" s="1"/>
  <c r="D1955" i="9"/>
  <c r="C1955" i="9"/>
  <c r="J1956" i="9" s="1"/>
  <c r="D1954" i="9"/>
  <c r="K1955" i="9" s="1"/>
  <c r="C1954" i="9"/>
  <c r="K1953" i="9"/>
  <c r="D1953" i="9"/>
  <c r="C1953" i="9"/>
  <c r="K1952" i="9"/>
  <c r="D1952" i="9"/>
  <c r="C1952" i="9"/>
  <c r="J1953" i="9" s="1"/>
  <c r="D1951" i="9"/>
  <c r="J1952" i="9" s="1"/>
  <c r="C1951" i="9"/>
  <c r="D1950" i="9"/>
  <c r="C1950" i="9"/>
  <c r="K1951" i="9" s="1"/>
  <c r="D1949" i="9"/>
  <c r="C1949" i="9"/>
  <c r="D1948" i="9"/>
  <c r="J1949" i="9" s="1"/>
  <c r="C1948" i="9"/>
  <c r="K1949" i="9" s="1"/>
  <c r="D1947" i="9"/>
  <c r="C1947" i="9"/>
  <c r="J1948" i="9" s="1"/>
  <c r="D1946" i="9"/>
  <c r="K1947" i="9" s="1"/>
  <c r="C1946" i="9"/>
  <c r="D1945" i="9"/>
  <c r="C1945" i="9"/>
  <c r="D1944" i="9"/>
  <c r="C1944" i="9"/>
  <c r="J1945" i="9" s="1"/>
  <c r="D1943" i="9"/>
  <c r="K1944" i="9" s="1"/>
  <c r="C1943" i="9"/>
  <c r="D1942" i="9"/>
  <c r="C1942" i="9"/>
  <c r="K1943" i="9" s="1"/>
  <c r="D1941" i="9"/>
  <c r="C1941" i="9"/>
  <c r="J1942" i="9" s="1"/>
  <c r="D1940" i="9"/>
  <c r="J1941" i="9" s="1"/>
  <c r="C1940" i="9"/>
  <c r="K1941" i="9" s="1"/>
  <c r="D1939" i="9"/>
  <c r="C1939" i="9"/>
  <c r="J1940" i="9" s="1"/>
  <c r="D1938" i="9"/>
  <c r="K1939" i="9" s="1"/>
  <c r="C1938" i="9"/>
  <c r="D1937" i="9"/>
  <c r="C1937" i="9"/>
  <c r="K1938" i="9" s="1"/>
  <c r="D1936" i="9"/>
  <c r="C1936" i="9"/>
  <c r="J1937" i="9" s="1"/>
  <c r="D1935" i="9"/>
  <c r="K1936" i="9" s="1"/>
  <c r="C1935" i="9"/>
  <c r="D1934" i="9"/>
  <c r="C1934" i="9"/>
  <c r="K1935" i="9" s="1"/>
  <c r="D1933" i="9"/>
  <c r="C1933" i="9"/>
  <c r="J1934" i="9" s="1"/>
  <c r="D1932" i="9"/>
  <c r="C1932" i="9"/>
  <c r="K1933" i="9" s="1"/>
  <c r="D1931" i="9"/>
  <c r="K1932" i="9" s="1"/>
  <c r="C1931" i="9"/>
  <c r="J1932" i="9" s="1"/>
  <c r="D1930" i="9"/>
  <c r="C1930" i="9"/>
  <c r="K1931" i="9" s="1"/>
  <c r="D1929" i="9"/>
  <c r="C1929" i="9"/>
  <c r="D1928" i="9"/>
  <c r="C1928" i="9"/>
  <c r="K1927" i="9"/>
  <c r="D1927" i="9"/>
  <c r="C1927" i="9"/>
  <c r="K1928" i="9" s="1"/>
  <c r="D1926" i="9"/>
  <c r="C1926" i="9"/>
  <c r="J1927" i="9" s="1"/>
  <c r="D1925" i="9"/>
  <c r="K1926" i="9" s="1"/>
  <c r="C1925" i="9"/>
  <c r="D1924" i="9"/>
  <c r="C1924" i="9"/>
  <c r="K1925" i="9" s="1"/>
  <c r="D1923" i="9"/>
  <c r="C1923" i="9"/>
  <c r="K1924" i="9" s="1"/>
  <c r="D1922" i="9"/>
  <c r="C1922" i="9"/>
  <c r="J1923" i="9" s="1"/>
  <c r="D1921" i="9"/>
  <c r="C1921" i="9"/>
  <c r="K1922" i="9" s="1"/>
  <c r="D1920" i="9"/>
  <c r="C1920" i="9"/>
  <c r="K1921" i="9" s="1"/>
  <c r="K1919" i="9"/>
  <c r="D1919" i="9"/>
  <c r="C1919" i="9"/>
  <c r="K1920" i="9" s="1"/>
  <c r="D1918" i="9"/>
  <c r="C1918" i="9"/>
  <c r="J1919" i="9" s="1"/>
  <c r="D1917" i="9"/>
  <c r="K1918" i="9" s="1"/>
  <c r="C1917" i="9"/>
  <c r="D1916" i="9"/>
  <c r="C1916" i="9"/>
  <c r="K1917" i="9" s="1"/>
  <c r="D1915" i="9"/>
  <c r="C1915" i="9"/>
  <c r="K1916" i="9" s="1"/>
  <c r="D1914" i="9"/>
  <c r="C1914" i="9"/>
  <c r="J1915" i="9" s="1"/>
  <c r="D1913" i="9"/>
  <c r="C1913" i="9"/>
  <c r="K1914" i="9" s="1"/>
  <c r="D1912" i="9"/>
  <c r="C1912" i="9"/>
  <c r="K1913" i="9" s="1"/>
  <c r="K1911" i="9"/>
  <c r="D1911" i="9"/>
  <c r="C1911" i="9"/>
  <c r="K1912" i="9" s="1"/>
  <c r="D1910" i="9"/>
  <c r="C1910" i="9"/>
  <c r="J1911" i="9" s="1"/>
  <c r="D1909" i="9"/>
  <c r="K1910" i="9" s="1"/>
  <c r="C1909" i="9"/>
  <c r="D1908" i="9"/>
  <c r="C1908" i="9"/>
  <c r="K1909" i="9" s="1"/>
  <c r="D1907" i="9"/>
  <c r="C1907" i="9"/>
  <c r="K1908" i="9" s="1"/>
  <c r="D1906" i="9"/>
  <c r="C1906" i="9"/>
  <c r="J1907" i="9" s="1"/>
  <c r="D1905" i="9"/>
  <c r="C1905" i="9"/>
  <c r="K1906" i="9" s="1"/>
  <c r="D1904" i="9"/>
  <c r="C1904" i="9"/>
  <c r="K1905" i="9" s="1"/>
  <c r="K1903" i="9"/>
  <c r="D1903" i="9"/>
  <c r="C1903" i="9"/>
  <c r="K1904" i="9" s="1"/>
  <c r="D1902" i="9"/>
  <c r="C1902" i="9"/>
  <c r="J1903" i="9" s="1"/>
  <c r="D1901" i="9"/>
  <c r="K1902" i="9" s="1"/>
  <c r="C1901" i="9"/>
  <c r="D1900" i="9"/>
  <c r="C1900" i="9"/>
  <c r="K1901" i="9" s="1"/>
  <c r="D1899" i="9"/>
  <c r="K1900" i="9" s="1"/>
  <c r="C1899" i="9"/>
  <c r="J1900" i="9" s="1"/>
  <c r="D1898" i="9"/>
  <c r="C1898" i="9"/>
  <c r="J1899" i="9" s="1"/>
  <c r="D1897" i="9"/>
  <c r="C1897" i="9"/>
  <c r="K1898" i="9" s="1"/>
  <c r="D1896" i="9"/>
  <c r="C1896" i="9"/>
  <c r="K1897" i="9" s="1"/>
  <c r="K1895" i="9"/>
  <c r="D1895" i="9"/>
  <c r="C1895" i="9"/>
  <c r="K1896" i="9" s="1"/>
  <c r="D1894" i="9"/>
  <c r="C1894" i="9"/>
  <c r="J1895" i="9" s="1"/>
  <c r="D1893" i="9"/>
  <c r="K1894" i="9" s="1"/>
  <c r="C1893" i="9"/>
  <c r="D1892" i="9"/>
  <c r="C1892" i="9"/>
  <c r="K1893" i="9" s="1"/>
  <c r="D1891" i="9"/>
  <c r="K1892" i="9" s="1"/>
  <c r="C1891" i="9"/>
  <c r="J1892" i="9" s="1"/>
  <c r="D1890" i="9"/>
  <c r="C1890" i="9"/>
  <c r="J1891" i="9" s="1"/>
  <c r="D1889" i="9"/>
  <c r="C1889" i="9"/>
  <c r="K1890" i="9" s="1"/>
  <c r="D1888" i="9"/>
  <c r="C1888" i="9"/>
  <c r="K1889" i="9" s="1"/>
  <c r="K1887" i="9"/>
  <c r="D1887" i="9"/>
  <c r="C1887" i="9"/>
  <c r="K1888" i="9" s="1"/>
  <c r="D1886" i="9"/>
  <c r="C1886" i="9"/>
  <c r="J1887" i="9" s="1"/>
  <c r="D1885" i="9"/>
  <c r="K1886" i="9" s="1"/>
  <c r="C1885" i="9"/>
  <c r="D1884" i="9"/>
  <c r="C1884" i="9"/>
  <c r="K1885" i="9" s="1"/>
  <c r="D1883" i="9"/>
  <c r="K1884" i="9" s="1"/>
  <c r="C1883" i="9"/>
  <c r="J1884" i="9" s="1"/>
  <c r="D1882" i="9"/>
  <c r="C1882" i="9"/>
  <c r="J1883" i="9" s="1"/>
  <c r="D1881" i="9"/>
  <c r="C1881" i="9"/>
  <c r="K1882" i="9" s="1"/>
  <c r="D1880" i="9"/>
  <c r="C1880" i="9"/>
  <c r="K1881" i="9" s="1"/>
  <c r="K1879" i="9"/>
  <c r="D1879" i="9"/>
  <c r="C1879" i="9"/>
  <c r="K1880" i="9" s="1"/>
  <c r="D1878" i="9"/>
  <c r="C1878" i="9"/>
  <c r="J1879" i="9" s="1"/>
  <c r="D1877" i="9"/>
  <c r="K1878" i="9" s="1"/>
  <c r="C1877" i="9"/>
  <c r="D1876" i="9"/>
  <c r="C1876" i="9"/>
  <c r="K1877" i="9" s="1"/>
  <c r="D1875" i="9"/>
  <c r="C1875" i="9"/>
  <c r="K1876" i="9" s="1"/>
  <c r="D1874" i="9"/>
  <c r="C1874" i="9"/>
  <c r="J1875" i="9" s="1"/>
  <c r="D1873" i="9"/>
  <c r="C1873" i="9"/>
  <c r="K1874" i="9" s="1"/>
  <c r="D1872" i="9"/>
  <c r="C1872" i="9"/>
  <c r="K1873" i="9" s="1"/>
  <c r="K1871" i="9"/>
  <c r="D1871" i="9"/>
  <c r="C1871" i="9"/>
  <c r="K1872" i="9" s="1"/>
  <c r="D1870" i="9"/>
  <c r="C1870" i="9"/>
  <c r="J1871" i="9" s="1"/>
  <c r="D1869" i="9"/>
  <c r="K1870" i="9" s="1"/>
  <c r="C1869" i="9"/>
  <c r="D1868" i="9"/>
  <c r="C1868" i="9"/>
  <c r="K1869" i="9" s="1"/>
  <c r="D1867" i="9"/>
  <c r="C1867" i="9"/>
  <c r="K1868" i="9" s="1"/>
  <c r="D1866" i="9"/>
  <c r="C1866" i="9"/>
  <c r="J1867" i="9" s="1"/>
  <c r="D1865" i="9"/>
  <c r="C1865" i="9"/>
  <c r="K1866" i="9" s="1"/>
  <c r="D1864" i="9"/>
  <c r="C1864" i="9"/>
  <c r="K1865" i="9" s="1"/>
  <c r="K1863" i="9"/>
  <c r="D1863" i="9"/>
  <c r="C1863" i="9"/>
  <c r="K1864" i="9" s="1"/>
  <c r="D1862" i="9"/>
  <c r="C1862" i="9"/>
  <c r="J1863" i="9" s="1"/>
  <c r="D1861" i="9"/>
  <c r="K1862" i="9" s="1"/>
  <c r="C1861" i="9"/>
  <c r="D1860" i="9"/>
  <c r="C1860" i="9"/>
  <c r="K1861" i="9" s="1"/>
  <c r="D1859" i="9"/>
  <c r="C1859" i="9"/>
  <c r="K1860" i="9" s="1"/>
  <c r="D1858" i="9"/>
  <c r="C1858" i="9"/>
  <c r="J1859" i="9" s="1"/>
  <c r="D1857" i="9"/>
  <c r="C1857" i="9"/>
  <c r="K1858" i="9" s="1"/>
  <c r="D1856" i="9"/>
  <c r="C1856" i="9"/>
  <c r="K1857" i="9" s="1"/>
  <c r="K1855" i="9"/>
  <c r="D1855" i="9"/>
  <c r="C1855" i="9"/>
  <c r="K1856" i="9" s="1"/>
  <c r="D1854" i="9"/>
  <c r="C1854" i="9"/>
  <c r="J1855" i="9" s="1"/>
  <c r="D1853" i="9"/>
  <c r="K1854" i="9" s="1"/>
  <c r="C1853" i="9"/>
  <c r="D1852" i="9"/>
  <c r="C1852" i="9"/>
  <c r="K1853" i="9" s="1"/>
  <c r="D1851" i="9"/>
  <c r="C1851" i="9"/>
  <c r="K1852" i="9" s="1"/>
  <c r="D1850" i="9"/>
  <c r="C1850" i="9"/>
  <c r="J1851" i="9" s="1"/>
  <c r="D1849" i="9"/>
  <c r="C1849" i="9"/>
  <c r="K1850" i="9" s="1"/>
  <c r="D1848" i="9"/>
  <c r="C1848" i="9"/>
  <c r="K1849" i="9" s="1"/>
  <c r="K1847" i="9"/>
  <c r="D1847" i="9"/>
  <c r="C1847" i="9"/>
  <c r="D1846" i="9"/>
  <c r="C1846" i="9"/>
  <c r="J1847" i="9" s="1"/>
  <c r="D1845" i="9"/>
  <c r="K1846" i="9" s="1"/>
  <c r="C1845" i="9"/>
  <c r="K1844" i="9"/>
  <c r="D1844" i="9"/>
  <c r="C1844" i="9"/>
  <c r="D1843" i="9"/>
  <c r="C1843" i="9"/>
  <c r="J1844" i="9" s="1"/>
  <c r="D1842" i="9"/>
  <c r="J1843" i="9" s="1"/>
  <c r="C1842" i="9"/>
  <c r="K1843" i="9" s="1"/>
  <c r="D1841" i="9"/>
  <c r="C1841" i="9"/>
  <c r="J1842" i="9" s="1"/>
  <c r="D1840" i="9"/>
  <c r="C1840" i="9"/>
  <c r="K1841" i="9" s="1"/>
  <c r="K1839" i="9"/>
  <c r="D1839" i="9"/>
  <c r="C1839" i="9"/>
  <c r="D1838" i="9"/>
  <c r="C1838" i="9"/>
  <c r="J1839" i="9" s="1"/>
  <c r="D1837" i="9"/>
  <c r="K1838" i="9" s="1"/>
  <c r="C1837" i="9"/>
  <c r="J1836" i="9"/>
  <c r="D1836" i="9"/>
  <c r="C1836" i="9"/>
  <c r="K1837" i="9" s="1"/>
  <c r="D1835" i="9"/>
  <c r="C1835" i="9"/>
  <c r="K1836" i="9" s="1"/>
  <c r="D1834" i="9"/>
  <c r="C1834" i="9"/>
  <c r="K1835" i="9" s="1"/>
  <c r="D1833" i="9"/>
  <c r="J1834" i="9" s="1"/>
  <c r="C1833" i="9"/>
  <c r="K1834" i="9" s="1"/>
  <c r="D1832" i="9"/>
  <c r="J1833" i="9" s="1"/>
  <c r="C1832" i="9"/>
  <c r="D1831" i="9"/>
  <c r="C1831" i="9"/>
  <c r="K1830" i="9"/>
  <c r="D1830" i="9"/>
  <c r="C1830" i="9"/>
  <c r="J1831" i="9" s="1"/>
  <c r="D1829" i="9"/>
  <c r="C1829" i="9"/>
  <c r="J1830" i="9" s="1"/>
  <c r="D1828" i="9"/>
  <c r="J1829" i="9" s="1"/>
  <c r="C1828" i="9"/>
  <c r="K1829" i="9" s="1"/>
  <c r="D1827" i="9"/>
  <c r="C1827" i="9"/>
  <c r="K1828" i="9" s="1"/>
  <c r="D1826" i="9"/>
  <c r="C1826" i="9"/>
  <c r="K1827" i="9" s="1"/>
  <c r="K1825" i="9"/>
  <c r="D1825" i="9"/>
  <c r="C1825" i="9"/>
  <c r="K1826" i="9" s="1"/>
  <c r="D1824" i="9"/>
  <c r="C1824" i="9"/>
  <c r="J1825" i="9" s="1"/>
  <c r="D1823" i="9"/>
  <c r="J1824" i="9" s="1"/>
  <c r="C1823" i="9"/>
  <c r="K1824" i="9" s="1"/>
  <c r="K1822" i="9"/>
  <c r="D1822" i="9"/>
  <c r="C1822" i="9"/>
  <c r="K1823" i="9" s="1"/>
  <c r="D1821" i="9"/>
  <c r="C1821" i="9"/>
  <c r="J1822" i="9" s="1"/>
  <c r="D1820" i="9"/>
  <c r="J1821" i="9" s="1"/>
  <c r="C1820" i="9"/>
  <c r="K1821" i="9" s="1"/>
  <c r="D1819" i="9"/>
  <c r="C1819" i="9"/>
  <c r="K1820" i="9" s="1"/>
  <c r="D1818" i="9"/>
  <c r="C1818" i="9"/>
  <c r="K1819" i="9" s="1"/>
  <c r="K1817" i="9"/>
  <c r="D1817" i="9"/>
  <c r="C1817" i="9"/>
  <c r="K1818" i="9" s="1"/>
  <c r="D1816" i="9"/>
  <c r="C1816" i="9"/>
  <c r="J1817" i="9" s="1"/>
  <c r="D1815" i="9"/>
  <c r="J1816" i="9" s="1"/>
  <c r="C1815" i="9"/>
  <c r="K1816" i="9" s="1"/>
  <c r="K1814" i="9"/>
  <c r="D1814" i="9"/>
  <c r="C1814" i="9"/>
  <c r="K1815" i="9" s="1"/>
  <c r="D1813" i="9"/>
  <c r="C1813" i="9"/>
  <c r="J1814" i="9" s="1"/>
  <c r="D1812" i="9"/>
  <c r="J1813" i="9" s="1"/>
  <c r="C1812" i="9"/>
  <c r="K1813" i="9" s="1"/>
  <c r="D1811" i="9"/>
  <c r="C1811" i="9"/>
  <c r="K1812" i="9" s="1"/>
  <c r="D1810" i="9"/>
  <c r="C1810" i="9"/>
  <c r="K1811" i="9" s="1"/>
  <c r="K1809" i="9"/>
  <c r="D1809" i="9"/>
  <c r="C1809" i="9"/>
  <c r="K1810" i="9" s="1"/>
  <c r="D1808" i="9"/>
  <c r="C1808" i="9"/>
  <c r="J1809" i="9" s="1"/>
  <c r="D1807" i="9"/>
  <c r="J1808" i="9" s="1"/>
  <c r="C1807" i="9"/>
  <c r="K1808" i="9" s="1"/>
  <c r="K1806" i="9"/>
  <c r="D1806" i="9"/>
  <c r="C1806" i="9"/>
  <c r="K1807" i="9" s="1"/>
  <c r="D1805" i="9"/>
  <c r="C1805" i="9"/>
  <c r="J1806" i="9" s="1"/>
  <c r="D1804" i="9"/>
  <c r="J1805" i="9" s="1"/>
  <c r="C1804" i="9"/>
  <c r="K1805" i="9" s="1"/>
  <c r="D1803" i="9"/>
  <c r="C1803" i="9"/>
  <c r="K1804" i="9" s="1"/>
  <c r="D1802" i="9"/>
  <c r="C1802" i="9"/>
  <c r="K1803" i="9" s="1"/>
  <c r="K1801" i="9"/>
  <c r="D1801" i="9"/>
  <c r="C1801" i="9"/>
  <c r="K1802" i="9" s="1"/>
  <c r="D1800" i="9"/>
  <c r="C1800" i="9"/>
  <c r="J1801" i="9" s="1"/>
  <c r="D1799" i="9"/>
  <c r="J1800" i="9" s="1"/>
  <c r="C1799" i="9"/>
  <c r="K1800" i="9" s="1"/>
  <c r="K1798" i="9"/>
  <c r="D1798" i="9"/>
  <c r="C1798" i="9"/>
  <c r="K1799" i="9" s="1"/>
  <c r="D1797" i="9"/>
  <c r="C1797" i="9"/>
  <c r="J1798" i="9" s="1"/>
  <c r="D1796" i="9"/>
  <c r="J1797" i="9" s="1"/>
  <c r="C1796" i="9"/>
  <c r="K1797" i="9" s="1"/>
  <c r="D1795" i="9"/>
  <c r="C1795" i="9"/>
  <c r="K1796" i="9" s="1"/>
  <c r="D1794" i="9"/>
  <c r="C1794" i="9"/>
  <c r="K1795" i="9" s="1"/>
  <c r="K1793" i="9"/>
  <c r="D1793" i="9"/>
  <c r="K1794" i="9" s="1"/>
  <c r="C1793" i="9"/>
  <c r="J1794" i="9" s="1"/>
  <c r="D1792" i="9"/>
  <c r="C1792" i="9"/>
  <c r="J1793" i="9" s="1"/>
  <c r="D1791" i="9"/>
  <c r="J1792" i="9" s="1"/>
  <c r="C1791" i="9"/>
  <c r="K1792" i="9" s="1"/>
  <c r="K1790" i="9"/>
  <c r="D1790" i="9"/>
  <c r="C1790" i="9"/>
  <c r="K1791" i="9" s="1"/>
  <c r="D1789" i="9"/>
  <c r="C1789" i="9"/>
  <c r="J1790" i="9" s="1"/>
  <c r="D1788" i="9"/>
  <c r="J1789" i="9" s="1"/>
  <c r="C1788" i="9"/>
  <c r="K1789" i="9" s="1"/>
  <c r="D1787" i="9"/>
  <c r="C1787" i="9"/>
  <c r="K1788" i="9" s="1"/>
  <c r="D1786" i="9"/>
  <c r="C1786" i="9"/>
  <c r="K1787" i="9" s="1"/>
  <c r="K1785" i="9"/>
  <c r="D1785" i="9"/>
  <c r="K1786" i="9" s="1"/>
  <c r="C1785" i="9"/>
  <c r="J1786" i="9" s="1"/>
  <c r="D1784" i="9"/>
  <c r="C1784" i="9"/>
  <c r="J1785" i="9" s="1"/>
  <c r="D1783" i="9"/>
  <c r="J1784" i="9" s="1"/>
  <c r="C1783" i="9"/>
  <c r="K1784" i="9" s="1"/>
  <c r="K1782" i="9"/>
  <c r="D1782" i="9"/>
  <c r="C1782" i="9"/>
  <c r="K1783" i="9" s="1"/>
  <c r="D1781" i="9"/>
  <c r="C1781" i="9"/>
  <c r="J1782" i="9" s="1"/>
  <c r="D1780" i="9"/>
  <c r="J1781" i="9" s="1"/>
  <c r="C1780" i="9"/>
  <c r="K1781" i="9" s="1"/>
  <c r="D1779" i="9"/>
  <c r="C1779" i="9"/>
  <c r="K1780" i="9" s="1"/>
  <c r="D1778" i="9"/>
  <c r="C1778" i="9"/>
  <c r="K1779" i="9" s="1"/>
  <c r="K1777" i="9"/>
  <c r="D1777" i="9"/>
  <c r="K1778" i="9" s="1"/>
  <c r="C1777" i="9"/>
  <c r="J1778" i="9" s="1"/>
  <c r="D1776" i="9"/>
  <c r="C1776" i="9"/>
  <c r="J1777" i="9" s="1"/>
  <c r="D1775" i="9"/>
  <c r="J1776" i="9" s="1"/>
  <c r="C1775" i="9"/>
  <c r="K1774" i="9"/>
  <c r="D1774" i="9"/>
  <c r="C1774" i="9"/>
  <c r="D1773" i="9"/>
  <c r="C1773" i="9"/>
  <c r="J1774" i="9" s="1"/>
  <c r="D1772" i="9"/>
  <c r="J1773" i="9" s="1"/>
  <c r="C1772" i="9"/>
  <c r="K1773" i="9" s="1"/>
  <c r="D1771" i="9"/>
  <c r="C1771" i="9"/>
  <c r="K1772" i="9" s="1"/>
  <c r="D1770" i="9"/>
  <c r="C1770" i="9"/>
  <c r="K1771" i="9" s="1"/>
  <c r="K1769" i="9"/>
  <c r="D1769" i="9"/>
  <c r="K1770" i="9" s="1"/>
  <c r="C1769" i="9"/>
  <c r="J1770" i="9" s="1"/>
  <c r="J1768" i="9"/>
  <c r="D1768" i="9"/>
  <c r="C1768" i="9"/>
  <c r="J1769" i="9" s="1"/>
  <c r="D1767" i="9"/>
  <c r="C1767" i="9"/>
  <c r="K1768" i="9" s="1"/>
  <c r="K1766" i="9"/>
  <c r="D1766" i="9"/>
  <c r="C1766" i="9"/>
  <c r="D1765" i="9"/>
  <c r="C1765" i="9"/>
  <c r="J1766" i="9" s="1"/>
  <c r="D1764" i="9"/>
  <c r="J1765" i="9" s="1"/>
  <c r="C1764" i="9"/>
  <c r="K1765" i="9" s="1"/>
  <c r="D1763" i="9"/>
  <c r="C1763" i="9"/>
  <c r="K1764" i="9" s="1"/>
  <c r="D1762" i="9"/>
  <c r="C1762" i="9"/>
  <c r="K1763" i="9" s="1"/>
  <c r="K1761" i="9"/>
  <c r="D1761" i="9"/>
  <c r="K1762" i="9" s="1"/>
  <c r="C1761" i="9"/>
  <c r="J1762" i="9" s="1"/>
  <c r="D1760" i="9"/>
  <c r="C1760" i="9"/>
  <c r="J1761" i="9" s="1"/>
  <c r="D1759" i="9"/>
  <c r="J1760" i="9" s="1"/>
  <c r="C1759" i="9"/>
  <c r="K1758" i="9"/>
  <c r="D1758" i="9"/>
  <c r="C1758" i="9"/>
  <c r="D1757" i="9"/>
  <c r="C1757" i="9"/>
  <c r="J1758" i="9" s="1"/>
  <c r="D1756" i="9"/>
  <c r="J1757" i="9" s="1"/>
  <c r="C1756" i="9"/>
  <c r="K1757" i="9" s="1"/>
  <c r="D1755" i="9"/>
  <c r="C1755" i="9"/>
  <c r="K1756" i="9" s="1"/>
  <c r="D1754" i="9"/>
  <c r="C1754" i="9"/>
  <c r="K1755" i="9" s="1"/>
  <c r="K1753" i="9"/>
  <c r="D1753" i="9"/>
  <c r="K1754" i="9" s="1"/>
  <c r="C1753" i="9"/>
  <c r="J1754" i="9" s="1"/>
  <c r="D1752" i="9"/>
  <c r="C1752" i="9"/>
  <c r="J1753" i="9" s="1"/>
  <c r="D1751" i="9"/>
  <c r="J1752" i="9" s="1"/>
  <c r="C1751" i="9"/>
  <c r="K1750" i="9"/>
  <c r="D1750" i="9"/>
  <c r="C1750" i="9"/>
  <c r="D1749" i="9"/>
  <c r="C1749" i="9"/>
  <c r="J1750" i="9" s="1"/>
  <c r="D1748" i="9"/>
  <c r="J1749" i="9" s="1"/>
  <c r="C1748" i="9"/>
  <c r="K1749" i="9" s="1"/>
  <c r="D1747" i="9"/>
  <c r="C1747" i="9"/>
  <c r="K1748" i="9" s="1"/>
  <c r="D1746" i="9"/>
  <c r="C1746" i="9"/>
  <c r="K1747" i="9" s="1"/>
  <c r="K1745" i="9"/>
  <c r="D1745" i="9"/>
  <c r="K1746" i="9" s="1"/>
  <c r="C1745" i="9"/>
  <c r="J1746" i="9" s="1"/>
  <c r="D1744" i="9"/>
  <c r="C1744" i="9"/>
  <c r="J1745" i="9" s="1"/>
  <c r="D1743" i="9"/>
  <c r="J1744" i="9" s="1"/>
  <c r="C1743" i="9"/>
  <c r="K1742" i="9"/>
  <c r="D1742" i="9"/>
  <c r="C1742" i="9"/>
  <c r="D1741" i="9"/>
  <c r="C1741" i="9"/>
  <c r="J1742" i="9" s="1"/>
  <c r="D1740" i="9"/>
  <c r="J1741" i="9" s="1"/>
  <c r="C1740" i="9"/>
  <c r="K1741" i="9" s="1"/>
  <c r="D1739" i="9"/>
  <c r="C1739" i="9"/>
  <c r="K1740" i="9" s="1"/>
  <c r="D1738" i="9"/>
  <c r="C1738" i="9"/>
  <c r="K1739" i="9" s="1"/>
  <c r="K1737" i="9"/>
  <c r="D1737" i="9"/>
  <c r="K1738" i="9" s="1"/>
  <c r="C1737" i="9"/>
  <c r="J1738" i="9" s="1"/>
  <c r="D1736" i="9"/>
  <c r="C1736" i="9"/>
  <c r="J1737" i="9" s="1"/>
  <c r="D1735" i="9"/>
  <c r="J1736" i="9" s="1"/>
  <c r="C1735" i="9"/>
  <c r="K1734" i="9"/>
  <c r="D1734" i="9"/>
  <c r="C1734" i="9"/>
  <c r="D1733" i="9"/>
  <c r="C1733" i="9"/>
  <c r="J1734" i="9" s="1"/>
  <c r="D1732" i="9"/>
  <c r="J1733" i="9" s="1"/>
  <c r="C1732" i="9"/>
  <c r="K1733" i="9" s="1"/>
  <c r="D1731" i="9"/>
  <c r="C1731" i="9"/>
  <c r="K1732" i="9" s="1"/>
  <c r="D1730" i="9"/>
  <c r="C1730" i="9"/>
  <c r="K1731" i="9" s="1"/>
  <c r="K1729" i="9"/>
  <c r="D1729" i="9"/>
  <c r="K1730" i="9" s="1"/>
  <c r="C1729" i="9"/>
  <c r="J1730" i="9" s="1"/>
  <c r="D1728" i="9"/>
  <c r="C1728" i="9"/>
  <c r="J1729" i="9" s="1"/>
  <c r="D1727" i="9"/>
  <c r="J1728" i="9" s="1"/>
  <c r="C1727" i="9"/>
  <c r="K1726" i="9"/>
  <c r="D1726" i="9"/>
  <c r="C1726" i="9"/>
  <c r="D1725" i="9"/>
  <c r="C1725" i="9"/>
  <c r="J1726" i="9" s="1"/>
  <c r="D1724" i="9"/>
  <c r="J1725" i="9" s="1"/>
  <c r="C1724" i="9"/>
  <c r="K1725" i="9" s="1"/>
  <c r="D1723" i="9"/>
  <c r="C1723" i="9"/>
  <c r="K1724" i="9" s="1"/>
  <c r="D1722" i="9"/>
  <c r="C1722" i="9"/>
  <c r="K1723" i="9" s="1"/>
  <c r="K1721" i="9"/>
  <c r="D1721" i="9"/>
  <c r="C1721" i="9"/>
  <c r="K1722" i="9" s="1"/>
  <c r="D1720" i="9"/>
  <c r="C1720" i="9"/>
  <c r="J1721" i="9" s="1"/>
  <c r="D1719" i="9"/>
  <c r="J1720" i="9" s="1"/>
  <c r="C1719" i="9"/>
  <c r="K1718" i="9"/>
  <c r="D1718" i="9"/>
  <c r="C1718" i="9"/>
  <c r="D1717" i="9"/>
  <c r="C1717" i="9"/>
  <c r="J1718" i="9" s="1"/>
  <c r="D1716" i="9"/>
  <c r="J1717" i="9" s="1"/>
  <c r="C1716" i="9"/>
  <c r="K1717" i="9" s="1"/>
  <c r="D1715" i="9"/>
  <c r="C1715" i="9"/>
  <c r="D1714" i="9"/>
  <c r="C1714" i="9"/>
  <c r="K1715" i="9" s="1"/>
  <c r="K1713" i="9"/>
  <c r="D1713" i="9"/>
  <c r="C1713" i="9"/>
  <c r="K1714" i="9" s="1"/>
  <c r="D1712" i="9"/>
  <c r="C1712" i="9"/>
  <c r="J1713" i="9" s="1"/>
  <c r="D1711" i="9"/>
  <c r="C1711" i="9"/>
  <c r="K1712" i="9" s="1"/>
  <c r="D1710" i="9"/>
  <c r="C1710" i="9"/>
  <c r="D1709" i="9"/>
  <c r="C1709" i="9"/>
  <c r="J1710" i="9" s="1"/>
  <c r="D1708" i="9"/>
  <c r="J1709" i="9" s="1"/>
  <c r="C1708" i="9"/>
  <c r="D1707" i="9"/>
  <c r="C1707" i="9"/>
  <c r="K1706" i="9"/>
  <c r="D1706" i="9"/>
  <c r="C1706" i="9"/>
  <c r="D1705" i="9"/>
  <c r="C1705" i="9"/>
  <c r="J1706" i="9" s="1"/>
  <c r="D1704" i="9"/>
  <c r="J1705" i="9" s="1"/>
  <c r="C1704" i="9"/>
  <c r="K1705" i="9" s="1"/>
  <c r="D1703" i="9"/>
  <c r="C1703" i="9"/>
  <c r="K1704" i="9" s="1"/>
  <c r="K1702" i="9"/>
  <c r="D1702" i="9"/>
  <c r="J1703" i="9" s="1"/>
  <c r="C1702" i="9"/>
  <c r="K1703" i="9" s="1"/>
  <c r="D1701" i="9"/>
  <c r="C1701" i="9"/>
  <c r="J1702" i="9" s="1"/>
  <c r="D1700" i="9"/>
  <c r="J1701" i="9" s="1"/>
  <c r="C1700" i="9"/>
  <c r="K1701" i="9" s="1"/>
  <c r="D1699" i="9"/>
  <c r="C1699" i="9"/>
  <c r="J1700" i="9" s="1"/>
  <c r="K1698" i="9"/>
  <c r="D1698" i="9"/>
  <c r="C1698" i="9"/>
  <c r="K1699" i="9" s="1"/>
  <c r="D1697" i="9"/>
  <c r="C1697" i="9"/>
  <c r="J1698" i="9" s="1"/>
  <c r="D1696" i="9"/>
  <c r="J1697" i="9" s="1"/>
  <c r="C1696" i="9"/>
  <c r="K1697" i="9" s="1"/>
  <c r="D1695" i="9"/>
  <c r="C1695" i="9"/>
  <c r="K1696" i="9" s="1"/>
  <c r="K1694" i="9"/>
  <c r="D1694" i="9"/>
  <c r="J1695" i="9" s="1"/>
  <c r="C1694" i="9"/>
  <c r="K1695" i="9" s="1"/>
  <c r="D1693" i="9"/>
  <c r="C1693" i="9"/>
  <c r="J1694" i="9" s="1"/>
  <c r="D1692" i="9"/>
  <c r="J1693" i="9" s="1"/>
  <c r="C1692" i="9"/>
  <c r="K1693" i="9" s="1"/>
  <c r="D1691" i="9"/>
  <c r="C1691" i="9"/>
  <c r="J1692" i="9" s="1"/>
  <c r="K1690" i="9"/>
  <c r="D1690" i="9"/>
  <c r="C1690" i="9"/>
  <c r="K1691" i="9" s="1"/>
  <c r="D1689" i="9"/>
  <c r="C1689" i="9"/>
  <c r="J1690" i="9" s="1"/>
  <c r="D1688" i="9"/>
  <c r="J1689" i="9" s="1"/>
  <c r="C1688" i="9"/>
  <c r="K1689" i="9" s="1"/>
  <c r="D1687" i="9"/>
  <c r="C1687" i="9"/>
  <c r="K1688" i="9" s="1"/>
  <c r="K1686" i="9"/>
  <c r="D1686" i="9"/>
  <c r="J1687" i="9" s="1"/>
  <c r="C1686" i="9"/>
  <c r="K1687" i="9" s="1"/>
  <c r="D1685" i="9"/>
  <c r="C1685" i="9"/>
  <c r="J1686" i="9" s="1"/>
  <c r="D1684" i="9"/>
  <c r="J1685" i="9" s="1"/>
  <c r="C1684" i="9"/>
  <c r="K1685" i="9" s="1"/>
  <c r="D1683" i="9"/>
  <c r="C1683" i="9"/>
  <c r="J1684" i="9" s="1"/>
  <c r="K1682" i="9"/>
  <c r="D1682" i="9"/>
  <c r="C1682" i="9"/>
  <c r="K1683" i="9" s="1"/>
  <c r="D1681" i="9"/>
  <c r="C1681" i="9"/>
  <c r="J1682" i="9" s="1"/>
  <c r="D1680" i="9"/>
  <c r="J1681" i="9" s="1"/>
  <c r="C1680" i="9"/>
  <c r="K1681" i="9" s="1"/>
  <c r="D1679" i="9"/>
  <c r="C1679" i="9"/>
  <c r="K1680" i="9" s="1"/>
  <c r="K1678" i="9"/>
  <c r="D1678" i="9"/>
  <c r="J1679" i="9" s="1"/>
  <c r="C1678" i="9"/>
  <c r="K1679" i="9" s="1"/>
  <c r="D1677" i="9"/>
  <c r="C1677" i="9"/>
  <c r="J1678" i="9" s="1"/>
  <c r="D1676" i="9"/>
  <c r="J1677" i="9" s="1"/>
  <c r="C1676" i="9"/>
  <c r="K1677" i="9" s="1"/>
  <c r="D1675" i="9"/>
  <c r="C1675" i="9"/>
  <c r="J1676" i="9" s="1"/>
  <c r="K1674" i="9"/>
  <c r="D1674" i="9"/>
  <c r="C1674" i="9"/>
  <c r="K1675" i="9" s="1"/>
  <c r="D1673" i="9"/>
  <c r="C1673" i="9"/>
  <c r="J1674" i="9" s="1"/>
  <c r="D1672" i="9"/>
  <c r="J1673" i="9" s="1"/>
  <c r="C1672" i="9"/>
  <c r="K1673" i="9" s="1"/>
  <c r="D1671" i="9"/>
  <c r="C1671" i="9"/>
  <c r="K1672" i="9" s="1"/>
  <c r="K1670" i="9"/>
  <c r="D1670" i="9"/>
  <c r="J1671" i="9" s="1"/>
  <c r="C1670" i="9"/>
  <c r="K1671" i="9" s="1"/>
  <c r="D1669" i="9"/>
  <c r="C1669" i="9"/>
  <c r="J1670" i="9" s="1"/>
  <c r="D1668" i="9"/>
  <c r="J1669" i="9" s="1"/>
  <c r="C1668" i="9"/>
  <c r="K1669" i="9" s="1"/>
  <c r="D1667" i="9"/>
  <c r="C1667" i="9"/>
  <c r="J1668" i="9" s="1"/>
  <c r="K1666" i="9"/>
  <c r="D1666" i="9"/>
  <c r="C1666" i="9"/>
  <c r="K1667" i="9" s="1"/>
  <c r="D1665" i="9"/>
  <c r="C1665" i="9"/>
  <c r="J1666" i="9" s="1"/>
  <c r="D1664" i="9"/>
  <c r="J1665" i="9" s="1"/>
  <c r="C1664" i="9"/>
  <c r="K1665" i="9" s="1"/>
  <c r="D1663" i="9"/>
  <c r="C1663" i="9"/>
  <c r="K1664" i="9" s="1"/>
  <c r="K1662" i="9"/>
  <c r="D1662" i="9"/>
  <c r="J1663" i="9" s="1"/>
  <c r="C1662" i="9"/>
  <c r="K1663" i="9" s="1"/>
  <c r="D1661" i="9"/>
  <c r="C1661" i="9"/>
  <c r="J1662" i="9" s="1"/>
  <c r="D1660" i="9"/>
  <c r="J1661" i="9" s="1"/>
  <c r="C1660" i="9"/>
  <c r="K1661" i="9" s="1"/>
  <c r="D1659" i="9"/>
  <c r="C1659" i="9"/>
  <c r="J1660" i="9" s="1"/>
  <c r="K1658" i="9"/>
  <c r="D1658" i="9"/>
  <c r="C1658" i="9"/>
  <c r="K1659" i="9" s="1"/>
  <c r="D1657" i="9"/>
  <c r="C1657" i="9"/>
  <c r="J1658" i="9" s="1"/>
  <c r="D1656" i="9"/>
  <c r="J1657" i="9" s="1"/>
  <c r="C1656" i="9"/>
  <c r="K1657" i="9" s="1"/>
  <c r="D1655" i="9"/>
  <c r="C1655" i="9"/>
  <c r="K1656" i="9" s="1"/>
  <c r="K1654" i="9"/>
  <c r="D1654" i="9"/>
  <c r="J1655" i="9" s="1"/>
  <c r="C1654" i="9"/>
  <c r="K1655" i="9" s="1"/>
  <c r="D1653" i="9"/>
  <c r="C1653" i="9"/>
  <c r="J1654" i="9" s="1"/>
  <c r="D1652" i="9"/>
  <c r="J1653" i="9" s="1"/>
  <c r="C1652" i="9"/>
  <c r="K1653" i="9" s="1"/>
  <c r="D1651" i="9"/>
  <c r="C1651" i="9"/>
  <c r="J1652" i="9" s="1"/>
  <c r="K1650" i="9"/>
  <c r="D1650" i="9"/>
  <c r="C1650" i="9"/>
  <c r="K1651" i="9" s="1"/>
  <c r="D1649" i="9"/>
  <c r="C1649" i="9"/>
  <c r="J1650" i="9" s="1"/>
  <c r="D1648" i="9"/>
  <c r="J1649" i="9" s="1"/>
  <c r="C1648" i="9"/>
  <c r="K1649" i="9" s="1"/>
  <c r="D1647" i="9"/>
  <c r="C1647" i="9"/>
  <c r="K1648" i="9" s="1"/>
  <c r="K1646" i="9"/>
  <c r="D1646" i="9"/>
  <c r="J1647" i="9" s="1"/>
  <c r="C1646" i="9"/>
  <c r="K1647" i="9" s="1"/>
  <c r="D1645" i="9"/>
  <c r="C1645" i="9"/>
  <c r="J1646" i="9" s="1"/>
  <c r="D1644" i="9"/>
  <c r="J1645" i="9" s="1"/>
  <c r="C1644" i="9"/>
  <c r="K1645" i="9" s="1"/>
  <c r="D1643" i="9"/>
  <c r="C1643" i="9"/>
  <c r="J1644" i="9" s="1"/>
  <c r="K1642" i="9"/>
  <c r="D1642" i="9"/>
  <c r="C1642" i="9"/>
  <c r="K1643" i="9" s="1"/>
  <c r="D1641" i="9"/>
  <c r="C1641" i="9"/>
  <c r="J1642" i="9" s="1"/>
  <c r="D1640" i="9"/>
  <c r="J1641" i="9" s="1"/>
  <c r="C1640" i="9"/>
  <c r="K1641" i="9" s="1"/>
  <c r="D1639" i="9"/>
  <c r="C1639" i="9"/>
  <c r="K1640" i="9" s="1"/>
  <c r="K1638" i="9"/>
  <c r="D1638" i="9"/>
  <c r="J1639" i="9" s="1"/>
  <c r="C1638" i="9"/>
  <c r="K1639" i="9" s="1"/>
  <c r="D1637" i="9"/>
  <c r="C1637" i="9"/>
  <c r="J1638" i="9" s="1"/>
  <c r="D1636" i="9"/>
  <c r="J1637" i="9" s="1"/>
  <c r="C1636" i="9"/>
  <c r="K1637" i="9" s="1"/>
  <c r="D1635" i="9"/>
  <c r="C1635" i="9"/>
  <c r="J1636" i="9" s="1"/>
  <c r="K1634" i="9"/>
  <c r="D1634" i="9"/>
  <c r="C1634" i="9"/>
  <c r="K1635" i="9" s="1"/>
  <c r="D1633" i="9"/>
  <c r="C1633" i="9"/>
  <c r="J1634" i="9" s="1"/>
  <c r="D1632" i="9"/>
  <c r="J1633" i="9" s="1"/>
  <c r="C1632" i="9"/>
  <c r="K1633" i="9" s="1"/>
  <c r="D1631" i="9"/>
  <c r="C1631" i="9"/>
  <c r="K1632" i="9" s="1"/>
  <c r="K1630" i="9"/>
  <c r="D1630" i="9"/>
  <c r="J1631" i="9" s="1"/>
  <c r="C1630" i="9"/>
  <c r="K1631" i="9" s="1"/>
  <c r="D1629" i="9"/>
  <c r="C1629" i="9"/>
  <c r="J1630" i="9" s="1"/>
  <c r="D1628" i="9"/>
  <c r="J1629" i="9" s="1"/>
  <c r="C1628" i="9"/>
  <c r="K1629" i="9" s="1"/>
  <c r="D1627" i="9"/>
  <c r="C1627" i="9"/>
  <c r="J1628" i="9" s="1"/>
  <c r="K1626" i="9"/>
  <c r="D1626" i="9"/>
  <c r="C1626" i="9"/>
  <c r="K1627" i="9" s="1"/>
  <c r="D1625" i="9"/>
  <c r="C1625" i="9"/>
  <c r="J1626" i="9" s="1"/>
  <c r="D1624" i="9"/>
  <c r="J1625" i="9" s="1"/>
  <c r="C1624" i="9"/>
  <c r="K1625" i="9" s="1"/>
  <c r="D1623" i="9"/>
  <c r="C1623" i="9"/>
  <c r="K1624" i="9" s="1"/>
  <c r="K1622" i="9"/>
  <c r="D1622" i="9"/>
  <c r="J1623" i="9" s="1"/>
  <c r="C1622" i="9"/>
  <c r="K1623" i="9" s="1"/>
  <c r="D1621" i="9"/>
  <c r="C1621" i="9"/>
  <c r="J1622" i="9" s="1"/>
  <c r="D1620" i="9"/>
  <c r="J1621" i="9" s="1"/>
  <c r="C1620" i="9"/>
  <c r="K1621" i="9" s="1"/>
  <c r="D1619" i="9"/>
  <c r="C1619" i="9"/>
  <c r="J1620" i="9" s="1"/>
  <c r="K1618" i="9"/>
  <c r="D1618" i="9"/>
  <c r="C1618" i="9"/>
  <c r="K1619" i="9" s="1"/>
  <c r="D1617" i="9"/>
  <c r="C1617" i="9"/>
  <c r="J1618" i="9" s="1"/>
  <c r="D1616" i="9"/>
  <c r="J1617" i="9" s="1"/>
  <c r="C1616" i="9"/>
  <c r="K1617" i="9" s="1"/>
  <c r="D1615" i="9"/>
  <c r="C1615" i="9"/>
  <c r="K1616" i="9" s="1"/>
  <c r="K1614" i="9"/>
  <c r="D1614" i="9"/>
  <c r="J1615" i="9" s="1"/>
  <c r="C1614" i="9"/>
  <c r="K1615" i="9" s="1"/>
  <c r="D1613" i="9"/>
  <c r="C1613" i="9"/>
  <c r="J1614" i="9" s="1"/>
  <c r="D1612" i="9"/>
  <c r="J1613" i="9" s="1"/>
  <c r="C1612" i="9"/>
  <c r="K1613" i="9" s="1"/>
  <c r="D1611" i="9"/>
  <c r="C1611" i="9"/>
  <c r="J1612" i="9" s="1"/>
  <c r="K1610" i="9"/>
  <c r="D1610" i="9"/>
  <c r="C1610" i="9"/>
  <c r="K1611" i="9" s="1"/>
  <c r="D1609" i="9"/>
  <c r="C1609" i="9"/>
  <c r="J1610" i="9" s="1"/>
  <c r="D1608" i="9"/>
  <c r="J1609" i="9" s="1"/>
  <c r="C1608" i="9"/>
  <c r="K1609" i="9" s="1"/>
  <c r="D1607" i="9"/>
  <c r="C1607" i="9"/>
  <c r="K1608" i="9" s="1"/>
  <c r="K1606" i="9"/>
  <c r="D1606" i="9"/>
  <c r="J1607" i="9" s="1"/>
  <c r="C1606" i="9"/>
  <c r="K1607" i="9" s="1"/>
  <c r="D1605" i="9"/>
  <c r="C1605" i="9"/>
  <c r="J1606" i="9" s="1"/>
  <c r="D1604" i="9"/>
  <c r="J1605" i="9" s="1"/>
  <c r="C1604" i="9"/>
  <c r="K1605" i="9" s="1"/>
  <c r="D1603" i="9"/>
  <c r="C1603" i="9"/>
  <c r="J1604" i="9" s="1"/>
  <c r="K1602" i="9"/>
  <c r="D1602" i="9"/>
  <c r="C1602" i="9"/>
  <c r="K1603" i="9" s="1"/>
  <c r="D1601" i="9"/>
  <c r="C1601" i="9"/>
  <c r="J1602" i="9" s="1"/>
  <c r="D1600" i="9"/>
  <c r="J1601" i="9" s="1"/>
  <c r="C1600" i="9"/>
  <c r="K1601" i="9" s="1"/>
  <c r="D1599" i="9"/>
  <c r="C1599" i="9"/>
  <c r="K1600" i="9" s="1"/>
  <c r="K1598" i="9"/>
  <c r="D1598" i="9"/>
  <c r="J1599" i="9" s="1"/>
  <c r="C1598" i="9"/>
  <c r="K1599" i="9" s="1"/>
  <c r="D1597" i="9"/>
  <c r="C1597" i="9"/>
  <c r="J1598" i="9" s="1"/>
  <c r="D1596" i="9"/>
  <c r="J1597" i="9" s="1"/>
  <c r="C1596" i="9"/>
  <c r="K1597" i="9" s="1"/>
  <c r="D1595" i="9"/>
  <c r="C1595" i="9"/>
  <c r="J1596" i="9" s="1"/>
  <c r="K1594" i="9"/>
  <c r="D1594" i="9"/>
  <c r="C1594" i="9"/>
  <c r="K1595" i="9" s="1"/>
  <c r="D1593" i="9"/>
  <c r="C1593" i="9"/>
  <c r="J1594" i="9" s="1"/>
  <c r="D1592" i="9"/>
  <c r="J1593" i="9" s="1"/>
  <c r="C1592" i="9"/>
  <c r="K1593" i="9" s="1"/>
  <c r="D1591" i="9"/>
  <c r="C1591" i="9"/>
  <c r="K1592" i="9" s="1"/>
  <c r="K1590" i="9"/>
  <c r="D1590" i="9"/>
  <c r="J1591" i="9" s="1"/>
  <c r="C1590" i="9"/>
  <c r="K1591" i="9" s="1"/>
  <c r="D1589" i="9"/>
  <c r="C1589" i="9"/>
  <c r="J1590" i="9" s="1"/>
  <c r="D1588" i="9"/>
  <c r="J1589" i="9" s="1"/>
  <c r="C1588" i="9"/>
  <c r="K1589" i="9" s="1"/>
  <c r="D1587" i="9"/>
  <c r="C1587" i="9"/>
  <c r="J1588" i="9" s="1"/>
  <c r="K1586" i="9"/>
  <c r="D1586" i="9"/>
  <c r="C1586" i="9"/>
  <c r="K1587" i="9" s="1"/>
  <c r="D1585" i="9"/>
  <c r="C1585" i="9"/>
  <c r="J1586" i="9" s="1"/>
  <c r="D1584" i="9"/>
  <c r="J1585" i="9" s="1"/>
  <c r="C1584" i="9"/>
  <c r="K1585" i="9" s="1"/>
  <c r="D1583" i="9"/>
  <c r="C1583" i="9"/>
  <c r="K1584" i="9" s="1"/>
  <c r="K1582" i="9"/>
  <c r="D1582" i="9"/>
  <c r="J1583" i="9" s="1"/>
  <c r="C1582" i="9"/>
  <c r="K1583" i="9" s="1"/>
  <c r="D1581" i="9"/>
  <c r="C1581" i="9"/>
  <c r="J1582" i="9" s="1"/>
  <c r="D1580" i="9"/>
  <c r="J1581" i="9" s="1"/>
  <c r="C1580" i="9"/>
  <c r="K1581" i="9" s="1"/>
  <c r="D1579" i="9"/>
  <c r="C1579" i="9"/>
  <c r="J1580" i="9" s="1"/>
  <c r="K1578" i="9"/>
  <c r="D1578" i="9"/>
  <c r="C1578" i="9"/>
  <c r="K1579" i="9" s="1"/>
  <c r="D1577" i="9"/>
  <c r="C1577" i="9"/>
  <c r="J1578" i="9" s="1"/>
  <c r="D1576" i="9"/>
  <c r="J1577" i="9" s="1"/>
  <c r="C1576" i="9"/>
  <c r="K1577" i="9" s="1"/>
  <c r="D1575" i="9"/>
  <c r="C1575" i="9"/>
  <c r="K1576" i="9" s="1"/>
  <c r="K1574" i="9"/>
  <c r="D1574" i="9"/>
  <c r="J1575" i="9" s="1"/>
  <c r="C1574" i="9"/>
  <c r="K1575" i="9" s="1"/>
  <c r="D1573" i="9"/>
  <c r="C1573" i="9"/>
  <c r="J1574" i="9" s="1"/>
  <c r="D1572" i="9"/>
  <c r="J1573" i="9" s="1"/>
  <c r="C1572" i="9"/>
  <c r="K1573" i="9" s="1"/>
  <c r="D1571" i="9"/>
  <c r="C1571" i="9"/>
  <c r="J1572" i="9" s="1"/>
  <c r="K1570" i="9"/>
  <c r="D1570" i="9"/>
  <c r="C1570" i="9"/>
  <c r="K1571" i="9" s="1"/>
  <c r="D1569" i="9"/>
  <c r="C1569" i="9"/>
  <c r="J1570" i="9" s="1"/>
  <c r="D1568" i="9"/>
  <c r="J1569" i="9" s="1"/>
  <c r="C1568" i="9"/>
  <c r="K1569" i="9" s="1"/>
  <c r="D1567" i="9"/>
  <c r="C1567" i="9"/>
  <c r="K1568" i="9" s="1"/>
  <c r="K1566" i="9"/>
  <c r="D1566" i="9"/>
  <c r="J1567" i="9" s="1"/>
  <c r="C1566" i="9"/>
  <c r="K1567" i="9" s="1"/>
  <c r="D1565" i="9"/>
  <c r="C1565" i="9"/>
  <c r="J1566" i="9" s="1"/>
  <c r="D1564" i="9"/>
  <c r="J1565" i="9" s="1"/>
  <c r="C1564" i="9"/>
  <c r="K1565" i="9" s="1"/>
  <c r="D1563" i="9"/>
  <c r="C1563" i="9"/>
  <c r="J1564" i="9" s="1"/>
  <c r="K1562" i="9"/>
  <c r="D1562" i="9"/>
  <c r="C1562" i="9"/>
  <c r="K1563" i="9" s="1"/>
  <c r="D1561" i="9"/>
  <c r="C1561" i="9"/>
  <c r="J1562" i="9" s="1"/>
  <c r="D1560" i="9"/>
  <c r="J1561" i="9" s="1"/>
  <c r="C1560" i="9"/>
  <c r="K1561" i="9" s="1"/>
  <c r="D1559" i="9"/>
  <c r="C1559" i="9"/>
  <c r="K1560" i="9" s="1"/>
  <c r="K1558" i="9"/>
  <c r="D1558" i="9"/>
  <c r="J1559" i="9" s="1"/>
  <c r="C1558" i="9"/>
  <c r="K1559" i="9" s="1"/>
  <c r="D1557" i="9"/>
  <c r="C1557" i="9"/>
  <c r="J1558" i="9" s="1"/>
  <c r="D1556" i="9"/>
  <c r="J1557" i="9" s="1"/>
  <c r="C1556" i="9"/>
  <c r="K1557" i="9" s="1"/>
  <c r="D1555" i="9"/>
  <c r="C1555" i="9"/>
  <c r="J1556" i="9" s="1"/>
  <c r="K1554" i="9"/>
  <c r="D1554" i="9"/>
  <c r="C1554" i="9"/>
  <c r="K1555" i="9" s="1"/>
  <c r="D1553" i="9"/>
  <c r="C1553" i="9"/>
  <c r="J1554" i="9" s="1"/>
  <c r="D1552" i="9"/>
  <c r="J1553" i="9" s="1"/>
  <c r="C1552" i="9"/>
  <c r="K1553" i="9" s="1"/>
  <c r="D1551" i="9"/>
  <c r="C1551" i="9"/>
  <c r="K1552" i="9" s="1"/>
  <c r="K1550" i="9"/>
  <c r="D1550" i="9"/>
  <c r="J1551" i="9" s="1"/>
  <c r="C1550" i="9"/>
  <c r="K1551" i="9" s="1"/>
  <c r="D1549" i="9"/>
  <c r="C1549" i="9"/>
  <c r="J1550" i="9" s="1"/>
  <c r="D1548" i="9"/>
  <c r="J1549" i="9" s="1"/>
  <c r="C1548" i="9"/>
  <c r="K1549" i="9" s="1"/>
  <c r="D1547" i="9"/>
  <c r="C1547" i="9"/>
  <c r="J1548" i="9" s="1"/>
  <c r="K1546" i="9"/>
  <c r="D1546" i="9"/>
  <c r="C1546" i="9"/>
  <c r="K1547" i="9" s="1"/>
  <c r="D1545" i="9"/>
  <c r="C1545" i="9"/>
  <c r="J1546" i="9" s="1"/>
  <c r="D1544" i="9"/>
  <c r="J1545" i="9" s="1"/>
  <c r="C1544" i="9"/>
  <c r="K1545" i="9" s="1"/>
  <c r="D1543" i="9"/>
  <c r="C1543" i="9"/>
  <c r="K1544" i="9" s="1"/>
  <c r="K1542" i="9"/>
  <c r="D1542" i="9"/>
  <c r="J1543" i="9" s="1"/>
  <c r="C1542" i="9"/>
  <c r="K1543" i="9" s="1"/>
  <c r="D1541" i="9"/>
  <c r="C1541" i="9"/>
  <c r="J1542" i="9" s="1"/>
  <c r="D1540" i="9"/>
  <c r="J1541" i="9" s="1"/>
  <c r="C1540" i="9"/>
  <c r="K1541" i="9" s="1"/>
  <c r="D1539" i="9"/>
  <c r="C1539" i="9"/>
  <c r="J1540" i="9" s="1"/>
  <c r="K1538" i="9"/>
  <c r="D1538" i="9"/>
  <c r="C1538" i="9"/>
  <c r="K1539" i="9" s="1"/>
  <c r="D1537" i="9"/>
  <c r="C1537" i="9"/>
  <c r="J1538" i="9" s="1"/>
  <c r="D1536" i="9"/>
  <c r="J1537" i="9" s="1"/>
  <c r="C1536" i="9"/>
  <c r="K1537" i="9" s="1"/>
  <c r="D1535" i="9"/>
  <c r="C1535" i="9"/>
  <c r="K1536" i="9" s="1"/>
  <c r="K1534" i="9"/>
  <c r="D1534" i="9"/>
  <c r="J1535" i="9" s="1"/>
  <c r="C1534" i="9"/>
  <c r="K1535" i="9" s="1"/>
  <c r="D1533" i="9"/>
  <c r="C1533" i="9"/>
  <c r="J1534" i="9" s="1"/>
  <c r="D1532" i="9"/>
  <c r="J1533" i="9" s="1"/>
  <c r="C1532" i="9"/>
  <c r="K1533" i="9" s="1"/>
  <c r="D1531" i="9"/>
  <c r="C1531" i="9"/>
  <c r="J1532" i="9" s="1"/>
  <c r="K1530" i="9"/>
  <c r="D1530" i="9"/>
  <c r="C1530" i="9"/>
  <c r="K1531" i="9" s="1"/>
  <c r="D1529" i="9"/>
  <c r="C1529" i="9"/>
  <c r="J1530" i="9" s="1"/>
  <c r="D1528" i="9"/>
  <c r="J1529" i="9" s="1"/>
  <c r="C1528" i="9"/>
  <c r="K1529" i="9" s="1"/>
  <c r="D1527" i="9"/>
  <c r="C1527" i="9"/>
  <c r="K1528" i="9" s="1"/>
  <c r="K1526" i="9"/>
  <c r="D1526" i="9"/>
  <c r="J1527" i="9" s="1"/>
  <c r="C1526" i="9"/>
  <c r="K1527" i="9" s="1"/>
  <c r="D1525" i="9"/>
  <c r="C1525" i="9"/>
  <c r="J1526" i="9" s="1"/>
  <c r="D1524" i="9"/>
  <c r="J1525" i="9" s="1"/>
  <c r="C1524" i="9"/>
  <c r="K1525" i="9" s="1"/>
  <c r="D1523" i="9"/>
  <c r="C1523" i="9"/>
  <c r="J1524" i="9" s="1"/>
  <c r="K1522" i="9"/>
  <c r="D1522" i="9"/>
  <c r="C1522" i="9"/>
  <c r="K1523" i="9" s="1"/>
  <c r="D1521" i="9"/>
  <c r="C1521" i="9"/>
  <c r="J1522" i="9" s="1"/>
  <c r="D1520" i="9"/>
  <c r="J1521" i="9" s="1"/>
  <c r="C1520" i="9"/>
  <c r="K1521" i="9" s="1"/>
  <c r="D1519" i="9"/>
  <c r="C1519" i="9"/>
  <c r="K1520" i="9" s="1"/>
  <c r="K1518" i="9"/>
  <c r="D1518" i="9"/>
  <c r="J1519" i="9" s="1"/>
  <c r="C1518" i="9"/>
  <c r="K1519" i="9" s="1"/>
  <c r="D1517" i="9"/>
  <c r="C1517" i="9"/>
  <c r="J1518" i="9" s="1"/>
  <c r="D1516" i="9"/>
  <c r="J1517" i="9" s="1"/>
  <c r="C1516" i="9"/>
  <c r="K1517" i="9" s="1"/>
  <c r="D1515" i="9"/>
  <c r="C1515" i="9"/>
  <c r="J1516" i="9" s="1"/>
  <c r="K1514" i="9"/>
  <c r="D1514" i="9"/>
  <c r="C1514" i="9"/>
  <c r="K1515" i="9" s="1"/>
  <c r="D1513" i="9"/>
  <c r="C1513" i="9"/>
  <c r="J1514" i="9" s="1"/>
  <c r="D1512" i="9"/>
  <c r="J1513" i="9" s="1"/>
  <c r="C1512" i="9"/>
  <c r="K1513" i="9" s="1"/>
  <c r="D1511" i="9"/>
  <c r="C1511" i="9"/>
  <c r="K1512" i="9" s="1"/>
  <c r="K1510" i="9"/>
  <c r="D1510" i="9"/>
  <c r="J1511" i="9" s="1"/>
  <c r="C1510" i="9"/>
  <c r="K1511" i="9" s="1"/>
  <c r="D1509" i="9"/>
  <c r="C1509" i="9"/>
  <c r="J1510" i="9" s="1"/>
  <c r="D1508" i="9"/>
  <c r="J1509" i="9" s="1"/>
  <c r="C1508" i="9"/>
  <c r="K1509" i="9" s="1"/>
  <c r="D1507" i="9"/>
  <c r="C1507" i="9"/>
  <c r="J1508" i="9" s="1"/>
  <c r="K1506" i="9"/>
  <c r="D1506" i="9"/>
  <c r="C1506" i="9"/>
  <c r="K1507" i="9" s="1"/>
  <c r="D1505" i="9"/>
  <c r="C1505" i="9"/>
  <c r="J1506" i="9" s="1"/>
  <c r="D1504" i="9"/>
  <c r="J1505" i="9" s="1"/>
  <c r="C1504" i="9"/>
  <c r="K1505" i="9" s="1"/>
  <c r="D1503" i="9"/>
  <c r="C1503" i="9"/>
  <c r="K1504" i="9" s="1"/>
  <c r="K1502" i="9"/>
  <c r="D1502" i="9"/>
  <c r="J1503" i="9" s="1"/>
  <c r="C1502" i="9"/>
  <c r="K1503" i="9" s="1"/>
  <c r="D1501" i="9"/>
  <c r="C1501" i="9"/>
  <c r="J1502" i="9" s="1"/>
  <c r="D1500" i="9"/>
  <c r="J1501" i="9" s="1"/>
  <c r="C1500" i="9"/>
  <c r="K1501" i="9" s="1"/>
  <c r="D1499" i="9"/>
  <c r="C1499" i="9"/>
  <c r="J1500" i="9" s="1"/>
  <c r="K1498" i="9"/>
  <c r="D1498" i="9"/>
  <c r="C1498" i="9"/>
  <c r="K1499" i="9" s="1"/>
  <c r="D1497" i="9"/>
  <c r="C1497" i="9"/>
  <c r="J1498" i="9" s="1"/>
  <c r="D1496" i="9"/>
  <c r="J1497" i="9" s="1"/>
  <c r="C1496" i="9"/>
  <c r="K1497" i="9" s="1"/>
  <c r="D1495" i="9"/>
  <c r="C1495" i="9"/>
  <c r="K1496" i="9" s="1"/>
  <c r="K1494" i="9"/>
  <c r="D1494" i="9"/>
  <c r="J1495" i="9" s="1"/>
  <c r="C1494" i="9"/>
  <c r="K1495" i="9" s="1"/>
  <c r="D1493" i="9"/>
  <c r="C1493" i="9"/>
  <c r="J1494" i="9" s="1"/>
  <c r="D1492" i="9"/>
  <c r="K1493" i="9" s="1"/>
  <c r="C1492" i="9"/>
  <c r="D1491" i="9"/>
  <c r="C1491" i="9"/>
  <c r="J1492" i="9" s="1"/>
  <c r="K1490" i="9"/>
  <c r="D1490" i="9"/>
  <c r="C1490" i="9"/>
  <c r="K1491" i="9" s="1"/>
  <c r="D1489" i="9"/>
  <c r="C1489" i="9"/>
  <c r="J1490" i="9" s="1"/>
  <c r="D1488" i="9"/>
  <c r="J1489" i="9" s="1"/>
  <c r="C1488" i="9"/>
  <c r="K1489" i="9" s="1"/>
  <c r="D1487" i="9"/>
  <c r="C1487" i="9"/>
  <c r="K1488" i="9" s="1"/>
  <c r="K1486" i="9"/>
  <c r="D1486" i="9"/>
  <c r="J1487" i="9" s="1"/>
  <c r="C1486" i="9"/>
  <c r="K1487" i="9" s="1"/>
  <c r="D1485" i="9"/>
  <c r="C1485" i="9"/>
  <c r="J1486" i="9" s="1"/>
  <c r="D1484" i="9"/>
  <c r="J1485" i="9" s="1"/>
  <c r="C1484" i="9"/>
  <c r="K1485" i="9" s="1"/>
  <c r="D1483" i="9"/>
  <c r="C1483" i="9"/>
  <c r="J1484" i="9" s="1"/>
  <c r="K1482" i="9"/>
  <c r="D1482" i="9"/>
  <c r="C1482" i="9"/>
  <c r="K1483" i="9" s="1"/>
  <c r="D1481" i="9"/>
  <c r="C1481" i="9"/>
  <c r="J1482" i="9" s="1"/>
  <c r="D1480" i="9"/>
  <c r="J1481" i="9" s="1"/>
  <c r="C1480" i="9"/>
  <c r="K1481" i="9" s="1"/>
  <c r="D1479" i="9"/>
  <c r="C1479" i="9"/>
  <c r="K1480" i="9" s="1"/>
  <c r="K1478" i="9"/>
  <c r="D1478" i="9"/>
  <c r="J1479" i="9" s="1"/>
  <c r="C1478" i="9"/>
  <c r="K1479" i="9" s="1"/>
  <c r="D1477" i="9"/>
  <c r="C1477" i="9"/>
  <c r="J1478" i="9" s="1"/>
  <c r="D1476" i="9"/>
  <c r="J1477" i="9" s="1"/>
  <c r="C1476" i="9"/>
  <c r="D1475" i="9"/>
  <c r="C1475" i="9"/>
  <c r="K1474" i="9"/>
  <c r="D1474" i="9"/>
  <c r="C1474" i="9"/>
  <c r="K1475" i="9" s="1"/>
  <c r="D1473" i="9"/>
  <c r="C1473" i="9"/>
  <c r="J1474" i="9" s="1"/>
  <c r="D1472" i="9"/>
  <c r="J1473" i="9" s="1"/>
  <c r="C1472" i="9"/>
  <c r="K1473" i="9" s="1"/>
  <c r="D1471" i="9"/>
  <c r="C1471" i="9"/>
  <c r="K1470" i="9"/>
  <c r="D1470" i="9"/>
  <c r="J1471" i="9" s="1"/>
  <c r="C1470" i="9"/>
  <c r="K1471" i="9" s="1"/>
  <c r="J1469" i="9"/>
  <c r="D1469" i="9"/>
  <c r="C1469" i="9"/>
  <c r="J1470" i="9" s="1"/>
  <c r="D1468" i="9"/>
  <c r="C1468" i="9"/>
  <c r="K1469" i="9" s="1"/>
  <c r="D1467" i="9"/>
  <c r="C1467" i="9"/>
  <c r="K1466" i="9"/>
  <c r="D1466" i="9"/>
  <c r="C1466" i="9"/>
  <c r="K1467" i="9" s="1"/>
  <c r="D1465" i="9"/>
  <c r="C1465" i="9"/>
  <c r="J1466" i="9" s="1"/>
  <c r="D1464" i="9"/>
  <c r="J1465" i="9" s="1"/>
  <c r="C1464" i="9"/>
  <c r="K1465" i="9" s="1"/>
  <c r="D1463" i="9"/>
  <c r="C1463" i="9"/>
  <c r="D1462" i="9"/>
  <c r="J1463" i="9" s="1"/>
  <c r="C1462" i="9"/>
  <c r="K1463" i="9" s="1"/>
  <c r="J1461" i="9"/>
  <c r="D1461" i="9"/>
  <c r="C1461" i="9"/>
  <c r="J1462" i="9" s="1"/>
  <c r="D1460" i="9"/>
  <c r="C1460" i="9"/>
  <c r="D1459" i="9"/>
  <c r="C1459" i="9"/>
  <c r="D1458" i="9"/>
  <c r="C1458" i="9"/>
  <c r="D1457" i="9"/>
  <c r="K1458" i="9" s="1"/>
  <c r="C1457" i="9"/>
  <c r="D1456" i="9"/>
  <c r="C1456" i="9"/>
  <c r="J1457" i="9" s="1"/>
  <c r="D1455" i="9"/>
  <c r="C1455" i="9"/>
  <c r="J1456" i="9" s="1"/>
  <c r="D1454" i="9"/>
  <c r="C1454" i="9"/>
  <c r="K1455" i="9" s="1"/>
  <c r="D1453" i="9"/>
  <c r="C1453" i="9"/>
  <c r="J1454" i="9" s="1"/>
  <c r="D1452" i="9"/>
  <c r="C1452" i="9"/>
  <c r="K1453" i="9" s="1"/>
  <c r="D1451" i="9"/>
  <c r="C1451" i="9"/>
  <c r="K1452" i="9" s="1"/>
  <c r="D1450" i="9"/>
  <c r="C1450" i="9"/>
  <c r="K1451" i="9" s="1"/>
  <c r="D1449" i="9"/>
  <c r="C1449" i="9"/>
  <c r="J1450" i="9" s="1"/>
  <c r="D1448" i="9"/>
  <c r="C1448" i="9"/>
  <c r="K1449" i="9" s="1"/>
  <c r="D1447" i="9"/>
  <c r="K1448" i="9" s="1"/>
  <c r="C1447" i="9"/>
  <c r="J1448" i="9" s="1"/>
  <c r="D1446" i="9"/>
  <c r="C1446" i="9"/>
  <c r="K1447" i="9" s="1"/>
  <c r="D1445" i="9"/>
  <c r="C1445" i="9"/>
  <c r="K1446" i="9" s="1"/>
  <c r="D1444" i="9"/>
  <c r="C1444" i="9"/>
  <c r="K1445" i="9" s="1"/>
  <c r="D1443" i="9"/>
  <c r="C1443" i="9"/>
  <c r="K1444" i="9" s="1"/>
  <c r="D1442" i="9"/>
  <c r="C1442" i="9"/>
  <c r="K1443" i="9" s="1"/>
  <c r="D1441" i="9"/>
  <c r="C1441" i="9"/>
  <c r="J1442" i="9" s="1"/>
  <c r="D1440" i="9"/>
  <c r="C1440" i="9"/>
  <c r="K1441" i="9" s="1"/>
  <c r="D1439" i="9"/>
  <c r="K1440" i="9" s="1"/>
  <c r="C1439" i="9"/>
  <c r="J1440" i="9" s="1"/>
  <c r="D1438" i="9"/>
  <c r="C1438" i="9"/>
  <c r="K1439" i="9" s="1"/>
  <c r="D1437" i="9"/>
  <c r="C1437" i="9"/>
  <c r="K1438" i="9" s="1"/>
  <c r="D1436" i="9"/>
  <c r="C1436" i="9"/>
  <c r="K1437" i="9" s="1"/>
  <c r="D1435" i="9"/>
  <c r="C1435" i="9"/>
  <c r="K1436" i="9" s="1"/>
  <c r="D1434" i="9"/>
  <c r="C1434" i="9"/>
  <c r="K1435" i="9" s="1"/>
  <c r="D1433" i="9"/>
  <c r="C1433" i="9"/>
  <c r="J1434" i="9" s="1"/>
  <c r="D1432" i="9"/>
  <c r="C1432" i="9"/>
  <c r="K1433" i="9" s="1"/>
  <c r="D1431" i="9"/>
  <c r="K1432" i="9" s="1"/>
  <c r="C1431" i="9"/>
  <c r="D1430" i="9"/>
  <c r="C1430" i="9"/>
  <c r="K1431" i="9" s="1"/>
  <c r="D1429" i="9"/>
  <c r="C1429" i="9"/>
  <c r="K1430" i="9" s="1"/>
  <c r="D1428" i="9"/>
  <c r="C1428" i="9"/>
  <c r="K1429" i="9" s="1"/>
  <c r="D1427" i="9"/>
  <c r="C1427" i="9"/>
  <c r="K1428" i="9" s="1"/>
  <c r="D1426" i="9"/>
  <c r="C1426" i="9"/>
  <c r="K1427" i="9" s="1"/>
  <c r="D1425" i="9"/>
  <c r="C1425" i="9"/>
  <c r="J1426" i="9" s="1"/>
  <c r="D1424" i="9"/>
  <c r="C1424" i="9"/>
  <c r="K1425" i="9" s="1"/>
  <c r="D1423" i="9"/>
  <c r="K1424" i="9" s="1"/>
  <c r="C1423" i="9"/>
  <c r="D1422" i="9"/>
  <c r="C1422" i="9"/>
  <c r="K1423" i="9" s="1"/>
  <c r="D1421" i="9"/>
  <c r="C1421" i="9"/>
  <c r="K1422" i="9" s="1"/>
  <c r="D1420" i="9"/>
  <c r="C1420" i="9"/>
  <c r="K1421" i="9" s="1"/>
  <c r="D1419" i="9"/>
  <c r="C1419" i="9"/>
  <c r="K1420" i="9" s="1"/>
  <c r="D1418" i="9"/>
  <c r="C1418" i="9"/>
  <c r="K1419" i="9" s="1"/>
  <c r="D1417" i="9"/>
  <c r="C1417" i="9"/>
  <c r="J1418" i="9" s="1"/>
  <c r="D1416" i="9"/>
  <c r="C1416" i="9"/>
  <c r="K1417" i="9" s="1"/>
  <c r="D1415" i="9"/>
  <c r="K1416" i="9" s="1"/>
  <c r="C1415" i="9"/>
  <c r="D1414" i="9"/>
  <c r="C1414" i="9"/>
  <c r="K1415" i="9" s="1"/>
  <c r="D1413" i="9"/>
  <c r="C1413" i="9"/>
  <c r="K1414" i="9" s="1"/>
  <c r="D1412" i="9"/>
  <c r="C1412" i="9"/>
  <c r="K1413" i="9" s="1"/>
  <c r="D1411" i="9"/>
  <c r="C1411" i="9"/>
  <c r="K1412" i="9" s="1"/>
  <c r="D1410" i="9"/>
  <c r="C1410" i="9"/>
  <c r="K1411" i="9" s="1"/>
  <c r="D1409" i="9"/>
  <c r="C1409" i="9"/>
  <c r="J1410" i="9" s="1"/>
  <c r="D1408" i="9"/>
  <c r="C1408" i="9"/>
  <c r="K1409" i="9" s="1"/>
  <c r="D1407" i="9"/>
  <c r="K1408" i="9" s="1"/>
  <c r="C1407" i="9"/>
  <c r="D1406" i="9"/>
  <c r="C1406" i="9"/>
  <c r="K1407" i="9" s="1"/>
  <c r="D1405" i="9"/>
  <c r="C1405" i="9"/>
  <c r="K1406" i="9" s="1"/>
  <c r="D1404" i="9"/>
  <c r="C1404" i="9"/>
  <c r="K1405" i="9" s="1"/>
  <c r="D1403" i="9"/>
  <c r="C1403" i="9"/>
  <c r="K1404" i="9" s="1"/>
  <c r="D1402" i="9"/>
  <c r="C1402" i="9"/>
  <c r="K1403" i="9" s="1"/>
  <c r="D1401" i="9"/>
  <c r="C1401" i="9"/>
  <c r="J1402" i="9" s="1"/>
  <c r="D1400" i="9"/>
  <c r="C1400" i="9"/>
  <c r="K1401" i="9" s="1"/>
  <c r="D1399" i="9"/>
  <c r="K1400" i="9" s="1"/>
  <c r="C1399" i="9"/>
  <c r="D1398" i="9"/>
  <c r="C1398" i="9"/>
  <c r="K1399" i="9" s="1"/>
  <c r="D1397" i="9"/>
  <c r="C1397" i="9"/>
  <c r="K1398" i="9" s="1"/>
  <c r="D1396" i="9"/>
  <c r="C1396" i="9"/>
  <c r="K1397" i="9" s="1"/>
  <c r="D1395" i="9"/>
  <c r="C1395" i="9"/>
  <c r="K1396" i="9" s="1"/>
  <c r="D1394" i="9"/>
  <c r="C1394" i="9"/>
  <c r="K1395" i="9" s="1"/>
  <c r="D1393" i="9"/>
  <c r="C1393" i="9"/>
  <c r="J1394" i="9" s="1"/>
  <c r="D1392" i="9"/>
  <c r="C1392" i="9"/>
  <c r="K1393" i="9" s="1"/>
  <c r="D1391" i="9"/>
  <c r="K1392" i="9" s="1"/>
  <c r="C1391" i="9"/>
  <c r="D1390" i="9"/>
  <c r="C1390" i="9"/>
  <c r="K1391" i="9" s="1"/>
  <c r="D1389" i="9"/>
  <c r="C1389" i="9"/>
  <c r="K1390" i="9" s="1"/>
  <c r="D1388" i="9"/>
  <c r="C1388" i="9"/>
  <c r="K1389" i="9" s="1"/>
  <c r="D1387" i="9"/>
  <c r="C1387" i="9"/>
  <c r="K1388" i="9" s="1"/>
  <c r="D1386" i="9"/>
  <c r="C1386" i="9"/>
  <c r="K1387" i="9" s="1"/>
  <c r="D1385" i="9"/>
  <c r="C1385" i="9"/>
  <c r="J1386" i="9" s="1"/>
  <c r="D1384" i="9"/>
  <c r="C1384" i="9"/>
  <c r="K1385" i="9" s="1"/>
  <c r="D1383" i="9"/>
  <c r="K1384" i="9" s="1"/>
  <c r="C1383" i="9"/>
  <c r="J1384" i="9" s="1"/>
  <c r="D1382" i="9"/>
  <c r="C1382" i="9"/>
  <c r="K1383" i="9" s="1"/>
  <c r="D1381" i="9"/>
  <c r="C1381" i="9"/>
  <c r="K1382" i="9" s="1"/>
  <c r="D1380" i="9"/>
  <c r="C1380" i="9"/>
  <c r="K1381" i="9" s="1"/>
  <c r="D1379" i="9"/>
  <c r="C1379" i="9"/>
  <c r="K1380" i="9" s="1"/>
  <c r="D1378" i="9"/>
  <c r="C1378" i="9"/>
  <c r="K1379" i="9" s="1"/>
  <c r="D1377" i="9"/>
  <c r="C1377" i="9"/>
  <c r="J1378" i="9" s="1"/>
  <c r="D1376" i="9"/>
  <c r="C1376" i="9"/>
  <c r="K1377" i="9" s="1"/>
  <c r="D1375" i="9"/>
  <c r="K1376" i="9" s="1"/>
  <c r="C1375" i="9"/>
  <c r="J1376" i="9" s="1"/>
  <c r="D1374" i="9"/>
  <c r="C1374" i="9"/>
  <c r="K1375" i="9" s="1"/>
  <c r="D1373" i="9"/>
  <c r="C1373" i="9"/>
  <c r="K1374" i="9" s="1"/>
  <c r="D1372" i="9"/>
  <c r="C1372" i="9"/>
  <c r="K1373" i="9" s="1"/>
  <c r="D1371" i="9"/>
  <c r="C1371" i="9"/>
  <c r="K1372" i="9" s="1"/>
  <c r="D1370" i="9"/>
  <c r="C1370" i="9"/>
  <c r="K1371" i="9" s="1"/>
  <c r="D1369" i="9"/>
  <c r="C1369" i="9"/>
  <c r="J1370" i="9" s="1"/>
  <c r="D1368" i="9"/>
  <c r="C1368" i="9"/>
  <c r="K1369" i="9" s="1"/>
  <c r="D1367" i="9"/>
  <c r="K1368" i="9" s="1"/>
  <c r="C1367" i="9"/>
  <c r="J1368" i="9" s="1"/>
  <c r="D1366" i="9"/>
  <c r="C1366" i="9"/>
  <c r="K1367" i="9" s="1"/>
  <c r="D1365" i="9"/>
  <c r="C1365" i="9"/>
  <c r="K1366" i="9" s="1"/>
  <c r="D1364" i="9"/>
  <c r="C1364" i="9"/>
  <c r="K1365" i="9" s="1"/>
  <c r="D1363" i="9"/>
  <c r="C1363" i="9"/>
  <c r="K1364" i="9" s="1"/>
  <c r="D1362" i="9"/>
  <c r="C1362" i="9"/>
  <c r="K1363" i="9" s="1"/>
  <c r="D1361" i="9"/>
  <c r="C1361" i="9"/>
  <c r="J1362" i="9" s="1"/>
  <c r="D1360" i="9"/>
  <c r="C1360" i="9"/>
  <c r="K1361" i="9" s="1"/>
  <c r="D1359" i="9"/>
  <c r="K1360" i="9" s="1"/>
  <c r="C1359" i="9"/>
  <c r="J1360" i="9" s="1"/>
  <c r="D1358" i="9"/>
  <c r="C1358" i="9"/>
  <c r="K1359" i="9" s="1"/>
  <c r="D1357" i="9"/>
  <c r="C1357" i="9"/>
  <c r="K1358" i="9" s="1"/>
  <c r="D1356" i="9"/>
  <c r="C1356" i="9"/>
  <c r="K1357" i="9" s="1"/>
  <c r="D1355" i="9"/>
  <c r="C1355" i="9"/>
  <c r="K1356" i="9" s="1"/>
  <c r="D1354" i="9"/>
  <c r="C1354" i="9"/>
  <c r="K1355" i="9" s="1"/>
  <c r="D1353" i="9"/>
  <c r="C1353" i="9"/>
  <c r="J1354" i="9" s="1"/>
  <c r="D1352" i="9"/>
  <c r="C1352" i="9"/>
  <c r="K1353" i="9" s="1"/>
  <c r="D1351" i="9"/>
  <c r="K1352" i="9" s="1"/>
  <c r="C1351" i="9"/>
  <c r="J1352" i="9" s="1"/>
  <c r="D1350" i="9"/>
  <c r="C1350" i="9"/>
  <c r="K1351" i="9" s="1"/>
  <c r="D1349" i="9"/>
  <c r="C1349" i="9"/>
  <c r="K1350" i="9" s="1"/>
  <c r="D1348" i="9"/>
  <c r="C1348" i="9"/>
  <c r="K1349" i="9" s="1"/>
  <c r="D1347" i="9"/>
  <c r="C1347" i="9"/>
  <c r="K1348" i="9" s="1"/>
  <c r="D1346" i="9"/>
  <c r="C1346" i="9"/>
  <c r="K1347" i="9" s="1"/>
  <c r="D1345" i="9"/>
  <c r="C1345" i="9"/>
  <c r="J1346" i="9" s="1"/>
  <c r="D1344" i="9"/>
  <c r="C1344" i="9"/>
  <c r="K1345" i="9" s="1"/>
  <c r="D1343" i="9"/>
  <c r="K1344" i="9" s="1"/>
  <c r="C1343" i="9"/>
  <c r="J1344" i="9" s="1"/>
  <c r="D1342" i="9"/>
  <c r="C1342" i="9"/>
  <c r="K1343" i="9" s="1"/>
  <c r="D1341" i="9"/>
  <c r="C1341" i="9"/>
  <c r="K1342" i="9" s="1"/>
  <c r="D1340" i="9"/>
  <c r="C1340" i="9"/>
  <c r="K1341" i="9" s="1"/>
  <c r="D1339" i="9"/>
  <c r="C1339" i="9"/>
  <c r="K1340" i="9" s="1"/>
  <c r="D1338" i="9"/>
  <c r="C1338" i="9"/>
  <c r="K1339" i="9" s="1"/>
  <c r="D1337" i="9"/>
  <c r="C1337" i="9"/>
  <c r="J1338" i="9" s="1"/>
  <c r="D1336" i="9"/>
  <c r="C1336" i="9"/>
  <c r="K1337" i="9" s="1"/>
  <c r="D1335" i="9"/>
  <c r="K1336" i="9" s="1"/>
  <c r="C1335" i="9"/>
  <c r="J1336" i="9" s="1"/>
  <c r="D1334" i="9"/>
  <c r="C1334" i="9"/>
  <c r="K1335" i="9" s="1"/>
  <c r="D1333" i="9"/>
  <c r="C1333" i="9"/>
  <c r="K1334" i="9" s="1"/>
  <c r="D1332" i="9"/>
  <c r="C1332" i="9"/>
  <c r="K1333" i="9" s="1"/>
  <c r="D1331" i="9"/>
  <c r="C1331" i="9"/>
  <c r="K1332" i="9" s="1"/>
  <c r="D1330" i="9"/>
  <c r="C1330" i="9"/>
  <c r="K1331" i="9" s="1"/>
  <c r="D1329" i="9"/>
  <c r="C1329" i="9"/>
  <c r="J1330" i="9" s="1"/>
  <c r="D1328" i="9"/>
  <c r="C1328" i="9"/>
  <c r="K1329" i="9" s="1"/>
  <c r="D1327" i="9"/>
  <c r="K1328" i="9" s="1"/>
  <c r="C1327" i="9"/>
  <c r="J1328" i="9" s="1"/>
  <c r="D1326" i="9"/>
  <c r="C1326" i="9"/>
  <c r="K1327" i="9" s="1"/>
  <c r="D1325" i="9"/>
  <c r="C1325" i="9"/>
  <c r="K1326" i="9" s="1"/>
  <c r="D1324" i="9"/>
  <c r="C1324" i="9"/>
  <c r="K1325" i="9" s="1"/>
  <c r="D1323" i="9"/>
  <c r="C1323" i="9"/>
  <c r="K1324" i="9" s="1"/>
  <c r="D1322" i="9"/>
  <c r="C1322" i="9"/>
  <c r="K1323" i="9" s="1"/>
  <c r="D1321" i="9"/>
  <c r="C1321" i="9"/>
  <c r="J1322" i="9" s="1"/>
  <c r="D1320" i="9"/>
  <c r="C1320" i="9"/>
  <c r="K1321" i="9" s="1"/>
  <c r="D1319" i="9"/>
  <c r="K1320" i="9" s="1"/>
  <c r="C1319" i="9"/>
  <c r="J1320" i="9" s="1"/>
  <c r="D1318" i="9"/>
  <c r="C1318" i="9"/>
  <c r="K1319" i="9" s="1"/>
  <c r="D1317" i="9"/>
  <c r="C1317" i="9"/>
  <c r="K1318" i="9" s="1"/>
  <c r="D1316" i="9"/>
  <c r="C1316" i="9"/>
  <c r="K1317" i="9" s="1"/>
  <c r="D1315" i="9"/>
  <c r="C1315" i="9"/>
  <c r="K1316" i="9" s="1"/>
  <c r="D1314" i="9"/>
  <c r="C1314" i="9"/>
  <c r="K1315" i="9" s="1"/>
  <c r="D1313" i="9"/>
  <c r="C1313" i="9"/>
  <c r="J1314" i="9" s="1"/>
  <c r="D1312" i="9"/>
  <c r="C1312" i="9"/>
  <c r="K1313" i="9" s="1"/>
  <c r="D1311" i="9"/>
  <c r="C1311" i="9"/>
  <c r="K1312" i="9" s="1"/>
  <c r="D1310" i="9"/>
  <c r="C1310" i="9"/>
  <c r="K1311" i="9" s="1"/>
  <c r="D1309" i="9"/>
  <c r="C1309" i="9"/>
  <c r="K1310" i="9" s="1"/>
  <c r="D1308" i="9"/>
  <c r="C1308" i="9"/>
  <c r="K1309" i="9" s="1"/>
  <c r="D1307" i="9"/>
  <c r="C1307" i="9"/>
  <c r="K1308" i="9" s="1"/>
  <c r="D1306" i="9"/>
  <c r="C1306" i="9"/>
  <c r="K1307" i="9" s="1"/>
  <c r="D1305" i="9"/>
  <c r="C1305" i="9"/>
  <c r="J1306" i="9" s="1"/>
  <c r="D1304" i="9"/>
  <c r="C1304" i="9"/>
  <c r="K1305" i="9" s="1"/>
  <c r="D1303" i="9"/>
  <c r="K1304" i="9" s="1"/>
  <c r="C1303" i="9"/>
  <c r="J1304" i="9" s="1"/>
  <c r="D1302" i="9"/>
  <c r="C1302" i="9"/>
  <c r="K1303" i="9" s="1"/>
  <c r="D1301" i="9"/>
  <c r="C1301" i="9"/>
  <c r="K1302" i="9" s="1"/>
  <c r="D1300" i="9"/>
  <c r="C1300" i="9"/>
  <c r="K1301" i="9" s="1"/>
  <c r="D1299" i="9"/>
  <c r="C1299" i="9"/>
  <c r="K1300" i="9" s="1"/>
  <c r="D1298" i="9"/>
  <c r="C1298" i="9"/>
  <c r="K1299" i="9" s="1"/>
  <c r="D1297" i="9"/>
  <c r="C1297" i="9"/>
  <c r="J1298" i="9" s="1"/>
  <c r="D1296" i="9"/>
  <c r="C1296" i="9"/>
  <c r="K1297" i="9" s="1"/>
  <c r="D1295" i="9"/>
  <c r="K1296" i="9" s="1"/>
  <c r="C1295" i="9"/>
  <c r="J1296" i="9" s="1"/>
  <c r="D1294" i="9"/>
  <c r="C1294" i="9"/>
  <c r="K1295" i="9" s="1"/>
  <c r="D1293" i="9"/>
  <c r="C1293" i="9"/>
  <c r="K1294" i="9" s="1"/>
  <c r="D1292" i="9"/>
  <c r="C1292" i="9"/>
  <c r="K1293" i="9" s="1"/>
  <c r="D1291" i="9"/>
  <c r="C1291" i="9"/>
  <c r="K1292" i="9" s="1"/>
  <c r="D1290" i="9"/>
  <c r="C1290" i="9"/>
  <c r="K1291" i="9" s="1"/>
  <c r="D1289" i="9"/>
  <c r="C1289" i="9"/>
  <c r="J1290" i="9" s="1"/>
  <c r="D1288" i="9"/>
  <c r="C1288" i="9"/>
  <c r="K1289" i="9" s="1"/>
  <c r="D1287" i="9"/>
  <c r="K1288" i="9" s="1"/>
  <c r="C1287" i="9"/>
  <c r="J1288" i="9" s="1"/>
  <c r="D1286" i="9"/>
  <c r="C1286" i="9"/>
  <c r="K1287" i="9" s="1"/>
  <c r="D1285" i="9"/>
  <c r="C1285" i="9"/>
  <c r="K1286" i="9" s="1"/>
  <c r="D1284" i="9"/>
  <c r="C1284" i="9"/>
  <c r="K1285" i="9" s="1"/>
  <c r="D1283" i="9"/>
  <c r="C1283" i="9"/>
  <c r="K1284" i="9" s="1"/>
  <c r="D1282" i="9"/>
  <c r="C1282" i="9"/>
  <c r="K1283" i="9" s="1"/>
  <c r="D1281" i="9"/>
  <c r="C1281" i="9"/>
  <c r="J1282" i="9" s="1"/>
  <c r="D1280" i="9"/>
  <c r="C1280" i="9"/>
  <c r="K1281" i="9" s="1"/>
  <c r="D1279" i="9"/>
  <c r="K1280" i="9" s="1"/>
  <c r="C1279" i="9"/>
  <c r="J1280" i="9" s="1"/>
  <c r="D1278" i="9"/>
  <c r="C1278" i="9"/>
  <c r="K1279" i="9" s="1"/>
  <c r="D1277" i="9"/>
  <c r="C1277" i="9"/>
  <c r="K1278" i="9" s="1"/>
  <c r="D1276" i="9"/>
  <c r="C1276" i="9"/>
  <c r="K1277" i="9" s="1"/>
  <c r="D1275" i="9"/>
  <c r="C1275" i="9"/>
  <c r="K1276" i="9" s="1"/>
  <c r="D1274" i="9"/>
  <c r="C1274" i="9"/>
  <c r="K1275" i="9" s="1"/>
  <c r="D1273" i="9"/>
  <c r="C1273" i="9"/>
  <c r="J1274" i="9" s="1"/>
  <c r="D1272" i="9"/>
  <c r="C1272" i="9"/>
  <c r="K1273" i="9" s="1"/>
  <c r="D1271" i="9"/>
  <c r="K1272" i="9" s="1"/>
  <c r="C1271" i="9"/>
  <c r="J1272" i="9" s="1"/>
  <c r="D1270" i="9"/>
  <c r="C1270" i="9"/>
  <c r="K1271" i="9" s="1"/>
  <c r="D1269" i="9"/>
  <c r="C1269" i="9"/>
  <c r="K1270" i="9" s="1"/>
  <c r="D1268" i="9"/>
  <c r="C1268" i="9"/>
  <c r="K1269" i="9" s="1"/>
  <c r="D1267" i="9"/>
  <c r="C1267" i="9"/>
  <c r="K1268" i="9" s="1"/>
  <c r="D1266" i="9"/>
  <c r="C1266" i="9"/>
  <c r="K1267" i="9" s="1"/>
  <c r="D1265" i="9"/>
  <c r="C1265" i="9"/>
  <c r="J1266" i="9" s="1"/>
  <c r="D1264" i="9"/>
  <c r="C1264" i="9"/>
  <c r="K1265" i="9" s="1"/>
  <c r="D1263" i="9"/>
  <c r="K1264" i="9" s="1"/>
  <c r="C1263" i="9"/>
  <c r="J1264" i="9" s="1"/>
  <c r="D1262" i="9"/>
  <c r="C1262" i="9"/>
  <c r="K1263" i="9" s="1"/>
  <c r="D1261" i="9"/>
  <c r="C1261" i="9"/>
  <c r="K1262" i="9" s="1"/>
  <c r="D1260" i="9"/>
  <c r="C1260" i="9"/>
  <c r="K1261" i="9" s="1"/>
  <c r="D1259" i="9"/>
  <c r="C1259" i="9"/>
  <c r="K1260" i="9" s="1"/>
  <c r="D1258" i="9"/>
  <c r="C1258" i="9"/>
  <c r="K1259" i="9" s="1"/>
  <c r="D1257" i="9"/>
  <c r="C1257" i="9"/>
  <c r="J1258" i="9" s="1"/>
  <c r="D1256" i="9"/>
  <c r="C1256" i="9"/>
  <c r="K1257" i="9" s="1"/>
  <c r="D1255" i="9"/>
  <c r="K1256" i="9" s="1"/>
  <c r="C1255" i="9"/>
  <c r="J1256" i="9" s="1"/>
  <c r="D1254" i="9"/>
  <c r="C1254" i="9"/>
  <c r="K1255" i="9" s="1"/>
  <c r="D1253" i="9"/>
  <c r="C1253" i="9"/>
  <c r="K1254" i="9" s="1"/>
  <c r="D1252" i="9"/>
  <c r="C1252" i="9"/>
  <c r="K1253" i="9" s="1"/>
  <c r="D1251" i="9"/>
  <c r="C1251" i="9"/>
  <c r="K1252" i="9" s="1"/>
  <c r="D1250" i="9"/>
  <c r="C1250" i="9"/>
  <c r="K1251" i="9" s="1"/>
  <c r="D1249" i="9"/>
  <c r="C1249" i="9"/>
  <c r="J1250" i="9" s="1"/>
  <c r="D1248" i="9"/>
  <c r="C1248" i="9"/>
  <c r="K1249" i="9" s="1"/>
  <c r="D1247" i="9"/>
  <c r="K1248" i="9" s="1"/>
  <c r="C1247" i="9"/>
  <c r="J1248" i="9" s="1"/>
  <c r="D1246" i="9"/>
  <c r="C1246" i="9"/>
  <c r="K1247" i="9" s="1"/>
  <c r="D1245" i="9"/>
  <c r="C1245" i="9"/>
  <c r="K1246" i="9" s="1"/>
  <c r="D1244" i="9"/>
  <c r="C1244" i="9"/>
  <c r="K1245" i="9" s="1"/>
  <c r="D1243" i="9"/>
  <c r="C1243" i="9"/>
  <c r="K1244" i="9" s="1"/>
  <c r="D1242" i="9"/>
  <c r="C1242" i="9"/>
  <c r="K1243" i="9" s="1"/>
  <c r="D1241" i="9"/>
  <c r="C1241" i="9"/>
  <c r="J1242" i="9" s="1"/>
  <c r="D1240" i="9"/>
  <c r="C1240" i="9"/>
  <c r="K1241" i="9" s="1"/>
  <c r="D1239" i="9"/>
  <c r="K1240" i="9" s="1"/>
  <c r="C1239" i="9"/>
  <c r="J1240" i="9" s="1"/>
  <c r="D1238" i="9"/>
  <c r="C1238" i="9"/>
  <c r="K1239" i="9" s="1"/>
  <c r="D1237" i="9"/>
  <c r="C1237" i="9"/>
  <c r="K1238" i="9" s="1"/>
  <c r="D1236" i="9"/>
  <c r="C1236" i="9"/>
  <c r="K1237" i="9" s="1"/>
  <c r="D1235" i="9"/>
  <c r="C1235" i="9"/>
  <c r="K1236" i="9" s="1"/>
  <c r="D1234" i="9"/>
  <c r="C1234" i="9"/>
  <c r="K1235" i="9" s="1"/>
  <c r="D1233" i="9"/>
  <c r="C1233" i="9"/>
  <c r="J1234" i="9" s="1"/>
  <c r="D1232" i="9"/>
  <c r="C1232" i="9"/>
  <c r="K1233" i="9" s="1"/>
  <c r="D1231" i="9"/>
  <c r="K1232" i="9" s="1"/>
  <c r="C1231" i="9"/>
  <c r="J1232" i="9" s="1"/>
  <c r="D1230" i="9"/>
  <c r="C1230" i="9"/>
  <c r="K1231" i="9" s="1"/>
  <c r="D1229" i="9"/>
  <c r="C1229" i="9"/>
  <c r="K1230" i="9" s="1"/>
  <c r="D1228" i="9"/>
  <c r="C1228" i="9"/>
  <c r="K1229" i="9" s="1"/>
  <c r="D1227" i="9"/>
  <c r="C1227" i="9"/>
  <c r="K1228" i="9" s="1"/>
  <c r="D1226" i="9"/>
  <c r="C1226" i="9"/>
  <c r="K1227" i="9" s="1"/>
  <c r="D1225" i="9"/>
  <c r="C1225" i="9"/>
  <c r="J1226" i="9" s="1"/>
  <c r="D1224" i="9"/>
  <c r="C1224" i="9"/>
  <c r="K1225" i="9" s="1"/>
  <c r="D1223" i="9"/>
  <c r="K1224" i="9" s="1"/>
  <c r="C1223" i="9"/>
  <c r="J1224" i="9" s="1"/>
  <c r="D1222" i="9"/>
  <c r="C1222" i="9"/>
  <c r="K1223" i="9" s="1"/>
  <c r="D1221" i="9"/>
  <c r="C1221" i="9"/>
  <c r="K1222" i="9" s="1"/>
  <c r="D1220" i="9"/>
  <c r="C1220" i="9"/>
  <c r="K1221" i="9" s="1"/>
  <c r="D1219" i="9"/>
  <c r="C1219" i="9"/>
  <c r="K1220" i="9" s="1"/>
  <c r="D1218" i="9"/>
  <c r="C1218" i="9"/>
  <c r="K1219" i="9" s="1"/>
  <c r="D1217" i="9"/>
  <c r="C1217" i="9"/>
  <c r="J1218" i="9" s="1"/>
  <c r="D1216" i="9"/>
  <c r="C1216" i="9"/>
  <c r="K1217" i="9" s="1"/>
  <c r="D1215" i="9"/>
  <c r="K1216" i="9" s="1"/>
  <c r="C1215" i="9"/>
  <c r="J1216" i="9" s="1"/>
  <c r="D1214" i="9"/>
  <c r="C1214" i="9"/>
  <c r="K1215" i="9" s="1"/>
  <c r="D1213" i="9"/>
  <c r="C1213" i="9"/>
  <c r="K1214" i="9" s="1"/>
  <c r="D1212" i="9"/>
  <c r="C1212" i="9"/>
  <c r="K1213" i="9" s="1"/>
  <c r="D1211" i="9"/>
  <c r="C1211" i="9"/>
  <c r="K1212" i="9" s="1"/>
  <c r="D1210" i="9"/>
  <c r="C1210" i="9"/>
  <c r="K1211" i="9" s="1"/>
  <c r="D1209" i="9"/>
  <c r="C1209" i="9"/>
  <c r="J1210" i="9" s="1"/>
  <c r="D1208" i="9"/>
  <c r="C1208" i="9"/>
  <c r="K1209" i="9" s="1"/>
  <c r="D1207" i="9"/>
  <c r="K1208" i="9" s="1"/>
  <c r="C1207" i="9"/>
  <c r="J1208" i="9" s="1"/>
  <c r="D1206" i="9"/>
  <c r="C1206" i="9"/>
  <c r="K1207" i="9" s="1"/>
  <c r="D1205" i="9"/>
  <c r="C1205" i="9"/>
  <c r="K1206" i="9" s="1"/>
  <c r="D1204" i="9"/>
  <c r="C1204" i="9"/>
  <c r="K1205" i="9" s="1"/>
  <c r="D1203" i="9"/>
  <c r="C1203" i="9"/>
  <c r="K1204" i="9" s="1"/>
  <c r="D1202" i="9"/>
  <c r="C1202" i="9"/>
  <c r="K1203" i="9" s="1"/>
  <c r="D1201" i="9"/>
  <c r="C1201" i="9"/>
  <c r="D1200" i="9"/>
  <c r="C1200" i="9"/>
  <c r="K1201" i="9" s="1"/>
  <c r="K1199" i="9"/>
  <c r="D1199" i="9"/>
  <c r="K1200" i="9" s="1"/>
  <c r="C1199" i="9"/>
  <c r="J1200" i="9" s="1"/>
  <c r="D1198" i="9"/>
  <c r="C1198" i="9"/>
  <c r="J1199" i="9" s="1"/>
  <c r="D1197" i="9"/>
  <c r="K1198" i="9" s="1"/>
  <c r="C1197" i="9"/>
  <c r="J1198" i="9" s="1"/>
  <c r="D1196" i="9"/>
  <c r="K1197" i="9" s="1"/>
  <c r="C1196" i="9"/>
  <c r="J1197" i="9" s="1"/>
  <c r="D1195" i="9"/>
  <c r="K1196" i="9" s="1"/>
  <c r="C1195" i="9"/>
  <c r="J1196" i="9" s="1"/>
  <c r="D1194" i="9"/>
  <c r="K1195" i="9" s="1"/>
  <c r="C1194" i="9"/>
  <c r="J1195" i="9" s="1"/>
  <c r="D1193" i="9"/>
  <c r="C1193" i="9"/>
  <c r="D1192" i="9"/>
  <c r="C1192" i="9"/>
  <c r="J1193" i="9" s="1"/>
  <c r="D1191" i="9"/>
  <c r="J1192" i="9" s="1"/>
  <c r="C1191" i="9"/>
  <c r="K1192" i="9" s="1"/>
  <c r="D1190" i="9"/>
  <c r="C1190" i="9"/>
  <c r="J1191" i="9" s="1"/>
  <c r="K1189" i="9"/>
  <c r="D1189" i="9"/>
  <c r="J1190" i="9" s="1"/>
  <c r="C1189" i="9"/>
  <c r="K1190" i="9" s="1"/>
  <c r="D1188" i="9"/>
  <c r="C1188" i="9"/>
  <c r="J1189" i="9" s="1"/>
  <c r="K1187" i="9"/>
  <c r="D1187" i="9"/>
  <c r="K1188" i="9" s="1"/>
  <c r="C1187" i="9"/>
  <c r="D1186" i="9"/>
  <c r="C1186" i="9"/>
  <c r="J1187" i="9" s="1"/>
  <c r="D1185" i="9"/>
  <c r="J1186" i="9" s="1"/>
  <c r="C1185" i="9"/>
  <c r="K1186" i="9" s="1"/>
  <c r="D1184" i="9"/>
  <c r="C1184" i="9"/>
  <c r="K1185" i="9" s="1"/>
  <c r="D1183" i="9"/>
  <c r="J1184" i="9" s="1"/>
  <c r="C1183" i="9"/>
  <c r="K1184" i="9" s="1"/>
  <c r="D1182" i="9"/>
  <c r="C1182" i="9"/>
  <c r="J1183" i="9" s="1"/>
  <c r="K1181" i="9"/>
  <c r="D1181" i="9"/>
  <c r="J1182" i="9" s="1"/>
  <c r="C1181" i="9"/>
  <c r="K1182" i="9" s="1"/>
  <c r="D1180" i="9"/>
  <c r="C1180" i="9"/>
  <c r="J1181" i="9" s="1"/>
  <c r="K1179" i="9"/>
  <c r="D1179" i="9"/>
  <c r="K1180" i="9" s="1"/>
  <c r="C1179" i="9"/>
  <c r="D1178" i="9"/>
  <c r="C1178" i="9"/>
  <c r="J1179" i="9" s="1"/>
  <c r="D1177" i="9"/>
  <c r="J1178" i="9" s="1"/>
  <c r="C1177" i="9"/>
  <c r="K1178" i="9" s="1"/>
  <c r="D1176" i="9"/>
  <c r="C1176" i="9"/>
  <c r="K1177" i="9" s="1"/>
  <c r="D1175" i="9"/>
  <c r="J1176" i="9" s="1"/>
  <c r="C1175" i="9"/>
  <c r="K1176" i="9" s="1"/>
  <c r="D1174" i="9"/>
  <c r="C1174" i="9"/>
  <c r="J1175" i="9" s="1"/>
  <c r="K1173" i="9"/>
  <c r="D1173" i="9"/>
  <c r="J1174" i="9" s="1"/>
  <c r="C1173" i="9"/>
  <c r="K1174" i="9" s="1"/>
  <c r="D1172" i="9"/>
  <c r="C1172" i="9"/>
  <c r="J1173" i="9" s="1"/>
  <c r="K1171" i="9"/>
  <c r="D1171" i="9"/>
  <c r="K1172" i="9" s="1"/>
  <c r="C1171" i="9"/>
  <c r="D1170" i="9"/>
  <c r="C1170" i="9"/>
  <c r="J1171" i="9" s="1"/>
  <c r="D1169" i="9"/>
  <c r="J1170" i="9" s="1"/>
  <c r="C1169" i="9"/>
  <c r="K1170" i="9" s="1"/>
  <c r="D1168" i="9"/>
  <c r="C1168" i="9"/>
  <c r="K1169" i="9" s="1"/>
  <c r="D1167" i="9"/>
  <c r="J1168" i="9" s="1"/>
  <c r="C1167" i="9"/>
  <c r="K1168" i="9" s="1"/>
  <c r="D1166" i="9"/>
  <c r="C1166" i="9"/>
  <c r="J1167" i="9" s="1"/>
  <c r="K1165" i="9"/>
  <c r="D1165" i="9"/>
  <c r="J1166" i="9" s="1"/>
  <c r="C1165" i="9"/>
  <c r="K1166" i="9" s="1"/>
  <c r="D1164" i="9"/>
  <c r="C1164" i="9"/>
  <c r="J1165" i="9" s="1"/>
  <c r="K1163" i="9"/>
  <c r="D1163" i="9"/>
  <c r="K1164" i="9" s="1"/>
  <c r="C1163" i="9"/>
  <c r="D1162" i="9"/>
  <c r="C1162" i="9"/>
  <c r="J1163" i="9" s="1"/>
  <c r="D1161" i="9"/>
  <c r="J1162" i="9" s="1"/>
  <c r="C1161" i="9"/>
  <c r="K1162" i="9" s="1"/>
  <c r="D1160" i="9"/>
  <c r="C1160" i="9"/>
  <c r="K1161" i="9" s="1"/>
  <c r="D1159" i="9"/>
  <c r="J1160" i="9" s="1"/>
  <c r="C1159" i="9"/>
  <c r="K1160" i="9" s="1"/>
  <c r="D1158" i="9"/>
  <c r="C1158" i="9"/>
  <c r="J1159" i="9" s="1"/>
  <c r="K1157" i="9"/>
  <c r="D1157" i="9"/>
  <c r="J1158" i="9" s="1"/>
  <c r="C1157" i="9"/>
  <c r="K1158" i="9" s="1"/>
  <c r="D1156" i="9"/>
  <c r="C1156" i="9"/>
  <c r="J1157" i="9" s="1"/>
  <c r="K1155" i="9"/>
  <c r="D1155" i="9"/>
  <c r="K1156" i="9" s="1"/>
  <c r="C1155" i="9"/>
  <c r="D1154" i="9"/>
  <c r="C1154" i="9"/>
  <c r="J1155" i="9" s="1"/>
  <c r="D1153" i="9"/>
  <c r="J1154" i="9" s="1"/>
  <c r="C1153" i="9"/>
  <c r="K1154" i="9" s="1"/>
  <c r="D1152" i="9"/>
  <c r="C1152" i="9"/>
  <c r="K1153" i="9" s="1"/>
  <c r="D1151" i="9"/>
  <c r="J1152" i="9" s="1"/>
  <c r="C1151" i="9"/>
  <c r="K1152" i="9" s="1"/>
  <c r="D1150" i="9"/>
  <c r="C1150" i="9"/>
  <c r="J1151" i="9" s="1"/>
  <c r="K1149" i="9"/>
  <c r="D1149" i="9"/>
  <c r="J1150" i="9" s="1"/>
  <c r="C1149" i="9"/>
  <c r="K1150" i="9" s="1"/>
  <c r="D1148" i="9"/>
  <c r="C1148" i="9"/>
  <c r="J1149" i="9" s="1"/>
  <c r="K1147" i="9"/>
  <c r="D1147" i="9"/>
  <c r="K1148" i="9" s="1"/>
  <c r="C1147" i="9"/>
  <c r="D1146" i="9"/>
  <c r="C1146" i="9"/>
  <c r="J1147" i="9" s="1"/>
  <c r="D1145" i="9"/>
  <c r="J1146" i="9" s="1"/>
  <c r="C1145" i="9"/>
  <c r="K1146" i="9" s="1"/>
  <c r="D1144" i="9"/>
  <c r="C1144" i="9"/>
  <c r="K1145" i="9" s="1"/>
  <c r="D1143" i="9"/>
  <c r="J1144" i="9" s="1"/>
  <c r="C1143" i="9"/>
  <c r="K1144" i="9" s="1"/>
  <c r="D1142" i="9"/>
  <c r="C1142" i="9"/>
  <c r="J1143" i="9" s="1"/>
  <c r="K1141" i="9"/>
  <c r="D1141" i="9"/>
  <c r="J1142" i="9" s="1"/>
  <c r="C1141" i="9"/>
  <c r="K1142" i="9" s="1"/>
  <c r="D1140" i="9"/>
  <c r="C1140" i="9"/>
  <c r="J1141" i="9" s="1"/>
  <c r="K1139" i="9"/>
  <c r="D1139" i="9"/>
  <c r="K1140" i="9" s="1"/>
  <c r="C1139" i="9"/>
  <c r="D1138" i="9"/>
  <c r="C1138" i="9"/>
  <c r="J1139" i="9" s="1"/>
  <c r="D1137" i="9"/>
  <c r="J1138" i="9" s="1"/>
  <c r="C1137" i="9"/>
  <c r="K1138" i="9" s="1"/>
  <c r="D1136" i="9"/>
  <c r="C1136" i="9"/>
  <c r="K1137" i="9" s="1"/>
  <c r="D1135" i="9"/>
  <c r="J1136" i="9" s="1"/>
  <c r="C1135" i="9"/>
  <c r="K1136" i="9" s="1"/>
  <c r="D1134" i="9"/>
  <c r="C1134" i="9"/>
  <c r="J1135" i="9" s="1"/>
  <c r="K1133" i="9"/>
  <c r="D1133" i="9"/>
  <c r="J1134" i="9" s="1"/>
  <c r="C1133" i="9"/>
  <c r="K1134" i="9" s="1"/>
  <c r="D1132" i="9"/>
  <c r="C1132" i="9"/>
  <c r="J1133" i="9" s="1"/>
  <c r="K1131" i="9"/>
  <c r="D1131" i="9"/>
  <c r="K1132" i="9" s="1"/>
  <c r="C1131" i="9"/>
  <c r="D1130" i="9"/>
  <c r="C1130" i="9"/>
  <c r="J1131" i="9" s="1"/>
  <c r="D1129" i="9"/>
  <c r="J1130" i="9" s="1"/>
  <c r="C1129" i="9"/>
  <c r="K1130" i="9" s="1"/>
  <c r="D1128" i="9"/>
  <c r="C1128" i="9"/>
  <c r="K1129" i="9" s="1"/>
  <c r="D1127" i="9"/>
  <c r="J1128" i="9" s="1"/>
  <c r="C1127" i="9"/>
  <c r="K1128" i="9" s="1"/>
  <c r="D1126" i="9"/>
  <c r="C1126" i="9"/>
  <c r="J1127" i="9" s="1"/>
  <c r="K1125" i="9"/>
  <c r="D1125" i="9"/>
  <c r="J1126" i="9" s="1"/>
  <c r="C1125" i="9"/>
  <c r="K1126" i="9" s="1"/>
  <c r="D1124" i="9"/>
  <c r="C1124" i="9"/>
  <c r="J1125" i="9" s="1"/>
  <c r="K1123" i="9"/>
  <c r="D1123" i="9"/>
  <c r="K1124" i="9" s="1"/>
  <c r="C1123" i="9"/>
  <c r="D1122" i="9"/>
  <c r="C1122" i="9"/>
  <c r="J1123" i="9" s="1"/>
  <c r="D1121" i="9"/>
  <c r="J1122" i="9" s="1"/>
  <c r="C1121" i="9"/>
  <c r="K1122" i="9" s="1"/>
  <c r="D1120" i="9"/>
  <c r="C1120" i="9"/>
  <c r="K1121" i="9" s="1"/>
  <c r="D1119" i="9"/>
  <c r="J1120" i="9" s="1"/>
  <c r="C1119" i="9"/>
  <c r="K1120" i="9" s="1"/>
  <c r="D1118" i="9"/>
  <c r="C1118" i="9"/>
  <c r="J1119" i="9" s="1"/>
  <c r="K1117" i="9"/>
  <c r="D1117" i="9"/>
  <c r="C1117" i="9"/>
  <c r="K1118" i="9" s="1"/>
  <c r="D1116" i="9"/>
  <c r="C1116" i="9"/>
  <c r="J1117" i="9" s="1"/>
  <c r="D1115" i="9"/>
  <c r="K1116" i="9" s="1"/>
  <c r="C1115" i="9"/>
  <c r="D1114" i="9"/>
  <c r="C1114" i="9"/>
  <c r="K1115" i="9" s="1"/>
  <c r="D1113" i="9"/>
  <c r="J1114" i="9" s="1"/>
  <c r="C1113" i="9"/>
  <c r="K1114" i="9" s="1"/>
  <c r="D1112" i="9"/>
  <c r="C1112" i="9"/>
  <c r="K1113" i="9" s="1"/>
  <c r="D1111" i="9"/>
  <c r="J1112" i="9" s="1"/>
  <c r="C1111" i="9"/>
  <c r="K1112" i="9" s="1"/>
  <c r="D1110" i="9"/>
  <c r="C1110" i="9"/>
  <c r="J1111" i="9" s="1"/>
  <c r="K1109" i="9"/>
  <c r="D1109" i="9"/>
  <c r="C1109" i="9"/>
  <c r="K1110" i="9" s="1"/>
  <c r="D1108" i="9"/>
  <c r="C1108" i="9"/>
  <c r="J1109" i="9" s="1"/>
  <c r="D1107" i="9"/>
  <c r="K1108" i="9" s="1"/>
  <c r="C1107" i="9"/>
  <c r="D1106" i="9"/>
  <c r="C1106" i="9"/>
  <c r="K1107" i="9" s="1"/>
  <c r="D1105" i="9"/>
  <c r="J1106" i="9" s="1"/>
  <c r="C1105" i="9"/>
  <c r="K1106" i="9" s="1"/>
  <c r="D1104" i="9"/>
  <c r="C1104" i="9"/>
  <c r="K1105" i="9" s="1"/>
  <c r="D1103" i="9"/>
  <c r="J1104" i="9" s="1"/>
  <c r="C1103" i="9"/>
  <c r="K1104" i="9" s="1"/>
  <c r="D1102" i="9"/>
  <c r="C1102" i="9"/>
  <c r="J1103" i="9" s="1"/>
  <c r="K1101" i="9"/>
  <c r="D1101" i="9"/>
  <c r="C1101" i="9"/>
  <c r="K1102" i="9" s="1"/>
  <c r="D1100" i="9"/>
  <c r="C1100" i="9"/>
  <c r="J1101" i="9" s="1"/>
  <c r="D1099" i="9"/>
  <c r="K1100" i="9" s="1"/>
  <c r="C1099" i="9"/>
  <c r="D1098" i="9"/>
  <c r="C1098" i="9"/>
  <c r="K1099" i="9" s="1"/>
  <c r="D1097" i="9"/>
  <c r="J1098" i="9" s="1"/>
  <c r="C1097" i="9"/>
  <c r="K1098" i="9" s="1"/>
  <c r="D1096" i="9"/>
  <c r="C1096" i="9"/>
  <c r="K1097" i="9" s="1"/>
  <c r="D1095" i="9"/>
  <c r="J1096" i="9" s="1"/>
  <c r="C1095" i="9"/>
  <c r="K1096" i="9" s="1"/>
  <c r="D1094" i="9"/>
  <c r="C1094" i="9"/>
  <c r="J1095" i="9" s="1"/>
  <c r="K1093" i="9"/>
  <c r="D1093" i="9"/>
  <c r="C1093" i="9"/>
  <c r="K1094" i="9" s="1"/>
  <c r="D1092" i="9"/>
  <c r="C1092" i="9"/>
  <c r="J1093" i="9" s="1"/>
  <c r="D1091" i="9"/>
  <c r="K1092" i="9" s="1"/>
  <c r="C1091" i="9"/>
  <c r="D1090" i="9"/>
  <c r="C1090" i="9"/>
  <c r="K1091" i="9" s="1"/>
  <c r="D1089" i="9"/>
  <c r="J1090" i="9" s="1"/>
  <c r="C1089" i="9"/>
  <c r="K1090" i="9" s="1"/>
  <c r="D1088" i="9"/>
  <c r="C1088" i="9"/>
  <c r="K1089" i="9" s="1"/>
  <c r="D1087" i="9"/>
  <c r="J1088" i="9" s="1"/>
  <c r="C1087" i="9"/>
  <c r="K1088" i="9" s="1"/>
  <c r="D1086" i="9"/>
  <c r="C1086" i="9"/>
  <c r="J1087" i="9" s="1"/>
  <c r="K1085" i="9"/>
  <c r="D1085" i="9"/>
  <c r="J1086" i="9" s="1"/>
  <c r="C1085" i="9"/>
  <c r="K1086" i="9" s="1"/>
  <c r="D1084" i="9"/>
  <c r="C1084" i="9"/>
  <c r="J1085" i="9" s="1"/>
  <c r="D1083" i="9"/>
  <c r="K1084" i="9" s="1"/>
  <c r="C1083" i="9"/>
  <c r="D1082" i="9"/>
  <c r="C1082" i="9"/>
  <c r="K1083" i="9" s="1"/>
  <c r="D1081" i="9"/>
  <c r="J1082" i="9" s="1"/>
  <c r="C1081" i="9"/>
  <c r="K1082" i="9" s="1"/>
  <c r="D1080" i="9"/>
  <c r="C1080" i="9"/>
  <c r="K1081" i="9" s="1"/>
  <c r="D1079" i="9"/>
  <c r="J1080" i="9" s="1"/>
  <c r="C1079" i="9"/>
  <c r="K1080" i="9" s="1"/>
  <c r="D1078" i="9"/>
  <c r="C1078" i="9"/>
  <c r="J1079" i="9" s="1"/>
  <c r="K1077" i="9"/>
  <c r="D1077" i="9"/>
  <c r="C1077" i="9"/>
  <c r="K1078" i="9" s="1"/>
  <c r="D1076" i="9"/>
  <c r="C1076" i="9"/>
  <c r="J1077" i="9" s="1"/>
  <c r="D1075" i="9"/>
  <c r="K1076" i="9" s="1"/>
  <c r="C1075" i="9"/>
  <c r="D1074" i="9"/>
  <c r="C1074" i="9"/>
  <c r="K1075" i="9" s="1"/>
  <c r="D1073" i="9"/>
  <c r="J1074" i="9" s="1"/>
  <c r="C1073" i="9"/>
  <c r="K1074" i="9" s="1"/>
  <c r="D1072" i="9"/>
  <c r="C1072" i="9"/>
  <c r="K1073" i="9" s="1"/>
  <c r="D1071" i="9"/>
  <c r="J1072" i="9" s="1"/>
  <c r="C1071" i="9"/>
  <c r="K1072" i="9" s="1"/>
  <c r="D1070" i="9"/>
  <c r="C1070" i="9"/>
  <c r="J1071" i="9" s="1"/>
  <c r="K1069" i="9"/>
  <c r="D1069" i="9"/>
  <c r="C1069" i="9"/>
  <c r="K1070" i="9" s="1"/>
  <c r="D1068" i="9"/>
  <c r="C1068" i="9"/>
  <c r="J1069" i="9" s="1"/>
  <c r="D1067" i="9"/>
  <c r="K1068" i="9" s="1"/>
  <c r="C1067" i="9"/>
  <c r="D1066" i="9"/>
  <c r="C1066" i="9"/>
  <c r="K1067" i="9" s="1"/>
  <c r="D1065" i="9"/>
  <c r="J1066" i="9" s="1"/>
  <c r="C1065" i="9"/>
  <c r="K1066" i="9" s="1"/>
  <c r="D1064" i="9"/>
  <c r="C1064" i="9"/>
  <c r="K1065" i="9" s="1"/>
  <c r="D1063" i="9"/>
  <c r="J1064" i="9" s="1"/>
  <c r="C1063" i="9"/>
  <c r="K1064" i="9" s="1"/>
  <c r="D1062" i="9"/>
  <c r="C1062" i="9"/>
  <c r="J1063" i="9" s="1"/>
  <c r="K1061" i="9"/>
  <c r="D1061" i="9"/>
  <c r="C1061" i="9"/>
  <c r="K1062" i="9" s="1"/>
  <c r="D1060" i="9"/>
  <c r="C1060" i="9"/>
  <c r="J1061" i="9" s="1"/>
  <c r="D1059" i="9"/>
  <c r="K1060" i="9" s="1"/>
  <c r="C1059" i="9"/>
  <c r="D1058" i="9"/>
  <c r="C1058" i="9"/>
  <c r="K1059" i="9" s="1"/>
  <c r="D1057" i="9"/>
  <c r="J1058" i="9" s="1"/>
  <c r="C1057" i="9"/>
  <c r="K1058" i="9" s="1"/>
  <c r="D1056" i="9"/>
  <c r="C1056" i="9"/>
  <c r="K1057" i="9" s="1"/>
  <c r="D1055" i="9"/>
  <c r="J1056" i="9" s="1"/>
  <c r="C1055" i="9"/>
  <c r="K1056" i="9" s="1"/>
  <c r="D1054" i="9"/>
  <c r="C1054" i="9"/>
  <c r="J1055" i="9" s="1"/>
  <c r="K1053" i="9"/>
  <c r="D1053" i="9"/>
  <c r="J1054" i="9" s="1"/>
  <c r="C1053" i="9"/>
  <c r="K1054" i="9" s="1"/>
  <c r="D1052" i="9"/>
  <c r="C1052" i="9"/>
  <c r="J1053" i="9" s="1"/>
  <c r="D1051" i="9"/>
  <c r="K1052" i="9" s="1"/>
  <c r="C1051" i="9"/>
  <c r="D1050" i="9"/>
  <c r="C1050" i="9"/>
  <c r="K1051" i="9" s="1"/>
  <c r="D1049" i="9"/>
  <c r="J1050" i="9" s="1"/>
  <c r="C1049" i="9"/>
  <c r="K1050" i="9" s="1"/>
  <c r="D1048" i="9"/>
  <c r="C1048" i="9"/>
  <c r="K1049" i="9" s="1"/>
  <c r="D1047" i="9"/>
  <c r="J1048" i="9" s="1"/>
  <c r="C1047" i="9"/>
  <c r="K1048" i="9" s="1"/>
  <c r="D1046" i="9"/>
  <c r="C1046" i="9"/>
  <c r="J1047" i="9" s="1"/>
  <c r="K1045" i="9"/>
  <c r="D1045" i="9"/>
  <c r="J1046" i="9" s="1"/>
  <c r="C1045" i="9"/>
  <c r="K1046" i="9" s="1"/>
  <c r="D1044" i="9"/>
  <c r="C1044" i="9"/>
  <c r="J1045" i="9" s="1"/>
  <c r="D1043" i="9"/>
  <c r="K1044" i="9" s="1"/>
  <c r="C1043" i="9"/>
  <c r="D1042" i="9"/>
  <c r="C1042" i="9"/>
  <c r="K1043" i="9" s="1"/>
  <c r="D1041" i="9"/>
  <c r="J1042" i="9" s="1"/>
  <c r="C1041" i="9"/>
  <c r="K1042" i="9" s="1"/>
  <c r="D1040" i="9"/>
  <c r="C1040" i="9"/>
  <c r="K1041" i="9" s="1"/>
  <c r="D1039" i="9"/>
  <c r="J1040" i="9" s="1"/>
  <c r="C1039" i="9"/>
  <c r="K1040" i="9" s="1"/>
  <c r="D1038" i="9"/>
  <c r="C1038" i="9"/>
  <c r="J1039" i="9" s="1"/>
  <c r="K1037" i="9"/>
  <c r="D1037" i="9"/>
  <c r="J1038" i="9" s="1"/>
  <c r="C1037" i="9"/>
  <c r="K1038" i="9" s="1"/>
  <c r="D1036" i="9"/>
  <c r="C1036" i="9"/>
  <c r="J1037" i="9" s="1"/>
  <c r="D1035" i="9"/>
  <c r="K1036" i="9" s="1"/>
  <c r="C1035" i="9"/>
  <c r="D1034" i="9"/>
  <c r="C1034" i="9"/>
  <c r="K1035" i="9" s="1"/>
  <c r="D1033" i="9"/>
  <c r="J1034" i="9" s="1"/>
  <c r="C1033" i="9"/>
  <c r="K1034" i="9" s="1"/>
  <c r="D1032" i="9"/>
  <c r="C1032" i="9"/>
  <c r="K1033" i="9" s="1"/>
  <c r="D1031" i="9"/>
  <c r="J1032" i="9" s="1"/>
  <c r="C1031" i="9"/>
  <c r="K1032" i="9" s="1"/>
  <c r="D1030" i="9"/>
  <c r="C1030" i="9"/>
  <c r="J1031" i="9" s="1"/>
  <c r="K1029" i="9"/>
  <c r="D1029" i="9"/>
  <c r="J1030" i="9" s="1"/>
  <c r="C1029" i="9"/>
  <c r="K1030" i="9" s="1"/>
  <c r="D1028" i="9"/>
  <c r="C1028" i="9"/>
  <c r="J1029" i="9" s="1"/>
  <c r="D1027" i="9"/>
  <c r="K1028" i="9" s="1"/>
  <c r="C1027" i="9"/>
  <c r="D1026" i="9"/>
  <c r="C1026" i="9"/>
  <c r="K1027" i="9" s="1"/>
  <c r="D1025" i="9"/>
  <c r="J1026" i="9" s="1"/>
  <c r="C1025" i="9"/>
  <c r="K1026" i="9" s="1"/>
  <c r="D1024" i="9"/>
  <c r="C1024" i="9"/>
  <c r="K1025" i="9" s="1"/>
  <c r="D1023" i="9"/>
  <c r="J1024" i="9" s="1"/>
  <c r="C1023" i="9"/>
  <c r="K1024" i="9" s="1"/>
  <c r="D1022" i="9"/>
  <c r="C1022" i="9"/>
  <c r="J1023" i="9" s="1"/>
  <c r="K1021" i="9"/>
  <c r="D1021" i="9"/>
  <c r="J1022" i="9" s="1"/>
  <c r="C1021" i="9"/>
  <c r="K1022" i="9" s="1"/>
  <c r="D1020" i="9"/>
  <c r="C1020" i="9"/>
  <c r="J1021" i="9" s="1"/>
  <c r="D1019" i="9"/>
  <c r="K1020" i="9" s="1"/>
  <c r="C1019" i="9"/>
  <c r="D1018" i="9"/>
  <c r="C1018" i="9"/>
  <c r="K1019" i="9" s="1"/>
  <c r="D1017" i="9"/>
  <c r="J1018" i="9" s="1"/>
  <c r="C1017" i="9"/>
  <c r="K1018" i="9" s="1"/>
  <c r="D1016" i="9"/>
  <c r="C1016" i="9"/>
  <c r="K1017" i="9" s="1"/>
  <c r="D1015" i="9"/>
  <c r="J1016" i="9" s="1"/>
  <c r="C1015" i="9"/>
  <c r="K1016" i="9" s="1"/>
  <c r="D1014" i="9"/>
  <c r="C1014" i="9"/>
  <c r="J1015" i="9" s="1"/>
  <c r="K1013" i="9"/>
  <c r="D1013" i="9"/>
  <c r="J1014" i="9" s="1"/>
  <c r="C1013" i="9"/>
  <c r="K1014" i="9" s="1"/>
  <c r="D1012" i="9"/>
  <c r="C1012" i="9"/>
  <c r="J1013" i="9" s="1"/>
  <c r="D1011" i="9"/>
  <c r="K1012" i="9" s="1"/>
  <c r="C1011" i="9"/>
  <c r="D1010" i="9"/>
  <c r="C1010" i="9"/>
  <c r="K1011" i="9" s="1"/>
  <c r="D1009" i="9"/>
  <c r="J1010" i="9" s="1"/>
  <c r="C1009" i="9"/>
  <c r="K1010" i="9" s="1"/>
  <c r="D1008" i="9"/>
  <c r="C1008" i="9"/>
  <c r="K1009" i="9" s="1"/>
  <c r="D1007" i="9"/>
  <c r="J1008" i="9" s="1"/>
  <c r="C1007" i="9"/>
  <c r="K1008" i="9" s="1"/>
  <c r="D1006" i="9"/>
  <c r="C1006" i="9"/>
  <c r="J1007" i="9" s="1"/>
  <c r="K1005" i="9"/>
  <c r="D1005" i="9"/>
  <c r="J1006" i="9" s="1"/>
  <c r="C1005" i="9"/>
  <c r="K1006" i="9" s="1"/>
  <c r="D1004" i="9"/>
  <c r="C1004" i="9"/>
  <c r="J1005" i="9" s="1"/>
  <c r="D1003" i="9"/>
  <c r="K1004" i="9" s="1"/>
  <c r="C1003" i="9"/>
  <c r="D1002" i="9"/>
  <c r="C1002" i="9"/>
  <c r="K1003" i="9" s="1"/>
  <c r="D1001" i="9"/>
  <c r="J1002" i="9" s="1"/>
  <c r="C1001" i="9"/>
  <c r="K1002" i="9" s="1"/>
  <c r="D1000" i="9"/>
  <c r="C1000" i="9"/>
  <c r="K1001" i="9" s="1"/>
  <c r="D999" i="9"/>
  <c r="J1000" i="9" s="1"/>
  <c r="C999" i="9"/>
  <c r="K1000" i="9" s="1"/>
  <c r="D998" i="9"/>
  <c r="C998" i="9"/>
  <c r="J999" i="9" s="1"/>
  <c r="K997" i="9"/>
  <c r="D997" i="9"/>
  <c r="J998" i="9" s="1"/>
  <c r="C997" i="9"/>
  <c r="K998" i="9" s="1"/>
  <c r="D996" i="9"/>
  <c r="C996" i="9"/>
  <c r="J997" i="9" s="1"/>
  <c r="D995" i="9"/>
  <c r="K996" i="9" s="1"/>
  <c r="C995" i="9"/>
  <c r="D994" i="9"/>
  <c r="C994" i="9"/>
  <c r="K995" i="9" s="1"/>
  <c r="D993" i="9"/>
  <c r="J994" i="9" s="1"/>
  <c r="C993" i="9"/>
  <c r="K994" i="9" s="1"/>
  <c r="D992" i="9"/>
  <c r="C992" i="9"/>
  <c r="K993" i="9" s="1"/>
  <c r="D991" i="9"/>
  <c r="J992" i="9" s="1"/>
  <c r="C991" i="9"/>
  <c r="K992" i="9" s="1"/>
  <c r="D990" i="9"/>
  <c r="C990" i="9"/>
  <c r="J991" i="9" s="1"/>
  <c r="K989" i="9"/>
  <c r="D989" i="9"/>
  <c r="J990" i="9" s="1"/>
  <c r="C989" i="9"/>
  <c r="K990" i="9" s="1"/>
  <c r="D988" i="9"/>
  <c r="C988" i="9"/>
  <c r="J989" i="9" s="1"/>
  <c r="D987" i="9"/>
  <c r="K988" i="9" s="1"/>
  <c r="C987" i="9"/>
  <c r="D986" i="9"/>
  <c r="C986" i="9"/>
  <c r="K987" i="9" s="1"/>
  <c r="D985" i="9"/>
  <c r="J986" i="9" s="1"/>
  <c r="C985" i="9"/>
  <c r="K986" i="9" s="1"/>
  <c r="D984" i="9"/>
  <c r="C984" i="9"/>
  <c r="K985" i="9" s="1"/>
  <c r="D983" i="9"/>
  <c r="J984" i="9" s="1"/>
  <c r="C983" i="9"/>
  <c r="K984" i="9" s="1"/>
  <c r="D982" i="9"/>
  <c r="C982" i="9"/>
  <c r="J983" i="9" s="1"/>
  <c r="K981" i="9"/>
  <c r="D981" i="9"/>
  <c r="J982" i="9" s="1"/>
  <c r="C981" i="9"/>
  <c r="K982" i="9" s="1"/>
  <c r="D980" i="9"/>
  <c r="C980" i="9"/>
  <c r="J981" i="9" s="1"/>
  <c r="D979" i="9"/>
  <c r="K980" i="9" s="1"/>
  <c r="C979" i="9"/>
  <c r="D978" i="9"/>
  <c r="C978" i="9"/>
  <c r="K979" i="9" s="1"/>
  <c r="D977" i="9"/>
  <c r="J978" i="9" s="1"/>
  <c r="C977" i="9"/>
  <c r="K978" i="9" s="1"/>
  <c r="D976" i="9"/>
  <c r="C976" i="9"/>
  <c r="K977" i="9" s="1"/>
  <c r="D975" i="9"/>
  <c r="J976" i="9" s="1"/>
  <c r="C975" i="9"/>
  <c r="K976" i="9" s="1"/>
  <c r="D974" i="9"/>
  <c r="C974" i="9"/>
  <c r="J975" i="9" s="1"/>
  <c r="K973" i="9"/>
  <c r="D973" i="9"/>
  <c r="J974" i="9" s="1"/>
  <c r="C973" i="9"/>
  <c r="K974" i="9" s="1"/>
  <c r="D972" i="9"/>
  <c r="C972" i="9"/>
  <c r="J973" i="9" s="1"/>
  <c r="D971" i="9"/>
  <c r="K972" i="9" s="1"/>
  <c r="C971" i="9"/>
  <c r="D970" i="9"/>
  <c r="C970" i="9"/>
  <c r="K971" i="9" s="1"/>
  <c r="D969" i="9"/>
  <c r="J970" i="9" s="1"/>
  <c r="C969" i="9"/>
  <c r="K970" i="9" s="1"/>
  <c r="D968" i="9"/>
  <c r="C968" i="9"/>
  <c r="K969" i="9" s="1"/>
  <c r="D967" i="9"/>
  <c r="J968" i="9" s="1"/>
  <c r="C967" i="9"/>
  <c r="K968" i="9" s="1"/>
  <c r="D966" i="9"/>
  <c r="C966" i="9"/>
  <c r="J967" i="9" s="1"/>
  <c r="K965" i="9"/>
  <c r="D965" i="9"/>
  <c r="J966" i="9" s="1"/>
  <c r="C965" i="9"/>
  <c r="K966" i="9" s="1"/>
  <c r="D964" i="9"/>
  <c r="C964" i="9"/>
  <c r="J965" i="9" s="1"/>
  <c r="D963" i="9"/>
  <c r="K964" i="9" s="1"/>
  <c r="C963" i="9"/>
  <c r="D962" i="9"/>
  <c r="C962" i="9"/>
  <c r="K963" i="9" s="1"/>
  <c r="K961" i="9"/>
  <c r="D961" i="9"/>
  <c r="J962" i="9" s="1"/>
  <c r="C961" i="9"/>
  <c r="K962" i="9" s="1"/>
  <c r="D960" i="9"/>
  <c r="C960" i="9"/>
  <c r="J961" i="9" s="1"/>
  <c r="D959" i="9"/>
  <c r="J960" i="9" s="1"/>
  <c r="C959" i="9"/>
  <c r="K960" i="9" s="1"/>
  <c r="D958" i="9"/>
  <c r="C958" i="9"/>
  <c r="K957" i="9"/>
  <c r="D957" i="9"/>
  <c r="J958" i="9" s="1"/>
  <c r="C957" i="9"/>
  <c r="K958" i="9" s="1"/>
  <c r="D956" i="9"/>
  <c r="C956" i="9"/>
  <c r="J957" i="9" s="1"/>
  <c r="D955" i="9"/>
  <c r="K956" i="9" s="1"/>
  <c r="C955" i="9"/>
  <c r="D954" i="9"/>
  <c r="C954" i="9"/>
  <c r="D953" i="9"/>
  <c r="J954" i="9" s="1"/>
  <c r="C953" i="9"/>
  <c r="K954" i="9" s="1"/>
  <c r="D952" i="9"/>
  <c r="C952" i="9"/>
  <c r="J953" i="9" s="1"/>
  <c r="D951" i="9"/>
  <c r="J952" i="9" s="1"/>
  <c r="C951" i="9"/>
  <c r="D950" i="9"/>
  <c r="C950" i="9"/>
  <c r="K949" i="9"/>
  <c r="D949" i="9"/>
  <c r="J950" i="9" s="1"/>
  <c r="C949" i="9"/>
  <c r="K950" i="9" s="1"/>
  <c r="D948" i="9"/>
  <c r="C948" i="9"/>
  <c r="J949" i="9" s="1"/>
  <c r="D947" i="9"/>
  <c r="K948" i="9" s="1"/>
  <c r="C947" i="9"/>
  <c r="D946" i="9"/>
  <c r="C946" i="9"/>
  <c r="J947" i="9" s="1"/>
  <c r="D945" i="9"/>
  <c r="J946" i="9" s="1"/>
  <c r="C945" i="9"/>
  <c r="D944" i="9"/>
  <c r="C944" i="9"/>
  <c r="J945" i="9" s="1"/>
  <c r="D943" i="9"/>
  <c r="J944" i="9" s="1"/>
  <c r="C943" i="9"/>
  <c r="K944" i="9" s="1"/>
  <c r="D942" i="9"/>
  <c r="C942" i="9"/>
  <c r="D941" i="9"/>
  <c r="J942" i="9" s="1"/>
  <c r="C941" i="9"/>
  <c r="K942" i="9" s="1"/>
  <c r="D940" i="9"/>
  <c r="C940" i="9"/>
  <c r="J941" i="9" s="1"/>
  <c r="D939" i="9"/>
  <c r="K940" i="9" s="1"/>
  <c r="C939" i="9"/>
  <c r="D938" i="9"/>
  <c r="C938" i="9"/>
  <c r="J939" i="9" s="1"/>
  <c r="K937" i="9"/>
  <c r="D937" i="9"/>
  <c r="C937" i="9"/>
  <c r="J936" i="9"/>
  <c r="D936" i="9"/>
  <c r="C936" i="9"/>
  <c r="J937" i="9" s="1"/>
  <c r="D935" i="9"/>
  <c r="C935" i="9"/>
  <c r="K936" i="9" s="1"/>
  <c r="D934" i="9"/>
  <c r="C934" i="9"/>
  <c r="J935" i="9" s="1"/>
  <c r="D933" i="9"/>
  <c r="C933" i="9"/>
  <c r="K934" i="9" s="1"/>
  <c r="D932" i="9"/>
  <c r="C932" i="9"/>
  <c r="J933" i="9" s="1"/>
  <c r="D931" i="9"/>
  <c r="K932" i="9" s="1"/>
  <c r="C931" i="9"/>
  <c r="D930" i="9"/>
  <c r="C930" i="9"/>
  <c r="J931" i="9" s="1"/>
  <c r="D929" i="9"/>
  <c r="K930" i="9" s="1"/>
  <c r="C929" i="9"/>
  <c r="J930" i="9" s="1"/>
  <c r="D928" i="9"/>
  <c r="K929" i="9" s="1"/>
  <c r="C928" i="9"/>
  <c r="J929" i="9" s="1"/>
  <c r="D927" i="9"/>
  <c r="C927" i="9"/>
  <c r="K928" i="9" s="1"/>
  <c r="D926" i="9"/>
  <c r="C926" i="9"/>
  <c r="K927" i="9" s="1"/>
  <c r="D925" i="9"/>
  <c r="J926" i="9" s="1"/>
  <c r="C925" i="9"/>
  <c r="K926" i="9" s="1"/>
  <c r="D924" i="9"/>
  <c r="C924" i="9"/>
  <c r="J925" i="9" s="1"/>
  <c r="D923" i="9"/>
  <c r="C923" i="9"/>
  <c r="K924" i="9" s="1"/>
  <c r="K922" i="9"/>
  <c r="D922" i="9"/>
  <c r="K923" i="9" s="1"/>
  <c r="C922" i="9"/>
  <c r="D921" i="9"/>
  <c r="C921" i="9"/>
  <c r="J922" i="9" s="1"/>
  <c r="D920" i="9"/>
  <c r="J921" i="9" s="1"/>
  <c r="C920" i="9"/>
  <c r="K921" i="9" s="1"/>
  <c r="K919" i="9"/>
  <c r="D919" i="9"/>
  <c r="C919" i="9"/>
  <c r="K920" i="9" s="1"/>
  <c r="D918" i="9"/>
  <c r="C918" i="9"/>
  <c r="J919" i="9" s="1"/>
  <c r="D917" i="9"/>
  <c r="J918" i="9" s="1"/>
  <c r="C917" i="9"/>
  <c r="K918" i="9" s="1"/>
  <c r="D916" i="9"/>
  <c r="C916" i="9"/>
  <c r="J917" i="9" s="1"/>
  <c r="D915" i="9"/>
  <c r="C915" i="9"/>
  <c r="K916" i="9" s="1"/>
  <c r="K914" i="9"/>
  <c r="D914" i="9"/>
  <c r="K915" i="9" s="1"/>
  <c r="C914" i="9"/>
  <c r="D913" i="9"/>
  <c r="C913" i="9"/>
  <c r="J914" i="9" s="1"/>
  <c r="D912" i="9"/>
  <c r="J913" i="9" s="1"/>
  <c r="C912" i="9"/>
  <c r="K913" i="9" s="1"/>
  <c r="K911" i="9"/>
  <c r="D911" i="9"/>
  <c r="C911" i="9"/>
  <c r="K912" i="9" s="1"/>
  <c r="D910" i="9"/>
  <c r="C910" i="9"/>
  <c r="J911" i="9" s="1"/>
  <c r="D909" i="9"/>
  <c r="J910" i="9" s="1"/>
  <c r="C909" i="9"/>
  <c r="K910" i="9" s="1"/>
  <c r="D908" i="9"/>
  <c r="C908" i="9"/>
  <c r="J909" i="9" s="1"/>
  <c r="D907" i="9"/>
  <c r="C907" i="9"/>
  <c r="K908" i="9" s="1"/>
  <c r="K906" i="9"/>
  <c r="D906" i="9"/>
  <c r="K907" i="9" s="1"/>
  <c r="C906" i="9"/>
  <c r="D905" i="9"/>
  <c r="C905" i="9"/>
  <c r="J906" i="9" s="1"/>
  <c r="D904" i="9"/>
  <c r="J905" i="9" s="1"/>
  <c r="C904" i="9"/>
  <c r="K905" i="9" s="1"/>
  <c r="K903" i="9"/>
  <c r="D903" i="9"/>
  <c r="C903" i="9"/>
  <c r="K904" i="9" s="1"/>
  <c r="D902" i="9"/>
  <c r="C902" i="9"/>
  <c r="J903" i="9" s="1"/>
  <c r="D901" i="9"/>
  <c r="J902" i="9" s="1"/>
  <c r="C901" i="9"/>
  <c r="K902" i="9" s="1"/>
  <c r="D900" i="9"/>
  <c r="C900" i="9"/>
  <c r="J901" i="9" s="1"/>
  <c r="D899" i="9"/>
  <c r="C899" i="9"/>
  <c r="K900" i="9" s="1"/>
  <c r="K898" i="9"/>
  <c r="D898" i="9"/>
  <c r="K899" i="9" s="1"/>
  <c r="C898" i="9"/>
  <c r="D897" i="9"/>
  <c r="C897" i="9"/>
  <c r="J898" i="9" s="1"/>
  <c r="D896" i="9"/>
  <c r="J897" i="9" s="1"/>
  <c r="C896" i="9"/>
  <c r="K897" i="9" s="1"/>
  <c r="K895" i="9"/>
  <c r="D895" i="9"/>
  <c r="C895" i="9"/>
  <c r="K896" i="9" s="1"/>
  <c r="D894" i="9"/>
  <c r="C894" i="9"/>
  <c r="J895" i="9" s="1"/>
  <c r="D893" i="9"/>
  <c r="J894" i="9" s="1"/>
  <c r="C893" i="9"/>
  <c r="K894" i="9" s="1"/>
  <c r="D892" i="9"/>
  <c r="C892" i="9"/>
  <c r="J893" i="9" s="1"/>
  <c r="D891" i="9"/>
  <c r="C891" i="9"/>
  <c r="K892" i="9" s="1"/>
  <c r="K890" i="9"/>
  <c r="D890" i="9"/>
  <c r="K891" i="9" s="1"/>
  <c r="C890" i="9"/>
  <c r="D889" i="9"/>
  <c r="C889" i="9"/>
  <c r="J890" i="9" s="1"/>
  <c r="D888" i="9"/>
  <c r="J889" i="9" s="1"/>
  <c r="C888" i="9"/>
  <c r="K889" i="9" s="1"/>
  <c r="K887" i="9"/>
  <c r="D887" i="9"/>
  <c r="C887" i="9"/>
  <c r="K888" i="9" s="1"/>
  <c r="D886" i="9"/>
  <c r="C886" i="9"/>
  <c r="J887" i="9" s="1"/>
  <c r="D885" i="9"/>
  <c r="J886" i="9" s="1"/>
  <c r="C885" i="9"/>
  <c r="K886" i="9" s="1"/>
  <c r="D884" i="9"/>
  <c r="C884" i="9"/>
  <c r="J885" i="9" s="1"/>
  <c r="D883" i="9"/>
  <c r="C883" i="9"/>
  <c r="K884" i="9" s="1"/>
  <c r="K882" i="9"/>
  <c r="D882" i="9"/>
  <c r="K883" i="9" s="1"/>
  <c r="C882" i="9"/>
  <c r="D881" i="9"/>
  <c r="C881" i="9"/>
  <c r="J882" i="9" s="1"/>
  <c r="D880" i="9"/>
  <c r="J881" i="9" s="1"/>
  <c r="C880" i="9"/>
  <c r="K881" i="9" s="1"/>
  <c r="K879" i="9"/>
  <c r="D879" i="9"/>
  <c r="C879" i="9"/>
  <c r="K880" i="9" s="1"/>
  <c r="D878" i="9"/>
  <c r="C878" i="9"/>
  <c r="J879" i="9" s="1"/>
  <c r="D877" i="9"/>
  <c r="J878" i="9" s="1"/>
  <c r="C877" i="9"/>
  <c r="K878" i="9" s="1"/>
  <c r="D876" i="9"/>
  <c r="C876" i="9"/>
  <c r="J877" i="9" s="1"/>
  <c r="K875" i="9"/>
  <c r="D875" i="9"/>
  <c r="C875" i="9"/>
  <c r="K876" i="9" s="1"/>
  <c r="K874" i="9"/>
  <c r="D874" i="9"/>
  <c r="J875" i="9" s="1"/>
  <c r="C874" i="9"/>
  <c r="D873" i="9"/>
  <c r="C873" i="9"/>
  <c r="J874" i="9" s="1"/>
  <c r="D872" i="9"/>
  <c r="J873" i="9" s="1"/>
  <c r="C872" i="9"/>
  <c r="K873" i="9" s="1"/>
  <c r="K871" i="9"/>
  <c r="D871" i="9"/>
  <c r="C871" i="9"/>
  <c r="K872" i="9" s="1"/>
  <c r="D870" i="9"/>
  <c r="C870" i="9"/>
  <c r="J871" i="9" s="1"/>
  <c r="D869" i="9"/>
  <c r="J870" i="9" s="1"/>
  <c r="C869" i="9"/>
  <c r="K870" i="9" s="1"/>
  <c r="D868" i="9"/>
  <c r="C868" i="9"/>
  <c r="J869" i="9" s="1"/>
  <c r="K867" i="9"/>
  <c r="D867" i="9"/>
  <c r="C867" i="9"/>
  <c r="K868" i="9" s="1"/>
  <c r="K866" i="9"/>
  <c r="D866" i="9"/>
  <c r="J867" i="9" s="1"/>
  <c r="C866" i="9"/>
  <c r="D865" i="9"/>
  <c r="C865" i="9"/>
  <c r="J866" i="9" s="1"/>
  <c r="D864" i="9"/>
  <c r="J865" i="9" s="1"/>
  <c r="C864" i="9"/>
  <c r="K865" i="9" s="1"/>
  <c r="K863" i="9"/>
  <c r="D863" i="9"/>
  <c r="C863" i="9"/>
  <c r="K864" i="9" s="1"/>
  <c r="D862" i="9"/>
  <c r="C862" i="9"/>
  <c r="J863" i="9" s="1"/>
  <c r="D861" i="9"/>
  <c r="J862" i="9" s="1"/>
  <c r="C861" i="9"/>
  <c r="K862" i="9" s="1"/>
  <c r="D860" i="9"/>
  <c r="C860" i="9"/>
  <c r="J861" i="9" s="1"/>
  <c r="K859" i="9"/>
  <c r="D859" i="9"/>
  <c r="C859" i="9"/>
  <c r="K860" i="9" s="1"/>
  <c r="K858" i="9"/>
  <c r="D858" i="9"/>
  <c r="J859" i="9" s="1"/>
  <c r="C858" i="9"/>
  <c r="D857" i="9"/>
  <c r="C857" i="9"/>
  <c r="J858" i="9" s="1"/>
  <c r="D856" i="9"/>
  <c r="J857" i="9" s="1"/>
  <c r="C856" i="9"/>
  <c r="K857" i="9" s="1"/>
  <c r="K855" i="9"/>
  <c r="D855" i="9"/>
  <c r="C855" i="9"/>
  <c r="K856" i="9" s="1"/>
  <c r="D854" i="9"/>
  <c r="C854" i="9"/>
  <c r="J855" i="9" s="1"/>
  <c r="D853" i="9"/>
  <c r="J854" i="9" s="1"/>
  <c r="C853" i="9"/>
  <c r="K854" i="9" s="1"/>
  <c r="D852" i="9"/>
  <c r="C852" i="9"/>
  <c r="J853" i="9" s="1"/>
  <c r="K851" i="9"/>
  <c r="D851" i="9"/>
  <c r="C851" i="9"/>
  <c r="K852" i="9" s="1"/>
  <c r="K850" i="9"/>
  <c r="D850" i="9"/>
  <c r="J851" i="9" s="1"/>
  <c r="C850" i="9"/>
  <c r="D849" i="9"/>
  <c r="C849" i="9"/>
  <c r="J850" i="9" s="1"/>
  <c r="D848" i="9"/>
  <c r="J849" i="9" s="1"/>
  <c r="C848" i="9"/>
  <c r="K849" i="9" s="1"/>
  <c r="K847" i="9"/>
  <c r="D847" i="9"/>
  <c r="C847" i="9"/>
  <c r="K848" i="9" s="1"/>
  <c r="D846" i="9"/>
  <c r="C846" i="9"/>
  <c r="J847" i="9" s="1"/>
  <c r="D845" i="9"/>
  <c r="J846" i="9" s="1"/>
  <c r="C845" i="9"/>
  <c r="K846" i="9" s="1"/>
  <c r="D844" i="9"/>
  <c r="C844" i="9"/>
  <c r="J845" i="9" s="1"/>
  <c r="K843" i="9"/>
  <c r="D843" i="9"/>
  <c r="C843" i="9"/>
  <c r="K844" i="9" s="1"/>
  <c r="K842" i="9"/>
  <c r="D842" i="9"/>
  <c r="J843" i="9" s="1"/>
  <c r="C842" i="9"/>
  <c r="D841" i="9"/>
  <c r="C841" i="9"/>
  <c r="J842" i="9" s="1"/>
  <c r="D840" i="9"/>
  <c r="J841" i="9" s="1"/>
  <c r="C840" i="9"/>
  <c r="K841" i="9" s="1"/>
  <c r="K839" i="9"/>
  <c r="D839" i="9"/>
  <c r="C839" i="9"/>
  <c r="K840" i="9" s="1"/>
  <c r="D838" i="9"/>
  <c r="C838" i="9"/>
  <c r="J839" i="9" s="1"/>
  <c r="D837" i="9"/>
  <c r="J838" i="9" s="1"/>
  <c r="C837" i="9"/>
  <c r="K838" i="9" s="1"/>
  <c r="D836" i="9"/>
  <c r="C836" i="9"/>
  <c r="J837" i="9" s="1"/>
  <c r="K835" i="9"/>
  <c r="D835" i="9"/>
  <c r="C835" i="9"/>
  <c r="K836" i="9" s="1"/>
  <c r="K834" i="9"/>
  <c r="D834" i="9"/>
  <c r="J835" i="9" s="1"/>
  <c r="C834" i="9"/>
  <c r="D833" i="9"/>
  <c r="C833" i="9"/>
  <c r="J834" i="9" s="1"/>
  <c r="D832" i="9"/>
  <c r="J833" i="9" s="1"/>
  <c r="C832" i="9"/>
  <c r="K833" i="9" s="1"/>
  <c r="K831" i="9"/>
  <c r="D831" i="9"/>
  <c r="C831" i="9"/>
  <c r="K832" i="9" s="1"/>
  <c r="D830" i="9"/>
  <c r="C830" i="9"/>
  <c r="J831" i="9" s="1"/>
  <c r="D829" i="9"/>
  <c r="J830" i="9" s="1"/>
  <c r="C829" i="9"/>
  <c r="K830" i="9" s="1"/>
  <c r="D828" i="9"/>
  <c r="C828" i="9"/>
  <c r="J829" i="9" s="1"/>
  <c r="K827" i="9"/>
  <c r="D827" i="9"/>
  <c r="C827" i="9"/>
  <c r="K828" i="9" s="1"/>
  <c r="K826" i="9"/>
  <c r="D826" i="9"/>
  <c r="J827" i="9" s="1"/>
  <c r="C826" i="9"/>
  <c r="D825" i="9"/>
  <c r="J826" i="9" s="1"/>
  <c r="C825" i="9"/>
  <c r="D824" i="9"/>
  <c r="J825" i="9" s="1"/>
  <c r="C824" i="9"/>
  <c r="K825" i="9" s="1"/>
  <c r="K823" i="9"/>
  <c r="D823" i="9"/>
  <c r="C823" i="9"/>
  <c r="K824" i="9" s="1"/>
  <c r="D822" i="9"/>
  <c r="C822" i="9"/>
  <c r="J823" i="9" s="1"/>
  <c r="D821" i="9"/>
  <c r="J822" i="9" s="1"/>
  <c r="C821" i="9"/>
  <c r="K822" i="9" s="1"/>
  <c r="D820" i="9"/>
  <c r="C820" i="9"/>
  <c r="J821" i="9" s="1"/>
  <c r="K819" i="9"/>
  <c r="D819" i="9"/>
  <c r="C819" i="9"/>
  <c r="K820" i="9" s="1"/>
  <c r="K818" i="9"/>
  <c r="D818" i="9"/>
  <c r="J819" i="9" s="1"/>
  <c r="C818" i="9"/>
  <c r="D817" i="9"/>
  <c r="J818" i="9" s="1"/>
  <c r="C817" i="9"/>
  <c r="D816" i="9"/>
  <c r="J817" i="9" s="1"/>
  <c r="C816" i="9"/>
  <c r="K817" i="9" s="1"/>
  <c r="K815" i="9"/>
  <c r="D815" i="9"/>
  <c r="C815" i="9"/>
  <c r="K816" i="9" s="1"/>
  <c r="D814" i="9"/>
  <c r="C814" i="9"/>
  <c r="J815" i="9" s="1"/>
  <c r="D813" i="9"/>
  <c r="J814" i="9" s="1"/>
  <c r="C813" i="9"/>
  <c r="K814" i="9" s="1"/>
  <c r="D812" i="9"/>
  <c r="C812" i="9"/>
  <c r="J813" i="9" s="1"/>
  <c r="K811" i="9"/>
  <c r="D811" i="9"/>
  <c r="C811" i="9"/>
  <c r="K812" i="9" s="1"/>
  <c r="K810" i="9"/>
  <c r="D810" i="9"/>
  <c r="J811" i="9" s="1"/>
  <c r="C810" i="9"/>
  <c r="D809" i="9"/>
  <c r="J810" i="9" s="1"/>
  <c r="C809" i="9"/>
  <c r="D808" i="9"/>
  <c r="J809" i="9" s="1"/>
  <c r="C808" i="9"/>
  <c r="K809" i="9" s="1"/>
  <c r="K807" i="9"/>
  <c r="D807" i="9"/>
  <c r="C807" i="9"/>
  <c r="K808" i="9" s="1"/>
  <c r="D806" i="9"/>
  <c r="C806" i="9"/>
  <c r="J807" i="9" s="1"/>
  <c r="D805" i="9"/>
  <c r="J806" i="9" s="1"/>
  <c r="C805" i="9"/>
  <c r="K806" i="9" s="1"/>
  <c r="D804" i="9"/>
  <c r="C804" i="9"/>
  <c r="J805" i="9" s="1"/>
  <c r="K803" i="9"/>
  <c r="D803" i="9"/>
  <c r="C803" i="9"/>
  <c r="K804" i="9" s="1"/>
  <c r="K802" i="9"/>
  <c r="D802" i="9"/>
  <c r="J803" i="9" s="1"/>
  <c r="C802" i="9"/>
  <c r="D801" i="9"/>
  <c r="J802" i="9" s="1"/>
  <c r="C801" i="9"/>
  <c r="D800" i="9"/>
  <c r="J801" i="9" s="1"/>
  <c r="C800" i="9"/>
  <c r="K801" i="9" s="1"/>
  <c r="K799" i="9"/>
  <c r="D799" i="9"/>
  <c r="C799" i="9"/>
  <c r="K800" i="9" s="1"/>
  <c r="D798" i="9"/>
  <c r="C798" i="9"/>
  <c r="J799" i="9" s="1"/>
  <c r="D797" i="9"/>
  <c r="J798" i="9" s="1"/>
  <c r="C797" i="9"/>
  <c r="K798" i="9" s="1"/>
  <c r="D796" i="9"/>
  <c r="C796" i="9"/>
  <c r="J797" i="9" s="1"/>
  <c r="K795" i="9"/>
  <c r="D795" i="9"/>
  <c r="C795" i="9"/>
  <c r="K796" i="9" s="1"/>
  <c r="K794" i="9"/>
  <c r="D794" i="9"/>
  <c r="J795" i="9" s="1"/>
  <c r="C794" i="9"/>
  <c r="D793" i="9"/>
  <c r="J794" i="9" s="1"/>
  <c r="C793" i="9"/>
  <c r="D792" i="9"/>
  <c r="J793" i="9" s="1"/>
  <c r="C792" i="9"/>
  <c r="K793" i="9" s="1"/>
  <c r="K791" i="9"/>
  <c r="D791" i="9"/>
  <c r="C791" i="9"/>
  <c r="K792" i="9" s="1"/>
  <c r="D790" i="9"/>
  <c r="C790" i="9"/>
  <c r="J791" i="9" s="1"/>
  <c r="D789" i="9"/>
  <c r="J790" i="9" s="1"/>
  <c r="C789" i="9"/>
  <c r="K790" i="9" s="1"/>
  <c r="D788" i="9"/>
  <c r="C788" i="9"/>
  <c r="J789" i="9" s="1"/>
  <c r="K787" i="9"/>
  <c r="D787" i="9"/>
  <c r="C787" i="9"/>
  <c r="K788" i="9" s="1"/>
  <c r="K786" i="9"/>
  <c r="D786" i="9"/>
  <c r="J787" i="9" s="1"/>
  <c r="C786" i="9"/>
  <c r="D785" i="9"/>
  <c r="J786" i="9" s="1"/>
  <c r="C785" i="9"/>
  <c r="D784" i="9"/>
  <c r="J785" i="9" s="1"/>
  <c r="C784" i="9"/>
  <c r="K785" i="9" s="1"/>
  <c r="K783" i="9"/>
  <c r="D783" i="9"/>
  <c r="C783" i="9"/>
  <c r="K784" i="9" s="1"/>
  <c r="D782" i="9"/>
  <c r="C782" i="9"/>
  <c r="J783" i="9" s="1"/>
  <c r="D781" i="9"/>
  <c r="J782" i="9" s="1"/>
  <c r="C781" i="9"/>
  <c r="K782" i="9" s="1"/>
  <c r="D780" i="9"/>
  <c r="C780" i="9"/>
  <c r="J781" i="9" s="1"/>
  <c r="K779" i="9"/>
  <c r="D779" i="9"/>
  <c r="C779" i="9"/>
  <c r="K780" i="9" s="1"/>
  <c r="K778" i="9"/>
  <c r="D778" i="9"/>
  <c r="J779" i="9" s="1"/>
  <c r="C778" i="9"/>
  <c r="D777" i="9"/>
  <c r="J778" i="9" s="1"/>
  <c r="C777" i="9"/>
  <c r="D776" i="9"/>
  <c r="J777" i="9" s="1"/>
  <c r="C776" i="9"/>
  <c r="K777" i="9" s="1"/>
  <c r="K775" i="9"/>
  <c r="D775" i="9"/>
  <c r="C775" i="9"/>
  <c r="K776" i="9" s="1"/>
  <c r="D774" i="9"/>
  <c r="C774" i="9"/>
  <c r="J775" i="9" s="1"/>
  <c r="D773" i="9"/>
  <c r="J774" i="9" s="1"/>
  <c r="C773" i="9"/>
  <c r="K774" i="9" s="1"/>
  <c r="D772" i="9"/>
  <c r="C772" i="9"/>
  <c r="J773" i="9" s="1"/>
  <c r="K771" i="9"/>
  <c r="D771" i="9"/>
  <c r="C771" i="9"/>
  <c r="K772" i="9" s="1"/>
  <c r="K770" i="9"/>
  <c r="D770" i="9"/>
  <c r="J771" i="9" s="1"/>
  <c r="C770" i="9"/>
  <c r="D769" i="9"/>
  <c r="J770" i="9" s="1"/>
  <c r="C769" i="9"/>
  <c r="D768" i="9"/>
  <c r="J769" i="9" s="1"/>
  <c r="C768" i="9"/>
  <c r="K769" i="9" s="1"/>
  <c r="K767" i="9"/>
  <c r="D767" i="9"/>
  <c r="C767" i="9"/>
  <c r="K768" i="9" s="1"/>
  <c r="D766" i="9"/>
  <c r="C766" i="9"/>
  <c r="J767" i="9" s="1"/>
  <c r="D765" i="9"/>
  <c r="J766" i="9" s="1"/>
  <c r="C765" i="9"/>
  <c r="K766" i="9" s="1"/>
  <c r="D764" i="9"/>
  <c r="C764" i="9"/>
  <c r="J765" i="9" s="1"/>
  <c r="K763" i="9"/>
  <c r="D763" i="9"/>
  <c r="C763" i="9"/>
  <c r="K764" i="9" s="1"/>
  <c r="K762" i="9"/>
  <c r="D762" i="9"/>
  <c r="J763" i="9" s="1"/>
  <c r="C762" i="9"/>
  <c r="D761" i="9"/>
  <c r="J762" i="9" s="1"/>
  <c r="C761" i="9"/>
  <c r="D760" i="9"/>
  <c r="J761" i="9" s="1"/>
  <c r="C760" i="9"/>
  <c r="K761" i="9" s="1"/>
  <c r="K759" i="9"/>
  <c r="D759" i="9"/>
  <c r="C759" i="9"/>
  <c r="K760" i="9" s="1"/>
  <c r="D758" i="9"/>
  <c r="C758" i="9"/>
  <c r="J759" i="9" s="1"/>
  <c r="D757" i="9"/>
  <c r="J758" i="9" s="1"/>
  <c r="C757" i="9"/>
  <c r="K758" i="9" s="1"/>
  <c r="D756" i="9"/>
  <c r="C756" i="9"/>
  <c r="J757" i="9" s="1"/>
  <c r="K755" i="9"/>
  <c r="D755" i="9"/>
  <c r="C755" i="9"/>
  <c r="K756" i="9" s="1"/>
  <c r="K754" i="9"/>
  <c r="D754" i="9"/>
  <c r="J755" i="9" s="1"/>
  <c r="C754" i="9"/>
  <c r="D753" i="9"/>
  <c r="J754" i="9" s="1"/>
  <c r="C753" i="9"/>
  <c r="D752" i="9"/>
  <c r="J753" i="9" s="1"/>
  <c r="C752" i="9"/>
  <c r="K753" i="9" s="1"/>
  <c r="K751" i="9"/>
  <c r="D751" i="9"/>
  <c r="C751" i="9"/>
  <c r="K752" i="9" s="1"/>
  <c r="D750" i="9"/>
  <c r="C750" i="9"/>
  <c r="J751" i="9" s="1"/>
  <c r="D749" i="9"/>
  <c r="J750" i="9" s="1"/>
  <c r="C749" i="9"/>
  <c r="K750" i="9" s="1"/>
  <c r="D748" i="9"/>
  <c r="C748" i="9"/>
  <c r="K747" i="9"/>
  <c r="D747" i="9"/>
  <c r="C747" i="9"/>
  <c r="K748" i="9" s="1"/>
  <c r="K746" i="9"/>
  <c r="D746" i="9"/>
  <c r="J747" i="9" s="1"/>
  <c r="C746" i="9"/>
  <c r="D745" i="9"/>
  <c r="J746" i="9" s="1"/>
  <c r="C745" i="9"/>
  <c r="D744" i="9"/>
  <c r="J745" i="9" s="1"/>
  <c r="C744" i="9"/>
  <c r="K745" i="9" s="1"/>
  <c r="K743" i="9"/>
  <c r="D743" i="9"/>
  <c r="C743" i="9"/>
  <c r="K744" i="9" s="1"/>
  <c r="D742" i="9"/>
  <c r="C742" i="9"/>
  <c r="J743" i="9" s="1"/>
  <c r="D741" i="9"/>
  <c r="J742" i="9" s="1"/>
  <c r="C741" i="9"/>
  <c r="D740" i="9"/>
  <c r="C740" i="9"/>
  <c r="K739" i="9"/>
  <c r="D739" i="9"/>
  <c r="C739" i="9"/>
  <c r="K740" i="9" s="1"/>
  <c r="K738" i="9"/>
  <c r="D738" i="9"/>
  <c r="J739" i="9" s="1"/>
  <c r="C738" i="9"/>
  <c r="D737" i="9"/>
  <c r="J738" i="9" s="1"/>
  <c r="C737" i="9"/>
  <c r="D736" i="9"/>
  <c r="C736" i="9"/>
  <c r="K737" i="9" s="1"/>
  <c r="K735" i="9"/>
  <c r="D735" i="9"/>
  <c r="C735" i="9"/>
  <c r="K736" i="9" s="1"/>
  <c r="J734" i="9"/>
  <c r="D734" i="9"/>
  <c r="C734" i="9"/>
  <c r="J735" i="9" s="1"/>
  <c r="D733" i="9"/>
  <c r="C733" i="9"/>
  <c r="K734" i="9" s="1"/>
  <c r="D732" i="9"/>
  <c r="C732" i="9"/>
  <c r="K731" i="9"/>
  <c r="D731" i="9"/>
  <c r="C731" i="9"/>
  <c r="K732" i="9" s="1"/>
  <c r="K730" i="9"/>
  <c r="D730" i="9"/>
  <c r="J731" i="9" s="1"/>
  <c r="C730" i="9"/>
  <c r="D729" i="9"/>
  <c r="J730" i="9" s="1"/>
  <c r="C729" i="9"/>
  <c r="D728" i="9"/>
  <c r="C728" i="9"/>
  <c r="K729" i="9" s="1"/>
  <c r="K727" i="9"/>
  <c r="D727" i="9"/>
  <c r="C727" i="9"/>
  <c r="K728" i="9" s="1"/>
  <c r="D726" i="9"/>
  <c r="C726" i="9"/>
  <c r="J727" i="9" s="1"/>
  <c r="D725" i="9"/>
  <c r="J726" i="9" s="1"/>
  <c r="C725" i="9"/>
  <c r="D724" i="9"/>
  <c r="C724" i="9"/>
  <c r="K723" i="9"/>
  <c r="D723" i="9"/>
  <c r="C723" i="9"/>
  <c r="K724" i="9" s="1"/>
  <c r="K722" i="9"/>
  <c r="D722" i="9"/>
  <c r="J723" i="9" s="1"/>
  <c r="C722" i="9"/>
  <c r="D721" i="9"/>
  <c r="J722" i="9" s="1"/>
  <c r="C721" i="9"/>
  <c r="D720" i="9"/>
  <c r="C720" i="9"/>
  <c r="K721" i="9" s="1"/>
  <c r="K719" i="9"/>
  <c r="D719" i="9"/>
  <c r="C719" i="9"/>
  <c r="K720" i="9" s="1"/>
  <c r="J718" i="9"/>
  <c r="D718" i="9"/>
  <c r="C718" i="9"/>
  <c r="J719" i="9" s="1"/>
  <c r="D717" i="9"/>
  <c r="C717" i="9"/>
  <c r="K718" i="9" s="1"/>
  <c r="D716" i="9"/>
  <c r="C716" i="9"/>
  <c r="K715" i="9"/>
  <c r="D715" i="9"/>
  <c r="C715" i="9"/>
  <c r="K716" i="9" s="1"/>
  <c r="K714" i="9"/>
  <c r="D714" i="9"/>
  <c r="J715" i="9" s="1"/>
  <c r="C714" i="9"/>
  <c r="D713" i="9"/>
  <c r="J714" i="9" s="1"/>
  <c r="C713" i="9"/>
  <c r="D712" i="9"/>
  <c r="C712" i="9"/>
  <c r="K713" i="9" s="1"/>
  <c r="K711" i="9"/>
  <c r="D711" i="9"/>
  <c r="C711" i="9"/>
  <c r="K712" i="9" s="1"/>
  <c r="D710" i="9"/>
  <c r="C710" i="9"/>
  <c r="J711" i="9" s="1"/>
  <c r="D709" i="9"/>
  <c r="J710" i="9" s="1"/>
  <c r="C709" i="9"/>
  <c r="D708" i="9"/>
  <c r="C708" i="9"/>
  <c r="K707" i="9"/>
  <c r="D707" i="9"/>
  <c r="C707" i="9"/>
  <c r="K708" i="9" s="1"/>
  <c r="K706" i="9"/>
  <c r="D706" i="9"/>
  <c r="J707" i="9" s="1"/>
  <c r="C706" i="9"/>
  <c r="D705" i="9"/>
  <c r="J706" i="9" s="1"/>
  <c r="C705" i="9"/>
  <c r="D704" i="9"/>
  <c r="C704" i="9"/>
  <c r="K705" i="9" s="1"/>
  <c r="K703" i="9"/>
  <c r="D703" i="9"/>
  <c r="C703" i="9"/>
  <c r="K704" i="9" s="1"/>
  <c r="J702" i="9"/>
  <c r="D702" i="9"/>
  <c r="C702" i="9"/>
  <c r="J703" i="9" s="1"/>
  <c r="D701" i="9"/>
  <c r="C701" i="9"/>
  <c r="K702" i="9" s="1"/>
  <c r="D700" i="9"/>
  <c r="C700" i="9"/>
  <c r="K699" i="9"/>
  <c r="D699" i="9"/>
  <c r="C699" i="9"/>
  <c r="K700" i="9" s="1"/>
  <c r="K698" i="9"/>
  <c r="D698" i="9"/>
  <c r="J699" i="9" s="1"/>
  <c r="C698" i="9"/>
  <c r="D697" i="9"/>
  <c r="J698" i="9" s="1"/>
  <c r="C697" i="9"/>
  <c r="D696" i="9"/>
  <c r="C696" i="9"/>
  <c r="K697" i="9" s="1"/>
  <c r="K695" i="9"/>
  <c r="D695" i="9"/>
  <c r="C695" i="9"/>
  <c r="K696" i="9" s="1"/>
  <c r="D694" i="9"/>
  <c r="C694" i="9"/>
  <c r="J695" i="9" s="1"/>
  <c r="D693" i="9"/>
  <c r="J694" i="9" s="1"/>
  <c r="C693" i="9"/>
  <c r="D692" i="9"/>
  <c r="C692" i="9"/>
  <c r="K691" i="9"/>
  <c r="D691" i="9"/>
  <c r="C691" i="9"/>
  <c r="K692" i="9" s="1"/>
  <c r="K690" i="9"/>
  <c r="D690" i="9"/>
  <c r="J691" i="9" s="1"/>
  <c r="C690" i="9"/>
  <c r="D689" i="9"/>
  <c r="J690" i="9" s="1"/>
  <c r="C689" i="9"/>
  <c r="D688" i="9"/>
  <c r="C688" i="9"/>
  <c r="K689" i="9" s="1"/>
  <c r="K687" i="9"/>
  <c r="D687" i="9"/>
  <c r="C687" i="9"/>
  <c r="D686" i="9"/>
  <c r="C686" i="9"/>
  <c r="J687" i="9" s="1"/>
  <c r="D685" i="9"/>
  <c r="J686" i="9" s="1"/>
  <c r="C685" i="9"/>
  <c r="D684" i="9"/>
  <c r="C684" i="9"/>
  <c r="K683" i="9"/>
  <c r="D683" i="9"/>
  <c r="C683" i="9"/>
  <c r="K684" i="9" s="1"/>
  <c r="K682" i="9"/>
  <c r="D682" i="9"/>
  <c r="J683" i="9" s="1"/>
  <c r="C682" i="9"/>
  <c r="J681" i="9"/>
  <c r="D681" i="9"/>
  <c r="J682" i="9" s="1"/>
  <c r="C681" i="9"/>
  <c r="D680" i="9"/>
  <c r="C680" i="9"/>
  <c r="K679" i="9"/>
  <c r="D679" i="9"/>
  <c r="C679" i="9"/>
  <c r="J678" i="9"/>
  <c r="D678" i="9"/>
  <c r="C678" i="9"/>
  <c r="J679" i="9" s="1"/>
  <c r="D677" i="9"/>
  <c r="C677" i="9"/>
  <c r="K678" i="9" s="1"/>
  <c r="D676" i="9"/>
  <c r="C676" i="9"/>
  <c r="K675" i="9"/>
  <c r="D675" i="9"/>
  <c r="C675" i="9"/>
  <c r="K676" i="9" s="1"/>
  <c r="J674" i="9"/>
  <c r="D674" i="9"/>
  <c r="J675" i="9" s="1"/>
  <c r="C674" i="9"/>
  <c r="D673" i="9"/>
  <c r="K674" i="9" s="1"/>
  <c r="C673" i="9"/>
  <c r="D672" i="9"/>
  <c r="J673" i="9" s="1"/>
  <c r="C672" i="9"/>
  <c r="D671" i="9"/>
  <c r="C671" i="9"/>
  <c r="J672" i="9" s="1"/>
  <c r="D670" i="9"/>
  <c r="C670" i="9"/>
  <c r="K671" i="9" s="1"/>
  <c r="J669" i="9"/>
  <c r="D669" i="9"/>
  <c r="C669" i="9"/>
  <c r="K670" i="9" s="1"/>
  <c r="K668" i="9"/>
  <c r="D668" i="9"/>
  <c r="C668" i="9"/>
  <c r="K669" i="9" s="1"/>
  <c r="K667" i="9"/>
  <c r="D667" i="9"/>
  <c r="C667" i="9"/>
  <c r="J668" i="9" s="1"/>
  <c r="D666" i="9"/>
  <c r="J667" i="9" s="1"/>
  <c r="C666" i="9"/>
  <c r="D665" i="9"/>
  <c r="J666" i="9" s="1"/>
  <c r="C665" i="9"/>
  <c r="K666" i="9" s="1"/>
  <c r="D664" i="9"/>
  <c r="K665" i="9" s="1"/>
  <c r="C664" i="9"/>
  <c r="J665" i="9" s="1"/>
  <c r="D663" i="9"/>
  <c r="K664" i="9" s="1"/>
  <c r="C663" i="9"/>
  <c r="D662" i="9"/>
  <c r="C662" i="9"/>
  <c r="K663" i="9" s="1"/>
  <c r="D661" i="9"/>
  <c r="K662" i="9" s="1"/>
  <c r="C661" i="9"/>
  <c r="J662" i="9" s="1"/>
  <c r="D660" i="9"/>
  <c r="C660" i="9"/>
  <c r="J659" i="9"/>
  <c r="D659" i="9"/>
  <c r="C659" i="9"/>
  <c r="J660" i="9" s="1"/>
  <c r="D658" i="9"/>
  <c r="C658" i="9"/>
  <c r="K659" i="9" s="1"/>
  <c r="D657" i="9"/>
  <c r="C657" i="9"/>
  <c r="K656" i="9"/>
  <c r="D656" i="9"/>
  <c r="C656" i="9"/>
  <c r="K657" i="9" s="1"/>
  <c r="D655" i="9"/>
  <c r="C655" i="9"/>
  <c r="J656" i="9" s="1"/>
  <c r="D654" i="9"/>
  <c r="J655" i="9" s="1"/>
  <c r="C654" i="9"/>
  <c r="K655" i="9" s="1"/>
  <c r="D653" i="9"/>
  <c r="C653" i="9"/>
  <c r="K654" i="9" s="1"/>
  <c r="K652" i="9"/>
  <c r="D652" i="9"/>
  <c r="J653" i="9" s="1"/>
  <c r="C652" i="9"/>
  <c r="K653" i="9" s="1"/>
  <c r="J651" i="9"/>
  <c r="D651" i="9"/>
  <c r="C651" i="9"/>
  <c r="J652" i="9" s="1"/>
  <c r="D650" i="9"/>
  <c r="C650" i="9"/>
  <c r="D649" i="9"/>
  <c r="C649" i="9"/>
  <c r="K648" i="9"/>
  <c r="D648" i="9"/>
  <c r="C648" i="9"/>
  <c r="K649" i="9" s="1"/>
  <c r="D647" i="9"/>
  <c r="C647" i="9"/>
  <c r="J648" i="9" s="1"/>
  <c r="D646" i="9"/>
  <c r="J647" i="9" s="1"/>
  <c r="C646" i="9"/>
  <c r="K647" i="9" s="1"/>
  <c r="D645" i="9"/>
  <c r="C645" i="9"/>
  <c r="K646" i="9" s="1"/>
  <c r="K644" i="9"/>
  <c r="D644" i="9"/>
  <c r="J645" i="9" s="1"/>
  <c r="C644" i="9"/>
  <c r="K645" i="9" s="1"/>
  <c r="J643" i="9"/>
  <c r="D643" i="9"/>
  <c r="C643" i="9"/>
  <c r="J644" i="9" s="1"/>
  <c r="D642" i="9"/>
  <c r="C642" i="9"/>
  <c r="K643" i="9" s="1"/>
  <c r="D641" i="9"/>
  <c r="C641" i="9"/>
  <c r="K640" i="9"/>
  <c r="D640" i="9"/>
  <c r="C640" i="9"/>
  <c r="K641" i="9" s="1"/>
  <c r="D639" i="9"/>
  <c r="C639" i="9"/>
  <c r="J640" i="9" s="1"/>
  <c r="D638" i="9"/>
  <c r="J639" i="9" s="1"/>
  <c r="C638" i="9"/>
  <c r="K639" i="9" s="1"/>
  <c r="D637" i="9"/>
  <c r="C637" i="9"/>
  <c r="K638" i="9" s="1"/>
  <c r="K636" i="9"/>
  <c r="D636" i="9"/>
  <c r="J637" i="9" s="1"/>
  <c r="C636" i="9"/>
  <c r="K637" i="9" s="1"/>
  <c r="J635" i="9"/>
  <c r="D635" i="9"/>
  <c r="C635" i="9"/>
  <c r="J636" i="9" s="1"/>
  <c r="D634" i="9"/>
  <c r="C634" i="9"/>
  <c r="K635" i="9" s="1"/>
  <c r="D633" i="9"/>
  <c r="C633" i="9"/>
  <c r="K632" i="9"/>
  <c r="D632" i="9"/>
  <c r="C632" i="9"/>
  <c r="K633" i="9" s="1"/>
  <c r="D631" i="9"/>
  <c r="C631" i="9"/>
  <c r="J632" i="9" s="1"/>
  <c r="D630" i="9"/>
  <c r="J631" i="9" s="1"/>
  <c r="C630" i="9"/>
  <c r="K631" i="9" s="1"/>
  <c r="D629" i="9"/>
  <c r="C629" i="9"/>
  <c r="K630" i="9" s="1"/>
  <c r="K628" i="9"/>
  <c r="D628" i="9"/>
  <c r="J629" i="9" s="1"/>
  <c r="C628" i="9"/>
  <c r="K629" i="9" s="1"/>
  <c r="J627" i="9"/>
  <c r="D627" i="9"/>
  <c r="C627" i="9"/>
  <c r="J628" i="9" s="1"/>
  <c r="D626" i="9"/>
  <c r="C626" i="9"/>
  <c r="K627" i="9" s="1"/>
  <c r="D625" i="9"/>
  <c r="C625" i="9"/>
  <c r="K624" i="9"/>
  <c r="D624" i="9"/>
  <c r="C624" i="9"/>
  <c r="K625" i="9" s="1"/>
  <c r="D623" i="9"/>
  <c r="C623" i="9"/>
  <c r="J624" i="9" s="1"/>
  <c r="D622" i="9"/>
  <c r="J623" i="9" s="1"/>
  <c r="C622" i="9"/>
  <c r="K623" i="9" s="1"/>
  <c r="D621" i="9"/>
  <c r="C621" i="9"/>
  <c r="K622" i="9" s="1"/>
  <c r="K620" i="9"/>
  <c r="D620" i="9"/>
  <c r="J621" i="9" s="1"/>
  <c r="C620" i="9"/>
  <c r="K621" i="9" s="1"/>
  <c r="J619" i="9"/>
  <c r="D619" i="9"/>
  <c r="C619" i="9"/>
  <c r="J620" i="9" s="1"/>
  <c r="D618" i="9"/>
  <c r="C618" i="9"/>
  <c r="D617" i="9"/>
  <c r="C617" i="9"/>
  <c r="K616" i="9"/>
  <c r="D616" i="9"/>
  <c r="C616" i="9"/>
  <c r="K617" i="9" s="1"/>
  <c r="D615" i="9"/>
  <c r="C615" i="9"/>
  <c r="J616" i="9" s="1"/>
  <c r="D614" i="9"/>
  <c r="J615" i="9" s="1"/>
  <c r="C614" i="9"/>
  <c r="K615" i="9" s="1"/>
  <c r="D613" i="9"/>
  <c r="C613" i="9"/>
  <c r="K614" i="9" s="1"/>
  <c r="K612" i="9"/>
  <c r="D612" i="9"/>
  <c r="J613" i="9" s="1"/>
  <c r="C612" i="9"/>
  <c r="K613" i="9" s="1"/>
  <c r="J611" i="9"/>
  <c r="D611" i="9"/>
  <c r="C611" i="9"/>
  <c r="J612" i="9" s="1"/>
  <c r="D610" i="9"/>
  <c r="C610" i="9"/>
  <c r="K611" i="9" s="1"/>
  <c r="D609" i="9"/>
  <c r="C609" i="9"/>
  <c r="K608" i="9"/>
  <c r="D608" i="9"/>
  <c r="C608" i="9"/>
  <c r="K609" i="9" s="1"/>
  <c r="D607" i="9"/>
  <c r="C607" i="9"/>
  <c r="J608" i="9" s="1"/>
  <c r="D606" i="9"/>
  <c r="J607" i="9" s="1"/>
  <c r="C606" i="9"/>
  <c r="K607" i="9" s="1"/>
  <c r="D605" i="9"/>
  <c r="C605" i="9"/>
  <c r="K606" i="9" s="1"/>
  <c r="K604" i="9"/>
  <c r="D604" i="9"/>
  <c r="J605" i="9" s="1"/>
  <c r="C604" i="9"/>
  <c r="K605" i="9" s="1"/>
  <c r="J603" i="9"/>
  <c r="D603" i="9"/>
  <c r="C603" i="9"/>
  <c r="J604" i="9" s="1"/>
  <c r="D602" i="9"/>
  <c r="C602" i="9"/>
  <c r="K603" i="9" s="1"/>
  <c r="D601" i="9"/>
  <c r="C601" i="9"/>
  <c r="K600" i="9"/>
  <c r="D600" i="9"/>
  <c r="C600" i="9"/>
  <c r="K601" i="9" s="1"/>
  <c r="D599" i="9"/>
  <c r="C599" i="9"/>
  <c r="J600" i="9" s="1"/>
  <c r="D598" i="9"/>
  <c r="J599" i="9" s="1"/>
  <c r="C598" i="9"/>
  <c r="K599" i="9" s="1"/>
  <c r="D597" i="9"/>
  <c r="C597" i="9"/>
  <c r="K598" i="9" s="1"/>
  <c r="K596" i="9"/>
  <c r="D596" i="9"/>
  <c r="J597" i="9" s="1"/>
  <c r="C596" i="9"/>
  <c r="K597" i="9" s="1"/>
  <c r="J595" i="9"/>
  <c r="D595" i="9"/>
  <c r="C595" i="9"/>
  <c r="J596" i="9" s="1"/>
  <c r="D594" i="9"/>
  <c r="C594" i="9"/>
  <c r="K595" i="9" s="1"/>
  <c r="D593" i="9"/>
  <c r="C593" i="9"/>
  <c r="K592" i="9"/>
  <c r="D592" i="9"/>
  <c r="C592" i="9"/>
  <c r="K593" i="9" s="1"/>
  <c r="D591" i="9"/>
  <c r="C591" i="9"/>
  <c r="J592" i="9" s="1"/>
  <c r="D590" i="9"/>
  <c r="J591" i="9" s="1"/>
  <c r="C590" i="9"/>
  <c r="K591" i="9" s="1"/>
  <c r="D589" i="9"/>
  <c r="C589" i="9"/>
  <c r="K590" i="9" s="1"/>
  <c r="K588" i="9"/>
  <c r="D588" i="9"/>
  <c r="J589" i="9" s="1"/>
  <c r="C588" i="9"/>
  <c r="K589" i="9" s="1"/>
  <c r="J587" i="9"/>
  <c r="D587" i="9"/>
  <c r="C587" i="9"/>
  <c r="J588" i="9" s="1"/>
  <c r="D586" i="9"/>
  <c r="C586" i="9"/>
  <c r="D585" i="9"/>
  <c r="C585" i="9"/>
  <c r="K584" i="9"/>
  <c r="D584" i="9"/>
  <c r="C584" i="9"/>
  <c r="K585" i="9" s="1"/>
  <c r="D583" i="9"/>
  <c r="C583" i="9"/>
  <c r="J584" i="9" s="1"/>
  <c r="D582" i="9"/>
  <c r="J583" i="9" s="1"/>
  <c r="C582" i="9"/>
  <c r="K583" i="9" s="1"/>
  <c r="D581" i="9"/>
  <c r="C581" i="9"/>
  <c r="K582" i="9" s="1"/>
  <c r="K580" i="9"/>
  <c r="D580" i="9"/>
  <c r="J581" i="9" s="1"/>
  <c r="C580" i="9"/>
  <c r="K581" i="9" s="1"/>
  <c r="J579" i="9"/>
  <c r="D579" i="9"/>
  <c r="C579" i="9"/>
  <c r="J580" i="9" s="1"/>
  <c r="D578" i="9"/>
  <c r="C578" i="9"/>
  <c r="K579" i="9" s="1"/>
  <c r="D577" i="9"/>
  <c r="C577" i="9"/>
  <c r="K576" i="9"/>
  <c r="D576" i="9"/>
  <c r="C576" i="9"/>
  <c r="K577" i="9" s="1"/>
  <c r="D575" i="9"/>
  <c r="C575" i="9"/>
  <c r="J576" i="9" s="1"/>
  <c r="D574" i="9"/>
  <c r="J575" i="9" s="1"/>
  <c r="C574" i="9"/>
  <c r="K575" i="9" s="1"/>
  <c r="D573" i="9"/>
  <c r="C573" i="9"/>
  <c r="K574" i="9" s="1"/>
  <c r="K572" i="9"/>
  <c r="D572" i="9"/>
  <c r="J573" i="9" s="1"/>
  <c r="C572" i="9"/>
  <c r="K573" i="9" s="1"/>
  <c r="J571" i="9"/>
  <c r="D571" i="9"/>
  <c r="C571" i="9"/>
  <c r="J572" i="9" s="1"/>
  <c r="D570" i="9"/>
  <c r="C570" i="9"/>
  <c r="K571" i="9" s="1"/>
  <c r="D569" i="9"/>
  <c r="C569" i="9"/>
  <c r="K568" i="9"/>
  <c r="D568" i="9"/>
  <c r="C568" i="9"/>
  <c r="K569" i="9" s="1"/>
  <c r="D567" i="9"/>
  <c r="C567" i="9"/>
  <c r="J568" i="9" s="1"/>
  <c r="D566" i="9"/>
  <c r="J567" i="9" s="1"/>
  <c r="C566" i="9"/>
  <c r="K567" i="9" s="1"/>
  <c r="D565" i="9"/>
  <c r="C565" i="9"/>
  <c r="K566" i="9" s="1"/>
  <c r="K564" i="9"/>
  <c r="D564" i="9"/>
  <c r="J565" i="9" s="1"/>
  <c r="C564" i="9"/>
  <c r="K565" i="9" s="1"/>
  <c r="J563" i="9"/>
  <c r="D563" i="9"/>
  <c r="C563" i="9"/>
  <c r="J564" i="9" s="1"/>
  <c r="D562" i="9"/>
  <c r="C562" i="9"/>
  <c r="K563" i="9" s="1"/>
  <c r="D561" i="9"/>
  <c r="C561" i="9"/>
  <c r="K560" i="9"/>
  <c r="D560" i="9"/>
  <c r="C560" i="9"/>
  <c r="K561" i="9" s="1"/>
  <c r="D559" i="9"/>
  <c r="C559" i="9"/>
  <c r="J560" i="9" s="1"/>
  <c r="D558" i="9"/>
  <c r="J559" i="9" s="1"/>
  <c r="C558" i="9"/>
  <c r="K559" i="9" s="1"/>
  <c r="D557" i="9"/>
  <c r="C557" i="9"/>
  <c r="K558" i="9" s="1"/>
  <c r="K556" i="9"/>
  <c r="D556" i="9"/>
  <c r="J557" i="9" s="1"/>
  <c r="C556" i="9"/>
  <c r="K557" i="9" s="1"/>
  <c r="J555" i="9"/>
  <c r="D555" i="9"/>
  <c r="C555" i="9"/>
  <c r="J556" i="9" s="1"/>
  <c r="D554" i="9"/>
  <c r="C554" i="9"/>
  <c r="D553" i="9"/>
  <c r="C553" i="9"/>
  <c r="K552" i="9"/>
  <c r="D552" i="9"/>
  <c r="C552" i="9"/>
  <c r="K553" i="9" s="1"/>
  <c r="D551" i="9"/>
  <c r="C551" i="9"/>
  <c r="J552" i="9" s="1"/>
  <c r="D550" i="9"/>
  <c r="J551" i="9" s="1"/>
  <c r="C550" i="9"/>
  <c r="K551" i="9" s="1"/>
  <c r="D549" i="9"/>
  <c r="C549" i="9"/>
  <c r="K550" i="9" s="1"/>
  <c r="K548" i="9"/>
  <c r="D548" i="9"/>
  <c r="J549" i="9" s="1"/>
  <c r="C548" i="9"/>
  <c r="K549" i="9" s="1"/>
  <c r="J547" i="9"/>
  <c r="D547" i="9"/>
  <c r="C547" i="9"/>
  <c r="J548" i="9" s="1"/>
  <c r="D546" i="9"/>
  <c r="C546" i="9"/>
  <c r="K547" i="9" s="1"/>
  <c r="D545" i="9"/>
  <c r="C545" i="9"/>
  <c r="K544" i="9"/>
  <c r="D544" i="9"/>
  <c r="C544" i="9"/>
  <c r="K545" i="9" s="1"/>
  <c r="D543" i="9"/>
  <c r="C543" i="9"/>
  <c r="J544" i="9" s="1"/>
  <c r="D542" i="9"/>
  <c r="J543" i="9" s="1"/>
  <c r="C542" i="9"/>
  <c r="K543" i="9" s="1"/>
  <c r="D541" i="9"/>
  <c r="C541" i="9"/>
  <c r="K542" i="9" s="1"/>
  <c r="K540" i="9"/>
  <c r="D540" i="9"/>
  <c r="J541" i="9" s="1"/>
  <c r="C540" i="9"/>
  <c r="K541" i="9" s="1"/>
  <c r="J539" i="9"/>
  <c r="D539" i="9"/>
  <c r="C539" i="9"/>
  <c r="J540" i="9" s="1"/>
  <c r="D538" i="9"/>
  <c r="C538" i="9"/>
  <c r="K539" i="9" s="1"/>
  <c r="D537" i="9"/>
  <c r="C537" i="9"/>
  <c r="K536" i="9"/>
  <c r="D536" i="9"/>
  <c r="C536" i="9"/>
  <c r="K537" i="9" s="1"/>
  <c r="D535" i="9"/>
  <c r="C535" i="9"/>
  <c r="J536" i="9" s="1"/>
  <c r="D534" i="9"/>
  <c r="J535" i="9" s="1"/>
  <c r="C534" i="9"/>
  <c r="K535" i="9" s="1"/>
  <c r="D533" i="9"/>
  <c r="C533" i="9"/>
  <c r="K534" i="9" s="1"/>
  <c r="K532" i="9"/>
  <c r="D532" i="9"/>
  <c r="J533" i="9" s="1"/>
  <c r="C532" i="9"/>
  <c r="K533" i="9" s="1"/>
  <c r="J531" i="9"/>
  <c r="D531" i="9"/>
  <c r="C531" i="9"/>
  <c r="J532" i="9" s="1"/>
  <c r="D530" i="9"/>
  <c r="C530" i="9"/>
  <c r="K531" i="9" s="1"/>
  <c r="D529" i="9"/>
  <c r="C529" i="9"/>
  <c r="K528" i="9"/>
  <c r="D528" i="9"/>
  <c r="C528" i="9"/>
  <c r="K529" i="9" s="1"/>
  <c r="D527" i="9"/>
  <c r="C527" i="9"/>
  <c r="J528" i="9" s="1"/>
  <c r="D526" i="9"/>
  <c r="J527" i="9" s="1"/>
  <c r="C526" i="9"/>
  <c r="K527" i="9" s="1"/>
  <c r="D525" i="9"/>
  <c r="C525" i="9"/>
  <c r="K526" i="9" s="1"/>
  <c r="K524" i="9"/>
  <c r="D524" i="9"/>
  <c r="J525" i="9" s="1"/>
  <c r="C524" i="9"/>
  <c r="K525" i="9" s="1"/>
  <c r="J523" i="9"/>
  <c r="D523" i="9"/>
  <c r="C523" i="9"/>
  <c r="J524" i="9" s="1"/>
  <c r="D522" i="9"/>
  <c r="C522" i="9"/>
  <c r="D521" i="9"/>
  <c r="C521" i="9"/>
  <c r="K520" i="9"/>
  <c r="D520" i="9"/>
  <c r="C520" i="9"/>
  <c r="K521" i="9" s="1"/>
  <c r="D519" i="9"/>
  <c r="C519" i="9"/>
  <c r="J520" i="9" s="1"/>
  <c r="D518" i="9"/>
  <c r="J519" i="9" s="1"/>
  <c r="C518" i="9"/>
  <c r="K519" i="9" s="1"/>
  <c r="D517" i="9"/>
  <c r="C517" i="9"/>
  <c r="K518" i="9" s="1"/>
  <c r="K516" i="9"/>
  <c r="D516" i="9"/>
  <c r="J517" i="9" s="1"/>
  <c r="C516" i="9"/>
  <c r="K517" i="9" s="1"/>
  <c r="J515" i="9"/>
  <c r="D515" i="9"/>
  <c r="C515" i="9"/>
  <c r="J516" i="9" s="1"/>
  <c r="D514" i="9"/>
  <c r="C514" i="9"/>
  <c r="K515" i="9" s="1"/>
  <c r="D513" i="9"/>
  <c r="C513" i="9"/>
  <c r="K512" i="9"/>
  <c r="D512" i="9"/>
  <c r="C512" i="9"/>
  <c r="K513" i="9" s="1"/>
  <c r="D511" i="9"/>
  <c r="C511" i="9"/>
  <c r="J512" i="9" s="1"/>
  <c r="D510" i="9"/>
  <c r="J511" i="9" s="1"/>
  <c r="C510" i="9"/>
  <c r="K511" i="9" s="1"/>
  <c r="D509" i="9"/>
  <c r="C509" i="9"/>
  <c r="K510" i="9" s="1"/>
  <c r="K508" i="9"/>
  <c r="D508" i="9"/>
  <c r="J509" i="9" s="1"/>
  <c r="C508" i="9"/>
  <c r="K509" i="9" s="1"/>
  <c r="J507" i="9"/>
  <c r="D507" i="9"/>
  <c r="C507" i="9"/>
  <c r="J508" i="9" s="1"/>
  <c r="D506" i="9"/>
  <c r="C506" i="9"/>
  <c r="K507" i="9" s="1"/>
  <c r="D505" i="9"/>
  <c r="C505" i="9"/>
  <c r="K504" i="9"/>
  <c r="D504" i="9"/>
  <c r="C504" i="9"/>
  <c r="K505" i="9" s="1"/>
  <c r="D503" i="9"/>
  <c r="C503" i="9"/>
  <c r="J504" i="9" s="1"/>
  <c r="D502" i="9"/>
  <c r="J503" i="9" s="1"/>
  <c r="C502" i="9"/>
  <c r="K503" i="9" s="1"/>
  <c r="D501" i="9"/>
  <c r="C501" i="9"/>
  <c r="K502" i="9" s="1"/>
  <c r="K500" i="9"/>
  <c r="D500" i="9"/>
  <c r="J501" i="9" s="1"/>
  <c r="C500" i="9"/>
  <c r="K501" i="9" s="1"/>
  <c r="J499" i="9"/>
  <c r="D499" i="9"/>
  <c r="C499" i="9"/>
  <c r="J500" i="9" s="1"/>
  <c r="D498" i="9"/>
  <c r="C498" i="9"/>
  <c r="K499" i="9" s="1"/>
  <c r="D497" i="9"/>
  <c r="C497" i="9"/>
  <c r="K496" i="9"/>
  <c r="D496" i="9"/>
  <c r="C496" i="9"/>
  <c r="K497" i="9" s="1"/>
  <c r="D495" i="9"/>
  <c r="C495" i="9"/>
  <c r="J496" i="9" s="1"/>
  <c r="D494" i="9"/>
  <c r="J495" i="9" s="1"/>
  <c r="C494" i="9"/>
  <c r="K495" i="9" s="1"/>
  <c r="D493" i="9"/>
  <c r="C493" i="9"/>
  <c r="K494" i="9" s="1"/>
  <c r="K492" i="9"/>
  <c r="D492" i="9"/>
  <c r="J493" i="9" s="1"/>
  <c r="C492" i="9"/>
  <c r="K493" i="9" s="1"/>
  <c r="J491" i="9"/>
  <c r="D491" i="9"/>
  <c r="C491" i="9"/>
  <c r="J492" i="9" s="1"/>
  <c r="D490" i="9"/>
  <c r="C490" i="9"/>
  <c r="D489" i="9"/>
  <c r="C489" i="9"/>
  <c r="K488" i="9"/>
  <c r="D488" i="9"/>
  <c r="C488" i="9"/>
  <c r="K489" i="9" s="1"/>
  <c r="D487" i="9"/>
  <c r="C487" i="9"/>
  <c r="J488" i="9" s="1"/>
  <c r="D486" i="9"/>
  <c r="J487" i="9" s="1"/>
  <c r="C486" i="9"/>
  <c r="K487" i="9" s="1"/>
  <c r="D485" i="9"/>
  <c r="C485" i="9"/>
  <c r="K486" i="9" s="1"/>
  <c r="K484" i="9"/>
  <c r="D484" i="9"/>
  <c r="J485" i="9" s="1"/>
  <c r="C484" i="9"/>
  <c r="K485" i="9" s="1"/>
  <c r="J483" i="9"/>
  <c r="D483" i="9"/>
  <c r="C483" i="9"/>
  <c r="J484" i="9" s="1"/>
  <c r="D482" i="9"/>
  <c r="C482" i="9"/>
  <c r="K483" i="9" s="1"/>
  <c r="D481" i="9"/>
  <c r="C481" i="9"/>
  <c r="K480" i="9"/>
  <c r="D480" i="9"/>
  <c r="C480" i="9"/>
  <c r="K481" i="9" s="1"/>
  <c r="D479" i="9"/>
  <c r="C479" i="9"/>
  <c r="J480" i="9" s="1"/>
  <c r="D478" i="9"/>
  <c r="J479" i="9" s="1"/>
  <c r="C478" i="9"/>
  <c r="K479" i="9" s="1"/>
  <c r="D477" i="9"/>
  <c r="C477" i="9"/>
  <c r="K478" i="9" s="1"/>
  <c r="K476" i="9"/>
  <c r="D476" i="9"/>
  <c r="J477" i="9" s="1"/>
  <c r="C476" i="9"/>
  <c r="K477" i="9" s="1"/>
  <c r="J475" i="9"/>
  <c r="D475" i="9"/>
  <c r="C475" i="9"/>
  <c r="J476" i="9" s="1"/>
  <c r="D474" i="9"/>
  <c r="C474" i="9"/>
  <c r="K475" i="9" s="1"/>
  <c r="D473" i="9"/>
  <c r="C473" i="9"/>
  <c r="K472" i="9"/>
  <c r="D472" i="9"/>
  <c r="C472" i="9"/>
  <c r="K473" i="9" s="1"/>
  <c r="D471" i="9"/>
  <c r="C471" i="9"/>
  <c r="J472" i="9" s="1"/>
  <c r="D470" i="9"/>
  <c r="J471" i="9" s="1"/>
  <c r="C470" i="9"/>
  <c r="K471" i="9" s="1"/>
  <c r="D469" i="9"/>
  <c r="C469" i="9"/>
  <c r="K470" i="9" s="1"/>
  <c r="K468" i="9"/>
  <c r="D468" i="9"/>
  <c r="J469" i="9" s="1"/>
  <c r="C468" i="9"/>
  <c r="K469" i="9" s="1"/>
  <c r="J467" i="9"/>
  <c r="D467" i="9"/>
  <c r="C467" i="9"/>
  <c r="J468" i="9" s="1"/>
  <c r="D466" i="9"/>
  <c r="C466" i="9"/>
  <c r="K467" i="9" s="1"/>
  <c r="D465" i="9"/>
  <c r="C465" i="9"/>
  <c r="K464" i="9"/>
  <c r="D464" i="9"/>
  <c r="C464" i="9"/>
  <c r="K465" i="9" s="1"/>
  <c r="D463" i="9"/>
  <c r="C463" i="9"/>
  <c r="J464" i="9" s="1"/>
  <c r="D462" i="9"/>
  <c r="J463" i="9" s="1"/>
  <c r="C462" i="9"/>
  <c r="K463" i="9" s="1"/>
  <c r="D461" i="9"/>
  <c r="C461" i="9"/>
  <c r="K462" i="9" s="1"/>
  <c r="K460" i="9"/>
  <c r="D460" i="9"/>
  <c r="J461" i="9" s="1"/>
  <c r="C460" i="9"/>
  <c r="K461" i="9" s="1"/>
  <c r="J459" i="9"/>
  <c r="D459" i="9"/>
  <c r="C459" i="9"/>
  <c r="J460" i="9" s="1"/>
  <c r="D458" i="9"/>
  <c r="C458" i="9"/>
  <c r="K459" i="9" s="1"/>
  <c r="D457" i="9"/>
  <c r="C457" i="9"/>
  <c r="K456" i="9"/>
  <c r="D456" i="9"/>
  <c r="C456" i="9"/>
  <c r="K457" i="9" s="1"/>
  <c r="D455" i="9"/>
  <c r="C455" i="9"/>
  <c r="J456" i="9" s="1"/>
  <c r="D454" i="9"/>
  <c r="J455" i="9" s="1"/>
  <c r="C454" i="9"/>
  <c r="K455" i="9" s="1"/>
  <c r="D453" i="9"/>
  <c r="C453" i="9"/>
  <c r="K454" i="9" s="1"/>
  <c r="K452" i="9"/>
  <c r="D452" i="9"/>
  <c r="J453" i="9" s="1"/>
  <c r="C452" i="9"/>
  <c r="K453" i="9" s="1"/>
  <c r="J451" i="9"/>
  <c r="D451" i="9"/>
  <c r="C451" i="9"/>
  <c r="J452" i="9" s="1"/>
  <c r="D450" i="9"/>
  <c r="C450" i="9"/>
  <c r="K451" i="9" s="1"/>
  <c r="D449" i="9"/>
  <c r="C449" i="9"/>
  <c r="K448" i="9"/>
  <c r="D448" i="9"/>
  <c r="C448" i="9"/>
  <c r="K449" i="9" s="1"/>
  <c r="D447" i="9"/>
  <c r="J448" i="9" s="1"/>
  <c r="C447" i="9"/>
  <c r="D446" i="9"/>
  <c r="J447" i="9" s="1"/>
  <c r="C446" i="9"/>
  <c r="K447" i="9" s="1"/>
  <c r="D445" i="9"/>
  <c r="C445" i="9"/>
  <c r="K446" i="9" s="1"/>
  <c r="K444" i="9"/>
  <c r="D444" i="9"/>
  <c r="J445" i="9" s="1"/>
  <c r="C444" i="9"/>
  <c r="K445" i="9" s="1"/>
  <c r="J443" i="9"/>
  <c r="D443" i="9"/>
  <c r="C443" i="9"/>
  <c r="J444" i="9" s="1"/>
  <c r="D442" i="9"/>
  <c r="C442" i="9"/>
  <c r="K443" i="9" s="1"/>
  <c r="D441" i="9"/>
  <c r="C441" i="9"/>
  <c r="K440" i="9"/>
  <c r="D440" i="9"/>
  <c r="C440" i="9"/>
  <c r="K441" i="9" s="1"/>
  <c r="D439" i="9"/>
  <c r="J440" i="9" s="1"/>
  <c r="C439" i="9"/>
  <c r="D438" i="9"/>
  <c r="J439" i="9" s="1"/>
  <c r="C438" i="9"/>
  <c r="K439" i="9" s="1"/>
  <c r="D437" i="9"/>
  <c r="C437" i="9"/>
  <c r="K438" i="9" s="1"/>
  <c r="K436" i="9"/>
  <c r="D436" i="9"/>
  <c r="J437" i="9" s="1"/>
  <c r="C436" i="9"/>
  <c r="K437" i="9" s="1"/>
  <c r="D435" i="9"/>
  <c r="C435" i="9"/>
  <c r="J436" i="9" s="1"/>
  <c r="D434" i="9"/>
  <c r="J435" i="9" s="1"/>
  <c r="C434" i="9"/>
  <c r="D433" i="9"/>
  <c r="C433" i="9"/>
  <c r="K432" i="9"/>
  <c r="D432" i="9"/>
  <c r="C432" i="9"/>
  <c r="K433" i="9" s="1"/>
  <c r="D431" i="9"/>
  <c r="J432" i="9" s="1"/>
  <c r="C431" i="9"/>
  <c r="K430" i="9"/>
  <c r="D430" i="9"/>
  <c r="J431" i="9" s="1"/>
  <c r="C430" i="9"/>
  <c r="D429" i="9"/>
  <c r="C429" i="9"/>
  <c r="J430" i="9" s="1"/>
  <c r="K428" i="9"/>
  <c r="D428" i="9"/>
  <c r="J429" i="9" s="1"/>
  <c r="C428" i="9"/>
  <c r="K429" i="9" s="1"/>
  <c r="D427" i="9"/>
  <c r="C427" i="9"/>
  <c r="J428" i="9" s="1"/>
  <c r="D426" i="9"/>
  <c r="J427" i="9" s="1"/>
  <c r="C426" i="9"/>
  <c r="D425" i="9"/>
  <c r="C425" i="9"/>
  <c r="K424" i="9"/>
  <c r="D424" i="9"/>
  <c r="C424" i="9"/>
  <c r="K425" i="9" s="1"/>
  <c r="D423" i="9"/>
  <c r="J424" i="9" s="1"/>
  <c r="C423" i="9"/>
  <c r="K422" i="9"/>
  <c r="D422" i="9"/>
  <c r="J423" i="9" s="1"/>
  <c r="C422" i="9"/>
  <c r="K423" i="9" s="1"/>
  <c r="D421" i="9"/>
  <c r="C421" i="9"/>
  <c r="J422" i="9" s="1"/>
  <c r="D420" i="9"/>
  <c r="J421" i="9" s="1"/>
  <c r="C420" i="9"/>
  <c r="D419" i="9"/>
  <c r="C419" i="9"/>
  <c r="J420" i="9" s="1"/>
  <c r="D418" i="9"/>
  <c r="J419" i="9" s="1"/>
  <c r="C418" i="9"/>
  <c r="K417" i="9"/>
  <c r="D417" i="9"/>
  <c r="C417" i="9"/>
  <c r="K416" i="9"/>
  <c r="J416" i="9"/>
  <c r="D416" i="9"/>
  <c r="C416" i="9"/>
  <c r="J417" i="9" s="1"/>
  <c r="D415" i="9"/>
  <c r="C415" i="9"/>
  <c r="D414" i="9"/>
  <c r="C414" i="9"/>
  <c r="K415" i="9" s="1"/>
  <c r="D413" i="9"/>
  <c r="C413" i="9"/>
  <c r="J414" i="9" s="1"/>
  <c r="D412" i="9"/>
  <c r="C412" i="9"/>
  <c r="K413" i="9" s="1"/>
  <c r="D411" i="9"/>
  <c r="C411" i="9"/>
  <c r="K412" i="9" s="1"/>
  <c r="D410" i="9"/>
  <c r="C410" i="9"/>
  <c r="K411" i="9" s="1"/>
  <c r="K409" i="9"/>
  <c r="D409" i="9"/>
  <c r="C409" i="9"/>
  <c r="K410" i="9" s="1"/>
  <c r="K408" i="9"/>
  <c r="D408" i="9"/>
  <c r="C408" i="9"/>
  <c r="J409" i="9" s="1"/>
  <c r="D407" i="9"/>
  <c r="C407" i="9"/>
  <c r="J408" i="9" s="1"/>
  <c r="D406" i="9"/>
  <c r="J407" i="9" s="1"/>
  <c r="C406" i="9"/>
  <c r="K407" i="9" s="1"/>
  <c r="D405" i="9"/>
  <c r="C405" i="9"/>
  <c r="K406" i="9" s="1"/>
  <c r="D404" i="9"/>
  <c r="K405" i="9" s="1"/>
  <c r="C404" i="9"/>
  <c r="D403" i="9"/>
  <c r="C403" i="9"/>
  <c r="K404" i="9" s="1"/>
  <c r="K402" i="9"/>
  <c r="D402" i="9"/>
  <c r="C402" i="9"/>
  <c r="K403" i="9" s="1"/>
  <c r="D401" i="9"/>
  <c r="C401" i="9"/>
  <c r="J402" i="9" s="1"/>
  <c r="K400" i="9"/>
  <c r="D400" i="9"/>
  <c r="K401" i="9" s="1"/>
  <c r="C400" i="9"/>
  <c r="D399" i="9"/>
  <c r="C399" i="9"/>
  <c r="J400" i="9" s="1"/>
  <c r="D398" i="9"/>
  <c r="J399" i="9" s="1"/>
  <c r="C398" i="9"/>
  <c r="K399" i="9" s="1"/>
  <c r="D397" i="9"/>
  <c r="C397" i="9"/>
  <c r="K398" i="9" s="1"/>
  <c r="D396" i="9"/>
  <c r="K397" i="9" s="1"/>
  <c r="C396" i="9"/>
  <c r="D395" i="9"/>
  <c r="C395" i="9"/>
  <c r="K396" i="9" s="1"/>
  <c r="K394" i="9"/>
  <c r="D394" i="9"/>
  <c r="C394" i="9"/>
  <c r="K395" i="9" s="1"/>
  <c r="D393" i="9"/>
  <c r="C393" i="9"/>
  <c r="J394" i="9" s="1"/>
  <c r="K392" i="9"/>
  <c r="D392" i="9"/>
  <c r="K393" i="9" s="1"/>
  <c r="C392" i="9"/>
  <c r="D391" i="9"/>
  <c r="C391" i="9"/>
  <c r="J392" i="9" s="1"/>
  <c r="D390" i="9"/>
  <c r="J391" i="9" s="1"/>
  <c r="C390" i="9"/>
  <c r="K391" i="9" s="1"/>
  <c r="D389" i="9"/>
  <c r="C389" i="9"/>
  <c r="K390" i="9" s="1"/>
  <c r="D388" i="9"/>
  <c r="K389" i="9" s="1"/>
  <c r="C388" i="9"/>
  <c r="D387" i="9"/>
  <c r="C387" i="9"/>
  <c r="K388" i="9" s="1"/>
  <c r="K386" i="9"/>
  <c r="D386" i="9"/>
  <c r="C386" i="9"/>
  <c r="K387" i="9" s="1"/>
  <c r="D385" i="9"/>
  <c r="C385" i="9"/>
  <c r="J386" i="9" s="1"/>
  <c r="K384" i="9"/>
  <c r="D384" i="9"/>
  <c r="K385" i="9" s="1"/>
  <c r="C384" i="9"/>
  <c r="D383" i="9"/>
  <c r="C383" i="9"/>
  <c r="J384" i="9" s="1"/>
  <c r="D382" i="9"/>
  <c r="J383" i="9" s="1"/>
  <c r="C382" i="9"/>
  <c r="K383" i="9" s="1"/>
  <c r="D381" i="9"/>
  <c r="C381" i="9"/>
  <c r="K382" i="9" s="1"/>
  <c r="D380" i="9"/>
  <c r="K381" i="9" s="1"/>
  <c r="C380" i="9"/>
  <c r="D379" i="9"/>
  <c r="C379" i="9"/>
  <c r="K380" i="9" s="1"/>
  <c r="K378" i="9"/>
  <c r="D378" i="9"/>
  <c r="C378" i="9"/>
  <c r="K379" i="9" s="1"/>
  <c r="D377" i="9"/>
  <c r="C377" i="9"/>
  <c r="J378" i="9" s="1"/>
  <c r="K376" i="9"/>
  <c r="D376" i="9"/>
  <c r="K377" i="9" s="1"/>
  <c r="C376" i="9"/>
  <c r="D375" i="9"/>
  <c r="C375" i="9"/>
  <c r="J376" i="9" s="1"/>
  <c r="D374" i="9"/>
  <c r="J375" i="9" s="1"/>
  <c r="C374" i="9"/>
  <c r="K375" i="9" s="1"/>
  <c r="D373" i="9"/>
  <c r="C373" i="9"/>
  <c r="K374" i="9" s="1"/>
  <c r="D372" i="9"/>
  <c r="K373" i="9" s="1"/>
  <c r="C372" i="9"/>
  <c r="D371" i="9"/>
  <c r="C371" i="9"/>
  <c r="K372" i="9" s="1"/>
  <c r="K370" i="9"/>
  <c r="D370" i="9"/>
  <c r="C370" i="9"/>
  <c r="K371" i="9" s="1"/>
  <c r="D369" i="9"/>
  <c r="C369" i="9"/>
  <c r="J370" i="9" s="1"/>
  <c r="K368" i="9"/>
  <c r="D368" i="9"/>
  <c r="K369" i="9" s="1"/>
  <c r="C368" i="9"/>
  <c r="D367" i="9"/>
  <c r="C367" i="9"/>
  <c r="J368" i="9" s="1"/>
  <c r="D366" i="9"/>
  <c r="J367" i="9" s="1"/>
  <c r="C366" i="9"/>
  <c r="K367" i="9" s="1"/>
  <c r="D365" i="9"/>
  <c r="C365" i="9"/>
  <c r="K366" i="9" s="1"/>
  <c r="D364" i="9"/>
  <c r="K365" i="9" s="1"/>
  <c r="C364" i="9"/>
  <c r="D363" i="9"/>
  <c r="C363" i="9"/>
  <c r="K364" i="9" s="1"/>
  <c r="K362" i="9"/>
  <c r="D362" i="9"/>
  <c r="C362" i="9"/>
  <c r="K363" i="9" s="1"/>
  <c r="D361" i="9"/>
  <c r="C361" i="9"/>
  <c r="J362" i="9" s="1"/>
  <c r="K360" i="9"/>
  <c r="D360" i="9"/>
  <c r="K361" i="9" s="1"/>
  <c r="C360" i="9"/>
  <c r="D359" i="9"/>
  <c r="C359" i="9"/>
  <c r="J360" i="9" s="1"/>
  <c r="D358" i="9"/>
  <c r="J359" i="9" s="1"/>
  <c r="C358" i="9"/>
  <c r="K359" i="9" s="1"/>
  <c r="D357" i="9"/>
  <c r="C357" i="9"/>
  <c r="K358" i="9" s="1"/>
  <c r="D356" i="9"/>
  <c r="K357" i="9" s="1"/>
  <c r="C356" i="9"/>
  <c r="D355" i="9"/>
  <c r="C355" i="9"/>
  <c r="K356" i="9" s="1"/>
  <c r="K354" i="9"/>
  <c r="D354" i="9"/>
  <c r="C354" i="9"/>
  <c r="K355" i="9" s="1"/>
  <c r="D353" i="9"/>
  <c r="C353" i="9"/>
  <c r="J354" i="9" s="1"/>
  <c r="K352" i="9"/>
  <c r="D352" i="9"/>
  <c r="K353" i="9" s="1"/>
  <c r="C352" i="9"/>
  <c r="D351" i="9"/>
  <c r="C351" i="9"/>
  <c r="J352" i="9" s="1"/>
  <c r="D350" i="9"/>
  <c r="J351" i="9" s="1"/>
  <c r="C350" i="9"/>
  <c r="K351" i="9" s="1"/>
  <c r="D349" i="9"/>
  <c r="C349" i="9"/>
  <c r="K350" i="9" s="1"/>
  <c r="D348" i="9"/>
  <c r="K349" i="9" s="1"/>
  <c r="C348" i="9"/>
  <c r="D347" i="9"/>
  <c r="C347" i="9"/>
  <c r="K348" i="9" s="1"/>
  <c r="K346" i="9"/>
  <c r="D346" i="9"/>
  <c r="C346" i="9"/>
  <c r="K347" i="9" s="1"/>
  <c r="D345" i="9"/>
  <c r="C345" i="9"/>
  <c r="J346" i="9" s="1"/>
  <c r="K344" i="9"/>
  <c r="D344" i="9"/>
  <c r="K345" i="9" s="1"/>
  <c r="C344" i="9"/>
  <c r="D343" i="9"/>
  <c r="C343" i="9"/>
  <c r="J344" i="9" s="1"/>
  <c r="D342" i="9"/>
  <c r="J343" i="9" s="1"/>
  <c r="C342" i="9"/>
  <c r="K343" i="9" s="1"/>
  <c r="D341" i="9"/>
  <c r="C341" i="9"/>
  <c r="K342" i="9" s="1"/>
  <c r="D340" i="9"/>
  <c r="K341" i="9" s="1"/>
  <c r="C340" i="9"/>
  <c r="D339" i="9"/>
  <c r="C339" i="9"/>
  <c r="K340" i="9" s="1"/>
  <c r="K338" i="9"/>
  <c r="D338" i="9"/>
  <c r="C338" i="9"/>
  <c r="K339" i="9" s="1"/>
  <c r="D337" i="9"/>
  <c r="C337" i="9"/>
  <c r="J338" i="9" s="1"/>
  <c r="K336" i="9"/>
  <c r="D336" i="9"/>
  <c r="K337" i="9" s="1"/>
  <c r="C336" i="9"/>
  <c r="D335" i="9"/>
  <c r="C335" i="9"/>
  <c r="J336" i="9" s="1"/>
  <c r="D334" i="9"/>
  <c r="J335" i="9" s="1"/>
  <c r="C334" i="9"/>
  <c r="K335" i="9" s="1"/>
  <c r="D333" i="9"/>
  <c r="C333" i="9"/>
  <c r="K334" i="9" s="1"/>
  <c r="D332" i="9"/>
  <c r="K333" i="9" s="1"/>
  <c r="C332" i="9"/>
  <c r="D331" i="9"/>
  <c r="C331" i="9"/>
  <c r="K332" i="9" s="1"/>
  <c r="K330" i="9"/>
  <c r="D330" i="9"/>
  <c r="C330" i="9"/>
  <c r="K331" i="9" s="1"/>
  <c r="D329" i="9"/>
  <c r="C329" i="9"/>
  <c r="J330" i="9" s="1"/>
  <c r="K328" i="9"/>
  <c r="D328" i="9"/>
  <c r="K329" i="9" s="1"/>
  <c r="C328" i="9"/>
  <c r="D327" i="9"/>
  <c r="C327" i="9"/>
  <c r="J328" i="9" s="1"/>
  <c r="D326" i="9"/>
  <c r="J327" i="9" s="1"/>
  <c r="C326" i="9"/>
  <c r="K327" i="9" s="1"/>
  <c r="D325" i="9"/>
  <c r="C325" i="9"/>
  <c r="K326" i="9" s="1"/>
  <c r="D324" i="9"/>
  <c r="K325" i="9" s="1"/>
  <c r="C324" i="9"/>
  <c r="D323" i="9"/>
  <c r="C323" i="9"/>
  <c r="K324" i="9" s="1"/>
  <c r="K322" i="9"/>
  <c r="D322" i="9"/>
  <c r="C322" i="9"/>
  <c r="K323" i="9" s="1"/>
  <c r="D321" i="9"/>
  <c r="C321" i="9"/>
  <c r="J322" i="9" s="1"/>
  <c r="K320" i="9"/>
  <c r="D320" i="9"/>
  <c r="K321" i="9" s="1"/>
  <c r="C320" i="9"/>
  <c r="D319" i="9"/>
  <c r="C319" i="9"/>
  <c r="J320" i="9" s="1"/>
  <c r="D318" i="9"/>
  <c r="J319" i="9" s="1"/>
  <c r="C318" i="9"/>
  <c r="K319" i="9" s="1"/>
  <c r="D317" i="9"/>
  <c r="C317" i="9"/>
  <c r="K318" i="9" s="1"/>
  <c r="D316" i="9"/>
  <c r="K317" i="9" s="1"/>
  <c r="C316" i="9"/>
  <c r="D315" i="9"/>
  <c r="C315" i="9"/>
  <c r="K316" i="9" s="1"/>
  <c r="K314" i="9"/>
  <c r="D314" i="9"/>
  <c r="C314" i="9"/>
  <c r="K315" i="9" s="1"/>
  <c r="D313" i="9"/>
  <c r="C313" i="9"/>
  <c r="J314" i="9" s="1"/>
  <c r="K312" i="9"/>
  <c r="D312" i="9"/>
  <c r="K313" i="9" s="1"/>
  <c r="C312" i="9"/>
  <c r="D311" i="9"/>
  <c r="C311" i="9"/>
  <c r="J312" i="9" s="1"/>
  <c r="D310" i="9"/>
  <c r="J311" i="9" s="1"/>
  <c r="C310" i="9"/>
  <c r="K311" i="9" s="1"/>
  <c r="D309" i="9"/>
  <c r="C309" i="9"/>
  <c r="K310" i="9" s="1"/>
  <c r="D308" i="9"/>
  <c r="K309" i="9" s="1"/>
  <c r="C308" i="9"/>
  <c r="D307" i="9"/>
  <c r="C307" i="9"/>
  <c r="K308" i="9" s="1"/>
  <c r="K306" i="9"/>
  <c r="D306" i="9"/>
  <c r="C306" i="9"/>
  <c r="K307" i="9" s="1"/>
  <c r="D305" i="9"/>
  <c r="C305" i="9"/>
  <c r="J306" i="9" s="1"/>
  <c r="K304" i="9"/>
  <c r="D304" i="9"/>
  <c r="K305" i="9" s="1"/>
  <c r="C304" i="9"/>
  <c r="D303" i="9"/>
  <c r="C303" i="9"/>
  <c r="J304" i="9" s="1"/>
  <c r="D302" i="9"/>
  <c r="J303" i="9" s="1"/>
  <c r="C302" i="9"/>
  <c r="K303" i="9" s="1"/>
  <c r="D301" i="9"/>
  <c r="C301" i="9"/>
  <c r="K302" i="9" s="1"/>
  <c r="D300" i="9"/>
  <c r="K301" i="9" s="1"/>
  <c r="C300" i="9"/>
  <c r="D299" i="9"/>
  <c r="C299" i="9"/>
  <c r="K300" i="9" s="1"/>
  <c r="K298" i="9"/>
  <c r="D298" i="9"/>
  <c r="C298" i="9"/>
  <c r="K299" i="9" s="1"/>
  <c r="D297" i="9"/>
  <c r="C297" i="9"/>
  <c r="J298" i="9" s="1"/>
  <c r="K296" i="9"/>
  <c r="D296" i="9"/>
  <c r="K297" i="9" s="1"/>
  <c r="C296" i="9"/>
  <c r="D295" i="9"/>
  <c r="C295" i="9"/>
  <c r="J296" i="9" s="1"/>
  <c r="D294" i="9"/>
  <c r="J295" i="9" s="1"/>
  <c r="C294" i="9"/>
  <c r="K295" i="9" s="1"/>
  <c r="D293" i="9"/>
  <c r="C293" i="9"/>
  <c r="K294" i="9" s="1"/>
  <c r="D292" i="9"/>
  <c r="K293" i="9" s="1"/>
  <c r="C292" i="9"/>
  <c r="D291" i="9"/>
  <c r="C291" i="9"/>
  <c r="K292" i="9" s="1"/>
  <c r="K290" i="9"/>
  <c r="D290" i="9"/>
  <c r="C290" i="9"/>
  <c r="K291" i="9" s="1"/>
  <c r="D289" i="9"/>
  <c r="C289" i="9"/>
  <c r="J290" i="9" s="1"/>
  <c r="K288" i="9"/>
  <c r="D288" i="9"/>
  <c r="K289" i="9" s="1"/>
  <c r="C288" i="9"/>
  <c r="D287" i="9"/>
  <c r="C287" i="9"/>
  <c r="J288" i="9" s="1"/>
  <c r="D286" i="9"/>
  <c r="J287" i="9" s="1"/>
  <c r="C286" i="9"/>
  <c r="K287" i="9" s="1"/>
  <c r="D285" i="9"/>
  <c r="C285" i="9"/>
  <c r="K286" i="9" s="1"/>
  <c r="D284" i="9"/>
  <c r="K285" i="9" s="1"/>
  <c r="C284" i="9"/>
  <c r="D283" i="9"/>
  <c r="C283" i="9"/>
  <c r="K284" i="9" s="1"/>
  <c r="K282" i="9"/>
  <c r="D282" i="9"/>
  <c r="C282" i="9"/>
  <c r="K283" i="9" s="1"/>
  <c r="D281" i="9"/>
  <c r="C281" i="9"/>
  <c r="J282" i="9" s="1"/>
  <c r="K280" i="9"/>
  <c r="D280" i="9"/>
  <c r="K281" i="9" s="1"/>
  <c r="C280" i="9"/>
  <c r="D279" i="9"/>
  <c r="C279" i="9"/>
  <c r="J280" i="9" s="1"/>
  <c r="D278" i="9"/>
  <c r="J279" i="9" s="1"/>
  <c r="C278" i="9"/>
  <c r="K279" i="9" s="1"/>
  <c r="D277" i="9"/>
  <c r="C277" i="9"/>
  <c r="K278" i="9" s="1"/>
  <c r="D276" i="9"/>
  <c r="K277" i="9" s="1"/>
  <c r="C276" i="9"/>
  <c r="D275" i="9"/>
  <c r="C275" i="9"/>
  <c r="K276" i="9" s="1"/>
  <c r="K274" i="9"/>
  <c r="D274" i="9"/>
  <c r="C274" i="9"/>
  <c r="K275" i="9" s="1"/>
  <c r="D273" i="9"/>
  <c r="C273" i="9"/>
  <c r="J274" i="9" s="1"/>
  <c r="D272" i="9"/>
  <c r="K273" i="9" s="1"/>
  <c r="C272" i="9"/>
  <c r="D271" i="9"/>
  <c r="C271" i="9"/>
  <c r="J272" i="9" s="1"/>
  <c r="D270" i="9"/>
  <c r="J271" i="9" s="1"/>
  <c r="C270" i="9"/>
  <c r="K271" i="9" s="1"/>
  <c r="D269" i="9"/>
  <c r="C269" i="9"/>
  <c r="K270" i="9" s="1"/>
  <c r="D268" i="9"/>
  <c r="K269" i="9" s="1"/>
  <c r="C268" i="9"/>
  <c r="D267" i="9"/>
  <c r="C267" i="9"/>
  <c r="K268" i="9" s="1"/>
  <c r="K266" i="9"/>
  <c r="D266" i="9"/>
  <c r="C266" i="9"/>
  <c r="K267" i="9" s="1"/>
  <c r="D265" i="9"/>
  <c r="C265" i="9"/>
  <c r="J266" i="9" s="1"/>
  <c r="D264" i="9"/>
  <c r="K265" i="9" s="1"/>
  <c r="C264" i="9"/>
  <c r="D263" i="9"/>
  <c r="C263" i="9"/>
  <c r="J264" i="9" s="1"/>
  <c r="D262" i="9"/>
  <c r="J263" i="9" s="1"/>
  <c r="C262" i="9"/>
  <c r="K263" i="9" s="1"/>
  <c r="D261" i="9"/>
  <c r="C261" i="9"/>
  <c r="K262" i="9" s="1"/>
  <c r="D260" i="9"/>
  <c r="J261" i="9" s="1"/>
  <c r="C260" i="9"/>
  <c r="D259" i="9"/>
  <c r="C259" i="9"/>
  <c r="K260" i="9" s="1"/>
  <c r="K258" i="9"/>
  <c r="D258" i="9"/>
  <c r="C258" i="9"/>
  <c r="K259" i="9" s="1"/>
  <c r="D257" i="9"/>
  <c r="C257" i="9"/>
  <c r="J258" i="9" s="1"/>
  <c r="D256" i="9"/>
  <c r="J257" i="9" s="1"/>
  <c r="C256" i="9"/>
  <c r="K257" i="9" s="1"/>
  <c r="N3" i="9"/>
  <c r="L3" i="9"/>
  <c r="G2416" i="9" l="1"/>
  <c r="H2415" i="9"/>
  <c r="G2245" i="9"/>
  <c r="H2244" i="9"/>
  <c r="G2079" i="9"/>
  <c r="H2078" i="9"/>
  <c r="G1912" i="9"/>
  <c r="H1911" i="9"/>
  <c r="G1743" i="9"/>
  <c r="H1742" i="9"/>
  <c r="G1597" i="9"/>
  <c r="H1596" i="9"/>
  <c r="G1429" i="9"/>
  <c r="H1428" i="9"/>
  <c r="G1259" i="9"/>
  <c r="H1258" i="9"/>
  <c r="G1113" i="9"/>
  <c r="H1112" i="9"/>
  <c r="G965" i="9"/>
  <c r="H964" i="9"/>
  <c r="G819" i="9"/>
  <c r="H818" i="9"/>
  <c r="G673" i="9"/>
  <c r="H672" i="9"/>
  <c r="G527" i="9"/>
  <c r="H526" i="9"/>
  <c r="G360" i="9"/>
  <c r="H359" i="9"/>
  <c r="G191" i="9"/>
  <c r="H190" i="9"/>
  <c r="G43" i="9"/>
  <c r="H42" i="9"/>
  <c r="H2538" i="9"/>
  <c r="H2530" i="9"/>
  <c r="H2522" i="9"/>
  <c r="H2514" i="9"/>
  <c r="H2506" i="9"/>
  <c r="H2498" i="9"/>
  <c r="H2490" i="9"/>
  <c r="H2482" i="9"/>
  <c r="H2466" i="9"/>
  <c r="H2458" i="9"/>
  <c r="H2450" i="9"/>
  <c r="H2442" i="9"/>
  <c r="G2395" i="9"/>
  <c r="H2394" i="9"/>
  <c r="G2224" i="9"/>
  <c r="H2223" i="9"/>
  <c r="G2057" i="9"/>
  <c r="H2056" i="9"/>
  <c r="G1892" i="9"/>
  <c r="H1891" i="9"/>
  <c r="G1574" i="9"/>
  <c r="H1573" i="9"/>
  <c r="G1407" i="9"/>
  <c r="H1406" i="9"/>
  <c r="G1238" i="9"/>
  <c r="H1237" i="9"/>
  <c r="G1092" i="9"/>
  <c r="H1091" i="9"/>
  <c r="G946" i="9"/>
  <c r="H945" i="9"/>
  <c r="G797" i="9"/>
  <c r="H796" i="9"/>
  <c r="G653" i="9"/>
  <c r="H652" i="9"/>
  <c r="G505" i="9"/>
  <c r="H504" i="9"/>
  <c r="G339" i="9"/>
  <c r="H338" i="9"/>
  <c r="G171" i="9"/>
  <c r="H170" i="9"/>
  <c r="G21" i="9"/>
  <c r="H20" i="9"/>
  <c r="H2529" i="9"/>
  <c r="H2521" i="9"/>
  <c r="H2513" i="9"/>
  <c r="H2505" i="9"/>
  <c r="H2497" i="9"/>
  <c r="H2489" i="9"/>
  <c r="H2481" i="9"/>
  <c r="H2473" i="9"/>
  <c r="H2465" i="9"/>
  <c r="H2457" i="9"/>
  <c r="H2449" i="9"/>
  <c r="H2441" i="9"/>
  <c r="H2142" i="9"/>
  <c r="H2077" i="9"/>
  <c r="G2372" i="9"/>
  <c r="H2371" i="9"/>
  <c r="G2205" i="9"/>
  <c r="H2204" i="9"/>
  <c r="G2036" i="9"/>
  <c r="H2035" i="9"/>
  <c r="G1869" i="9"/>
  <c r="H1868" i="9"/>
  <c r="G1720" i="9"/>
  <c r="H1719" i="9"/>
  <c r="G1554" i="9"/>
  <c r="H1553" i="9"/>
  <c r="G1387" i="9"/>
  <c r="H1386" i="9"/>
  <c r="G1216" i="9"/>
  <c r="H1215" i="9"/>
  <c r="G1071" i="9"/>
  <c r="H1070" i="9"/>
  <c r="G925" i="9"/>
  <c r="H924" i="9"/>
  <c r="G777" i="9"/>
  <c r="H776" i="9"/>
  <c r="G632" i="9"/>
  <c r="H631" i="9"/>
  <c r="G485" i="9"/>
  <c r="H484" i="9"/>
  <c r="G316" i="9"/>
  <c r="H315" i="9"/>
  <c r="G150" i="9"/>
  <c r="H149" i="9"/>
  <c r="G5" i="9"/>
  <c r="H4" i="9"/>
  <c r="H2536" i="9"/>
  <c r="H2528" i="9"/>
  <c r="H2520" i="9"/>
  <c r="H2512" i="9"/>
  <c r="H2504" i="9"/>
  <c r="H2488" i="9"/>
  <c r="H2480" i="9"/>
  <c r="H2472" i="9"/>
  <c r="H2464" i="9"/>
  <c r="H2456" i="9"/>
  <c r="H2448" i="9"/>
  <c r="H2440" i="9"/>
  <c r="G2352" i="9"/>
  <c r="H2351" i="9"/>
  <c r="G2184" i="9"/>
  <c r="H2183" i="9"/>
  <c r="G2014" i="9"/>
  <c r="H2013" i="9"/>
  <c r="G1849" i="9"/>
  <c r="H1848" i="9"/>
  <c r="G1701" i="9"/>
  <c r="H1700" i="9"/>
  <c r="G1532" i="9"/>
  <c r="H1531" i="9"/>
  <c r="G1365" i="9"/>
  <c r="H1364" i="9"/>
  <c r="G1197" i="9"/>
  <c r="H1196" i="9"/>
  <c r="G1049" i="9"/>
  <c r="H1048" i="9"/>
  <c r="G904" i="9"/>
  <c r="H903" i="9"/>
  <c r="G755" i="9"/>
  <c r="H754" i="9"/>
  <c r="G611" i="9"/>
  <c r="H610" i="9"/>
  <c r="G463" i="9"/>
  <c r="H462" i="9"/>
  <c r="G296" i="9"/>
  <c r="H295" i="9"/>
  <c r="H2535" i="9"/>
  <c r="H2527" i="9"/>
  <c r="H2519" i="9"/>
  <c r="H2511" i="9"/>
  <c r="H2503" i="9"/>
  <c r="H2495" i="9"/>
  <c r="H2487" i="9"/>
  <c r="H2479" i="9"/>
  <c r="H2471" i="9"/>
  <c r="H2463" i="9"/>
  <c r="H2447" i="9"/>
  <c r="H2439" i="9"/>
  <c r="G2330" i="9"/>
  <c r="H2329" i="9"/>
  <c r="G2164" i="9"/>
  <c r="H2163" i="9"/>
  <c r="G1993" i="9"/>
  <c r="H1992" i="9"/>
  <c r="G1826" i="9"/>
  <c r="H1825" i="9"/>
  <c r="G1681" i="9"/>
  <c r="H1680" i="9"/>
  <c r="G1511" i="9"/>
  <c r="H1510" i="9"/>
  <c r="G1344" i="9"/>
  <c r="H1343" i="9"/>
  <c r="G1177" i="9"/>
  <c r="H1176" i="9"/>
  <c r="G1028" i="9"/>
  <c r="H1027" i="9"/>
  <c r="G884" i="9"/>
  <c r="H883" i="9"/>
  <c r="G733" i="9"/>
  <c r="H732" i="9"/>
  <c r="G592" i="9"/>
  <c r="H591" i="9"/>
  <c r="G443" i="9"/>
  <c r="H442" i="9"/>
  <c r="G274" i="9"/>
  <c r="H273" i="9"/>
  <c r="G128" i="9"/>
  <c r="H127" i="9"/>
  <c r="H2534" i="9"/>
  <c r="H2526" i="9"/>
  <c r="H2518" i="9"/>
  <c r="H2510" i="9"/>
  <c r="H2502" i="9"/>
  <c r="H2494" i="9"/>
  <c r="H2486" i="9"/>
  <c r="H2478" i="9"/>
  <c r="H2470" i="9"/>
  <c r="H2462" i="9"/>
  <c r="H2454" i="9"/>
  <c r="H2446" i="9"/>
  <c r="H2438" i="9"/>
  <c r="H2414" i="9"/>
  <c r="G2308" i="9"/>
  <c r="H2307" i="9"/>
  <c r="G2144" i="9"/>
  <c r="H2143" i="9"/>
  <c r="G1972" i="9"/>
  <c r="H1971" i="9"/>
  <c r="G1806" i="9"/>
  <c r="H1805" i="9"/>
  <c r="G1660" i="9"/>
  <c r="H1659" i="9"/>
  <c r="G1490" i="9"/>
  <c r="H1489" i="9"/>
  <c r="G1323" i="9"/>
  <c r="H1322" i="9"/>
  <c r="G1155" i="9"/>
  <c r="H1154" i="9"/>
  <c r="G1007" i="9"/>
  <c r="G861" i="9"/>
  <c r="G713" i="9"/>
  <c r="G569" i="9"/>
  <c r="H568" i="9"/>
  <c r="G423" i="9"/>
  <c r="H422" i="9"/>
  <c r="G253" i="9"/>
  <c r="H252" i="9"/>
  <c r="G107" i="9"/>
  <c r="H106" i="9"/>
  <c r="H2541" i="9"/>
  <c r="H2533" i="9"/>
  <c r="H2525" i="9"/>
  <c r="H2509" i="9"/>
  <c r="H2501" i="9"/>
  <c r="H2493" i="9"/>
  <c r="H2485" i="9"/>
  <c r="H2477" i="9"/>
  <c r="H2469" i="9"/>
  <c r="H2461" i="9"/>
  <c r="H2453" i="9"/>
  <c r="H2445" i="9"/>
  <c r="H2437" i="9"/>
  <c r="G2288" i="9"/>
  <c r="H2287" i="9"/>
  <c r="G2120" i="9"/>
  <c r="H2119" i="9"/>
  <c r="G1953" i="9"/>
  <c r="H1952" i="9"/>
  <c r="G1784" i="9"/>
  <c r="H1783" i="9"/>
  <c r="G1639" i="9"/>
  <c r="H1638" i="9"/>
  <c r="G1468" i="9"/>
  <c r="H1467" i="9"/>
  <c r="G1301" i="9"/>
  <c r="H1300" i="9"/>
  <c r="G402" i="9"/>
  <c r="H401" i="9"/>
  <c r="G233" i="9"/>
  <c r="H232" i="9"/>
  <c r="G86" i="9"/>
  <c r="H85" i="9"/>
  <c r="H2540" i="9"/>
  <c r="H2532" i="9"/>
  <c r="H2524" i="9"/>
  <c r="H2516" i="9"/>
  <c r="H2508" i="9"/>
  <c r="H2500" i="9"/>
  <c r="H2492" i="9"/>
  <c r="H2484" i="9"/>
  <c r="H2476" i="9"/>
  <c r="H2468" i="9"/>
  <c r="H2460" i="9"/>
  <c r="H2452" i="9"/>
  <c r="H2444" i="9"/>
  <c r="H2436" i="9"/>
  <c r="H1890" i="9"/>
  <c r="G2266" i="9"/>
  <c r="H2265" i="9"/>
  <c r="G2101" i="9"/>
  <c r="H2100" i="9"/>
  <c r="G1932" i="9"/>
  <c r="H1931" i="9"/>
  <c r="G1762" i="9"/>
  <c r="H1761" i="9"/>
  <c r="G1618" i="9"/>
  <c r="H1617" i="9"/>
  <c r="G1448" i="9"/>
  <c r="H1447" i="9"/>
  <c r="G1279" i="9"/>
  <c r="H1278" i="9"/>
  <c r="G1136" i="9"/>
  <c r="H1135" i="9"/>
  <c r="G986" i="9"/>
  <c r="H985" i="9"/>
  <c r="G841" i="9"/>
  <c r="H840" i="9"/>
  <c r="G694" i="9"/>
  <c r="H693" i="9"/>
  <c r="G548" i="9"/>
  <c r="H547" i="9"/>
  <c r="G381" i="9"/>
  <c r="H380" i="9"/>
  <c r="G210" i="9"/>
  <c r="H209" i="9"/>
  <c r="G64" i="9"/>
  <c r="H63" i="9"/>
  <c r="H2539" i="9"/>
  <c r="H2531" i="9"/>
  <c r="H2523" i="9"/>
  <c r="H2515" i="9"/>
  <c r="H2507" i="9"/>
  <c r="H2499" i="9"/>
  <c r="H2491" i="9"/>
  <c r="H2483" i="9"/>
  <c r="H2475" i="9"/>
  <c r="H2467" i="9"/>
  <c r="H2459" i="9"/>
  <c r="H2451" i="9"/>
  <c r="H2443" i="9"/>
  <c r="H2435" i="9"/>
  <c r="N4" i="9"/>
  <c r="L4" i="9"/>
  <c r="K264" i="9"/>
  <c r="J412" i="9"/>
  <c r="K458" i="9"/>
  <c r="J458" i="9"/>
  <c r="K490" i="9"/>
  <c r="J490" i="9"/>
  <c r="K522" i="9"/>
  <c r="J522" i="9"/>
  <c r="K554" i="9"/>
  <c r="J554" i="9"/>
  <c r="K586" i="9"/>
  <c r="J586" i="9"/>
  <c r="K618" i="9"/>
  <c r="J618" i="9"/>
  <c r="K650" i="9"/>
  <c r="J650" i="9"/>
  <c r="K680" i="9"/>
  <c r="J680" i="9"/>
  <c r="K272" i="9"/>
  <c r="J262" i="9"/>
  <c r="J270" i="9"/>
  <c r="J278" i="9"/>
  <c r="J286" i="9"/>
  <c r="J294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6" i="9"/>
  <c r="K420" i="9"/>
  <c r="J269" i="9"/>
  <c r="J277" i="9"/>
  <c r="J285" i="9"/>
  <c r="J293" i="9"/>
  <c r="J301" i="9"/>
  <c r="J309" i="9"/>
  <c r="J317" i="9"/>
  <c r="J325" i="9"/>
  <c r="J333" i="9"/>
  <c r="J341" i="9"/>
  <c r="J349" i="9"/>
  <c r="J357" i="9"/>
  <c r="J365" i="9"/>
  <c r="J373" i="9"/>
  <c r="J381" i="9"/>
  <c r="J389" i="9"/>
  <c r="J397" i="9"/>
  <c r="J405" i="9"/>
  <c r="J411" i="9"/>
  <c r="J415" i="9"/>
  <c r="K418" i="9"/>
  <c r="J418" i="9"/>
  <c r="K434" i="9"/>
  <c r="J434" i="9"/>
  <c r="K450" i="9"/>
  <c r="J450" i="9"/>
  <c r="K482" i="9"/>
  <c r="J482" i="9"/>
  <c r="K491" i="9"/>
  <c r="K514" i="9"/>
  <c r="J514" i="9"/>
  <c r="K523" i="9"/>
  <c r="K546" i="9"/>
  <c r="J546" i="9"/>
  <c r="K555" i="9"/>
  <c r="K578" i="9"/>
  <c r="J578" i="9"/>
  <c r="K587" i="9"/>
  <c r="K610" i="9"/>
  <c r="J610" i="9"/>
  <c r="K619" i="9"/>
  <c r="K642" i="9"/>
  <c r="J642" i="9"/>
  <c r="K651" i="9"/>
  <c r="J260" i="9"/>
  <c r="K261" i="9"/>
  <c r="J268" i="9"/>
  <c r="J276" i="9"/>
  <c r="J284" i="9"/>
  <c r="J292" i="9"/>
  <c r="J300" i="9"/>
  <c r="J308" i="9"/>
  <c r="J316" i="9"/>
  <c r="J324" i="9"/>
  <c r="J332" i="9"/>
  <c r="J340" i="9"/>
  <c r="J348" i="9"/>
  <c r="J356" i="9"/>
  <c r="J364" i="9"/>
  <c r="J372" i="9"/>
  <c r="J380" i="9"/>
  <c r="J388" i="9"/>
  <c r="J396" i="9"/>
  <c r="J404" i="9"/>
  <c r="K426" i="9"/>
  <c r="J426" i="9"/>
  <c r="J259" i="9"/>
  <c r="J267" i="9"/>
  <c r="J275" i="9"/>
  <c r="J283" i="9"/>
  <c r="J291" i="9"/>
  <c r="J299" i="9"/>
  <c r="J307" i="9"/>
  <c r="J315" i="9"/>
  <c r="J323" i="9"/>
  <c r="J331" i="9"/>
  <c r="J339" i="9"/>
  <c r="J347" i="9"/>
  <c r="J355" i="9"/>
  <c r="J363" i="9"/>
  <c r="J371" i="9"/>
  <c r="J379" i="9"/>
  <c r="J387" i="9"/>
  <c r="J395" i="9"/>
  <c r="J403" i="9"/>
  <c r="J410" i="9"/>
  <c r="K414" i="9"/>
  <c r="K442" i="9"/>
  <c r="J442" i="9"/>
  <c r="K474" i="9"/>
  <c r="J474" i="9"/>
  <c r="K506" i="9"/>
  <c r="J506" i="9"/>
  <c r="K538" i="9"/>
  <c r="J538" i="9"/>
  <c r="K570" i="9"/>
  <c r="J570" i="9"/>
  <c r="K602" i="9"/>
  <c r="J602" i="9"/>
  <c r="K634" i="9"/>
  <c r="J634" i="9"/>
  <c r="K431" i="9"/>
  <c r="J664" i="9"/>
  <c r="J717" i="9"/>
  <c r="K717" i="9"/>
  <c r="J265" i="9"/>
  <c r="J273" i="9"/>
  <c r="J281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385" i="9"/>
  <c r="J393" i="9"/>
  <c r="J401" i="9"/>
  <c r="J413" i="9"/>
  <c r="K435" i="9"/>
  <c r="K466" i="9"/>
  <c r="J466" i="9"/>
  <c r="K498" i="9"/>
  <c r="J498" i="9"/>
  <c r="K530" i="9"/>
  <c r="J530" i="9"/>
  <c r="K562" i="9"/>
  <c r="J562" i="9"/>
  <c r="K594" i="9"/>
  <c r="J594" i="9"/>
  <c r="K626" i="9"/>
  <c r="J626" i="9"/>
  <c r="K658" i="9"/>
  <c r="J658" i="9"/>
  <c r="K419" i="9"/>
  <c r="K421" i="9"/>
  <c r="K427" i="9"/>
  <c r="J663" i="9"/>
  <c r="K672" i="9"/>
  <c r="J709" i="9"/>
  <c r="K709" i="9"/>
  <c r="K726" i="9"/>
  <c r="J425" i="9"/>
  <c r="J433" i="9"/>
  <c r="J441" i="9"/>
  <c r="J449" i="9"/>
  <c r="J457" i="9"/>
  <c r="J465" i="9"/>
  <c r="J473" i="9"/>
  <c r="J481" i="9"/>
  <c r="J489" i="9"/>
  <c r="J497" i="9"/>
  <c r="J505" i="9"/>
  <c r="J513" i="9"/>
  <c r="J521" i="9"/>
  <c r="J529" i="9"/>
  <c r="J537" i="9"/>
  <c r="J545" i="9"/>
  <c r="J553" i="9"/>
  <c r="J561" i="9"/>
  <c r="J569" i="9"/>
  <c r="J577" i="9"/>
  <c r="J585" i="9"/>
  <c r="J593" i="9"/>
  <c r="J601" i="9"/>
  <c r="J609" i="9"/>
  <c r="J617" i="9"/>
  <c r="J625" i="9"/>
  <c r="J633" i="9"/>
  <c r="J641" i="9"/>
  <c r="J649" i="9"/>
  <c r="J657" i="9"/>
  <c r="J685" i="9"/>
  <c r="K685" i="9"/>
  <c r="J701" i="9"/>
  <c r="K701" i="9"/>
  <c r="K681" i="9"/>
  <c r="K688" i="9"/>
  <c r="J688" i="9"/>
  <c r="J693" i="9"/>
  <c r="K693" i="9"/>
  <c r="K710" i="9"/>
  <c r="J671" i="9"/>
  <c r="J677" i="9"/>
  <c r="K677" i="9"/>
  <c r="J749" i="9"/>
  <c r="K749" i="9"/>
  <c r="J438" i="9"/>
  <c r="J446" i="9"/>
  <c r="J454" i="9"/>
  <c r="J462" i="9"/>
  <c r="J470" i="9"/>
  <c r="J478" i="9"/>
  <c r="J486" i="9"/>
  <c r="J494" i="9"/>
  <c r="J502" i="9"/>
  <c r="J510" i="9"/>
  <c r="J518" i="9"/>
  <c r="J526" i="9"/>
  <c r="J534" i="9"/>
  <c r="J542" i="9"/>
  <c r="J550" i="9"/>
  <c r="J558" i="9"/>
  <c r="J566" i="9"/>
  <c r="J574" i="9"/>
  <c r="J582" i="9"/>
  <c r="J590" i="9"/>
  <c r="J598" i="9"/>
  <c r="J606" i="9"/>
  <c r="J614" i="9"/>
  <c r="J622" i="9"/>
  <c r="J630" i="9"/>
  <c r="J638" i="9"/>
  <c r="J646" i="9"/>
  <c r="J654" i="9"/>
  <c r="K661" i="9"/>
  <c r="J661" i="9"/>
  <c r="K686" i="9"/>
  <c r="K694" i="9"/>
  <c r="J741" i="9"/>
  <c r="K741" i="9"/>
  <c r="J670" i="9"/>
  <c r="J733" i="9"/>
  <c r="K733" i="9"/>
  <c r="K660" i="9"/>
  <c r="K673" i="9"/>
  <c r="J725" i="9"/>
  <c r="K725" i="9"/>
  <c r="K742" i="9"/>
  <c r="J676" i="9"/>
  <c r="J684" i="9"/>
  <c r="J692" i="9"/>
  <c r="J700" i="9"/>
  <c r="J708" i="9"/>
  <c r="J716" i="9"/>
  <c r="J724" i="9"/>
  <c r="J732" i="9"/>
  <c r="J740" i="9"/>
  <c r="J748" i="9"/>
  <c r="J756" i="9"/>
  <c r="K757" i="9"/>
  <c r="J764" i="9"/>
  <c r="K765" i="9"/>
  <c r="J772" i="9"/>
  <c r="K773" i="9"/>
  <c r="J780" i="9"/>
  <c r="K781" i="9"/>
  <c r="J788" i="9"/>
  <c r="K789" i="9"/>
  <c r="J796" i="9"/>
  <c r="K797" i="9"/>
  <c r="J804" i="9"/>
  <c r="K805" i="9"/>
  <c r="J812" i="9"/>
  <c r="K813" i="9"/>
  <c r="J820" i="9"/>
  <c r="K821" i="9"/>
  <c r="J828" i="9"/>
  <c r="K829" i="9"/>
  <c r="J836" i="9"/>
  <c r="K837" i="9"/>
  <c r="J844" i="9"/>
  <c r="K845" i="9"/>
  <c r="J852" i="9"/>
  <c r="K853" i="9"/>
  <c r="J860" i="9"/>
  <c r="K861" i="9"/>
  <c r="J868" i="9"/>
  <c r="K869" i="9"/>
  <c r="J876" i="9"/>
  <c r="K877" i="9"/>
  <c r="J884" i="9"/>
  <c r="K885" i="9"/>
  <c r="J892" i="9"/>
  <c r="K893" i="9"/>
  <c r="J900" i="9"/>
  <c r="K901" i="9"/>
  <c r="J908" i="9"/>
  <c r="K909" i="9"/>
  <c r="J916" i="9"/>
  <c r="K917" i="9"/>
  <c r="J924" i="9"/>
  <c r="K925" i="9"/>
  <c r="K931" i="9"/>
  <c r="J940" i="9"/>
  <c r="J959" i="9"/>
  <c r="K959" i="9"/>
  <c r="J883" i="9"/>
  <c r="J891" i="9"/>
  <c r="J899" i="9"/>
  <c r="J907" i="9"/>
  <c r="J915" i="9"/>
  <c r="J923" i="9"/>
  <c r="K935" i="9"/>
  <c r="K938" i="9"/>
  <c r="K946" i="9"/>
  <c r="K952" i="9"/>
  <c r="J689" i="9"/>
  <c r="J697" i="9"/>
  <c r="J705" i="9"/>
  <c r="J713" i="9"/>
  <c r="J721" i="9"/>
  <c r="J729" i="9"/>
  <c r="J737" i="9"/>
  <c r="J934" i="9"/>
  <c r="K947" i="9"/>
  <c r="K953" i="9"/>
  <c r="J696" i="9"/>
  <c r="J704" i="9"/>
  <c r="J712" i="9"/>
  <c r="J720" i="9"/>
  <c r="J728" i="9"/>
  <c r="J736" i="9"/>
  <c r="J744" i="9"/>
  <c r="J752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04" i="9"/>
  <c r="J912" i="9"/>
  <c r="J920" i="9"/>
  <c r="J928" i="9"/>
  <c r="K939" i="9"/>
  <c r="K945" i="9"/>
  <c r="K955" i="9"/>
  <c r="J955" i="9"/>
  <c r="J927" i="9"/>
  <c r="K933" i="9"/>
  <c r="K941" i="9"/>
  <c r="J932" i="9"/>
  <c r="J951" i="9"/>
  <c r="K951" i="9"/>
  <c r="J938" i="9"/>
  <c r="J943" i="9"/>
  <c r="K943" i="9"/>
  <c r="J948" i="9"/>
  <c r="K967" i="9"/>
  <c r="K975" i="9"/>
  <c r="K983" i="9"/>
  <c r="K991" i="9"/>
  <c r="K999" i="9"/>
  <c r="K1007" i="9"/>
  <c r="K1015" i="9"/>
  <c r="K1023" i="9"/>
  <c r="K1031" i="9"/>
  <c r="K1039" i="9"/>
  <c r="K1047" i="9"/>
  <c r="K1055" i="9"/>
  <c r="J1062" i="9"/>
  <c r="K1063" i="9"/>
  <c r="J1070" i="9"/>
  <c r="K1071" i="9"/>
  <c r="J1078" i="9"/>
  <c r="K1079" i="9"/>
  <c r="K1087" i="9"/>
  <c r="J1094" i="9"/>
  <c r="K1095" i="9"/>
  <c r="J1102" i="9"/>
  <c r="K1103" i="9"/>
  <c r="J1110" i="9"/>
  <c r="K1111" i="9"/>
  <c r="J1118" i="9"/>
  <c r="K1119" i="9"/>
  <c r="K1127" i="9"/>
  <c r="K1135" i="9"/>
  <c r="K1143" i="9"/>
  <c r="K1151" i="9"/>
  <c r="K1159" i="9"/>
  <c r="K1167" i="9"/>
  <c r="K1175" i="9"/>
  <c r="K1183" i="9"/>
  <c r="K1191" i="9"/>
  <c r="J956" i="9"/>
  <c r="J964" i="9"/>
  <c r="J972" i="9"/>
  <c r="J980" i="9"/>
  <c r="J988" i="9"/>
  <c r="J996" i="9"/>
  <c r="J1004" i="9"/>
  <c r="J1012" i="9"/>
  <c r="J1020" i="9"/>
  <c r="J1028" i="9"/>
  <c r="J1036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80" i="9"/>
  <c r="J1188" i="9"/>
  <c r="J963" i="9"/>
  <c r="J971" i="9"/>
  <c r="J979" i="9"/>
  <c r="J987" i="9"/>
  <c r="J995" i="9"/>
  <c r="J1003" i="9"/>
  <c r="J1011" i="9"/>
  <c r="J1019" i="9"/>
  <c r="J1027" i="9"/>
  <c r="J1035" i="9"/>
  <c r="J1043" i="9"/>
  <c r="J1051" i="9"/>
  <c r="J1059" i="9"/>
  <c r="J1067" i="9"/>
  <c r="J1075" i="9"/>
  <c r="J1083" i="9"/>
  <c r="J1091" i="9"/>
  <c r="J1099" i="9"/>
  <c r="J1107" i="9"/>
  <c r="J1115" i="9"/>
  <c r="K1194" i="9"/>
  <c r="J1194" i="9"/>
  <c r="J1202" i="9"/>
  <c r="K1202" i="9"/>
  <c r="J969" i="9"/>
  <c r="J977" i="9"/>
  <c r="J985" i="9"/>
  <c r="J993" i="9"/>
  <c r="J1001" i="9"/>
  <c r="J1009" i="9"/>
  <c r="J1017" i="9"/>
  <c r="J1025" i="9"/>
  <c r="J1033" i="9"/>
  <c r="J1041" i="9"/>
  <c r="J1049" i="9"/>
  <c r="J1057" i="9"/>
  <c r="J1065" i="9"/>
  <c r="J1073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K1193" i="9"/>
  <c r="J1201" i="9"/>
  <c r="J1209" i="9"/>
  <c r="K1210" i="9"/>
  <c r="J1217" i="9"/>
  <c r="K1218" i="9"/>
  <c r="J1225" i="9"/>
  <c r="K1226" i="9"/>
  <c r="J1233" i="9"/>
  <c r="K1234" i="9"/>
  <c r="J1241" i="9"/>
  <c r="K1242" i="9"/>
  <c r="J1249" i="9"/>
  <c r="K1250" i="9"/>
  <c r="J1257" i="9"/>
  <c r="K1258" i="9"/>
  <c r="J1265" i="9"/>
  <c r="K1266" i="9"/>
  <c r="J1273" i="9"/>
  <c r="K1274" i="9"/>
  <c r="J1281" i="9"/>
  <c r="K1282" i="9"/>
  <c r="J1289" i="9"/>
  <c r="K1290" i="9"/>
  <c r="J1297" i="9"/>
  <c r="K1298" i="9"/>
  <c r="J1305" i="9"/>
  <c r="K1306" i="9"/>
  <c r="J1313" i="9"/>
  <c r="K1314" i="9"/>
  <c r="J1321" i="9"/>
  <c r="K1322" i="9"/>
  <c r="J1329" i="9"/>
  <c r="K1330" i="9"/>
  <c r="J1337" i="9"/>
  <c r="K1338" i="9"/>
  <c r="J1345" i="9"/>
  <c r="K1346" i="9"/>
  <c r="J1353" i="9"/>
  <c r="K1354" i="9"/>
  <c r="J1361" i="9"/>
  <c r="K1362" i="9"/>
  <c r="J1369" i="9"/>
  <c r="K1370" i="9"/>
  <c r="J1377" i="9"/>
  <c r="K1378" i="9"/>
  <c r="J1385" i="9"/>
  <c r="K1386" i="9"/>
  <c r="J1393" i="9"/>
  <c r="K1394" i="9"/>
  <c r="J1401" i="9"/>
  <c r="K1402" i="9"/>
  <c r="J1409" i="9"/>
  <c r="K1410" i="9"/>
  <c r="J1417" i="9"/>
  <c r="K1418" i="9"/>
  <c r="J1425" i="9"/>
  <c r="K1426" i="9"/>
  <c r="J1433" i="9"/>
  <c r="K1434" i="9"/>
  <c r="J1441" i="9"/>
  <c r="K1442" i="9"/>
  <c r="J1449" i="9"/>
  <c r="K1450" i="9"/>
  <c r="K1462" i="9"/>
  <c r="J1476" i="9"/>
  <c r="K1476" i="9"/>
  <c r="J1312" i="9"/>
  <c r="J1392" i="9"/>
  <c r="J1400" i="9"/>
  <c r="J1408" i="9"/>
  <c r="J1416" i="9"/>
  <c r="J1424" i="9"/>
  <c r="J1432" i="9"/>
  <c r="J1455" i="9"/>
  <c r="K1464" i="9"/>
  <c r="J1464" i="9"/>
  <c r="J1207" i="9"/>
  <c r="J1215" i="9"/>
  <c r="J1223" i="9"/>
  <c r="J1231" i="9"/>
  <c r="J1239" i="9"/>
  <c r="J1247" i="9"/>
  <c r="J1255" i="9"/>
  <c r="J1263" i="9"/>
  <c r="J1271" i="9"/>
  <c r="J1279" i="9"/>
  <c r="J1287" i="9"/>
  <c r="J1295" i="9"/>
  <c r="J1303" i="9"/>
  <c r="J1311" i="9"/>
  <c r="J1319" i="9"/>
  <c r="J1327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8" i="9"/>
  <c r="J1206" i="9"/>
  <c r="J1214" i="9"/>
  <c r="J1222" i="9"/>
  <c r="J1230" i="9"/>
  <c r="J1238" i="9"/>
  <c r="J1246" i="9"/>
  <c r="J1254" i="9"/>
  <c r="J1262" i="9"/>
  <c r="J1270" i="9"/>
  <c r="J1278" i="9"/>
  <c r="J1286" i="9"/>
  <c r="J1294" i="9"/>
  <c r="J1302" i="9"/>
  <c r="J1310" i="9"/>
  <c r="J1318" i="9"/>
  <c r="J132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K1454" i="9"/>
  <c r="J1460" i="9"/>
  <c r="K1460" i="9"/>
  <c r="K1472" i="9"/>
  <c r="J1472" i="9"/>
  <c r="K1477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K1457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68" i="9"/>
  <c r="K1468" i="9"/>
  <c r="K1456" i="9"/>
  <c r="K1459" i="9"/>
  <c r="J1459" i="9"/>
  <c r="K1461" i="9"/>
  <c r="J1467" i="9"/>
  <c r="J1475" i="9"/>
  <c r="J1483" i="9"/>
  <c r="K1484" i="9"/>
  <c r="J1491" i="9"/>
  <c r="K1492" i="9"/>
  <c r="J1499" i="9"/>
  <c r="K1500" i="9"/>
  <c r="J1507" i="9"/>
  <c r="K1508" i="9"/>
  <c r="J1515" i="9"/>
  <c r="K1516" i="9"/>
  <c r="J1523" i="9"/>
  <c r="K1524" i="9"/>
  <c r="J1531" i="9"/>
  <c r="K1532" i="9"/>
  <c r="J1539" i="9"/>
  <c r="K1540" i="9"/>
  <c r="J1547" i="9"/>
  <c r="K1548" i="9"/>
  <c r="J1555" i="9"/>
  <c r="K1556" i="9"/>
  <c r="J1563" i="9"/>
  <c r="K1564" i="9"/>
  <c r="J1571" i="9"/>
  <c r="K1572" i="9"/>
  <c r="J1579" i="9"/>
  <c r="K1580" i="9"/>
  <c r="J1587" i="9"/>
  <c r="K1588" i="9"/>
  <c r="J1595" i="9"/>
  <c r="K1596" i="9"/>
  <c r="J1603" i="9"/>
  <c r="K1604" i="9"/>
  <c r="J1611" i="9"/>
  <c r="K1612" i="9"/>
  <c r="J1619" i="9"/>
  <c r="K1620" i="9"/>
  <c r="J1627" i="9"/>
  <c r="K1628" i="9"/>
  <c r="J1635" i="9"/>
  <c r="K1636" i="9"/>
  <c r="J1643" i="9"/>
  <c r="K1644" i="9"/>
  <c r="J1651" i="9"/>
  <c r="K1652" i="9"/>
  <c r="J1659" i="9"/>
  <c r="K1660" i="9"/>
  <c r="J1667" i="9"/>
  <c r="K1668" i="9"/>
  <c r="J1675" i="9"/>
  <c r="K1676" i="9"/>
  <c r="J1683" i="9"/>
  <c r="K1684" i="9"/>
  <c r="J1691" i="9"/>
  <c r="K1692" i="9"/>
  <c r="J1699" i="9"/>
  <c r="K1700" i="9"/>
  <c r="K1735" i="9"/>
  <c r="J1735" i="9"/>
  <c r="K1767" i="9"/>
  <c r="J1767" i="9"/>
  <c r="K1744" i="9"/>
  <c r="K1776" i="9"/>
  <c r="K1727" i="9"/>
  <c r="J1727" i="9"/>
  <c r="K1759" i="9"/>
  <c r="J1759" i="9"/>
  <c r="J1480" i="9"/>
  <c r="J1488" i="9"/>
  <c r="J1496" i="9"/>
  <c r="J1504" i="9"/>
  <c r="J1512" i="9"/>
  <c r="J1520" i="9"/>
  <c r="J1528" i="9"/>
  <c r="J1536" i="9"/>
  <c r="J1544" i="9"/>
  <c r="J1552" i="9"/>
  <c r="J1560" i="9"/>
  <c r="J1568" i="9"/>
  <c r="J1576" i="9"/>
  <c r="J1584" i="9"/>
  <c r="J1592" i="9"/>
  <c r="J1600" i="9"/>
  <c r="J1608" i="9"/>
  <c r="J1616" i="9"/>
  <c r="J1624" i="9"/>
  <c r="J1632" i="9"/>
  <c r="J1640" i="9"/>
  <c r="J1648" i="9"/>
  <c r="J1656" i="9"/>
  <c r="J1664" i="9"/>
  <c r="J1672" i="9"/>
  <c r="J1680" i="9"/>
  <c r="J1688" i="9"/>
  <c r="J1696" i="9"/>
  <c r="J1704" i="9"/>
  <c r="K1709" i="9"/>
  <c r="K1711" i="9"/>
  <c r="J1711" i="9"/>
  <c r="J1712" i="9"/>
  <c r="K1736" i="9"/>
  <c r="K1716" i="9"/>
  <c r="J1716" i="9"/>
  <c r="K1719" i="9"/>
  <c r="J1719" i="9"/>
  <c r="K1751" i="9"/>
  <c r="J1751" i="9"/>
  <c r="K1710" i="9"/>
  <c r="K1728" i="9"/>
  <c r="K1760" i="9"/>
  <c r="J1493" i="9"/>
  <c r="K1708" i="9"/>
  <c r="J1708" i="9"/>
  <c r="K1743" i="9"/>
  <c r="J1743" i="9"/>
  <c r="K1775" i="9"/>
  <c r="J1775" i="9"/>
  <c r="K1707" i="9"/>
  <c r="J1707" i="9"/>
  <c r="K1720" i="9"/>
  <c r="K1752" i="9"/>
  <c r="J1838" i="9"/>
  <c r="K1842" i="9"/>
  <c r="J1783" i="9"/>
  <c r="J1791" i="9"/>
  <c r="J1799" i="9"/>
  <c r="J1807" i="9"/>
  <c r="J1815" i="9"/>
  <c r="J1823" i="9"/>
  <c r="K1831" i="9"/>
  <c r="J1837" i="9"/>
  <c r="J1841" i="9"/>
  <c r="K1848" i="9"/>
  <c r="J1848" i="9"/>
  <c r="J1724" i="9"/>
  <c r="J1732" i="9"/>
  <c r="J1740" i="9"/>
  <c r="J1748" i="9"/>
  <c r="J1756" i="9"/>
  <c r="J1764" i="9"/>
  <c r="J1772" i="9"/>
  <c r="J1780" i="9"/>
  <c r="J1788" i="9"/>
  <c r="J1796" i="9"/>
  <c r="J1804" i="9"/>
  <c r="J1812" i="9"/>
  <c r="J1820" i="9"/>
  <c r="J1828" i="9"/>
  <c r="J1715" i="9"/>
  <c r="J1723" i="9"/>
  <c r="J1731" i="9"/>
  <c r="J1739" i="9"/>
  <c r="J1747" i="9"/>
  <c r="J1755" i="9"/>
  <c r="J1763" i="9"/>
  <c r="J1771" i="9"/>
  <c r="J1779" i="9"/>
  <c r="J1787" i="9"/>
  <c r="J1795" i="9"/>
  <c r="J1803" i="9"/>
  <c r="J1811" i="9"/>
  <c r="J1819" i="9"/>
  <c r="J1827" i="9"/>
  <c r="K1833" i="9"/>
  <c r="K1840" i="9"/>
  <c r="J1840" i="9"/>
  <c r="J1714" i="9"/>
  <c r="J1722" i="9"/>
  <c r="J1802" i="9"/>
  <c r="J1810" i="9"/>
  <c r="J1818" i="9"/>
  <c r="J1826" i="9"/>
  <c r="J1835" i="9"/>
  <c r="K1832" i="9"/>
  <c r="J1832" i="9"/>
  <c r="K1845" i="9"/>
  <c r="J1845" i="9"/>
  <c r="J1850" i="9"/>
  <c r="K1851" i="9"/>
  <c r="J1858" i="9"/>
  <c r="K1859" i="9"/>
  <c r="J1866" i="9"/>
  <c r="K1867" i="9"/>
  <c r="J1874" i="9"/>
  <c r="K1875" i="9"/>
  <c r="J1882" i="9"/>
  <c r="K1883" i="9"/>
  <c r="J1890" i="9"/>
  <c r="K1891" i="9"/>
  <c r="J1898" i="9"/>
  <c r="K1899" i="9"/>
  <c r="J1906" i="9"/>
  <c r="K1907" i="9"/>
  <c r="J1914" i="9"/>
  <c r="K1915" i="9"/>
  <c r="J1922" i="9"/>
  <c r="K1923" i="9"/>
  <c r="J1929" i="9"/>
  <c r="J1943" i="9"/>
  <c r="K1946" i="9"/>
  <c r="J1946" i="9"/>
  <c r="K1948" i="9"/>
  <c r="K1954" i="9"/>
  <c r="J1954" i="9"/>
  <c r="K1978" i="9"/>
  <c r="J1978" i="9"/>
  <c r="J1979" i="9"/>
  <c r="J2019" i="9"/>
  <c r="J1849" i="9"/>
  <c r="J1857" i="9"/>
  <c r="J1865" i="9"/>
  <c r="J1873" i="9"/>
  <c r="J1881" i="9"/>
  <c r="J1889" i="9"/>
  <c r="J1897" i="9"/>
  <c r="J1905" i="9"/>
  <c r="J1913" i="9"/>
  <c r="J1921" i="9"/>
  <c r="K1929" i="9"/>
  <c r="J1933" i="9"/>
  <c r="K1937" i="9"/>
  <c r="K1940" i="9"/>
  <c r="K1983" i="9"/>
  <c r="J1983" i="9"/>
  <c r="J1984" i="9"/>
  <c r="K2018" i="9"/>
  <c r="J2018" i="9"/>
  <c r="K2056" i="9"/>
  <c r="J2056" i="9"/>
  <c r="J1856" i="9"/>
  <c r="J1864" i="9"/>
  <c r="J1872" i="9"/>
  <c r="J1880" i="9"/>
  <c r="J1888" i="9"/>
  <c r="J1896" i="9"/>
  <c r="J1904" i="9"/>
  <c r="J1912" i="9"/>
  <c r="J1920" i="9"/>
  <c r="J1928" i="9"/>
  <c r="K1945" i="9"/>
  <c r="K1950" i="9"/>
  <c r="J1950" i="9"/>
  <c r="J1951" i="9"/>
  <c r="J1955" i="9"/>
  <c r="K1986" i="9"/>
  <c r="J1986" i="9"/>
  <c r="J1987" i="9"/>
  <c r="J2011" i="9"/>
  <c r="J2043" i="9"/>
  <c r="J1936" i="9"/>
  <c r="J1939" i="9"/>
  <c r="K1942" i="9"/>
  <c r="J1947" i="9"/>
  <c r="K1959" i="9"/>
  <c r="J1959" i="9"/>
  <c r="J1960" i="9"/>
  <c r="K1991" i="9"/>
  <c r="J1991" i="9"/>
  <c r="J1992" i="9"/>
  <c r="K2010" i="9"/>
  <c r="J2010" i="9"/>
  <c r="K2042" i="9"/>
  <c r="J2042" i="9"/>
  <c r="J1846" i="9"/>
  <c r="J1854" i="9"/>
  <c r="J1862" i="9"/>
  <c r="J1870" i="9"/>
  <c r="J1878" i="9"/>
  <c r="J1886" i="9"/>
  <c r="J1894" i="9"/>
  <c r="J1902" i="9"/>
  <c r="J1910" i="9"/>
  <c r="J1918" i="9"/>
  <c r="J1926" i="9"/>
  <c r="K1962" i="9"/>
  <c r="J1962" i="9"/>
  <c r="J1963" i="9"/>
  <c r="K1994" i="9"/>
  <c r="J1994" i="9"/>
  <c r="J1995" i="9"/>
  <c r="J2003" i="9"/>
  <c r="K2091" i="9"/>
  <c r="J2091" i="9"/>
  <c r="J1853" i="9"/>
  <c r="J1861" i="9"/>
  <c r="J1869" i="9"/>
  <c r="J1877" i="9"/>
  <c r="J1885" i="9"/>
  <c r="J1893" i="9"/>
  <c r="J1901" i="9"/>
  <c r="J1909" i="9"/>
  <c r="J1917" i="9"/>
  <c r="J1925" i="9"/>
  <c r="J1931" i="9"/>
  <c r="J1935" i="9"/>
  <c r="J1944" i="9"/>
  <c r="K1967" i="9"/>
  <c r="J1967" i="9"/>
  <c r="J1968" i="9"/>
  <c r="K1999" i="9"/>
  <c r="J1999" i="9"/>
  <c r="K2002" i="9"/>
  <c r="J2002" i="9"/>
  <c r="K2034" i="9"/>
  <c r="J2034" i="9"/>
  <c r="J1852" i="9"/>
  <c r="J1860" i="9"/>
  <c r="J1868" i="9"/>
  <c r="J1876" i="9"/>
  <c r="J1908" i="9"/>
  <c r="J1916" i="9"/>
  <c r="J1924" i="9"/>
  <c r="J1938" i="9"/>
  <c r="K1970" i="9"/>
  <c r="J1970" i="9"/>
  <c r="J2027" i="9"/>
  <c r="J2049" i="9"/>
  <c r="K1930" i="9"/>
  <c r="J1930" i="9"/>
  <c r="K1934" i="9"/>
  <c r="K1975" i="9"/>
  <c r="J1975" i="9"/>
  <c r="K2026" i="9"/>
  <c r="J2026" i="9"/>
  <c r="J2048" i="9"/>
  <c r="J2055" i="9"/>
  <c r="K2057" i="9"/>
  <c r="K2052" i="9"/>
  <c r="K2063" i="9"/>
  <c r="J2063" i="9"/>
  <c r="J2000" i="9"/>
  <c r="J2008" i="9"/>
  <c r="J2016" i="9"/>
  <c r="J2024" i="9"/>
  <c r="J2032" i="9"/>
  <c r="J2040" i="9"/>
  <c r="J2047" i="9"/>
  <c r="K2066" i="9"/>
  <c r="J2066" i="9"/>
  <c r="J2007" i="9"/>
  <c r="J2015" i="9"/>
  <c r="J2023" i="9"/>
  <c r="J2031" i="9"/>
  <c r="J2039" i="9"/>
  <c r="K2071" i="9"/>
  <c r="J2071" i="9"/>
  <c r="K2090" i="9"/>
  <c r="J2090" i="9"/>
  <c r="J1958" i="9"/>
  <c r="J1966" i="9"/>
  <c r="J1974" i="9"/>
  <c r="J1982" i="9"/>
  <c r="J1990" i="9"/>
  <c r="J1998" i="9"/>
  <c r="J2006" i="9"/>
  <c r="J2014" i="9"/>
  <c r="J2022" i="9"/>
  <c r="J2030" i="9"/>
  <c r="J2038" i="9"/>
  <c r="K2046" i="9"/>
  <c r="K2064" i="9"/>
  <c r="K2074" i="9"/>
  <c r="J2074" i="9"/>
  <c r="J2075" i="9"/>
  <c r="J2083" i="9"/>
  <c r="J2054" i="9"/>
  <c r="K2054" i="9"/>
  <c r="K2082" i="9"/>
  <c r="J2082" i="9"/>
  <c r="K2058" i="9"/>
  <c r="K2072" i="9"/>
  <c r="J2053" i="9"/>
  <c r="J2061" i="9"/>
  <c r="K2062" i="9"/>
  <c r="J2069" i="9"/>
  <c r="K2070" i="9"/>
  <c r="J2077" i="9"/>
  <c r="K2078" i="9"/>
  <c r="J2085" i="9"/>
  <c r="K2086" i="9"/>
  <c r="J2093" i="9"/>
  <c r="K2094" i="9"/>
  <c r="J2101" i="9"/>
  <c r="K2102" i="9"/>
  <c r="J2109" i="9"/>
  <c r="K2110" i="9"/>
  <c r="K2118" i="9"/>
  <c r="K2126" i="9"/>
  <c r="K2134" i="9"/>
  <c r="K2142" i="9"/>
  <c r="K2150" i="9"/>
  <c r="K2171" i="9"/>
  <c r="J2173" i="9"/>
  <c r="K2210" i="9"/>
  <c r="K2156" i="9"/>
  <c r="J2162" i="9"/>
  <c r="K2165" i="9"/>
  <c r="K2202" i="9"/>
  <c r="J2099" i="9"/>
  <c r="J2107" i="9"/>
  <c r="J2115" i="9"/>
  <c r="J2123" i="9"/>
  <c r="J2131" i="9"/>
  <c r="J2139" i="9"/>
  <c r="J2147" i="9"/>
  <c r="J2155" i="9"/>
  <c r="K2185" i="9"/>
  <c r="J2185" i="9"/>
  <c r="K2193" i="9"/>
  <c r="J2193" i="9"/>
  <c r="K2197" i="9"/>
  <c r="J2197" i="9"/>
  <c r="J2098" i="9"/>
  <c r="J2106" i="9"/>
  <c r="J2114" i="9"/>
  <c r="J2122" i="9"/>
  <c r="J2130" i="9"/>
  <c r="J2138" i="9"/>
  <c r="J2146" i="9"/>
  <c r="J2154" i="9"/>
  <c r="J2175" i="9"/>
  <c r="J2182" i="9"/>
  <c r="J2190" i="9"/>
  <c r="J2145" i="9"/>
  <c r="J2153" i="9"/>
  <c r="J2166" i="9"/>
  <c r="K2172" i="9"/>
  <c r="K2178" i="9"/>
  <c r="K2217" i="9"/>
  <c r="J2217" i="9"/>
  <c r="K2161" i="9"/>
  <c r="J2161" i="9"/>
  <c r="J2174" i="9"/>
  <c r="K2209" i="9"/>
  <c r="J2209" i="9"/>
  <c r="J2079" i="9"/>
  <c r="J2087" i="9"/>
  <c r="J2095" i="9"/>
  <c r="J2103" i="9"/>
  <c r="J2111" i="9"/>
  <c r="J2119" i="9"/>
  <c r="J2127" i="9"/>
  <c r="J2135" i="9"/>
  <c r="J2143" i="9"/>
  <c r="J2151" i="9"/>
  <c r="K2169" i="9"/>
  <c r="J2169" i="9"/>
  <c r="K2180" i="9"/>
  <c r="J2180" i="9"/>
  <c r="K2201" i="9"/>
  <c r="J2201" i="9"/>
  <c r="K2157" i="9"/>
  <c r="J2165" i="9"/>
  <c r="K2177" i="9"/>
  <c r="J2177" i="9"/>
  <c r="J2181" i="9"/>
  <c r="K2186" i="9"/>
  <c r="K2188" i="9"/>
  <c r="J2188" i="9"/>
  <c r="J2189" i="9"/>
  <c r="K2194" i="9"/>
  <c r="K2196" i="9"/>
  <c r="J2196" i="9"/>
  <c r="J2225" i="9"/>
  <c r="J2233" i="9"/>
  <c r="J2241" i="9"/>
  <c r="J2249" i="9"/>
  <c r="J2257" i="9"/>
  <c r="K2258" i="9"/>
  <c r="K2263" i="9"/>
  <c r="J2263" i="9"/>
  <c r="J2267" i="9"/>
  <c r="J2273" i="9"/>
  <c r="K2288" i="9"/>
  <c r="J2288" i="9"/>
  <c r="K2320" i="9"/>
  <c r="J2320" i="9"/>
  <c r="K2271" i="9"/>
  <c r="J2271" i="9"/>
  <c r="K2363" i="9"/>
  <c r="J2363" i="9"/>
  <c r="K2395" i="9"/>
  <c r="J2395" i="9"/>
  <c r="K2262" i="9"/>
  <c r="J2262" i="9"/>
  <c r="K2275" i="9"/>
  <c r="K2280" i="9"/>
  <c r="J2305" i="9"/>
  <c r="K2312" i="9"/>
  <c r="J2312" i="9"/>
  <c r="J2353" i="9"/>
  <c r="K2379" i="9"/>
  <c r="J2379" i="9"/>
  <c r="J2198" i="9"/>
  <c r="J2206" i="9"/>
  <c r="J2214" i="9"/>
  <c r="J2222" i="9"/>
  <c r="J2230" i="9"/>
  <c r="J2238" i="9"/>
  <c r="J2246" i="9"/>
  <c r="J2254" i="9"/>
  <c r="J2266" i="9"/>
  <c r="J2345" i="9"/>
  <c r="J2359" i="9"/>
  <c r="J2205" i="9"/>
  <c r="J2213" i="9"/>
  <c r="J2221" i="9"/>
  <c r="J2229" i="9"/>
  <c r="J2237" i="9"/>
  <c r="J2245" i="9"/>
  <c r="J2253" i="9"/>
  <c r="K2261" i="9"/>
  <c r="J2281" i="9"/>
  <c r="K2304" i="9"/>
  <c r="J2304" i="9"/>
  <c r="K2352" i="9"/>
  <c r="J2352" i="9"/>
  <c r="K2485" i="9"/>
  <c r="J2485" i="9"/>
  <c r="J2492" i="9"/>
  <c r="K2492" i="9"/>
  <c r="J2204" i="9"/>
  <c r="J2212" i="9"/>
  <c r="J2220" i="9"/>
  <c r="J2228" i="9"/>
  <c r="J2236" i="9"/>
  <c r="J2244" i="9"/>
  <c r="K2264" i="9"/>
  <c r="J2276" i="9"/>
  <c r="J2329" i="9"/>
  <c r="K2344" i="9"/>
  <c r="J2344" i="9"/>
  <c r="J2268" i="9"/>
  <c r="K2272" i="9"/>
  <c r="K2279" i="9"/>
  <c r="J2279" i="9"/>
  <c r="J2283" i="9"/>
  <c r="K2283" i="9"/>
  <c r="K2287" i="9"/>
  <c r="J2287" i="9"/>
  <c r="J2289" i="9"/>
  <c r="K2296" i="9"/>
  <c r="J2296" i="9"/>
  <c r="J2321" i="9"/>
  <c r="K2336" i="9"/>
  <c r="J2336" i="9"/>
  <c r="K2443" i="9"/>
  <c r="J2443" i="9"/>
  <c r="K2328" i="9"/>
  <c r="J2328" i="9"/>
  <c r="J2460" i="9"/>
  <c r="K2460" i="9"/>
  <c r="K2291" i="9"/>
  <c r="K2299" i="9"/>
  <c r="K2307" i="9"/>
  <c r="K2315" i="9"/>
  <c r="K2323" i="9"/>
  <c r="K2331" i="9"/>
  <c r="K2355" i="9"/>
  <c r="K2360" i="9"/>
  <c r="K2370" i="9"/>
  <c r="J2374" i="9"/>
  <c r="K2381" i="9"/>
  <c r="J2381" i="9"/>
  <c r="K2390" i="9"/>
  <c r="J2390" i="9"/>
  <c r="J2421" i="9"/>
  <c r="K2463" i="9"/>
  <c r="J2463" i="9"/>
  <c r="J2470" i="9"/>
  <c r="K2470" i="9"/>
  <c r="K2398" i="9"/>
  <c r="J2398" i="9"/>
  <c r="J2444" i="9"/>
  <c r="K2444" i="9"/>
  <c r="K2471" i="9"/>
  <c r="J2471" i="9"/>
  <c r="K2510" i="9"/>
  <c r="J2510" i="9"/>
  <c r="J2295" i="9"/>
  <c r="J2303" i="9"/>
  <c r="J2311" i="9"/>
  <c r="J2319" i="9"/>
  <c r="J2327" i="9"/>
  <c r="J2335" i="9"/>
  <c r="J2343" i="9"/>
  <c r="J2351" i="9"/>
  <c r="J2358" i="9"/>
  <c r="J2362" i="9"/>
  <c r="J2371" i="9"/>
  <c r="K2382" i="9"/>
  <c r="J2386" i="9"/>
  <c r="K2386" i="9"/>
  <c r="J2387" i="9"/>
  <c r="J2434" i="9"/>
  <c r="K2461" i="9"/>
  <c r="J2461" i="9"/>
  <c r="J2468" i="9"/>
  <c r="K2468" i="9"/>
  <c r="J2270" i="9"/>
  <c r="J2278" i="9"/>
  <c r="J2286" i="9"/>
  <c r="J2294" i="9"/>
  <c r="J2302" i="9"/>
  <c r="J2310" i="9"/>
  <c r="J2318" i="9"/>
  <c r="J2326" i="9"/>
  <c r="J2334" i="9"/>
  <c r="J2342" i="9"/>
  <c r="J2350" i="9"/>
  <c r="J2357" i="9"/>
  <c r="K2369" i="9"/>
  <c r="J2369" i="9"/>
  <c r="J2378" i="9"/>
  <c r="K2378" i="9"/>
  <c r="J2383" i="9"/>
  <c r="K2406" i="9"/>
  <c r="J2406" i="9"/>
  <c r="J2407" i="9"/>
  <c r="J2417" i="9"/>
  <c r="J2429" i="9"/>
  <c r="K2456" i="9"/>
  <c r="K2479" i="9"/>
  <c r="J2479" i="9"/>
  <c r="K2357" i="9"/>
  <c r="K2366" i="9"/>
  <c r="J2375" i="9"/>
  <c r="J2394" i="9"/>
  <c r="K2394" i="9"/>
  <c r="J2424" i="9"/>
  <c r="K2424" i="9"/>
  <c r="K2455" i="9"/>
  <c r="J2455" i="9"/>
  <c r="K2462" i="9"/>
  <c r="K2469" i="9"/>
  <c r="J2469" i="9"/>
  <c r="J2476" i="9"/>
  <c r="K2476" i="9"/>
  <c r="J2501" i="9"/>
  <c r="J2284" i="9"/>
  <c r="J2292" i="9"/>
  <c r="J2300" i="9"/>
  <c r="J2308" i="9"/>
  <c r="J2316" i="9"/>
  <c r="K2368" i="9"/>
  <c r="K2373" i="9"/>
  <c r="J2373" i="9"/>
  <c r="J2427" i="9"/>
  <c r="K2487" i="9"/>
  <c r="J2487" i="9"/>
  <c r="K2494" i="9"/>
  <c r="K2365" i="9"/>
  <c r="J2365" i="9"/>
  <c r="J2402" i="9"/>
  <c r="K2402" i="9"/>
  <c r="K2477" i="9"/>
  <c r="J2477" i="9"/>
  <c r="J2484" i="9"/>
  <c r="K2484" i="9"/>
  <c r="J2377" i="9"/>
  <c r="J2385" i="9"/>
  <c r="J2393" i="9"/>
  <c r="J2401" i="9"/>
  <c r="K2413" i="9"/>
  <c r="J2418" i="9"/>
  <c r="J2423" i="9"/>
  <c r="K2428" i="9"/>
  <c r="K2440" i="9"/>
  <c r="J2459" i="9"/>
  <c r="K2486" i="9"/>
  <c r="J2495" i="9"/>
  <c r="K2511" i="9"/>
  <c r="K2516" i="9"/>
  <c r="J2516" i="9"/>
  <c r="J2535" i="9"/>
  <c r="K2408" i="9"/>
  <c r="K2436" i="9"/>
  <c r="J2445" i="9"/>
  <c r="K2448" i="9"/>
  <c r="J2451" i="9"/>
  <c r="J2466" i="9"/>
  <c r="K2466" i="9"/>
  <c r="J2482" i="9"/>
  <c r="K2482" i="9"/>
  <c r="K2508" i="9"/>
  <c r="J2508" i="9"/>
  <c r="K2534" i="9"/>
  <c r="K2541" i="9"/>
  <c r="J2541" i="9"/>
  <c r="K2500" i="9"/>
  <c r="J2500" i="9"/>
  <c r="J2411" i="9"/>
  <c r="J2426" i="9"/>
  <c r="J2431" i="9"/>
  <c r="K2442" i="9"/>
  <c r="J2494" i="9"/>
  <c r="K2517" i="9"/>
  <c r="J2517" i="9"/>
  <c r="K2542" i="9"/>
  <c r="J2389" i="9"/>
  <c r="J2397" i="9"/>
  <c r="J2405" i="9"/>
  <c r="K2416" i="9"/>
  <c r="J2430" i="9"/>
  <c r="K2450" i="9"/>
  <c r="K2453" i="9"/>
  <c r="J2467" i="9"/>
  <c r="J2502" i="9"/>
  <c r="J2519" i="9"/>
  <c r="K2425" i="9"/>
  <c r="J2425" i="9"/>
  <c r="J2458" i="9"/>
  <c r="K2458" i="9"/>
  <c r="J2474" i="9"/>
  <c r="K2474" i="9"/>
  <c r="J2490" i="9"/>
  <c r="K2490" i="9"/>
  <c r="K2501" i="9"/>
  <c r="K2518" i="9"/>
  <c r="K2525" i="9"/>
  <c r="J2525" i="9"/>
  <c r="J2534" i="9"/>
  <c r="J2409" i="9"/>
  <c r="J2493" i="9"/>
  <c r="K2526" i="9"/>
  <c r="K2533" i="9"/>
  <c r="J2533" i="9"/>
  <c r="J2542" i="9"/>
  <c r="J2457" i="9"/>
  <c r="J2465" i="9"/>
  <c r="J2473" i="9"/>
  <c r="J2481" i="9"/>
  <c r="J2489" i="9"/>
  <c r="J2497" i="9"/>
  <c r="K2498" i="9"/>
  <c r="J2505" i="9"/>
  <c r="K2506" i="9"/>
  <c r="J2513" i="9"/>
  <c r="K2514" i="9"/>
  <c r="J2521" i="9"/>
  <c r="K2522" i="9"/>
  <c r="J2529" i="9"/>
  <c r="K2530" i="9"/>
  <c r="J2537" i="9"/>
  <c r="K2538" i="9"/>
  <c r="J2524" i="9"/>
  <c r="J2532" i="9"/>
  <c r="J2540" i="9"/>
  <c r="J2539" i="9"/>
  <c r="O14" i="6"/>
  <c r="O13" i="6"/>
  <c r="O12" i="6"/>
  <c r="O11" i="6"/>
  <c r="O10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7" i="6"/>
  <c r="D2542" i="6"/>
  <c r="C2542" i="6"/>
  <c r="D2541" i="6"/>
  <c r="C2541" i="6"/>
  <c r="F2542" i="6" s="1"/>
  <c r="D2540" i="6"/>
  <c r="C2540" i="6"/>
  <c r="F2541" i="6" s="1"/>
  <c r="D2539" i="6"/>
  <c r="C2539" i="6"/>
  <c r="F2540" i="6" s="1"/>
  <c r="F2538" i="6"/>
  <c r="D2538" i="6"/>
  <c r="C2538" i="6"/>
  <c r="F2539" i="6" s="1"/>
  <c r="E2537" i="6"/>
  <c r="D2537" i="6"/>
  <c r="C2537" i="6"/>
  <c r="E2538" i="6" s="1"/>
  <c r="D2536" i="6"/>
  <c r="F2537" i="6" s="1"/>
  <c r="C2536" i="6"/>
  <c r="D2535" i="6"/>
  <c r="C2535" i="6"/>
  <c r="D2534" i="6"/>
  <c r="C2534" i="6"/>
  <c r="F2535" i="6" s="1"/>
  <c r="D2533" i="6"/>
  <c r="C2533" i="6"/>
  <c r="F2534" i="6" s="1"/>
  <c r="D2532" i="6"/>
  <c r="C2532" i="6"/>
  <c r="F2533" i="6" s="1"/>
  <c r="D2531" i="6"/>
  <c r="C2531" i="6"/>
  <c r="F2532" i="6" s="1"/>
  <c r="F2530" i="6"/>
  <c r="D2530" i="6"/>
  <c r="C2530" i="6"/>
  <c r="F2531" i="6" s="1"/>
  <c r="D2529" i="6"/>
  <c r="C2529" i="6"/>
  <c r="E2530" i="6" s="1"/>
  <c r="D2528" i="6"/>
  <c r="F2529" i="6" s="1"/>
  <c r="C2528" i="6"/>
  <c r="D2527" i="6"/>
  <c r="C2527" i="6"/>
  <c r="D2526" i="6"/>
  <c r="C2526" i="6"/>
  <c r="F2527" i="6" s="1"/>
  <c r="D2525" i="6"/>
  <c r="C2525" i="6"/>
  <c r="F2526" i="6" s="1"/>
  <c r="D2524" i="6"/>
  <c r="C2524" i="6"/>
  <c r="F2525" i="6" s="1"/>
  <c r="D2523" i="6"/>
  <c r="C2523" i="6"/>
  <c r="F2524" i="6" s="1"/>
  <c r="F2522" i="6"/>
  <c r="D2522" i="6"/>
  <c r="C2522" i="6"/>
  <c r="F2523" i="6" s="1"/>
  <c r="E2521" i="6"/>
  <c r="D2521" i="6"/>
  <c r="C2521" i="6"/>
  <c r="E2522" i="6" s="1"/>
  <c r="D2520" i="6"/>
  <c r="F2521" i="6" s="1"/>
  <c r="C2520" i="6"/>
  <c r="D2519" i="6"/>
  <c r="C2519" i="6"/>
  <c r="D2518" i="6"/>
  <c r="C2518" i="6"/>
  <c r="F2519" i="6" s="1"/>
  <c r="D2517" i="6"/>
  <c r="C2517" i="6"/>
  <c r="F2518" i="6" s="1"/>
  <c r="D2516" i="6"/>
  <c r="C2516" i="6"/>
  <c r="F2517" i="6" s="1"/>
  <c r="D2515" i="6"/>
  <c r="C2515" i="6"/>
  <c r="F2516" i="6" s="1"/>
  <c r="F2514" i="6"/>
  <c r="D2514" i="6"/>
  <c r="C2514" i="6"/>
  <c r="F2515" i="6" s="1"/>
  <c r="D2513" i="6"/>
  <c r="C2513" i="6"/>
  <c r="E2514" i="6" s="1"/>
  <c r="D2512" i="6"/>
  <c r="F2513" i="6" s="1"/>
  <c r="C2512" i="6"/>
  <c r="D2511" i="6"/>
  <c r="C2511" i="6"/>
  <c r="D2510" i="6"/>
  <c r="C2510" i="6"/>
  <c r="F2511" i="6" s="1"/>
  <c r="D2509" i="6"/>
  <c r="C2509" i="6"/>
  <c r="F2510" i="6" s="1"/>
  <c r="D2508" i="6"/>
  <c r="C2508" i="6"/>
  <c r="F2509" i="6" s="1"/>
  <c r="D2507" i="6"/>
  <c r="C2507" i="6"/>
  <c r="F2508" i="6" s="1"/>
  <c r="F2506" i="6"/>
  <c r="D2506" i="6"/>
  <c r="C2506" i="6"/>
  <c r="F2507" i="6" s="1"/>
  <c r="D2505" i="6"/>
  <c r="C2505" i="6"/>
  <c r="E2506" i="6" s="1"/>
  <c r="D2504" i="6"/>
  <c r="F2505" i="6" s="1"/>
  <c r="C2504" i="6"/>
  <c r="D2503" i="6"/>
  <c r="C2503" i="6"/>
  <c r="D2502" i="6"/>
  <c r="C2502" i="6"/>
  <c r="F2503" i="6" s="1"/>
  <c r="D2501" i="6"/>
  <c r="C2501" i="6"/>
  <c r="F2502" i="6" s="1"/>
  <c r="D2500" i="6"/>
  <c r="C2500" i="6"/>
  <c r="F2501" i="6" s="1"/>
  <c r="D2499" i="6"/>
  <c r="C2499" i="6"/>
  <c r="F2500" i="6" s="1"/>
  <c r="F2498" i="6"/>
  <c r="D2498" i="6"/>
  <c r="C2498" i="6"/>
  <c r="F2499" i="6" s="1"/>
  <c r="D2497" i="6"/>
  <c r="C2497" i="6"/>
  <c r="E2498" i="6" s="1"/>
  <c r="D2496" i="6"/>
  <c r="F2497" i="6" s="1"/>
  <c r="C2496" i="6"/>
  <c r="D2495" i="6"/>
  <c r="C2495" i="6"/>
  <c r="D2494" i="6"/>
  <c r="C2494" i="6"/>
  <c r="F2495" i="6" s="1"/>
  <c r="D2493" i="6"/>
  <c r="C2493" i="6"/>
  <c r="F2494" i="6" s="1"/>
  <c r="D2492" i="6"/>
  <c r="C2492" i="6"/>
  <c r="F2493" i="6" s="1"/>
  <c r="D2491" i="6"/>
  <c r="C2491" i="6"/>
  <c r="F2492" i="6" s="1"/>
  <c r="F2490" i="6"/>
  <c r="D2490" i="6"/>
  <c r="C2490" i="6"/>
  <c r="F2491" i="6" s="1"/>
  <c r="D2489" i="6"/>
  <c r="C2489" i="6"/>
  <c r="E2490" i="6" s="1"/>
  <c r="D2488" i="6"/>
  <c r="F2489" i="6" s="1"/>
  <c r="C2488" i="6"/>
  <c r="D2487" i="6"/>
  <c r="C2487" i="6"/>
  <c r="D2486" i="6"/>
  <c r="C2486" i="6"/>
  <c r="F2487" i="6" s="1"/>
  <c r="D2485" i="6"/>
  <c r="C2485" i="6"/>
  <c r="F2486" i="6" s="1"/>
  <c r="D2484" i="6"/>
  <c r="C2484" i="6"/>
  <c r="F2485" i="6" s="1"/>
  <c r="D2483" i="6"/>
  <c r="C2483" i="6"/>
  <c r="F2484" i="6" s="1"/>
  <c r="F2482" i="6"/>
  <c r="D2482" i="6"/>
  <c r="C2482" i="6"/>
  <c r="F2483" i="6" s="1"/>
  <c r="E2481" i="6"/>
  <c r="D2481" i="6"/>
  <c r="C2481" i="6"/>
  <c r="E2482" i="6" s="1"/>
  <c r="D2480" i="6"/>
  <c r="F2481" i="6" s="1"/>
  <c r="C2480" i="6"/>
  <c r="D2479" i="6"/>
  <c r="C2479" i="6"/>
  <c r="D2478" i="6"/>
  <c r="C2478" i="6"/>
  <c r="F2479" i="6" s="1"/>
  <c r="D2477" i="6"/>
  <c r="C2477" i="6"/>
  <c r="F2478" i="6" s="1"/>
  <c r="D2476" i="6"/>
  <c r="C2476" i="6"/>
  <c r="F2477" i="6" s="1"/>
  <c r="D2475" i="6"/>
  <c r="C2475" i="6"/>
  <c r="F2476" i="6" s="1"/>
  <c r="F2474" i="6"/>
  <c r="D2474" i="6"/>
  <c r="C2474" i="6"/>
  <c r="F2475" i="6" s="1"/>
  <c r="E2473" i="6"/>
  <c r="D2473" i="6"/>
  <c r="C2473" i="6"/>
  <c r="E2474" i="6" s="1"/>
  <c r="D2472" i="6"/>
  <c r="F2473" i="6" s="1"/>
  <c r="C2472" i="6"/>
  <c r="D2471" i="6"/>
  <c r="C2471" i="6"/>
  <c r="D2470" i="6"/>
  <c r="C2470" i="6"/>
  <c r="F2471" i="6" s="1"/>
  <c r="D2469" i="6"/>
  <c r="C2469" i="6"/>
  <c r="F2470" i="6" s="1"/>
  <c r="D2468" i="6"/>
  <c r="C2468" i="6"/>
  <c r="F2469" i="6" s="1"/>
  <c r="D2467" i="6"/>
  <c r="C2467" i="6"/>
  <c r="F2468" i="6" s="1"/>
  <c r="F2466" i="6"/>
  <c r="D2466" i="6"/>
  <c r="C2466" i="6"/>
  <c r="F2467" i="6" s="1"/>
  <c r="D2465" i="6"/>
  <c r="C2465" i="6"/>
  <c r="E2466" i="6" s="1"/>
  <c r="D2464" i="6"/>
  <c r="C2464" i="6"/>
  <c r="D2463" i="6"/>
  <c r="C2463" i="6"/>
  <c r="D2462" i="6"/>
  <c r="C2462" i="6"/>
  <c r="F2463" i="6" s="1"/>
  <c r="D2461" i="6"/>
  <c r="C2461" i="6"/>
  <c r="F2462" i="6" s="1"/>
  <c r="D2460" i="6"/>
  <c r="C2460" i="6"/>
  <c r="F2461" i="6" s="1"/>
  <c r="D2459" i="6"/>
  <c r="C2459" i="6"/>
  <c r="F2460" i="6" s="1"/>
  <c r="F2458" i="6"/>
  <c r="D2458" i="6"/>
  <c r="C2458" i="6"/>
  <c r="F2459" i="6" s="1"/>
  <c r="E2457" i="6"/>
  <c r="D2457" i="6"/>
  <c r="C2457" i="6"/>
  <c r="E2458" i="6" s="1"/>
  <c r="D2456" i="6"/>
  <c r="F2457" i="6" s="1"/>
  <c r="C2456" i="6"/>
  <c r="D2455" i="6"/>
  <c r="C2455" i="6"/>
  <c r="D2454" i="6"/>
  <c r="C2454" i="6"/>
  <c r="F2455" i="6" s="1"/>
  <c r="D2453" i="6"/>
  <c r="C2453" i="6"/>
  <c r="F2454" i="6" s="1"/>
  <c r="D2452" i="6"/>
  <c r="C2452" i="6"/>
  <c r="F2453" i="6" s="1"/>
  <c r="D2451" i="6"/>
  <c r="C2451" i="6"/>
  <c r="F2452" i="6" s="1"/>
  <c r="F2450" i="6"/>
  <c r="D2450" i="6"/>
  <c r="C2450" i="6"/>
  <c r="F2451" i="6" s="1"/>
  <c r="D2449" i="6"/>
  <c r="C2449" i="6"/>
  <c r="E2450" i="6" s="1"/>
  <c r="D2448" i="6"/>
  <c r="F2449" i="6" s="1"/>
  <c r="C2448" i="6"/>
  <c r="D2447" i="6"/>
  <c r="C2447" i="6"/>
  <c r="D2446" i="6"/>
  <c r="C2446" i="6"/>
  <c r="F2447" i="6" s="1"/>
  <c r="D2445" i="6"/>
  <c r="C2445" i="6"/>
  <c r="F2446" i="6" s="1"/>
  <c r="D2444" i="6"/>
  <c r="C2444" i="6"/>
  <c r="F2445" i="6" s="1"/>
  <c r="D2443" i="6"/>
  <c r="C2443" i="6"/>
  <c r="F2444" i="6" s="1"/>
  <c r="F2442" i="6"/>
  <c r="D2442" i="6"/>
  <c r="C2442" i="6"/>
  <c r="F2443" i="6" s="1"/>
  <c r="D2441" i="6"/>
  <c r="C2441" i="6"/>
  <c r="E2442" i="6" s="1"/>
  <c r="D2440" i="6"/>
  <c r="F2441" i="6" s="1"/>
  <c r="C2440" i="6"/>
  <c r="D2439" i="6"/>
  <c r="C2439" i="6"/>
  <c r="D2438" i="6"/>
  <c r="C2438" i="6"/>
  <c r="F2439" i="6" s="1"/>
  <c r="D2437" i="6"/>
  <c r="C2437" i="6"/>
  <c r="F2438" i="6" s="1"/>
  <c r="D2436" i="6"/>
  <c r="C2436" i="6"/>
  <c r="F2437" i="6" s="1"/>
  <c r="D2435" i="6"/>
  <c r="C2435" i="6"/>
  <c r="F2436" i="6" s="1"/>
  <c r="F2434" i="6"/>
  <c r="D2434" i="6"/>
  <c r="C2434" i="6"/>
  <c r="F2435" i="6" s="1"/>
  <c r="D2433" i="6"/>
  <c r="C2433" i="6"/>
  <c r="E2434" i="6" s="1"/>
  <c r="D2432" i="6"/>
  <c r="F2433" i="6" s="1"/>
  <c r="C2432" i="6"/>
  <c r="D2431" i="6"/>
  <c r="C2431" i="6"/>
  <c r="D2430" i="6"/>
  <c r="C2430" i="6"/>
  <c r="F2431" i="6" s="1"/>
  <c r="D2429" i="6"/>
  <c r="C2429" i="6"/>
  <c r="F2430" i="6" s="1"/>
  <c r="D2428" i="6"/>
  <c r="C2428" i="6"/>
  <c r="F2429" i="6" s="1"/>
  <c r="D2427" i="6"/>
  <c r="C2427" i="6"/>
  <c r="F2428" i="6" s="1"/>
  <c r="F2426" i="6"/>
  <c r="D2426" i="6"/>
  <c r="C2426" i="6"/>
  <c r="F2427" i="6" s="1"/>
  <c r="D2425" i="6"/>
  <c r="C2425" i="6"/>
  <c r="E2426" i="6" s="1"/>
  <c r="D2424" i="6"/>
  <c r="F2425" i="6" s="1"/>
  <c r="C2424" i="6"/>
  <c r="D2423" i="6"/>
  <c r="C2423" i="6"/>
  <c r="D2422" i="6"/>
  <c r="C2422" i="6"/>
  <c r="D2421" i="6"/>
  <c r="C2421" i="6"/>
  <c r="F2422" i="6" s="1"/>
  <c r="D2420" i="6"/>
  <c r="C2420" i="6"/>
  <c r="F2421" i="6" s="1"/>
  <c r="D2419" i="6"/>
  <c r="C2419" i="6"/>
  <c r="F2420" i="6" s="1"/>
  <c r="F2418" i="6"/>
  <c r="D2418" i="6"/>
  <c r="C2418" i="6"/>
  <c r="F2419" i="6" s="1"/>
  <c r="D2417" i="6"/>
  <c r="C2417" i="6"/>
  <c r="E2418" i="6" s="1"/>
  <c r="D2416" i="6"/>
  <c r="F2417" i="6" s="1"/>
  <c r="C2416" i="6"/>
  <c r="D2415" i="6"/>
  <c r="C2415" i="6"/>
  <c r="D2414" i="6"/>
  <c r="C2414" i="6"/>
  <c r="E2415" i="6" s="1"/>
  <c r="D2413" i="6"/>
  <c r="C2413" i="6"/>
  <c r="D2412" i="6"/>
  <c r="C2412" i="6"/>
  <c r="E2411" i="6"/>
  <c r="D2411" i="6"/>
  <c r="C2411" i="6"/>
  <c r="E2412" i="6" s="1"/>
  <c r="D2410" i="6"/>
  <c r="C2410" i="6"/>
  <c r="F2411" i="6" s="1"/>
  <c r="D2409" i="6"/>
  <c r="C2409" i="6"/>
  <c r="E2410" i="6" s="1"/>
  <c r="D2408" i="6"/>
  <c r="F2409" i="6" s="1"/>
  <c r="C2408" i="6"/>
  <c r="F2407" i="6"/>
  <c r="D2407" i="6"/>
  <c r="C2407" i="6"/>
  <c r="F2408" i="6" s="1"/>
  <c r="D2406" i="6"/>
  <c r="C2406" i="6"/>
  <c r="E2407" i="6" s="1"/>
  <c r="F2405" i="6"/>
  <c r="D2405" i="6"/>
  <c r="E2406" i="6" s="1"/>
  <c r="C2405" i="6"/>
  <c r="F2406" i="6" s="1"/>
  <c r="E2404" i="6"/>
  <c r="D2404" i="6"/>
  <c r="C2404" i="6"/>
  <c r="E2405" i="6" s="1"/>
  <c r="D2403" i="6"/>
  <c r="F2404" i="6" s="1"/>
  <c r="C2403" i="6"/>
  <c r="F2402" i="6"/>
  <c r="D2402" i="6"/>
  <c r="C2402" i="6"/>
  <c r="D2401" i="6"/>
  <c r="C2401" i="6"/>
  <c r="E2402" i="6" s="1"/>
  <c r="D2400" i="6"/>
  <c r="F2401" i="6" s="1"/>
  <c r="C2400" i="6"/>
  <c r="F2399" i="6"/>
  <c r="D2399" i="6"/>
  <c r="C2399" i="6"/>
  <c r="F2400" i="6" s="1"/>
  <c r="D2398" i="6"/>
  <c r="C2398" i="6"/>
  <c r="E2399" i="6" s="1"/>
  <c r="F2397" i="6"/>
  <c r="D2397" i="6"/>
  <c r="E2398" i="6" s="1"/>
  <c r="C2397" i="6"/>
  <c r="F2398" i="6" s="1"/>
  <c r="E2396" i="6"/>
  <c r="D2396" i="6"/>
  <c r="C2396" i="6"/>
  <c r="E2397" i="6" s="1"/>
  <c r="D2395" i="6"/>
  <c r="F2396" i="6" s="1"/>
  <c r="C2395" i="6"/>
  <c r="F2394" i="6"/>
  <c r="D2394" i="6"/>
  <c r="C2394" i="6"/>
  <c r="D2393" i="6"/>
  <c r="C2393" i="6"/>
  <c r="E2394" i="6" s="1"/>
  <c r="D2392" i="6"/>
  <c r="F2393" i="6" s="1"/>
  <c r="C2392" i="6"/>
  <c r="F2391" i="6"/>
  <c r="D2391" i="6"/>
  <c r="C2391" i="6"/>
  <c r="F2392" i="6" s="1"/>
  <c r="D2390" i="6"/>
  <c r="C2390" i="6"/>
  <c r="E2391" i="6" s="1"/>
  <c r="F2389" i="6"/>
  <c r="D2389" i="6"/>
  <c r="E2390" i="6" s="1"/>
  <c r="C2389" i="6"/>
  <c r="F2390" i="6" s="1"/>
  <c r="D2388" i="6"/>
  <c r="C2388" i="6"/>
  <c r="E2389" i="6" s="1"/>
  <c r="D2387" i="6"/>
  <c r="F2388" i="6" s="1"/>
  <c r="C2387" i="6"/>
  <c r="F2386" i="6"/>
  <c r="D2386" i="6"/>
  <c r="C2386" i="6"/>
  <c r="E2385" i="6"/>
  <c r="D2385" i="6"/>
  <c r="C2385" i="6"/>
  <c r="E2386" i="6" s="1"/>
  <c r="D2384" i="6"/>
  <c r="F2385" i="6" s="1"/>
  <c r="C2384" i="6"/>
  <c r="F2383" i="6"/>
  <c r="D2383" i="6"/>
  <c r="C2383" i="6"/>
  <c r="D2382" i="6"/>
  <c r="C2382" i="6"/>
  <c r="E2383" i="6" s="1"/>
  <c r="F2381" i="6"/>
  <c r="D2381" i="6"/>
  <c r="E2382" i="6" s="1"/>
  <c r="C2381" i="6"/>
  <c r="F2382" i="6" s="1"/>
  <c r="D2380" i="6"/>
  <c r="C2380" i="6"/>
  <c r="E2381" i="6" s="1"/>
  <c r="D2379" i="6"/>
  <c r="F2380" i="6" s="1"/>
  <c r="C2379" i="6"/>
  <c r="F2378" i="6"/>
  <c r="D2378" i="6"/>
  <c r="C2378" i="6"/>
  <c r="E2377" i="6"/>
  <c r="D2377" i="6"/>
  <c r="C2377" i="6"/>
  <c r="E2378" i="6" s="1"/>
  <c r="D2376" i="6"/>
  <c r="F2377" i="6" s="1"/>
  <c r="C2376" i="6"/>
  <c r="F2375" i="6"/>
  <c r="D2375" i="6"/>
  <c r="C2375" i="6"/>
  <c r="D2374" i="6"/>
  <c r="C2374" i="6"/>
  <c r="E2375" i="6" s="1"/>
  <c r="F2373" i="6"/>
  <c r="D2373" i="6"/>
  <c r="E2374" i="6" s="1"/>
  <c r="C2373" i="6"/>
  <c r="F2374" i="6" s="1"/>
  <c r="D2372" i="6"/>
  <c r="C2372" i="6"/>
  <c r="E2373" i="6" s="1"/>
  <c r="D2371" i="6"/>
  <c r="F2372" i="6" s="1"/>
  <c r="C2371" i="6"/>
  <c r="F2370" i="6"/>
  <c r="D2370" i="6"/>
  <c r="C2370" i="6"/>
  <c r="D2369" i="6"/>
  <c r="C2369" i="6"/>
  <c r="E2370" i="6" s="1"/>
  <c r="D2368" i="6"/>
  <c r="F2369" i="6" s="1"/>
  <c r="C2368" i="6"/>
  <c r="F2367" i="6"/>
  <c r="D2367" i="6"/>
  <c r="C2367" i="6"/>
  <c r="D2366" i="6"/>
  <c r="C2366" i="6"/>
  <c r="E2367" i="6" s="1"/>
  <c r="F2365" i="6"/>
  <c r="D2365" i="6"/>
  <c r="E2366" i="6" s="1"/>
  <c r="C2365" i="6"/>
  <c r="F2366" i="6" s="1"/>
  <c r="D2364" i="6"/>
  <c r="C2364" i="6"/>
  <c r="E2365" i="6" s="1"/>
  <c r="D2363" i="6"/>
  <c r="F2364" i="6" s="1"/>
  <c r="C2363" i="6"/>
  <c r="F2362" i="6"/>
  <c r="D2362" i="6"/>
  <c r="C2362" i="6"/>
  <c r="E2361" i="6"/>
  <c r="D2361" i="6"/>
  <c r="C2361" i="6"/>
  <c r="E2362" i="6" s="1"/>
  <c r="D2360" i="6"/>
  <c r="F2361" i="6" s="1"/>
  <c r="C2360" i="6"/>
  <c r="F2359" i="6"/>
  <c r="D2359" i="6"/>
  <c r="C2359" i="6"/>
  <c r="D2358" i="6"/>
  <c r="C2358" i="6"/>
  <c r="E2359" i="6" s="1"/>
  <c r="D2357" i="6"/>
  <c r="E2358" i="6" s="1"/>
  <c r="C2357" i="6"/>
  <c r="F2358" i="6" s="1"/>
  <c r="E2356" i="6"/>
  <c r="D2356" i="6"/>
  <c r="C2356" i="6"/>
  <c r="E2357" i="6" s="1"/>
  <c r="D2355" i="6"/>
  <c r="F2356" i="6" s="1"/>
  <c r="C2355" i="6"/>
  <c r="F2354" i="6"/>
  <c r="D2354" i="6"/>
  <c r="C2354" i="6"/>
  <c r="D2353" i="6"/>
  <c r="C2353" i="6"/>
  <c r="E2354" i="6" s="1"/>
  <c r="D2352" i="6"/>
  <c r="F2353" i="6" s="1"/>
  <c r="C2352" i="6"/>
  <c r="F2351" i="6"/>
  <c r="D2351" i="6"/>
  <c r="C2351" i="6"/>
  <c r="D2350" i="6"/>
  <c r="C2350" i="6"/>
  <c r="E2351" i="6" s="1"/>
  <c r="D2349" i="6"/>
  <c r="E2350" i="6" s="1"/>
  <c r="C2349" i="6"/>
  <c r="D2348" i="6"/>
  <c r="C2348" i="6"/>
  <c r="E2349" i="6" s="1"/>
  <c r="D2347" i="6"/>
  <c r="F2348" i="6" s="1"/>
  <c r="C2347" i="6"/>
  <c r="F2346" i="6"/>
  <c r="D2346" i="6"/>
  <c r="C2346" i="6"/>
  <c r="D2345" i="6"/>
  <c r="C2345" i="6"/>
  <c r="E2346" i="6" s="1"/>
  <c r="D2344" i="6"/>
  <c r="F2345" i="6" s="1"/>
  <c r="C2344" i="6"/>
  <c r="F2343" i="6"/>
  <c r="D2343" i="6"/>
  <c r="C2343" i="6"/>
  <c r="D2342" i="6"/>
  <c r="C2342" i="6"/>
  <c r="E2343" i="6" s="1"/>
  <c r="D2341" i="6"/>
  <c r="E2342" i="6" s="1"/>
  <c r="C2341" i="6"/>
  <c r="F2342" i="6" s="1"/>
  <c r="D2340" i="6"/>
  <c r="C2340" i="6"/>
  <c r="E2341" i="6" s="1"/>
  <c r="D2339" i="6"/>
  <c r="F2340" i="6" s="1"/>
  <c r="C2339" i="6"/>
  <c r="F2338" i="6"/>
  <c r="D2338" i="6"/>
  <c r="C2338" i="6"/>
  <c r="E2337" i="6"/>
  <c r="D2337" i="6"/>
  <c r="C2337" i="6"/>
  <c r="E2338" i="6" s="1"/>
  <c r="D2336" i="6"/>
  <c r="F2337" i="6" s="1"/>
  <c r="C2336" i="6"/>
  <c r="F2335" i="6"/>
  <c r="D2335" i="6"/>
  <c r="C2335" i="6"/>
  <c r="D2334" i="6"/>
  <c r="C2334" i="6"/>
  <c r="E2335" i="6" s="1"/>
  <c r="D2333" i="6"/>
  <c r="E2334" i="6" s="1"/>
  <c r="C2333" i="6"/>
  <c r="F2334" i="6" s="1"/>
  <c r="D2332" i="6"/>
  <c r="C2332" i="6"/>
  <c r="E2333" i="6" s="1"/>
  <c r="D2331" i="6"/>
  <c r="F2332" i="6" s="1"/>
  <c r="C2331" i="6"/>
  <c r="D2330" i="6"/>
  <c r="C2330" i="6"/>
  <c r="E2329" i="6"/>
  <c r="D2329" i="6"/>
  <c r="C2329" i="6"/>
  <c r="E2330" i="6" s="1"/>
  <c r="D2328" i="6"/>
  <c r="F2329" i="6" s="1"/>
  <c r="C2328" i="6"/>
  <c r="F2327" i="6"/>
  <c r="D2327" i="6"/>
  <c r="C2327" i="6"/>
  <c r="D2326" i="6"/>
  <c r="C2326" i="6"/>
  <c r="E2327" i="6" s="1"/>
  <c r="F2325" i="6"/>
  <c r="D2325" i="6"/>
  <c r="E2326" i="6" s="1"/>
  <c r="C2325" i="6"/>
  <c r="E2324" i="6"/>
  <c r="D2324" i="6"/>
  <c r="C2324" i="6"/>
  <c r="E2325" i="6" s="1"/>
  <c r="D2323" i="6"/>
  <c r="F2324" i="6" s="1"/>
  <c r="C2323" i="6"/>
  <c r="F2322" i="6"/>
  <c r="D2322" i="6"/>
  <c r="C2322" i="6"/>
  <c r="E2323" i="6" s="1"/>
  <c r="D2321" i="6"/>
  <c r="C2321" i="6"/>
  <c r="E2322" i="6" s="1"/>
  <c r="D2320" i="6"/>
  <c r="F2321" i="6" s="1"/>
  <c r="C2320" i="6"/>
  <c r="F2319" i="6"/>
  <c r="D2319" i="6"/>
  <c r="C2319" i="6"/>
  <c r="D2318" i="6"/>
  <c r="C2318" i="6"/>
  <c r="E2319" i="6" s="1"/>
  <c r="D2317" i="6"/>
  <c r="C2317" i="6"/>
  <c r="E2318" i="6" s="1"/>
  <c r="D2316" i="6"/>
  <c r="C2316" i="6"/>
  <c r="E2317" i="6" s="1"/>
  <c r="D2315" i="6"/>
  <c r="F2316" i="6" s="1"/>
  <c r="C2315" i="6"/>
  <c r="D2314" i="6"/>
  <c r="C2314" i="6"/>
  <c r="E2313" i="6"/>
  <c r="D2313" i="6"/>
  <c r="C2313" i="6"/>
  <c r="E2314" i="6" s="1"/>
  <c r="D2312" i="6"/>
  <c r="F2313" i="6" s="1"/>
  <c r="C2312" i="6"/>
  <c r="D2311" i="6"/>
  <c r="F2312" i="6" s="1"/>
  <c r="C2311" i="6"/>
  <c r="E2312" i="6" s="1"/>
  <c r="E2310" i="6"/>
  <c r="D2310" i="6"/>
  <c r="C2310" i="6"/>
  <c r="F2311" i="6" s="1"/>
  <c r="D2309" i="6"/>
  <c r="C2309" i="6"/>
  <c r="F2310" i="6" s="1"/>
  <c r="D2308" i="6"/>
  <c r="C2308" i="6"/>
  <c r="E2309" i="6" s="1"/>
  <c r="D2307" i="6"/>
  <c r="F2308" i="6" s="1"/>
  <c r="C2307" i="6"/>
  <c r="D2306" i="6"/>
  <c r="C2306" i="6"/>
  <c r="D2305" i="6"/>
  <c r="C2305" i="6"/>
  <c r="E2306" i="6" s="1"/>
  <c r="D2304" i="6"/>
  <c r="F2305" i="6" s="1"/>
  <c r="C2304" i="6"/>
  <c r="D2303" i="6"/>
  <c r="F2304" i="6" s="1"/>
  <c r="C2303" i="6"/>
  <c r="E2304" i="6" s="1"/>
  <c r="D2302" i="6"/>
  <c r="C2302" i="6"/>
  <c r="E2303" i="6" s="1"/>
  <c r="D2301" i="6"/>
  <c r="C2301" i="6"/>
  <c r="E2302" i="6" s="1"/>
  <c r="D2300" i="6"/>
  <c r="C2300" i="6"/>
  <c r="E2301" i="6" s="1"/>
  <c r="D2299" i="6"/>
  <c r="E2300" i="6" s="1"/>
  <c r="C2299" i="6"/>
  <c r="D2298" i="6"/>
  <c r="C2298" i="6"/>
  <c r="F2299" i="6" s="1"/>
  <c r="D2297" i="6"/>
  <c r="C2297" i="6"/>
  <c r="E2298" i="6" s="1"/>
  <c r="F2296" i="6"/>
  <c r="D2296" i="6"/>
  <c r="F2297" i="6" s="1"/>
  <c r="C2296" i="6"/>
  <c r="D2295" i="6"/>
  <c r="C2295" i="6"/>
  <c r="E2296" i="6" s="1"/>
  <c r="D2294" i="6"/>
  <c r="C2294" i="6"/>
  <c r="F2295" i="6" s="1"/>
  <c r="D2293" i="6"/>
  <c r="C2293" i="6"/>
  <c r="F2294" i="6" s="1"/>
  <c r="D2292" i="6"/>
  <c r="C2292" i="6"/>
  <c r="F2293" i="6" s="1"/>
  <c r="D2291" i="6"/>
  <c r="C2291" i="6"/>
  <c r="F2292" i="6" s="1"/>
  <c r="D2290" i="6"/>
  <c r="C2290" i="6"/>
  <c r="F2291" i="6" s="1"/>
  <c r="F2289" i="6"/>
  <c r="D2289" i="6"/>
  <c r="F2290" i="6" s="1"/>
  <c r="C2289" i="6"/>
  <c r="D2288" i="6"/>
  <c r="C2288" i="6"/>
  <c r="E2289" i="6" s="1"/>
  <c r="D2287" i="6"/>
  <c r="E2288" i="6" s="1"/>
  <c r="C2287" i="6"/>
  <c r="F2288" i="6" s="1"/>
  <c r="D2286" i="6"/>
  <c r="C2286" i="6"/>
  <c r="F2287" i="6" s="1"/>
  <c r="D2285" i="6"/>
  <c r="C2285" i="6"/>
  <c r="F2286" i="6" s="1"/>
  <c r="D2284" i="6"/>
  <c r="C2284" i="6"/>
  <c r="F2285" i="6" s="1"/>
  <c r="D2283" i="6"/>
  <c r="C2283" i="6"/>
  <c r="F2284" i="6" s="1"/>
  <c r="F2282" i="6"/>
  <c r="D2282" i="6"/>
  <c r="C2282" i="6"/>
  <c r="F2283" i="6" s="1"/>
  <c r="F2281" i="6"/>
  <c r="D2281" i="6"/>
  <c r="E2282" i="6" s="1"/>
  <c r="C2281" i="6"/>
  <c r="D2280" i="6"/>
  <c r="C2280" i="6"/>
  <c r="E2281" i="6" s="1"/>
  <c r="D2279" i="6"/>
  <c r="E2280" i="6" s="1"/>
  <c r="C2279" i="6"/>
  <c r="F2280" i="6" s="1"/>
  <c r="D2278" i="6"/>
  <c r="C2278" i="6"/>
  <c r="F2279" i="6" s="1"/>
  <c r="D2277" i="6"/>
  <c r="C2277" i="6"/>
  <c r="F2278" i="6" s="1"/>
  <c r="D2276" i="6"/>
  <c r="C2276" i="6"/>
  <c r="F2277" i="6" s="1"/>
  <c r="D2275" i="6"/>
  <c r="C2275" i="6"/>
  <c r="F2276" i="6" s="1"/>
  <c r="F2274" i="6"/>
  <c r="D2274" i="6"/>
  <c r="C2274" i="6"/>
  <c r="F2275" i="6" s="1"/>
  <c r="F2273" i="6"/>
  <c r="D2273" i="6"/>
  <c r="E2274" i="6" s="1"/>
  <c r="C2273" i="6"/>
  <c r="D2272" i="6"/>
  <c r="C2272" i="6"/>
  <c r="E2273" i="6" s="1"/>
  <c r="D2271" i="6"/>
  <c r="E2272" i="6" s="1"/>
  <c r="C2271" i="6"/>
  <c r="F2272" i="6" s="1"/>
  <c r="D2270" i="6"/>
  <c r="C2270" i="6"/>
  <c r="F2271" i="6" s="1"/>
  <c r="D2269" i="6"/>
  <c r="C2269" i="6"/>
  <c r="F2270" i="6" s="1"/>
  <c r="D2268" i="6"/>
  <c r="C2268" i="6"/>
  <c r="F2269" i="6" s="1"/>
  <c r="D2267" i="6"/>
  <c r="C2267" i="6"/>
  <c r="F2268" i="6" s="1"/>
  <c r="F2266" i="6"/>
  <c r="D2266" i="6"/>
  <c r="C2266" i="6"/>
  <c r="F2267" i="6" s="1"/>
  <c r="F2265" i="6"/>
  <c r="D2265" i="6"/>
  <c r="E2266" i="6" s="1"/>
  <c r="C2265" i="6"/>
  <c r="D2264" i="6"/>
  <c r="C2264" i="6"/>
  <c r="E2265" i="6" s="1"/>
  <c r="D2263" i="6"/>
  <c r="E2264" i="6" s="1"/>
  <c r="C2263" i="6"/>
  <c r="F2264" i="6" s="1"/>
  <c r="D2262" i="6"/>
  <c r="C2262" i="6"/>
  <c r="F2263" i="6" s="1"/>
  <c r="D2261" i="6"/>
  <c r="C2261" i="6"/>
  <c r="F2262" i="6" s="1"/>
  <c r="D2260" i="6"/>
  <c r="C2260" i="6"/>
  <c r="F2261" i="6" s="1"/>
  <c r="D2259" i="6"/>
  <c r="E2260" i="6" s="1"/>
  <c r="C2259" i="6"/>
  <c r="F2260" i="6" s="1"/>
  <c r="F2258" i="6"/>
  <c r="D2258" i="6"/>
  <c r="C2258" i="6"/>
  <c r="F2259" i="6" s="1"/>
  <c r="F2257" i="6"/>
  <c r="D2257" i="6"/>
  <c r="E2258" i="6" s="1"/>
  <c r="C2257" i="6"/>
  <c r="D2256" i="6"/>
  <c r="E2257" i="6" s="1"/>
  <c r="C2256" i="6"/>
  <c r="D2255" i="6"/>
  <c r="E2256" i="6" s="1"/>
  <c r="C2255" i="6"/>
  <c r="F2256" i="6" s="1"/>
  <c r="D2254" i="6"/>
  <c r="C2254" i="6"/>
  <c r="F2255" i="6" s="1"/>
  <c r="D2253" i="6"/>
  <c r="C2253" i="6"/>
  <c r="F2254" i="6" s="1"/>
  <c r="D2252" i="6"/>
  <c r="C2252" i="6"/>
  <c r="F2253" i="6" s="1"/>
  <c r="D2251" i="6"/>
  <c r="E2252" i="6" s="1"/>
  <c r="C2251" i="6"/>
  <c r="F2252" i="6" s="1"/>
  <c r="F2250" i="6"/>
  <c r="D2250" i="6"/>
  <c r="C2250" i="6"/>
  <c r="F2251" i="6" s="1"/>
  <c r="F2249" i="6"/>
  <c r="D2249" i="6"/>
  <c r="E2250" i="6" s="1"/>
  <c r="C2249" i="6"/>
  <c r="D2248" i="6"/>
  <c r="E2249" i="6" s="1"/>
  <c r="C2248" i="6"/>
  <c r="D2247" i="6"/>
  <c r="E2248" i="6" s="1"/>
  <c r="C2247" i="6"/>
  <c r="F2248" i="6" s="1"/>
  <c r="D2246" i="6"/>
  <c r="C2246" i="6"/>
  <c r="F2247" i="6" s="1"/>
  <c r="D2245" i="6"/>
  <c r="C2245" i="6"/>
  <c r="F2246" i="6" s="1"/>
  <c r="D2244" i="6"/>
  <c r="C2244" i="6"/>
  <c r="F2245" i="6" s="1"/>
  <c r="D2243" i="6"/>
  <c r="E2244" i="6" s="1"/>
  <c r="C2243" i="6"/>
  <c r="F2244" i="6" s="1"/>
  <c r="F2242" i="6"/>
  <c r="D2242" i="6"/>
  <c r="C2242" i="6"/>
  <c r="F2243" i="6" s="1"/>
  <c r="F2241" i="6"/>
  <c r="D2241" i="6"/>
  <c r="E2242" i="6" s="1"/>
  <c r="C2241" i="6"/>
  <c r="D2240" i="6"/>
  <c r="E2241" i="6" s="1"/>
  <c r="C2240" i="6"/>
  <c r="D2239" i="6"/>
  <c r="E2240" i="6" s="1"/>
  <c r="C2239" i="6"/>
  <c r="F2240" i="6" s="1"/>
  <c r="D2238" i="6"/>
  <c r="C2238" i="6"/>
  <c r="F2239" i="6" s="1"/>
  <c r="D2237" i="6"/>
  <c r="C2237" i="6"/>
  <c r="F2238" i="6" s="1"/>
  <c r="D2236" i="6"/>
  <c r="C2236" i="6"/>
  <c r="F2237" i="6" s="1"/>
  <c r="D2235" i="6"/>
  <c r="E2236" i="6" s="1"/>
  <c r="C2235" i="6"/>
  <c r="F2236" i="6" s="1"/>
  <c r="F2234" i="6"/>
  <c r="D2234" i="6"/>
  <c r="C2234" i="6"/>
  <c r="F2235" i="6" s="1"/>
  <c r="F2233" i="6"/>
  <c r="D2233" i="6"/>
  <c r="C2233" i="6"/>
  <c r="E2234" i="6" s="1"/>
  <c r="D2232" i="6"/>
  <c r="E2233" i="6" s="1"/>
  <c r="C2232" i="6"/>
  <c r="D2231" i="6"/>
  <c r="E2232" i="6" s="1"/>
  <c r="C2231" i="6"/>
  <c r="F2232" i="6" s="1"/>
  <c r="D2230" i="6"/>
  <c r="C2230" i="6"/>
  <c r="D2229" i="6"/>
  <c r="C2229" i="6"/>
  <c r="F2230" i="6" s="1"/>
  <c r="D2228" i="6"/>
  <c r="C2228" i="6"/>
  <c r="F2229" i="6" s="1"/>
  <c r="D2227" i="6"/>
  <c r="E2228" i="6" s="1"/>
  <c r="C2227" i="6"/>
  <c r="F2228" i="6" s="1"/>
  <c r="F2226" i="6"/>
  <c r="D2226" i="6"/>
  <c r="C2226" i="6"/>
  <c r="F2227" i="6" s="1"/>
  <c r="F2225" i="6"/>
  <c r="D2225" i="6"/>
  <c r="C2225" i="6"/>
  <c r="E2226" i="6" s="1"/>
  <c r="D2224" i="6"/>
  <c r="E2225" i="6" s="1"/>
  <c r="C2224" i="6"/>
  <c r="D2223" i="6"/>
  <c r="E2224" i="6" s="1"/>
  <c r="C2223" i="6"/>
  <c r="D2222" i="6"/>
  <c r="C2222" i="6"/>
  <c r="D2221" i="6"/>
  <c r="C2221" i="6"/>
  <c r="F2222" i="6" s="1"/>
  <c r="D2220" i="6"/>
  <c r="C2220" i="6"/>
  <c r="F2221" i="6" s="1"/>
  <c r="D2219" i="6"/>
  <c r="E2220" i="6" s="1"/>
  <c r="C2219" i="6"/>
  <c r="F2220" i="6" s="1"/>
  <c r="F2218" i="6"/>
  <c r="D2218" i="6"/>
  <c r="C2218" i="6"/>
  <c r="F2219" i="6" s="1"/>
  <c r="F2217" i="6"/>
  <c r="D2217" i="6"/>
  <c r="C2217" i="6"/>
  <c r="E2218" i="6" s="1"/>
  <c r="D2216" i="6"/>
  <c r="E2217" i="6" s="1"/>
  <c r="C2216" i="6"/>
  <c r="D2215" i="6"/>
  <c r="C2215" i="6"/>
  <c r="F2216" i="6" s="1"/>
  <c r="D2214" i="6"/>
  <c r="C2214" i="6"/>
  <c r="D2213" i="6"/>
  <c r="C2213" i="6"/>
  <c r="D2212" i="6"/>
  <c r="C2212" i="6"/>
  <c r="F2213" i="6" s="1"/>
  <c r="D2211" i="6"/>
  <c r="E2212" i="6" s="1"/>
  <c r="C2211" i="6"/>
  <c r="F2212" i="6" s="1"/>
  <c r="F2210" i="6"/>
  <c r="D2210" i="6"/>
  <c r="C2210" i="6"/>
  <c r="D2209" i="6"/>
  <c r="C2209" i="6"/>
  <c r="E2210" i="6" s="1"/>
  <c r="D2208" i="6"/>
  <c r="C2208" i="6"/>
  <c r="F2209" i="6" s="1"/>
  <c r="D2207" i="6"/>
  <c r="C2207" i="6"/>
  <c r="F2208" i="6" s="1"/>
  <c r="D2206" i="6"/>
  <c r="E2207" i="6" s="1"/>
  <c r="C2206" i="6"/>
  <c r="D2205" i="6"/>
  <c r="C2205" i="6"/>
  <c r="D2204" i="6"/>
  <c r="C2204" i="6"/>
  <c r="E2205" i="6" s="1"/>
  <c r="F2203" i="6"/>
  <c r="D2203" i="6"/>
  <c r="E2204" i="6" s="1"/>
  <c r="C2203" i="6"/>
  <c r="F2204" i="6" s="1"/>
  <c r="D2202" i="6"/>
  <c r="E2203" i="6" s="1"/>
  <c r="C2202" i="6"/>
  <c r="D2201" i="6"/>
  <c r="E2202" i="6" s="1"/>
  <c r="C2201" i="6"/>
  <c r="F2202" i="6" s="1"/>
  <c r="F2200" i="6"/>
  <c r="D2200" i="6"/>
  <c r="C2200" i="6"/>
  <c r="F2201" i="6" s="1"/>
  <c r="D2199" i="6"/>
  <c r="C2199" i="6"/>
  <c r="E2200" i="6" s="1"/>
  <c r="D2198" i="6"/>
  <c r="F2199" i="6" s="1"/>
  <c r="C2198" i="6"/>
  <c r="D2197" i="6"/>
  <c r="C2197" i="6"/>
  <c r="F2198" i="6" s="1"/>
  <c r="D2196" i="6"/>
  <c r="C2196" i="6"/>
  <c r="E2197" i="6" s="1"/>
  <c r="F2195" i="6"/>
  <c r="D2195" i="6"/>
  <c r="C2195" i="6"/>
  <c r="F2196" i="6" s="1"/>
  <c r="D2194" i="6"/>
  <c r="E2195" i="6" s="1"/>
  <c r="C2194" i="6"/>
  <c r="D2193" i="6"/>
  <c r="E2194" i="6" s="1"/>
  <c r="C2193" i="6"/>
  <c r="F2194" i="6" s="1"/>
  <c r="F2192" i="6"/>
  <c r="D2192" i="6"/>
  <c r="C2192" i="6"/>
  <c r="F2193" i="6" s="1"/>
  <c r="D2191" i="6"/>
  <c r="C2191" i="6"/>
  <c r="E2192" i="6" s="1"/>
  <c r="D2190" i="6"/>
  <c r="F2191" i="6" s="1"/>
  <c r="C2190" i="6"/>
  <c r="D2189" i="6"/>
  <c r="C2189" i="6"/>
  <c r="F2190" i="6" s="1"/>
  <c r="D2188" i="6"/>
  <c r="C2188" i="6"/>
  <c r="E2189" i="6" s="1"/>
  <c r="F2187" i="6"/>
  <c r="D2187" i="6"/>
  <c r="C2187" i="6"/>
  <c r="F2188" i="6" s="1"/>
  <c r="D2186" i="6"/>
  <c r="E2187" i="6" s="1"/>
  <c r="C2186" i="6"/>
  <c r="D2185" i="6"/>
  <c r="E2186" i="6" s="1"/>
  <c r="C2185" i="6"/>
  <c r="F2186" i="6" s="1"/>
  <c r="F2184" i="6"/>
  <c r="D2184" i="6"/>
  <c r="C2184" i="6"/>
  <c r="F2185" i="6" s="1"/>
  <c r="D2183" i="6"/>
  <c r="C2183" i="6"/>
  <c r="E2184" i="6" s="1"/>
  <c r="D2182" i="6"/>
  <c r="F2183" i="6" s="1"/>
  <c r="C2182" i="6"/>
  <c r="D2181" i="6"/>
  <c r="C2181" i="6"/>
  <c r="F2182" i="6" s="1"/>
  <c r="D2180" i="6"/>
  <c r="C2180" i="6"/>
  <c r="E2181" i="6" s="1"/>
  <c r="F2179" i="6"/>
  <c r="D2179" i="6"/>
  <c r="C2179" i="6"/>
  <c r="F2180" i="6" s="1"/>
  <c r="D2178" i="6"/>
  <c r="E2179" i="6" s="1"/>
  <c r="C2178" i="6"/>
  <c r="D2177" i="6"/>
  <c r="E2178" i="6" s="1"/>
  <c r="C2177" i="6"/>
  <c r="F2178" i="6" s="1"/>
  <c r="F2176" i="6"/>
  <c r="D2176" i="6"/>
  <c r="C2176" i="6"/>
  <c r="F2177" i="6" s="1"/>
  <c r="D2175" i="6"/>
  <c r="C2175" i="6"/>
  <c r="E2176" i="6" s="1"/>
  <c r="D2174" i="6"/>
  <c r="F2175" i="6" s="1"/>
  <c r="C2174" i="6"/>
  <c r="D2173" i="6"/>
  <c r="C2173" i="6"/>
  <c r="F2174" i="6" s="1"/>
  <c r="D2172" i="6"/>
  <c r="C2172" i="6"/>
  <c r="E2173" i="6" s="1"/>
  <c r="F2171" i="6"/>
  <c r="D2171" i="6"/>
  <c r="C2171" i="6"/>
  <c r="F2172" i="6" s="1"/>
  <c r="D2170" i="6"/>
  <c r="E2171" i="6" s="1"/>
  <c r="C2170" i="6"/>
  <c r="D2169" i="6"/>
  <c r="E2170" i="6" s="1"/>
  <c r="C2169" i="6"/>
  <c r="F2170" i="6" s="1"/>
  <c r="F2168" i="6"/>
  <c r="D2168" i="6"/>
  <c r="C2168" i="6"/>
  <c r="F2169" i="6" s="1"/>
  <c r="D2167" i="6"/>
  <c r="C2167" i="6"/>
  <c r="E2168" i="6" s="1"/>
  <c r="D2166" i="6"/>
  <c r="F2167" i="6" s="1"/>
  <c r="C2166" i="6"/>
  <c r="D2165" i="6"/>
  <c r="C2165" i="6"/>
  <c r="F2166" i="6" s="1"/>
  <c r="D2164" i="6"/>
  <c r="C2164" i="6"/>
  <c r="E2165" i="6" s="1"/>
  <c r="F2163" i="6"/>
  <c r="D2163" i="6"/>
  <c r="C2163" i="6"/>
  <c r="F2164" i="6" s="1"/>
  <c r="D2162" i="6"/>
  <c r="E2163" i="6" s="1"/>
  <c r="C2162" i="6"/>
  <c r="D2161" i="6"/>
  <c r="E2162" i="6" s="1"/>
  <c r="C2161" i="6"/>
  <c r="F2162" i="6" s="1"/>
  <c r="F2160" i="6"/>
  <c r="D2160" i="6"/>
  <c r="C2160" i="6"/>
  <c r="F2161" i="6" s="1"/>
  <c r="D2159" i="6"/>
  <c r="C2159" i="6"/>
  <c r="E2160" i="6" s="1"/>
  <c r="D2158" i="6"/>
  <c r="F2159" i="6" s="1"/>
  <c r="C2158" i="6"/>
  <c r="D2157" i="6"/>
  <c r="C2157" i="6"/>
  <c r="F2158" i="6" s="1"/>
  <c r="D2156" i="6"/>
  <c r="C2156" i="6"/>
  <c r="E2157" i="6" s="1"/>
  <c r="F2155" i="6"/>
  <c r="D2155" i="6"/>
  <c r="C2155" i="6"/>
  <c r="F2156" i="6" s="1"/>
  <c r="D2154" i="6"/>
  <c r="E2155" i="6" s="1"/>
  <c r="C2154" i="6"/>
  <c r="D2153" i="6"/>
  <c r="E2154" i="6" s="1"/>
  <c r="C2153" i="6"/>
  <c r="F2154" i="6" s="1"/>
  <c r="F2152" i="6"/>
  <c r="D2152" i="6"/>
  <c r="C2152" i="6"/>
  <c r="F2153" i="6" s="1"/>
  <c r="D2151" i="6"/>
  <c r="C2151" i="6"/>
  <c r="E2152" i="6" s="1"/>
  <c r="D2150" i="6"/>
  <c r="F2151" i="6" s="1"/>
  <c r="C2150" i="6"/>
  <c r="D2149" i="6"/>
  <c r="C2149" i="6"/>
  <c r="F2150" i="6" s="1"/>
  <c r="D2148" i="6"/>
  <c r="C2148" i="6"/>
  <c r="E2149" i="6" s="1"/>
  <c r="F2147" i="6"/>
  <c r="D2147" i="6"/>
  <c r="C2147" i="6"/>
  <c r="F2148" i="6" s="1"/>
  <c r="D2146" i="6"/>
  <c r="E2147" i="6" s="1"/>
  <c r="C2146" i="6"/>
  <c r="D2145" i="6"/>
  <c r="E2146" i="6" s="1"/>
  <c r="C2145" i="6"/>
  <c r="F2146" i="6" s="1"/>
  <c r="F2144" i="6"/>
  <c r="D2144" i="6"/>
  <c r="C2144" i="6"/>
  <c r="F2145" i="6" s="1"/>
  <c r="D2143" i="6"/>
  <c r="C2143" i="6"/>
  <c r="E2144" i="6" s="1"/>
  <c r="D2142" i="6"/>
  <c r="F2143" i="6" s="1"/>
  <c r="C2142" i="6"/>
  <c r="D2141" i="6"/>
  <c r="C2141" i="6"/>
  <c r="F2142" i="6" s="1"/>
  <c r="D2140" i="6"/>
  <c r="C2140" i="6"/>
  <c r="E2141" i="6" s="1"/>
  <c r="F2139" i="6"/>
  <c r="D2139" i="6"/>
  <c r="C2139" i="6"/>
  <c r="F2140" i="6" s="1"/>
  <c r="D2138" i="6"/>
  <c r="E2139" i="6" s="1"/>
  <c r="C2138" i="6"/>
  <c r="D2137" i="6"/>
  <c r="E2138" i="6" s="1"/>
  <c r="C2137" i="6"/>
  <c r="F2138" i="6" s="1"/>
  <c r="F2136" i="6"/>
  <c r="D2136" i="6"/>
  <c r="C2136" i="6"/>
  <c r="F2137" i="6" s="1"/>
  <c r="D2135" i="6"/>
  <c r="C2135" i="6"/>
  <c r="E2136" i="6" s="1"/>
  <c r="D2134" i="6"/>
  <c r="F2135" i="6" s="1"/>
  <c r="C2134" i="6"/>
  <c r="D2133" i="6"/>
  <c r="C2133" i="6"/>
  <c r="F2134" i="6" s="1"/>
  <c r="D2132" i="6"/>
  <c r="C2132" i="6"/>
  <c r="E2133" i="6" s="1"/>
  <c r="F2131" i="6"/>
  <c r="D2131" i="6"/>
  <c r="C2131" i="6"/>
  <c r="F2132" i="6" s="1"/>
  <c r="D2130" i="6"/>
  <c r="E2131" i="6" s="1"/>
  <c r="C2130" i="6"/>
  <c r="D2129" i="6"/>
  <c r="E2130" i="6" s="1"/>
  <c r="C2129" i="6"/>
  <c r="F2130" i="6" s="1"/>
  <c r="F2128" i="6"/>
  <c r="D2128" i="6"/>
  <c r="C2128" i="6"/>
  <c r="F2129" i="6" s="1"/>
  <c r="D2127" i="6"/>
  <c r="C2127" i="6"/>
  <c r="E2128" i="6" s="1"/>
  <c r="D2126" i="6"/>
  <c r="F2127" i="6" s="1"/>
  <c r="C2126" i="6"/>
  <c r="D2125" i="6"/>
  <c r="C2125" i="6"/>
  <c r="F2126" i="6" s="1"/>
  <c r="D2124" i="6"/>
  <c r="C2124" i="6"/>
  <c r="E2125" i="6" s="1"/>
  <c r="F2123" i="6"/>
  <c r="D2123" i="6"/>
  <c r="C2123" i="6"/>
  <c r="F2124" i="6" s="1"/>
  <c r="D2122" i="6"/>
  <c r="E2123" i="6" s="1"/>
  <c r="C2122" i="6"/>
  <c r="D2121" i="6"/>
  <c r="E2122" i="6" s="1"/>
  <c r="C2121" i="6"/>
  <c r="F2122" i="6" s="1"/>
  <c r="F2120" i="6"/>
  <c r="D2120" i="6"/>
  <c r="C2120" i="6"/>
  <c r="F2121" i="6" s="1"/>
  <c r="D2119" i="6"/>
  <c r="C2119" i="6"/>
  <c r="E2120" i="6" s="1"/>
  <c r="D2118" i="6"/>
  <c r="F2119" i="6" s="1"/>
  <c r="C2118" i="6"/>
  <c r="D2117" i="6"/>
  <c r="C2117" i="6"/>
  <c r="F2118" i="6" s="1"/>
  <c r="D2116" i="6"/>
  <c r="C2116" i="6"/>
  <c r="E2117" i="6" s="1"/>
  <c r="F2115" i="6"/>
  <c r="D2115" i="6"/>
  <c r="C2115" i="6"/>
  <c r="F2116" i="6" s="1"/>
  <c r="D2114" i="6"/>
  <c r="E2115" i="6" s="1"/>
  <c r="C2114" i="6"/>
  <c r="D2113" i="6"/>
  <c r="E2114" i="6" s="1"/>
  <c r="C2113" i="6"/>
  <c r="F2114" i="6" s="1"/>
  <c r="F2112" i="6"/>
  <c r="D2112" i="6"/>
  <c r="C2112" i="6"/>
  <c r="F2113" i="6" s="1"/>
  <c r="D2111" i="6"/>
  <c r="C2111" i="6"/>
  <c r="E2112" i="6" s="1"/>
  <c r="D2110" i="6"/>
  <c r="F2111" i="6" s="1"/>
  <c r="C2110" i="6"/>
  <c r="D2109" i="6"/>
  <c r="C2109" i="6"/>
  <c r="F2110" i="6" s="1"/>
  <c r="D2108" i="6"/>
  <c r="C2108" i="6"/>
  <c r="E2109" i="6" s="1"/>
  <c r="F2107" i="6"/>
  <c r="D2107" i="6"/>
  <c r="C2107" i="6"/>
  <c r="F2108" i="6" s="1"/>
  <c r="D2106" i="6"/>
  <c r="E2107" i="6" s="1"/>
  <c r="C2106" i="6"/>
  <c r="D2105" i="6"/>
  <c r="E2106" i="6" s="1"/>
  <c r="C2105" i="6"/>
  <c r="F2106" i="6" s="1"/>
  <c r="F2104" i="6"/>
  <c r="D2104" i="6"/>
  <c r="C2104" i="6"/>
  <c r="D2103" i="6"/>
  <c r="C2103" i="6"/>
  <c r="E2104" i="6" s="1"/>
  <c r="E2102" i="6"/>
  <c r="D2102" i="6"/>
  <c r="E2103" i="6" s="1"/>
  <c r="C2102" i="6"/>
  <c r="D2101" i="6"/>
  <c r="C2101" i="6"/>
  <c r="D2100" i="6"/>
  <c r="C2100" i="6"/>
  <c r="F2099" i="6"/>
  <c r="D2099" i="6"/>
  <c r="C2099" i="6"/>
  <c r="F2100" i="6" s="1"/>
  <c r="E2098" i="6"/>
  <c r="D2098" i="6"/>
  <c r="E2099" i="6" s="1"/>
  <c r="C2098" i="6"/>
  <c r="D2097" i="6"/>
  <c r="C2097" i="6"/>
  <c r="F2096" i="6"/>
  <c r="D2096" i="6"/>
  <c r="C2096" i="6"/>
  <c r="D2095" i="6"/>
  <c r="C2095" i="6"/>
  <c r="E2096" i="6" s="1"/>
  <c r="E2094" i="6"/>
  <c r="D2094" i="6"/>
  <c r="F2095" i="6" s="1"/>
  <c r="C2094" i="6"/>
  <c r="D2093" i="6"/>
  <c r="C2093" i="6"/>
  <c r="D2092" i="6"/>
  <c r="C2092" i="6"/>
  <c r="E2091" i="6"/>
  <c r="D2091" i="6"/>
  <c r="C2091" i="6"/>
  <c r="E2092" i="6" s="1"/>
  <c r="D2090" i="6"/>
  <c r="F2091" i="6" s="1"/>
  <c r="C2090" i="6"/>
  <c r="D2089" i="6"/>
  <c r="C2089" i="6"/>
  <c r="E2090" i="6" s="1"/>
  <c r="D2088" i="6"/>
  <c r="C2088" i="6"/>
  <c r="D2087" i="6"/>
  <c r="C2087" i="6"/>
  <c r="E2088" i="6" s="1"/>
  <c r="D2086" i="6"/>
  <c r="F2087" i="6" s="1"/>
  <c r="C2086" i="6"/>
  <c r="D2085" i="6"/>
  <c r="C2085" i="6"/>
  <c r="F2086" i="6" s="1"/>
  <c r="D2084" i="6"/>
  <c r="C2084" i="6"/>
  <c r="F2085" i="6" s="1"/>
  <c r="D2083" i="6"/>
  <c r="C2083" i="6"/>
  <c r="E2084" i="6" s="1"/>
  <c r="D2082" i="6"/>
  <c r="F2083" i="6" s="1"/>
  <c r="C2082" i="6"/>
  <c r="E2083" i="6" s="1"/>
  <c r="D2081" i="6"/>
  <c r="C2081" i="6"/>
  <c r="F2082" i="6" s="1"/>
  <c r="D2080" i="6"/>
  <c r="C2080" i="6"/>
  <c r="F2081" i="6" s="1"/>
  <c r="F2079" i="6"/>
  <c r="D2079" i="6"/>
  <c r="F2080" i="6" s="1"/>
  <c r="C2079" i="6"/>
  <c r="F2078" i="6"/>
  <c r="D2078" i="6"/>
  <c r="C2078" i="6"/>
  <c r="E2079" i="6" s="1"/>
  <c r="D2077" i="6"/>
  <c r="E2078" i="6" s="1"/>
  <c r="C2077" i="6"/>
  <c r="D2076" i="6"/>
  <c r="C2076" i="6"/>
  <c r="F2077" i="6" s="1"/>
  <c r="D2075" i="6"/>
  <c r="C2075" i="6"/>
  <c r="F2076" i="6" s="1"/>
  <c r="D2074" i="6"/>
  <c r="C2074" i="6"/>
  <c r="F2075" i="6" s="1"/>
  <c r="D2073" i="6"/>
  <c r="C2073" i="6"/>
  <c r="E2074" i="6" s="1"/>
  <c r="F2072" i="6"/>
  <c r="D2072" i="6"/>
  <c r="C2072" i="6"/>
  <c r="F2073" i="6" s="1"/>
  <c r="F2071" i="6"/>
  <c r="D2071" i="6"/>
  <c r="E2072" i="6" s="1"/>
  <c r="C2071" i="6"/>
  <c r="F2070" i="6"/>
  <c r="D2070" i="6"/>
  <c r="C2070" i="6"/>
  <c r="E2071" i="6" s="1"/>
  <c r="D2069" i="6"/>
  <c r="E2070" i="6" s="1"/>
  <c r="C2069" i="6"/>
  <c r="D2068" i="6"/>
  <c r="C2068" i="6"/>
  <c r="F2069" i="6" s="1"/>
  <c r="D2067" i="6"/>
  <c r="C2067" i="6"/>
  <c r="F2068" i="6" s="1"/>
  <c r="D2066" i="6"/>
  <c r="C2066" i="6"/>
  <c r="F2067" i="6" s="1"/>
  <c r="D2065" i="6"/>
  <c r="C2065" i="6"/>
  <c r="E2066" i="6" s="1"/>
  <c r="F2064" i="6"/>
  <c r="D2064" i="6"/>
  <c r="C2064" i="6"/>
  <c r="F2065" i="6" s="1"/>
  <c r="F2063" i="6"/>
  <c r="D2063" i="6"/>
  <c r="E2064" i="6" s="1"/>
  <c r="C2063" i="6"/>
  <c r="F2062" i="6"/>
  <c r="D2062" i="6"/>
  <c r="C2062" i="6"/>
  <c r="E2063" i="6" s="1"/>
  <c r="D2061" i="6"/>
  <c r="E2062" i="6" s="1"/>
  <c r="C2061" i="6"/>
  <c r="D2060" i="6"/>
  <c r="C2060" i="6"/>
  <c r="F2061" i="6" s="1"/>
  <c r="D2059" i="6"/>
  <c r="C2059" i="6"/>
  <c r="F2060" i="6" s="1"/>
  <c r="D2058" i="6"/>
  <c r="C2058" i="6"/>
  <c r="F2059" i="6" s="1"/>
  <c r="D2057" i="6"/>
  <c r="C2057" i="6"/>
  <c r="E2058" i="6" s="1"/>
  <c r="F2056" i="6"/>
  <c r="D2056" i="6"/>
  <c r="C2056" i="6"/>
  <c r="F2057" i="6" s="1"/>
  <c r="F2055" i="6"/>
  <c r="D2055" i="6"/>
  <c r="E2056" i="6" s="1"/>
  <c r="C2055" i="6"/>
  <c r="F2054" i="6"/>
  <c r="D2054" i="6"/>
  <c r="C2054" i="6"/>
  <c r="E2055" i="6" s="1"/>
  <c r="D2053" i="6"/>
  <c r="E2054" i="6" s="1"/>
  <c r="C2053" i="6"/>
  <c r="D2052" i="6"/>
  <c r="C2052" i="6"/>
  <c r="F2053" i="6" s="1"/>
  <c r="D2051" i="6"/>
  <c r="C2051" i="6"/>
  <c r="F2052" i="6" s="1"/>
  <c r="D2050" i="6"/>
  <c r="C2050" i="6"/>
  <c r="F2051" i="6" s="1"/>
  <c r="D2049" i="6"/>
  <c r="C2049" i="6"/>
  <c r="E2050" i="6" s="1"/>
  <c r="F2048" i="6"/>
  <c r="D2048" i="6"/>
  <c r="C2048" i="6"/>
  <c r="F2049" i="6" s="1"/>
  <c r="F2047" i="6"/>
  <c r="D2047" i="6"/>
  <c r="E2048" i="6" s="1"/>
  <c r="C2047" i="6"/>
  <c r="F2046" i="6"/>
  <c r="D2046" i="6"/>
  <c r="C2046" i="6"/>
  <c r="E2047" i="6" s="1"/>
  <c r="D2045" i="6"/>
  <c r="E2046" i="6" s="1"/>
  <c r="C2045" i="6"/>
  <c r="D2044" i="6"/>
  <c r="C2044" i="6"/>
  <c r="F2045" i="6" s="1"/>
  <c r="D2043" i="6"/>
  <c r="C2043" i="6"/>
  <c r="F2044" i="6" s="1"/>
  <c r="D2042" i="6"/>
  <c r="C2042" i="6"/>
  <c r="F2043" i="6" s="1"/>
  <c r="D2041" i="6"/>
  <c r="C2041" i="6"/>
  <c r="E2042" i="6" s="1"/>
  <c r="F2040" i="6"/>
  <c r="D2040" i="6"/>
  <c r="C2040" i="6"/>
  <c r="F2041" i="6" s="1"/>
  <c r="F2039" i="6"/>
  <c r="D2039" i="6"/>
  <c r="E2040" i="6" s="1"/>
  <c r="C2039" i="6"/>
  <c r="F2038" i="6"/>
  <c r="D2038" i="6"/>
  <c r="C2038" i="6"/>
  <c r="E2039" i="6" s="1"/>
  <c r="D2037" i="6"/>
  <c r="E2038" i="6" s="1"/>
  <c r="C2037" i="6"/>
  <c r="D2036" i="6"/>
  <c r="C2036" i="6"/>
  <c r="F2037" i="6" s="1"/>
  <c r="D2035" i="6"/>
  <c r="C2035" i="6"/>
  <c r="F2036" i="6" s="1"/>
  <c r="D2034" i="6"/>
  <c r="C2034" i="6"/>
  <c r="F2035" i="6" s="1"/>
  <c r="D2033" i="6"/>
  <c r="C2033" i="6"/>
  <c r="E2034" i="6" s="1"/>
  <c r="F2032" i="6"/>
  <c r="D2032" i="6"/>
  <c r="C2032" i="6"/>
  <c r="F2033" i="6" s="1"/>
  <c r="F2031" i="6"/>
  <c r="D2031" i="6"/>
  <c r="E2032" i="6" s="1"/>
  <c r="C2031" i="6"/>
  <c r="F2030" i="6"/>
  <c r="D2030" i="6"/>
  <c r="E2031" i="6" s="1"/>
  <c r="C2030" i="6"/>
  <c r="D2029" i="6"/>
  <c r="E2030" i="6" s="1"/>
  <c r="C2029" i="6"/>
  <c r="D2028" i="6"/>
  <c r="C2028" i="6"/>
  <c r="F2029" i="6" s="1"/>
  <c r="D2027" i="6"/>
  <c r="C2027" i="6"/>
  <c r="F2028" i="6" s="1"/>
  <c r="D2026" i="6"/>
  <c r="C2026" i="6"/>
  <c r="F2027" i="6" s="1"/>
  <c r="D2025" i="6"/>
  <c r="C2025" i="6"/>
  <c r="E2026" i="6" s="1"/>
  <c r="F2024" i="6"/>
  <c r="D2024" i="6"/>
  <c r="C2024" i="6"/>
  <c r="F2025" i="6" s="1"/>
  <c r="F2023" i="6"/>
  <c r="D2023" i="6"/>
  <c r="E2024" i="6" s="1"/>
  <c r="C2023" i="6"/>
  <c r="F2022" i="6"/>
  <c r="D2022" i="6"/>
  <c r="E2023" i="6" s="1"/>
  <c r="C2022" i="6"/>
  <c r="D2021" i="6"/>
  <c r="E2022" i="6" s="1"/>
  <c r="C2021" i="6"/>
  <c r="D2020" i="6"/>
  <c r="C2020" i="6"/>
  <c r="F2021" i="6" s="1"/>
  <c r="D2019" i="6"/>
  <c r="C2019" i="6"/>
  <c r="F2020" i="6" s="1"/>
  <c r="D2018" i="6"/>
  <c r="C2018" i="6"/>
  <c r="F2019" i="6" s="1"/>
  <c r="D2017" i="6"/>
  <c r="C2017" i="6"/>
  <c r="E2018" i="6" s="1"/>
  <c r="F2016" i="6"/>
  <c r="D2016" i="6"/>
  <c r="C2016" i="6"/>
  <c r="F2017" i="6" s="1"/>
  <c r="F2015" i="6"/>
  <c r="D2015" i="6"/>
  <c r="E2016" i="6" s="1"/>
  <c r="C2015" i="6"/>
  <c r="F2014" i="6"/>
  <c r="D2014" i="6"/>
  <c r="E2015" i="6" s="1"/>
  <c r="C2014" i="6"/>
  <c r="D2013" i="6"/>
  <c r="E2014" i="6" s="1"/>
  <c r="C2013" i="6"/>
  <c r="D2012" i="6"/>
  <c r="C2012" i="6"/>
  <c r="F2013" i="6" s="1"/>
  <c r="D2011" i="6"/>
  <c r="C2011" i="6"/>
  <c r="F2012" i="6" s="1"/>
  <c r="D2010" i="6"/>
  <c r="C2010" i="6"/>
  <c r="F2011" i="6" s="1"/>
  <c r="D2009" i="6"/>
  <c r="C2009" i="6"/>
  <c r="E2010" i="6" s="1"/>
  <c r="F2008" i="6"/>
  <c r="D2008" i="6"/>
  <c r="C2008" i="6"/>
  <c r="F2009" i="6" s="1"/>
  <c r="F2007" i="6"/>
  <c r="D2007" i="6"/>
  <c r="E2008" i="6" s="1"/>
  <c r="C2007" i="6"/>
  <c r="F2006" i="6"/>
  <c r="D2006" i="6"/>
  <c r="E2007" i="6" s="1"/>
  <c r="C2006" i="6"/>
  <c r="D2005" i="6"/>
  <c r="E2006" i="6" s="1"/>
  <c r="C2005" i="6"/>
  <c r="D2004" i="6"/>
  <c r="C2004" i="6"/>
  <c r="F2005" i="6" s="1"/>
  <c r="D2003" i="6"/>
  <c r="C2003" i="6"/>
  <c r="F2004" i="6" s="1"/>
  <c r="D2002" i="6"/>
  <c r="C2002" i="6"/>
  <c r="F2003" i="6" s="1"/>
  <c r="D2001" i="6"/>
  <c r="C2001" i="6"/>
  <c r="E2002" i="6" s="1"/>
  <c r="F2000" i="6"/>
  <c r="D2000" i="6"/>
  <c r="C2000" i="6"/>
  <c r="F2001" i="6" s="1"/>
  <c r="F1999" i="6"/>
  <c r="D1999" i="6"/>
  <c r="E2000" i="6" s="1"/>
  <c r="C1999" i="6"/>
  <c r="F1998" i="6"/>
  <c r="D1998" i="6"/>
  <c r="E1999" i="6" s="1"/>
  <c r="C1998" i="6"/>
  <c r="D1997" i="6"/>
  <c r="E1998" i="6" s="1"/>
  <c r="C1997" i="6"/>
  <c r="D1996" i="6"/>
  <c r="C1996" i="6"/>
  <c r="F1997" i="6" s="1"/>
  <c r="D1995" i="6"/>
  <c r="C1995" i="6"/>
  <c r="F1996" i="6" s="1"/>
  <c r="D1994" i="6"/>
  <c r="C1994" i="6"/>
  <c r="F1995" i="6" s="1"/>
  <c r="D1993" i="6"/>
  <c r="C1993" i="6"/>
  <c r="E1994" i="6" s="1"/>
  <c r="F1992" i="6"/>
  <c r="D1992" i="6"/>
  <c r="C1992" i="6"/>
  <c r="F1993" i="6" s="1"/>
  <c r="F1991" i="6"/>
  <c r="D1991" i="6"/>
  <c r="E1992" i="6" s="1"/>
  <c r="C1991" i="6"/>
  <c r="F1990" i="6"/>
  <c r="D1990" i="6"/>
  <c r="E1991" i="6" s="1"/>
  <c r="C1990" i="6"/>
  <c r="D1989" i="6"/>
  <c r="E1990" i="6" s="1"/>
  <c r="C1989" i="6"/>
  <c r="D1988" i="6"/>
  <c r="C1988" i="6"/>
  <c r="D1987" i="6"/>
  <c r="C1987" i="6"/>
  <c r="D1986" i="6"/>
  <c r="C1986" i="6"/>
  <c r="D1985" i="6"/>
  <c r="C1985" i="6"/>
  <c r="E1986" i="6" s="1"/>
  <c r="F1984" i="6"/>
  <c r="D1984" i="6"/>
  <c r="C1984" i="6"/>
  <c r="F1985" i="6" s="1"/>
  <c r="F1983" i="6"/>
  <c r="D1983" i="6"/>
  <c r="E1984" i="6" s="1"/>
  <c r="C1983" i="6"/>
  <c r="E1982" i="6"/>
  <c r="D1982" i="6"/>
  <c r="E1983" i="6" s="1"/>
  <c r="C1982" i="6"/>
  <c r="D1981" i="6"/>
  <c r="F1982" i="6" s="1"/>
  <c r="C1981" i="6"/>
  <c r="D1980" i="6"/>
  <c r="C1980" i="6"/>
  <c r="F1981" i="6" s="1"/>
  <c r="D1979" i="6"/>
  <c r="C1979" i="6"/>
  <c r="E1980" i="6" s="1"/>
  <c r="D1978" i="6"/>
  <c r="C1978" i="6"/>
  <c r="D1977" i="6"/>
  <c r="C1977" i="6"/>
  <c r="E1978" i="6" s="1"/>
  <c r="F1976" i="6"/>
  <c r="D1976" i="6"/>
  <c r="C1976" i="6"/>
  <c r="D1975" i="6"/>
  <c r="E1976" i="6" s="1"/>
  <c r="C1975" i="6"/>
  <c r="D1974" i="6"/>
  <c r="F1975" i="6" s="1"/>
  <c r="C1974" i="6"/>
  <c r="D1973" i="6"/>
  <c r="F1974" i="6" s="1"/>
  <c r="C1973" i="6"/>
  <c r="E1974" i="6" s="1"/>
  <c r="D1972" i="6"/>
  <c r="E1973" i="6" s="1"/>
  <c r="C1972" i="6"/>
  <c r="F1973" i="6" s="1"/>
  <c r="D1971" i="6"/>
  <c r="C1971" i="6"/>
  <c r="E1972" i="6" s="1"/>
  <c r="D1970" i="6"/>
  <c r="C1970" i="6"/>
  <c r="F1971" i="6" s="1"/>
  <c r="D1969" i="6"/>
  <c r="C1969" i="6"/>
  <c r="F1970" i="6" s="1"/>
  <c r="D1968" i="6"/>
  <c r="C1968" i="6"/>
  <c r="D1967" i="6"/>
  <c r="E1968" i="6" s="1"/>
  <c r="C1967" i="6"/>
  <c r="D1966" i="6"/>
  <c r="F1967" i="6" s="1"/>
  <c r="C1966" i="6"/>
  <c r="D1965" i="6"/>
  <c r="C1965" i="6"/>
  <c r="F1966" i="6" s="1"/>
  <c r="D1964" i="6"/>
  <c r="C1964" i="6"/>
  <c r="F1965" i="6" s="1"/>
  <c r="D1963" i="6"/>
  <c r="F1964" i="6" s="1"/>
  <c r="C1963" i="6"/>
  <c r="E1964" i="6" s="1"/>
  <c r="D1962" i="6"/>
  <c r="F1963" i="6" s="1"/>
  <c r="C1962" i="6"/>
  <c r="E1963" i="6" s="1"/>
  <c r="F1961" i="6"/>
  <c r="D1961" i="6"/>
  <c r="C1961" i="6"/>
  <c r="F1962" i="6" s="1"/>
  <c r="D1960" i="6"/>
  <c r="C1960" i="6"/>
  <c r="E1961" i="6" s="1"/>
  <c r="D1959" i="6"/>
  <c r="F1960" i="6" s="1"/>
  <c r="C1959" i="6"/>
  <c r="F1958" i="6"/>
  <c r="D1958" i="6"/>
  <c r="C1958" i="6"/>
  <c r="E1959" i="6" s="1"/>
  <c r="D1957" i="6"/>
  <c r="E1958" i="6" s="1"/>
  <c r="C1957" i="6"/>
  <c r="D1956" i="6"/>
  <c r="E1957" i="6" s="1"/>
  <c r="C1956" i="6"/>
  <c r="F1957" i="6" s="1"/>
  <c r="D1955" i="6"/>
  <c r="C1955" i="6"/>
  <c r="F1956" i="6" s="1"/>
  <c r="D1954" i="6"/>
  <c r="E1955" i="6" s="1"/>
  <c r="C1954" i="6"/>
  <c r="F1955" i="6" s="1"/>
  <c r="F1953" i="6"/>
  <c r="D1953" i="6"/>
  <c r="C1953" i="6"/>
  <c r="F1954" i="6" s="1"/>
  <c r="D1952" i="6"/>
  <c r="C1952" i="6"/>
  <c r="E1953" i="6" s="1"/>
  <c r="D1951" i="6"/>
  <c r="E1952" i="6" s="1"/>
  <c r="C1951" i="6"/>
  <c r="F1952" i="6" s="1"/>
  <c r="F1950" i="6"/>
  <c r="D1950" i="6"/>
  <c r="C1950" i="6"/>
  <c r="E1951" i="6" s="1"/>
  <c r="D1949" i="6"/>
  <c r="E1950" i="6" s="1"/>
  <c r="C1949" i="6"/>
  <c r="D1948" i="6"/>
  <c r="E1949" i="6" s="1"/>
  <c r="C1948" i="6"/>
  <c r="F1949" i="6" s="1"/>
  <c r="D1947" i="6"/>
  <c r="C1947" i="6"/>
  <c r="F1948" i="6" s="1"/>
  <c r="D1946" i="6"/>
  <c r="F1947" i="6" s="1"/>
  <c r="C1946" i="6"/>
  <c r="F1945" i="6"/>
  <c r="D1945" i="6"/>
  <c r="C1945" i="6"/>
  <c r="F1946" i="6" s="1"/>
  <c r="D1944" i="6"/>
  <c r="C1944" i="6"/>
  <c r="E1945" i="6" s="1"/>
  <c r="D1943" i="6"/>
  <c r="E1944" i="6" s="1"/>
  <c r="C1943" i="6"/>
  <c r="F1944" i="6" s="1"/>
  <c r="F1942" i="6"/>
  <c r="D1942" i="6"/>
  <c r="C1942" i="6"/>
  <c r="E1943" i="6" s="1"/>
  <c r="D1941" i="6"/>
  <c r="E1942" i="6" s="1"/>
  <c r="C1941" i="6"/>
  <c r="D1940" i="6"/>
  <c r="E1941" i="6" s="1"/>
  <c r="C1940" i="6"/>
  <c r="F1941" i="6" s="1"/>
  <c r="D1939" i="6"/>
  <c r="C1939" i="6"/>
  <c r="F1940" i="6" s="1"/>
  <c r="D1938" i="6"/>
  <c r="F1939" i="6" s="1"/>
  <c r="C1938" i="6"/>
  <c r="F1937" i="6"/>
  <c r="D1937" i="6"/>
  <c r="C1937" i="6"/>
  <c r="F1938" i="6" s="1"/>
  <c r="D1936" i="6"/>
  <c r="C1936" i="6"/>
  <c r="E1937" i="6" s="1"/>
  <c r="D1935" i="6"/>
  <c r="E1936" i="6" s="1"/>
  <c r="C1935" i="6"/>
  <c r="F1936" i="6" s="1"/>
  <c r="F1934" i="6"/>
  <c r="D1934" i="6"/>
  <c r="C1934" i="6"/>
  <c r="E1935" i="6" s="1"/>
  <c r="D1933" i="6"/>
  <c r="E1934" i="6" s="1"/>
  <c r="C1933" i="6"/>
  <c r="D1932" i="6"/>
  <c r="E1933" i="6" s="1"/>
  <c r="C1932" i="6"/>
  <c r="F1933" i="6" s="1"/>
  <c r="D1931" i="6"/>
  <c r="C1931" i="6"/>
  <c r="F1932" i="6" s="1"/>
  <c r="D1930" i="6"/>
  <c r="F1931" i="6" s="1"/>
  <c r="C1930" i="6"/>
  <c r="F1929" i="6"/>
  <c r="D1929" i="6"/>
  <c r="C1929" i="6"/>
  <c r="F1930" i="6" s="1"/>
  <c r="D1928" i="6"/>
  <c r="C1928" i="6"/>
  <c r="E1929" i="6" s="1"/>
  <c r="D1927" i="6"/>
  <c r="E1928" i="6" s="1"/>
  <c r="C1927" i="6"/>
  <c r="F1928" i="6" s="1"/>
  <c r="F1926" i="6"/>
  <c r="D1926" i="6"/>
  <c r="C1926" i="6"/>
  <c r="E1927" i="6" s="1"/>
  <c r="D1925" i="6"/>
  <c r="E1926" i="6" s="1"/>
  <c r="C1925" i="6"/>
  <c r="D1924" i="6"/>
  <c r="E1925" i="6" s="1"/>
  <c r="C1924" i="6"/>
  <c r="F1925" i="6" s="1"/>
  <c r="D1923" i="6"/>
  <c r="C1923" i="6"/>
  <c r="F1924" i="6" s="1"/>
  <c r="D1922" i="6"/>
  <c r="F1923" i="6" s="1"/>
  <c r="C1922" i="6"/>
  <c r="F1921" i="6"/>
  <c r="D1921" i="6"/>
  <c r="C1921" i="6"/>
  <c r="F1922" i="6" s="1"/>
  <c r="D1920" i="6"/>
  <c r="C1920" i="6"/>
  <c r="E1921" i="6" s="1"/>
  <c r="D1919" i="6"/>
  <c r="E1920" i="6" s="1"/>
  <c r="C1919" i="6"/>
  <c r="F1920" i="6" s="1"/>
  <c r="F1918" i="6"/>
  <c r="D1918" i="6"/>
  <c r="C1918" i="6"/>
  <c r="E1919" i="6" s="1"/>
  <c r="D1917" i="6"/>
  <c r="E1918" i="6" s="1"/>
  <c r="C1917" i="6"/>
  <c r="D1916" i="6"/>
  <c r="E1917" i="6" s="1"/>
  <c r="C1916" i="6"/>
  <c r="F1917" i="6" s="1"/>
  <c r="D1915" i="6"/>
  <c r="C1915" i="6"/>
  <c r="F1916" i="6" s="1"/>
  <c r="D1914" i="6"/>
  <c r="F1915" i="6" s="1"/>
  <c r="C1914" i="6"/>
  <c r="D1913" i="6"/>
  <c r="C1913" i="6"/>
  <c r="F1914" i="6" s="1"/>
  <c r="D1912" i="6"/>
  <c r="C1912" i="6"/>
  <c r="F1913" i="6" s="1"/>
  <c r="D1911" i="6"/>
  <c r="E1912" i="6" s="1"/>
  <c r="C1911" i="6"/>
  <c r="F1912" i="6" s="1"/>
  <c r="F1910" i="6"/>
  <c r="D1910" i="6"/>
  <c r="C1910" i="6"/>
  <c r="E1911" i="6" s="1"/>
  <c r="D1909" i="6"/>
  <c r="E1910" i="6" s="1"/>
  <c r="C1909" i="6"/>
  <c r="D1908" i="6"/>
  <c r="E1909" i="6" s="1"/>
  <c r="C1908" i="6"/>
  <c r="F1909" i="6" s="1"/>
  <c r="D1907" i="6"/>
  <c r="C1907" i="6"/>
  <c r="D1906" i="6"/>
  <c r="F1907" i="6" s="1"/>
  <c r="C1906" i="6"/>
  <c r="D1905" i="6"/>
  <c r="C1905" i="6"/>
  <c r="F1906" i="6" s="1"/>
  <c r="D1904" i="6"/>
  <c r="C1904" i="6"/>
  <c r="F1905" i="6" s="1"/>
  <c r="D1903" i="6"/>
  <c r="E1904" i="6" s="1"/>
  <c r="C1903" i="6"/>
  <c r="F1904" i="6" s="1"/>
  <c r="F1902" i="6"/>
  <c r="D1902" i="6"/>
  <c r="C1902" i="6"/>
  <c r="E1903" i="6" s="1"/>
  <c r="D1901" i="6"/>
  <c r="E1902" i="6" s="1"/>
  <c r="C1901" i="6"/>
  <c r="D1900" i="6"/>
  <c r="E1901" i="6" s="1"/>
  <c r="C1900" i="6"/>
  <c r="D1899" i="6"/>
  <c r="C1899" i="6"/>
  <c r="D1898" i="6"/>
  <c r="F1899" i="6" s="1"/>
  <c r="C1898" i="6"/>
  <c r="F1897" i="6"/>
  <c r="D1897" i="6"/>
  <c r="C1897" i="6"/>
  <c r="F1898" i="6" s="1"/>
  <c r="D1896" i="6"/>
  <c r="C1896" i="6"/>
  <c r="E1897" i="6" s="1"/>
  <c r="D1895" i="6"/>
  <c r="F1896" i="6" s="1"/>
  <c r="C1895" i="6"/>
  <c r="F1894" i="6"/>
  <c r="D1894" i="6"/>
  <c r="C1894" i="6"/>
  <c r="E1895" i="6" s="1"/>
  <c r="E1893" i="6"/>
  <c r="D1893" i="6"/>
  <c r="E1894" i="6" s="1"/>
  <c r="C1893" i="6"/>
  <c r="D1892" i="6"/>
  <c r="C1892" i="6"/>
  <c r="D1891" i="6"/>
  <c r="C1891" i="6"/>
  <c r="D1890" i="6"/>
  <c r="F1891" i="6" s="1"/>
  <c r="C1890" i="6"/>
  <c r="D1889" i="6"/>
  <c r="C1889" i="6"/>
  <c r="F1890" i="6" s="1"/>
  <c r="D1888" i="6"/>
  <c r="C1888" i="6"/>
  <c r="F1889" i="6" s="1"/>
  <c r="D1887" i="6"/>
  <c r="F1888" i="6" s="1"/>
  <c r="C1887" i="6"/>
  <c r="F1886" i="6"/>
  <c r="D1886" i="6"/>
  <c r="C1886" i="6"/>
  <c r="E1887" i="6" s="1"/>
  <c r="D1885" i="6"/>
  <c r="E1886" i="6" s="1"/>
  <c r="C1885" i="6"/>
  <c r="D1884" i="6"/>
  <c r="E1885" i="6" s="1"/>
  <c r="C1884" i="6"/>
  <c r="D1883" i="6"/>
  <c r="C1883" i="6"/>
  <c r="D1882" i="6"/>
  <c r="F1883" i="6" s="1"/>
  <c r="C1882" i="6"/>
  <c r="D1881" i="6"/>
  <c r="C1881" i="6"/>
  <c r="F1882" i="6" s="1"/>
  <c r="D1880" i="6"/>
  <c r="C1880" i="6"/>
  <c r="F1881" i="6" s="1"/>
  <c r="D1879" i="6"/>
  <c r="F1880" i="6" s="1"/>
  <c r="C1879" i="6"/>
  <c r="F1878" i="6"/>
  <c r="D1878" i="6"/>
  <c r="C1878" i="6"/>
  <c r="E1879" i="6" s="1"/>
  <c r="D1877" i="6"/>
  <c r="E1878" i="6" s="1"/>
  <c r="C1877" i="6"/>
  <c r="D1876" i="6"/>
  <c r="C1876" i="6"/>
  <c r="F1877" i="6" s="1"/>
  <c r="D1875" i="6"/>
  <c r="C1875" i="6"/>
  <c r="D1874" i="6"/>
  <c r="F1875" i="6" s="1"/>
  <c r="C1874" i="6"/>
  <c r="D1873" i="6"/>
  <c r="C1873" i="6"/>
  <c r="F1874" i="6" s="1"/>
  <c r="D1872" i="6"/>
  <c r="C1872" i="6"/>
  <c r="F1873" i="6" s="1"/>
  <c r="F1871" i="6"/>
  <c r="D1871" i="6"/>
  <c r="F1872" i="6" s="1"/>
  <c r="C1871" i="6"/>
  <c r="D1870" i="6"/>
  <c r="C1870" i="6"/>
  <c r="E1871" i="6" s="1"/>
  <c r="E1869" i="6"/>
  <c r="D1869" i="6"/>
  <c r="F1870" i="6" s="1"/>
  <c r="C1869" i="6"/>
  <c r="D1868" i="6"/>
  <c r="C1868" i="6"/>
  <c r="F1867" i="6"/>
  <c r="D1867" i="6"/>
  <c r="C1867" i="6"/>
  <c r="D1866" i="6"/>
  <c r="E1867" i="6" s="1"/>
  <c r="C1866" i="6"/>
  <c r="F1865" i="6"/>
  <c r="D1865" i="6"/>
  <c r="C1865" i="6"/>
  <c r="F1866" i="6" s="1"/>
  <c r="E1864" i="6"/>
  <c r="D1864" i="6"/>
  <c r="C1864" i="6"/>
  <c r="E1865" i="6" s="1"/>
  <c r="D1863" i="6"/>
  <c r="F1864" i="6" s="1"/>
  <c r="C1863" i="6"/>
  <c r="E1862" i="6"/>
  <c r="D1862" i="6"/>
  <c r="C1862" i="6"/>
  <c r="E1863" i="6" s="1"/>
  <c r="D1861" i="6"/>
  <c r="F1862" i="6" s="1"/>
  <c r="C1861" i="6"/>
  <c r="D1860" i="6"/>
  <c r="E1861" i="6" s="1"/>
  <c r="C1860" i="6"/>
  <c r="E1859" i="6"/>
  <c r="D1859" i="6"/>
  <c r="C1859" i="6"/>
  <c r="E1860" i="6" s="1"/>
  <c r="D1858" i="6"/>
  <c r="F1859" i="6" s="1"/>
  <c r="C1858" i="6"/>
  <c r="D1857" i="6"/>
  <c r="C1857" i="6"/>
  <c r="F1858" i="6" s="1"/>
  <c r="E1856" i="6"/>
  <c r="D1856" i="6"/>
  <c r="C1856" i="6"/>
  <c r="E1857" i="6" s="1"/>
  <c r="D1855" i="6"/>
  <c r="F1856" i="6" s="1"/>
  <c r="C1855" i="6"/>
  <c r="E1854" i="6"/>
  <c r="D1854" i="6"/>
  <c r="C1854" i="6"/>
  <c r="F1855" i="6" s="1"/>
  <c r="D1853" i="6"/>
  <c r="C1853" i="6"/>
  <c r="F1854" i="6" s="1"/>
  <c r="D1852" i="6"/>
  <c r="C1852" i="6"/>
  <c r="F1853" i="6" s="1"/>
  <c r="D1851" i="6"/>
  <c r="C1851" i="6"/>
  <c r="E1852" i="6" s="1"/>
  <c r="D1850" i="6"/>
  <c r="F1851" i="6" s="1"/>
  <c r="C1850" i="6"/>
  <c r="D1849" i="6"/>
  <c r="C1849" i="6"/>
  <c r="D1848" i="6"/>
  <c r="C1848" i="6"/>
  <c r="E1849" i="6" s="1"/>
  <c r="D1847" i="6"/>
  <c r="C1847" i="6"/>
  <c r="F1848" i="6" s="1"/>
  <c r="D1846" i="6"/>
  <c r="C1846" i="6"/>
  <c r="F1847" i="6" s="1"/>
  <c r="F1845" i="6"/>
  <c r="D1845" i="6"/>
  <c r="C1845" i="6"/>
  <c r="F1846" i="6" s="1"/>
  <c r="D1844" i="6"/>
  <c r="E1845" i="6" s="1"/>
  <c r="C1844" i="6"/>
  <c r="F1843" i="6"/>
  <c r="D1843" i="6"/>
  <c r="C1843" i="6"/>
  <c r="F1844" i="6" s="1"/>
  <c r="D1842" i="6"/>
  <c r="C1842" i="6"/>
  <c r="E1843" i="6" s="1"/>
  <c r="D1841" i="6"/>
  <c r="F1842" i="6" s="1"/>
  <c r="C1841" i="6"/>
  <c r="D1840" i="6"/>
  <c r="C1840" i="6"/>
  <c r="F1841" i="6" s="1"/>
  <c r="D1839" i="6"/>
  <c r="C1839" i="6"/>
  <c r="F1840" i="6" s="1"/>
  <c r="D1838" i="6"/>
  <c r="C1838" i="6"/>
  <c r="E1839" i="6" s="1"/>
  <c r="F1837" i="6"/>
  <c r="D1837" i="6"/>
  <c r="C1837" i="6"/>
  <c r="F1838" i="6" s="1"/>
  <c r="D1836" i="6"/>
  <c r="E1837" i="6" s="1"/>
  <c r="C1836" i="6"/>
  <c r="F1835" i="6"/>
  <c r="D1835" i="6"/>
  <c r="E1836" i="6" s="1"/>
  <c r="C1835" i="6"/>
  <c r="F1836" i="6" s="1"/>
  <c r="D1834" i="6"/>
  <c r="C1834" i="6"/>
  <c r="E1835" i="6" s="1"/>
  <c r="D1833" i="6"/>
  <c r="F1834" i="6" s="1"/>
  <c r="C1833" i="6"/>
  <c r="D1832" i="6"/>
  <c r="C1832" i="6"/>
  <c r="F1833" i="6" s="1"/>
  <c r="D1831" i="6"/>
  <c r="C1831" i="6"/>
  <c r="F1832" i="6" s="1"/>
  <c r="D1830" i="6"/>
  <c r="C1830" i="6"/>
  <c r="E1831" i="6" s="1"/>
  <c r="F1829" i="6"/>
  <c r="D1829" i="6"/>
  <c r="C1829" i="6"/>
  <c r="F1830" i="6" s="1"/>
  <c r="D1828" i="6"/>
  <c r="E1829" i="6" s="1"/>
  <c r="C1828" i="6"/>
  <c r="F1827" i="6"/>
  <c r="D1827" i="6"/>
  <c r="E1828" i="6" s="1"/>
  <c r="C1827" i="6"/>
  <c r="F1828" i="6" s="1"/>
  <c r="D1826" i="6"/>
  <c r="C1826" i="6"/>
  <c r="E1827" i="6" s="1"/>
  <c r="D1825" i="6"/>
  <c r="F1826" i="6" s="1"/>
  <c r="C1825" i="6"/>
  <c r="D1824" i="6"/>
  <c r="C1824" i="6"/>
  <c r="F1825" i="6" s="1"/>
  <c r="D1823" i="6"/>
  <c r="C1823" i="6"/>
  <c r="F1824" i="6" s="1"/>
  <c r="D1822" i="6"/>
  <c r="C1822" i="6"/>
  <c r="E1823" i="6" s="1"/>
  <c r="F1821" i="6"/>
  <c r="D1821" i="6"/>
  <c r="C1821" i="6"/>
  <c r="F1822" i="6" s="1"/>
  <c r="D1820" i="6"/>
  <c r="E1821" i="6" s="1"/>
  <c r="C1820" i="6"/>
  <c r="F1819" i="6"/>
  <c r="D1819" i="6"/>
  <c r="E1820" i="6" s="1"/>
  <c r="C1819" i="6"/>
  <c r="F1820" i="6" s="1"/>
  <c r="D1818" i="6"/>
  <c r="C1818" i="6"/>
  <c r="E1819" i="6" s="1"/>
  <c r="D1817" i="6"/>
  <c r="F1818" i="6" s="1"/>
  <c r="C1817" i="6"/>
  <c r="D1816" i="6"/>
  <c r="C1816" i="6"/>
  <c r="F1817" i="6" s="1"/>
  <c r="D1815" i="6"/>
  <c r="C1815" i="6"/>
  <c r="F1816" i="6" s="1"/>
  <c r="D1814" i="6"/>
  <c r="C1814" i="6"/>
  <c r="E1815" i="6" s="1"/>
  <c r="F1813" i="6"/>
  <c r="D1813" i="6"/>
  <c r="C1813" i="6"/>
  <c r="F1814" i="6" s="1"/>
  <c r="D1812" i="6"/>
  <c r="E1813" i="6" s="1"/>
  <c r="C1812" i="6"/>
  <c r="F1811" i="6"/>
  <c r="D1811" i="6"/>
  <c r="E1812" i="6" s="1"/>
  <c r="C1811" i="6"/>
  <c r="F1812" i="6" s="1"/>
  <c r="D1810" i="6"/>
  <c r="C1810" i="6"/>
  <c r="E1811" i="6" s="1"/>
  <c r="D1809" i="6"/>
  <c r="F1810" i="6" s="1"/>
  <c r="C1809" i="6"/>
  <c r="D1808" i="6"/>
  <c r="C1808" i="6"/>
  <c r="F1809" i="6" s="1"/>
  <c r="D1807" i="6"/>
  <c r="C1807" i="6"/>
  <c r="F1808" i="6" s="1"/>
  <c r="D1806" i="6"/>
  <c r="C1806" i="6"/>
  <c r="E1807" i="6" s="1"/>
  <c r="F1805" i="6"/>
  <c r="D1805" i="6"/>
  <c r="C1805" i="6"/>
  <c r="F1806" i="6" s="1"/>
  <c r="D1804" i="6"/>
  <c r="E1805" i="6" s="1"/>
  <c r="C1804" i="6"/>
  <c r="D1803" i="6"/>
  <c r="E1804" i="6" s="1"/>
  <c r="C1803" i="6"/>
  <c r="F1804" i="6" s="1"/>
  <c r="D1802" i="6"/>
  <c r="C1802" i="6"/>
  <c r="F1803" i="6" s="1"/>
  <c r="D1801" i="6"/>
  <c r="F1802" i="6" s="1"/>
  <c r="C1801" i="6"/>
  <c r="D1800" i="6"/>
  <c r="C1800" i="6"/>
  <c r="F1801" i="6" s="1"/>
  <c r="D1799" i="6"/>
  <c r="C1799" i="6"/>
  <c r="F1800" i="6" s="1"/>
  <c r="D1798" i="6"/>
  <c r="C1798" i="6"/>
  <c r="E1799" i="6" s="1"/>
  <c r="F1797" i="6"/>
  <c r="D1797" i="6"/>
  <c r="C1797" i="6"/>
  <c r="F1798" i="6" s="1"/>
  <c r="D1796" i="6"/>
  <c r="E1797" i="6" s="1"/>
  <c r="C1796" i="6"/>
  <c r="D1795" i="6"/>
  <c r="E1796" i="6" s="1"/>
  <c r="C1795" i="6"/>
  <c r="F1796" i="6" s="1"/>
  <c r="D1794" i="6"/>
  <c r="C1794" i="6"/>
  <c r="F1795" i="6" s="1"/>
  <c r="D1793" i="6"/>
  <c r="F1794" i="6" s="1"/>
  <c r="C1793" i="6"/>
  <c r="D1792" i="6"/>
  <c r="C1792" i="6"/>
  <c r="F1793" i="6" s="1"/>
  <c r="D1791" i="6"/>
  <c r="C1791" i="6"/>
  <c r="F1792" i="6" s="1"/>
  <c r="D1790" i="6"/>
  <c r="C1790" i="6"/>
  <c r="E1791" i="6" s="1"/>
  <c r="F1789" i="6"/>
  <c r="D1789" i="6"/>
  <c r="C1789" i="6"/>
  <c r="F1790" i="6" s="1"/>
  <c r="D1788" i="6"/>
  <c r="E1789" i="6" s="1"/>
  <c r="C1788" i="6"/>
  <c r="D1787" i="6"/>
  <c r="E1788" i="6" s="1"/>
  <c r="C1787" i="6"/>
  <c r="F1788" i="6" s="1"/>
  <c r="D1786" i="6"/>
  <c r="C1786" i="6"/>
  <c r="F1787" i="6" s="1"/>
  <c r="D1785" i="6"/>
  <c r="F1786" i="6" s="1"/>
  <c r="C1785" i="6"/>
  <c r="D1784" i="6"/>
  <c r="C1784" i="6"/>
  <c r="F1785" i="6" s="1"/>
  <c r="D1783" i="6"/>
  <c r="C1783" i="6"/>
  <c r="F1784" i="6" s="1"/>
  <c r="D1782" i="6"/>
  <c r="C1782" i="6"/>
  <c r="E1783" i="6" s="1"/>
  <c r="F1781" i="6"/>
  <c r="D1781" i="6"/>
  <c r="C1781" i="6"/>
  <c r="F1782" i="6" s="1"/>
  <c r="D1780" i="6"/>
  <c r="E1781" i="6" s="1"/>
  <c r="C1780" i="6"/>
  <c r="D1779" i="6"/>
  <c r="E1780" i="6" s="1"/>
  <c r="C1779" i="6"/>
  <c r="F1780" i="6" s="1"/>
  <c r="D1778" i="6"/>
  <c r="C1778" i="6"/>
  <c r="F1779" i="6" s="1"/>
  <c r="D1777" i="6"/>
  <c r="F1778" i="6" s="1"/>
  <c r="C1777" i="6"/>
  <c r="D1776" i="6"/>
  <c r="C1776" i="6"/>
  <c r="F1777" i="6" s="1"/>
  <c r="D1775" i="6"/>
  <c r="C1775" i="6"/>
  <c r="F1776" i="6" s="1"/>
  <c r="D1774" i="6"/>
  <c r="C1774" i="6"/>
  <c r="E1775" i="6" s="1"/>
  <c r="F1773" i="6"/>
  <c r="D1773" i="6"/>
  <c r="C1773" i="6"/>
  <c r="F1774" i="6" s="1"/>
  <c r="D1772" i="6"/>
  <c r="C1772" i="6"/>
  <c r="E1773" i="6" s="1"/>
  <c r="D1771" i="6"/>
  <c r="E1772" i="6" s="1"/>
  <c r="C1771" i="6"/>
  <c r="F1772" i="6" s="1"/>
  <c r="D1770" i="6"/>
  <c r="C1770" i="6"/>
  <c r="F1771" i="6" s="1"/>
  <c r="D1769" i="6"/>
  <c r="F1770" i="6" s="1"/>
  <c r="C1769" i="6"/>
  <c r="D1768" i="6"/>
  <c r="C1768" i="6"/>
  <c r="F1769" i="6" s="1"/>
  <c r="D1767" i="6"/>
  <c r="C1767" i="6"/>
  <c r="F1768" i="6" s="1"/>
  <c r="D1766" i="6"/>
  <c r="C1766" i="6"/>
  <c r="E1767" i="6" s="1"/>
  <c r="F1765" i="6"/>
  <c r="D1765" i="6"/>
  <c r="C1765" i="6"/>
  <c r="F1766" i="6" s="1"/>
  <c r="D1764" i="6"/>
  <c r="C1764" i="6"/>
  <c r="E1765" i="6" s="1"/>
  <c r="D1763" i="6"/>
  <c r="E1764" i="6" s="1"/>
  <c r="C1763" i="6"/>
  <c r="F1764" i="6" s="1"/>
  <c r="D1762" i="6"/>
  <c r="C1762" i="6"/>
  <c r="F1763" i="6" s="1"/>
  <c r="D1761" i="6"/>
  <c r="F1762" i="6" s="1"/>
  <c r="C1761" i="6"/>
  <c r="D1760" i="6"/>
  <c r="C1760" i="6"/>
  <c r="F1761" i="6" s="1"/>
  <c r="D1759" i="6"/>
  <c r="C1759" i="6"/>
  <c r="F1760" i="6" s="1"/>
  <c r="D1758" i="6"/>
  <c r="C1758" i="6"/>
  <c r="E1759" i="6" s="1"/>
  <c r="F1757" i="6"/>
  <c r="D1757" i="6"/>
  <c r="C1757" i="6"/>
  <c r="F1758" i="6" s="1"/>
  <c r="D1756" i="6"/>
  <c r="C1756" i="6"/>
  <c r="E1757" i="6" s="1"/>
  <c r="D1755" i="6"/>
  <c r="E1756" i="6" s="1"/>
  <c r="C1755" i="6"/>
  <c r="F1756" i="6" s="1"/>
  <c r="D1754" i="6"/>
  <c r="C1754" i="6"/>
  <c r="F1755" i="6" s="1"/>
  <c r="D1753" i="6"/>
  <c r="F1754" i="6" s="1"/>
  <c r="C1753" i="6"/>
  <c r="D1752" i="6"/>
  <c r="C1752" i="6"/>
  <c r="F1753" i="6" s="1"/>
  <c r="D1751" i="6"/>
  <c r="C1751" i="6"/>
  <c r="F1752" i="6" s="1"/>
  <c r="D1750" i="6"/>
  <c r="C1750" i="6"/>
  <c r="E1751" i="6" s="1"/>
  <c r="F1749" i="6"/>
  <c r="D1749" i="6"/>
  <c r="C1749" i="6"/>
  <c r="F1750" i="6" s="1"/>
  <c r="D1748" i="6"/>
  <c r="C1748" i="6"/>
  <c r="E1749" i="6" s="1"/>
  <c r="D1747" i="6"/>
  <c r="E1748" i="6" s="1"/>
  <c r="C1747" i="6"/>
  <c r="F1748" i="6" s="1"/>
  <c r="D1746" i="6"/>
  <c r="C1746" i="6"/>
  <c r="F1747" i="6" s="1"/>
  <c r="D1745" i="6"/>
  <c r="F1746" i="6" s="1"/>
  <c r="C1745" i="6"/>
  <c r="D1744" i="6"/>
  <c r="C1744" i="6"/>
  <c r="F1745" i="6" s="1"/>
  <c r="D1743" i="6"/>
  <c r="C1743" i="6"/>
  <c r="F1744" i="6" s="1"/>
  <c r="D1742" i="6"/>
  <c r="C1742" i="6"/>
  <c r="E1743" i="6" s="1"/>
  <c r="F1741" i="6"/>
  <c r="D1741" i="6"/>
  <c r="C1741" i="6"/>
  <c r="F1742" i="6" s="1"/>
  <c r="D1740" i="6"/>
  <c r="C1740" i="6"/>
  <c r="E1741" i="6" s="1"/>
  <c r="F1739" i="6"/>
  <c r="D1739" i="6"/>
  <c r="E1740" i="6" s="1"/>
  <c r="C1739" i="6"/>
  <c r="F1740" i="6" s="1"/>
  <c r="D1738" i="6"/>
  <c r="C1738" i="6"/>
  <c r="E1739" i="6" s="1"/>
  <c r="D1737" i="6"/>
  <c r="F1738" i="6" s="1"/>
  <c r="C1737" i="6"/>
  <c r="D1736" i="6"/>
  <c r="C1736" i="6"/>
  <c r="D1735" i="6"/>
  <c r="C1735" i="6"/>
  <c r="D1734" i="6"/>
  <c r="C1734" i="6"/>
  <c r="F1733" i="6"/>
  <c r="D1733" i="6"/>
  <c r="C1733" i="6"/>
  <c r="D1732" i="6"/>
  <c r="C1732" i="6"/>
  <c r="E1733" i="6" s="1"/>
  <c r="D1731" i="6"/>
  <c r="E1732" i="6" s="1"/>
  <c r="C1731" i="6"/>
  <c r="F1730" i="6"/>
  <c r="E1730" i="6"/>
  <c r="D1730" i="6"/>
  <c r="C1730" i="6"/>
  <c r="E1731" i="6" s="1"/>
  <c r="D1729" i="6"/>
  <c r="C1729" i="6"/>
  <c r="D1728" i="6"/>
  <c r="F1729" i="6" s="1"/>
  <c r="C1728" i="6"/>
  <c r="E1729" i="6" s="1"/>
  <c r="D1727" i="6"/>
  <c r="C1727" i="6"/>
  <c r="F1728" i="6" s="1"/>
  <c r="D1726" i="6"/>
  <c r="C1726" i="6"/>
  <c r="F1725" i="6"/>
  <c r="D1725" i="6"/>
  <c r="C1725" i="6"/>
  <c r="E1726" i="6" s="1"/>
  <c r="F1724" i="6"/>
  <c r="D1724" i="6"/>
  <c r="E1725" i="6" s="1"/>
  <c r="C1724" i="6"/>
  <c r="F1723" i="6"/>
  <c r="D1723" i="6"/>
  <c r="E1724" i="6" s="1"/>
  <c r="C1723" i="6"/>
  <c r="D1722" i="6"/>
  <c r="C1722" i="6"/>
  <c r="E1723" i="6" s="1"/>
  <c r="D1721" i="6"/>
  <c r="C1721" i="6"/>
  <c r="F1722" i="6" s="1"/>
  <c r="D1720" i="6"/>
  <c r="C1720" i="6"/>
  <c r="F1721" i="6" s="1"/>
  <c r="D1719" i="6"/>
  <c r="C1719" i="6"/>
  <c r="F1720" i="6" s="1"/>
  <c r="D1718" i="6"/>
  <c r="E1719" i="6" s="1"/>
  <c r="C1718" i="6"/>
  <c r="F1719" i="6" s="1"/>
  <c r="F1717" i="6"/>
  <c r="D1717" i="6"/>
  <c r="C1717" i="6"/>
  <c r="F1718" i="6" s="1"/>
  <c r="F1716" i="6"/>
  <c r="D1716" i="6"/>
  <c r="C1716" i="6"/>
  <c r="E1717" i="6" s="1"/>
  <c r="F1715" i="6"/>
  <c r="D1715" i="6"/>
  <c r="E1716" i="6" s="1"/>
  <c r="C1715" i="6"/>
  <c r="D1714" i="6"/>
  <c r="C1714" i="6"/>
  <c r="E1715" i="6" s="1"/>
  <c r="D1713" i="6"/>
  <c r="C1713" i="6"/>
  <c r="F1714" i="6" s="1"/>
  <c r="D1712" i="6"/>
  <c r="C1712" i="6"/>
  <c r="F1713" i="6" s="1"/>
  <c r="D1711" i="6"/>
  <c r="C1711" i="6"/>
  <c r="F1712" i="6" s="1"/>
  <c r="D1710" i="6"/>
  <c r="E1711" i="6" s="1"/>
  <c r="C1710" i="6"/>
  <c r="F1711" i="6" s="1"/>
  <c r="F1709" i="6"/>
  <c r="D1709" i="6"/>
  <c r="C1709" i="6"/>
  <c r="F1710" i="6" s="1"/>
  <c r="F1708" i="6"/>
  <c r="D1708" i="6"/>
  <c r="C1708" i="6"/>
  <c r="E1709" i="6" s="1"/>
  <c r="F1707" i="6"/>
  <c r="D1707" i="6"/>
  <c r="E1708" i="6" s="1"/>
  <c r="C1707" i="6"/>
  <c r="D1706" i="6"/>
  <c r="C1706" i="6"/>
  <c r="E1707" i="6" s="1"/>
  <c r="D1705" i="6"/>
  <c r="C1705" i="6"/>
  <c r="F1706" i="6" s="1"/>
  <c r="D1704" i="6"/>
  <c r="C1704" i="6"/>
  <c r="F1705" i="6" s="1"/>
  <c r="D1703" i="6"/>
  <c r="C1703" i="6"/>
  <c r="F1704" i="6" s="1"/>
  <c r="D1702" i="6"/>
  <c r="E1703" i="6" s="1"/>
  <c r="C1702" i="6"/>
  <c r="F1703" i="6" s="1"/>
  <c r="F1701" i="6"/>
  <c r="D1701" i="6"/>
  <c r="C1701" i="6"/>
  <c r="F1702" i="6" s="1"/>
  <c r="F1700" i="6"/>
  <c r="D1700" i="6"/>
  <c r="C1700" i="6"/>
  <c r="E1701" i="6" s="1"/>
  <c r="F1699" i="6"/>
  <c r="D1699" i="6"/>
  <c r="E1700" i="6" s="1"/>
  <c r="C1699" i="6"/>
  <c r="D1698" i="6"/>
  <c r="C1698" i="6"/>
  <c r="E1699" i="6" s="1"/>
  <c r="D1697" i="6"/>
  <c r="C1697" i="6"/>
  <c r="F1698" i="6" s="1"/>
  <c r="D1696" i="6"/>
  <c r="C1696" i="6"/>
  <c r="F1697" i="6" s="1"/>
  <c r="D1695" i="6"/>
  <c r="C1695" i="6"/>
  <c r="F1696" i="6" s="1"/>
  <c r="D1694" i="6"/>
  <c r="E1695" i="6" s="1"/>
  <c r="C1694" i="6"/>
  <c r="F1695" i="6" s="1"/>
  <c r="F1693" i="6"/>
  <c r="D1693" i="6"/>
  <c r="C1693" i="6"/>
  <c r="F1694" i="6" s="1"/>
  <c r="F1692" i="6"/>
  <c r="D1692" i="6"/>
  <c r="C1692" i="6"/>
  <c r="E1693" i="6" s="1"/>
  <c r="F1691" i="6"/>
  <c r="D1691" i="6"/>
  <c r="E1692" i="6" s="1"/>
  <c r="C1691" i="6"/>
  <c r="D1690" i="6"/>
  <c r="C1690" i="6"/>
  <c r="E1691" i="6" s="1"/>
  <c r="D1689" i="6"/>
  <c r="C1689" i="6"/>
  <c r="F1690" i="6" s="1"/>
  <c r="D1688" i="6"/>
  <c r="C1688" i="6"/>
  <c r="F1689" i="6" s="1"/>
  <c r="D1687" i="6"/>
  <c r="C1687" i="6"/>
  <c r="F1688" i="6" s="1"/>
  <c r="D1686" i="6"/>
  <c r="E1687" i="6" s="1"/>
  <c r="C1686" i="6"/>
  <c r="F1687" i="6" s="1"/>
  <c r="F1685" i="6"/>
  <c r="D1685" i="6"/>
  <c r="C1685" i="6"/>
  <c r="F1686" i="6" s="1"/>
  <c r="F1684" i="6"/>
  <c r="D1684" i="6"/>
  <c r="C1684" i="6"/>
  <c r="E1685" i="6" s="1"/>
  <c r="F1683" i="6"/>
  <c r="D1683" i="6"/>
  <c r="E1684" i="6" s="1"/>
  <c r="C1683" i="6"/>
  <c r="D1682" i="6"/>
  <c r="C1682" i="6"/>
  <c r="E1683" i="6" s="1"/>
  <c r="D1681" i="6"/>
  <c r="C1681" i="6"/>
  <c r="F1682" i="6" s="1"/>
  <c r="D1680" i="6"/>
  <c r="C1680" i="6"/>
  <c r="F1681" i="6" s="1"/>
  <c r="D1679" i="6"/>
  <c r="C1679" i="6"/>
  <c r="F1680" i="6" s="1"/>
  <c r="D1678" i="6"/>
  <c r="E1679" i="6" s="1"/>
  <c r="C1678" i="6"/>
  <c r="F1679" i="6" s="1"/>
  <c r="F1677" i="6"/>
  <c r="D1677" i="6"/>
  <c r="C1677" i="6"/>
  <c r="F1678" i="6" s="1"/>
  <c r="F1676" i="6"/>
  <c r="D1676" i="6"/>
  <c r="C1676" i="6"/>
  <c r="E1677" i="6" s="1"/>
  <c r="F1675" i="6"/>
  <c r="D1675" i="6"/>
  <c r="E1676" i="6" s="1"/>
  <c r="C1675" i="6"/>
  <c r="D1674" i="6"/>
  <c r="C1674" i="6"/>
  <c r="E1675" i="6" s="1"/>
  <c r="D1673" i="6"/>
  <c r="C1673" i="6"/>
  <c r="F1674" i="6" s="1"/>
  <c r="D1672" i="6"/>
  <c r="C1672" i="6"/>
  <c r="F1673" i="6" s="1"/>
  <c r="D1671" i="6"/>
  <c r="C1671" i="6"/>
  <c r="F1672" i="6" s="1"/>
  <c r="D1670" i="6"/>
  <c r="E1671" i="6" s="1"/>
  <c r="C1670" i="6"/>
  <c r="F1671" i="6" s="1"/>
  <c r="F1669" i="6"/>
  <c r="D1669" i="6"/>
  <c r="C1669" i="6"/>
  <c r="F1670" i="6" s="1"/>
  <c r="F1668" i="6"/>
  <c r="D1668" i="6"/>
  <c r="C1668" i="6"/>
  <c r="E1669" i="6" s="1"/>
  <c r="F1667" i="6"/>
  <c r="D1667" i="6"/>
  <c r="E1668" i="6" s="1"/>
  <c r="C1667" i="6"/>
  <c r="D1666" i="6"/>
  <c r="C1666" i="6"/>
  <c r="E1667" i="6" s="1"/>
  <c r="D1665" i="6"/>
  <c r="C1665" i="6"/>
  <c r="F1666" i="6" s="1"/>
  <c r="D1664" i="6"/>
  <c r="C1664" i="6"/>
  <c r="D1663" i="6"/>
  <c r="C1663" i="6"/>
  <c r="F1664" i="6" s="1"/>
  <c r="D1662" i="6"/>
  <c r="E1663" i="6" s="1"/>
  <c r="C1662" i="6"/>
  <c r="F1663" i="6" s="1"/>
  <c r="F1661" i="6"/>
  <c r="D1661" i="6"/>
  <c r="C1661" i="6"/>
  <c r="F1662" i="6" s="1"/>
  <c r="D1660" i="6"/>
  <c r="C1660" i="6"/>
  <c r="E1661" i="6" s="1"/>
  <c r="F1659" i="6"/>
  <c r="D1659" i="6"/>
  <c r="F1660" i="6" s="1"/>
  <c r="C1659" i="6"/>
  <c r="D1658" i="6"/>
  <c r="C1658" i="6"/>
  <c r="E1659" i="6" s="1"/>
  <c r="D1657" i="6"/>
  <c r="E1658" i="6" s="1"/>
  <c r="C1657" i="6"/>
  <c r="D1656" i="6"/>
  <c r="C1656" i="6"/>
  <c r="D1655" i="6"/>
  <c r="C1655" i="6"/>
  <c r="E1656" i="6" s="1"/>
  <c r="D1654" i="6"/>
  <c r="E1655" i="6" s="1"/>
  <c r="C1654" i="6"/>
  <c r="F1653" i="6"/>
  <c r="D1653" i="6"/>
  <c r="C1653" i="6"/>
  <c r="F1652" i="6"/>
  <c r="D1652" i="6"/>
  <c r="C1652" i="6"/>
  <c r="E1653" i="6" s="1"/>
  <c r="F1651" i="6"/>
  <c r="E1651" i="6"/>
  <c r="D1651" i="6"/>
  <c r="E1652" i="6" s="1"/>
  <c r="C1651" i="6"/>
  <c r="F1650" i="6"/>
  <c r="E1650" i="6"/>
  <c r="D1650" i="6"/>
  <c r="C1650" i="6"/>
  <c r="D1649" i="6"/>
  <c r="C1649" i="6"/>
  <c r="F1648" i="6"/>
  <c r="D1648" i="6"/>
  <c r="C1648" i="6"/>
  <c r="E1649" i="6" s="1"/>
  <c r="D1647" i="6"/>
  <c r="C1647" i="6"/>
  <c r="E1648" i="6" s="1"/>
  <c r="D1646" i="6"/>
  <c r="E1647" i="6" s="1"/>
  <c r="C1646" i="6"/>
  <c r="F1645" i="6"/>
  <c r="D1645" i="6"/>
  <c r="C1645" i="6"/>
  <c r="F1644" i="6"/>
  <c r="D1644" i="6"/>
  <c r="C1644" i="6"/>
  <c r="E1645" i="6" s="1"/>
  <c r="F1643" i="6"/>
  <c r="E1643" i="6"/>
  <c r="D1643" i="6"/>
  <c r="E1644" i="6" s="1"/>
  <c r="C1643" i="6"/>
  <c r="D1642" i="6"/>
  <c r="C1642" i="6"/>
  <c r="D1641" i="6"/>
  <c r="C1641" i="6"/>
  <c r="F1642" i="6" s="1"/>
  <c r="D1640" i="6"/>
  <c r="C1640" i="6"/>
  <c r="D1639" i="6"/>
  <c r="C1639" i="6"/>
  <c r="E1640" i="6" s="1"/>
  <c r="D1638" i="6"/>
  <c r="E1639" i="6" s="1"/>
  <c r="C1638" i="6"/>
  <c r="F1637" i="6"/>
  <c r="D1637" i="6"/>
  <c r="C1637" i="6"/>
  <c r="F1636" i="6"/>
  <c r="D1636" i="6"/>
  <c r="C1636" i="6"/>
  <c r="E1637" i="6" s="1"/>
  <c r="E1635" i="6"/>
  <c r="D1635" i="6"/>
  <c r="E1636" i="6" s="1"/>
  <c r="C1635" i="6"/>
  <c r="D1634" i="6"/>
  <c r="F1635" i="6" s="1"/>
  <c r="C1634" i="6"/>
  <c r="D1633" i="6"/>
  <c r="C1633" i="6"/>
  <c r="F1634" i="6" s="1"/>
  <c r="D1632" i="6"/>
  <c r="C1632" i="6"/>
  <c r="F1633" i="6" s="1"/>
  <c r="D1631" i="6"/>
  <c r="C1631" i="6"/>
  <c r="E1632" i="6" s="1"/>
  <c r="D1630" i="6"/>
  <c r="E1631" i="6" s="1"/>
  <c r="C1630" i="6"/>
  <c r="F1629" i="6"/>
  <c r="D1629" i="6"/>
  <c r="C1629" i="6"/>
  <c r="F1628" i="6"/>
  <c r="D1628" i="6"/>
  <c r="C1628" i="6"/>
  <c r="E1629" i="6" s="1"/>
  <c r="E1627" i="6"/>
  <c r="D1627" i="6"/>
  <c r="E1628" i="6" s="1"/>
  <c r="C1627" i="6"/>
  <c r="E1626" i="6"/>
  <c r="D1626" i="6"/>
  <c r="F1627" i="6" s="1"/>
  <c r="C1626" i="6"/>
  <c r="D1625" i="6"/>
  <c r="C1625" i="6"/>
  <c r="F1626" i="6" s="1"/>
  <c r="D1624" i="6"/>
  <c r="C1624" i="6"/>
  <c r="E1625" i="6" s="1"/>
  <c r="D1623" i="6"/>
  <c r="C1623" i="6"/>
  <c r="E1624" i="6" s="1"/>
  <c r="D1622" i="6"/>
  <c r="E1623" i="6" s="1"/>
  <c r="C1622" i="6"/>
  <c r="F1621" i="6"/>
  <c r="D1621" i="6"/>
  <c r="C1621" i="6"/>
  <c r="F1620" i="6"/>
  <c r="D1620" i="6"/>
  <c r="C1620" i="6"/>
  <c r="E1621" i="6" s="1"/>
  <c r="E1619" i="6"/>
  <c r="D1619" i="6"/>
  <c r="E1620" i="6" s="1"/>
  <c r="C1619" i="6"/>
  <c r="D1618" i="6"/>
  <c r="F1619" i="6" s="1"/>
  <c r="C1618" i="6"/>
  <c r="D1617" i="6"/>
  <c r="C1617" i="6"/>
  <c r="F1618" i="6" s="1"/>
  <c r="F1616" i="6"/>
  <c r="D1616" i="6"/>
  <c r="C1616" i="6"/>
  <c r="F1617" i="6" s="1"/>
  <c r="E1615" i="6"/>
  <c r="D1615" i="6"/>
  <c r="C1615" i="6"/>
  <c r="E1616" i="6" s="1"/>
  <c r="D1614" i="6"/>
  <c r="C1614" i="6"/>
  <c r="F1615" i="6" s="1"/>
  <c r="F1613" i="6"/>
  <c r="D1613" i="6"/>
  <c r="C1613" i="6"/>
  <c r="F1612" i="6"/>
  <c r="D1612" i="6"/>
  <c r="C1612" i="6"/>
  <c r="E1613" i="6" s="1"/>
  <c r="D1611" i="6"/>
  <c r="E1612" i="6" s="1"/>
  <c r="C1611" i="6"/>
  <c r="D1610" i="6"/>
  <c r="F1611" i="6" s="1"/>
  <c r="C1610" i="6"/>
  <c r="D1609" i="6"/>
  <c r="C1609" i="6"/>
  <c r="F1610" i="6" s="1"/>
  <c r="D1608" i="6"/>
  <c r="E1609" i="6" s="1"/>
  <c r="C1608" i="6"/>
  <c r="D1607" i="6"/>
  <c r="C1607" i="6"/>
  <c r="E1608" i="6" s="1"/>
  <c r="D1606" i="6"/>
  <c r="E1607" i="6" s="1"/>
  <c r="C1606" i="6"/>
  <c r="F1605" i="6"/>
  <c r="D1605" i="6"/>
  <c r="C1605" i="6"/>
  <c r="E1604" i="6"/>
  <c r="D1604" i="6"/>
  <c r="C1604" i="6"/>
  <c r="E1605" i="6" s="1"/>
  <c r="D1603" i="6"/>
  <c r="F1604" i="6" s="1"/>
  <c r="C1603" i="6"/>
  <c r="D1602" i="6"/>
  <c r="C1602" i="6"/>
  <c r="F1603" i="6" s="1"/>
  <c r="D1601" i="6"/>
  <c r="E1602" i="6" s="1"/>
  <c r="C1601" i="6"/>
  <c r="F1602" i="6" s="1"/>
  <c r="D1600" i="6"/>
  <c r="C1600" i="6"/>
  <c r="E1601" i="6" s="1"/>
  <c r="D1599" i="6"/>
  <c r="C1599" i="6"/>
  <c r="F1600" i="6" s="1"/>
  <c r="D1598" i="6"/>
  <c r="C1598" i="6"/>
  <c r="F1599" i="6" s="1"/>
  <c r="F1597" i="6"/>
  <c r="D1597" i="6"/>
  <c r="C1597" i="6"/>
  <c r="D1596" i="6"/>
  <c r="C1596" i="6"/>
  <c r="E1597" i="6" s="1"/>
  <c r="D1595" i="6"/>
  <c r="F1596" i="6" s="1"/>
  <c r="C1595" i="6"/>
  <c r="E1594" i="6"/>
  <c r="D1594" i="6"/>
  <c r="F1595" i="6" s="1"/>
  <c r="C1594" i="6"/>
  <c r="E1595" i="6" s="1"/>
  <c r="D1593" i="6"/>
  <c r="C1593" i="6"/>
  <c r="F1594" i="6" s="1"/>
  <c r="D1592" i="6"/>
  <c r="C1592" i="6"/>
  <c r="F1593" i="6" s="1"/>
  <c r="D1591" i="6"/>
  <c r="C1591" i="6"/>
  <c r="F1592" i="6" s="1"/>
  <c r="D1590" i="6"/>
  <c r="C1590" i="6"/>
  <c r="F1591" i="6" s="1"/>
  <c r="F1589" i="6"/>
  <c r="D1589" i="6"/>
  <c r="C1589" i="6"/>
  <c r="F1588" i="6"/>
  <c r="D1588" i="6"/>
  <c r="C1588" i="6"/>
  <c r="E1589" i="6" s="1"/>
  <c r="D1587" i="6"/>
  <c r="E1588" i="6" s="1"/>
  <c r="C1587" i="6"/>
  <c r="D1586" i="6"/>
  <c r="E1587" i="6" s="1"/>
  <c r="C1586" i="6"/>
  <c r="F1587" i="6" s="1"/>
  <c r="D1585" i="6"/>
  <c r="C1585" i="6"/>
  <c r="F1586" i="6" s="1"/>
  <c r="D1584" i="6"/>
  <c r="C1584" i="6"/>
  <c r="F1585" i="6" s="1"/>
  <c r="D1583" i="6"/>
  <c r="C1583" i="6"/>
  <c r="F1584" i="6" s="1"/>
  <c r="D1582" i="6"/>
  <c r="C1582" i="6"/>
  <c r="F1583" i="6" s="1"/>
  <c r="D1581" i="6"/>
  <c r="C1581" i="6"/>
  <c r="F1582" i="6" s="1"/>
  <c r="F1580" i="6"/>
  <c r="D1580" i="6"/>
  <c r="C1580" i="6"/>
  <c r="F1581" i="6" s="1"/>
  <c r="D1579" i="6"/>
  <c r="E1580" i="6" s="1"/>
  <c r="C1579" i="6"/>
  <c r="D1578" i="6"/>
  <c r="F1579" i="6" s="1"/>
  <c r="C1578" i="6"/>
  <c r="D1577" i="6"/>
  <c r="C1577" i="6"/>
  <c r="F1578" i="6" s="1"/>
  <c r="F1576" i="6"/>
  <c r="D1576" i="6"/>
  <c r="C1576" i="6"/>
  <c r="F1577" i="6" s="1"/>
  <c r="D1575" i="6"/>
  <c r="C1575" i="6"/>
  <c r="E1576" i="6" s="1"/>
  <c r="D1574" i="6"/>
  <c r="E1575" i="6" s="1"/>
  <c r="C1574" i="6"/>
  <c r="F1575" i="6" s="1"/>
  <c r="D1573" i="6"/>
  <c r="C1573" i="6"/>
  <c r="F1574" i="6" s="1"/>
  <c r="F1572" i="6"/>
  <c r="D1572" i="6"/>
  <c r="C1572" i="6"/>
  <c r="F1573" i="6" s="1"/>
  <c r="D1571" i="6"/>
  <c r="E1572" i="6" s="1"/>
  <c r="C1571" i="6"/>
  <c r="D1570" i="6"/>
  <c r="F1571" i="6" s="1"/>
  <c r="C1570" i="6"/>
  <c r="D1569" i="6"/>
  <c r="C1569" i="6"/>
  <c r="F1570" i="6" s="1"/>
  <c r="F1568" i="6"/>
  <c r="D1568" i="6"/>
  <c r="C1568" i="6"/>
  <c r="F1569" i="6" s="1"/>
  <c r="D1567" i="6"/>
  <c r="C1567" i="6"/>
  <c r="E1568" i="6" s="1"/>
  <c r="D1566" i="6"/>
  <c r="E1567" i="6" s="1"/>
  <c r="C1566" i="6"/>
  <c r="F1567" i="6" s="1"/>
  <c r="D1565" i="6"/>
  <c r="C1565" i="6"/>
  <c r="F1566" i="6" s="1"/>
  <c r="F1564" i="6"/>
  <c r="D1564" i="6"/>
  <c r="C1564" i="6"/>
  <c r="F1565" i="6" s="1"/>
  <c r="D1563" i="6"/>
  <c r="E1564" i="6" s="1"/>
  <c r="C1563" i="6"/>
  <c r="D1562" i="6"/>
  <c r="F1563" i="6" s="1"/>
  <c r="C1562" i="6"/>
  <c r="D1561" i="6"/>
  <c r="C1561" i="6"/>
  <c r="F1562" i="6" s="1"/>
  <c r="F1560" i="6"/>
  <c r="D1560" i="6"/>
  <c r="C1560" i="6"/>
  <c r="F1561" i="6" s="1"/>
  <c r="D1559" i="6"/>
  <c r="C1559" i="6"/>
  <c r="E1560" i="6" s="1"/>
  <c r="D1558" i="6"/>
  <c r="E1559" i="6" s="1"/>
  <c r="C1558" i="6"/>
  <c r="F1559" i="6" s="1"/>
  <c r="D1557" i="6"/>
  <c r="C1557" i="6"/>
  <c r="F1558" i="6" s="1"/>
  <c r="F1556" i="6"/>
  <c r="D1556" i="6"/>
  <c r="C1556" i="6"/>
  <c r="F1557" i="6" s="1"/>
  <c r="D1555" i="6"/>
  <c r="E1556" i="6" s="1"/>
  <c r="C1555" i="6"/>
  <c r="D1554" i="6"/>
  <c r="F1555" i="6" s="1"/>
  <c r="C1554" i="6"/>
  <c r="D1553" i="6"/>
  <c r="C1553" i="6"/>
  <c r="F1554" i="6" s="1"/>
  <c r="F1552" i="6"/>
  <c r="D1552" i="6"/>
  <c r="C1552" i="6"/>
  <c r="F1553" i="6" s="1"/>
  <c r="D1551" i="6"/>
  <c r="C1551" i="6"/>
  <c r="E1552" i="6" s="1"/>
  <c r="D1550" i="6"/>
  <c r="F1551" i="6" s="1"/>
  <c r="C1550" i="6"/>
  <c r="D1549" i="6"/>
  <c r="C1549" i="6"/>
  <c r="F1550" i="6" s="1"/>
  <c r="F1548" i="6"/>
  <c r="D1548" i="6"/>
  <c r="C1548" i="6"/>
  <c r="F1549" i="6" s="1"/>
  <c r="D1547" i="6"/>
  <c r="E1548" i="6" s="1"/>
  <c r="C1547" i="6"/>
  <c r="D1546" i="6"/>
  <c r="F1547" i="6" s="1"/>
  <c r="C1546" i="6"/>
  <c r="D1545" i="6"/>
  <c r="C1545" i="6"/>
  <c r="F1546" i="6" s="1"/>
  <c r="F1544" i="6"/>
  <c r="D1544" i="6"/>
  <c r="C1544" i="6"/>
  <c r="F1545" i="6" s="1"/>
  <c r="D1543" i="6"/>
  <c r="C1543" i="6"/>
  <c r="E1544" i="6" s="1"/>
  <c r="D1542" i="6"/>
  <c r="F1543" i="6" s="1"/>
  <c r="C1542" i="6"/>
  <c r="D1541" i="6"/>
  <c r="C1541" i="6"/>
  <c r="F1542" i="6" s="1"/>
  <c r="F1540" i="6"/>
  <c r="D1540" i="6"/>
  <c r="C1540" i="6"/>
  <c r="F1541" i="6" s="1"/>
  <c r="D1539" i="6"/>
  <c r="E1540" i="6" s="1"/>
  <c r="C1539" i="6"/>
  <c r="D1538" i="6"/>
  <c r="F1539" i="6" s="1"/>
  <c r="C1538" i="6"/>
  <c r="D1537" i="6"/>
  <c r="C1537" i="6"/>
  <c r="F1538" i="6" s="1"/>
  <c r="F1536" i="6"/>
  <c r="D1536" i="6"/>
  <c r="C1536" i="6"/>
  <c r="F1537" i="6" s="1"/>
  <c r="D1535" i="6"/>
  <c r="C1535" i="6"/>
  <c r="E1536" i="6" s="1"/>
  <c r="D1534" i="6"/>
  <c r="F1535" i="6" s="1"/>
  <c r="C1534" i="6"/>
  <c r="D1533" i="6"/>
  <c r="C1533" i="6"/>
  <c r="F1534" i="6" s="1"/>
  <c r="F1532" i="6"/>
  <c r="D1532" i="6"/>
  <c r="C1532" i="6"/>
  <c r="F1533" i="6" s="1"/>
  <c r="D1531" i="6"/>
  <c r="E1532" i="6" s="1"/>
  <c r="C1531" i="6"/>
  <c r="D1530" i="6"/>
  <c r="F1531" i="6" s="1"/>
  <c r="C1530" i="6"/>
  <c r="D1529" i="6"/>
  <c r="C1529" i="6"/>
  <c r="F1530" i="6" s="1"/>
  <c r="F1528" i="6"/>
  <c r="D1528" i="6"/>
  <c r="C1528" i="6"/>
  <c r="F1529" i="6" s="1"/>
  <c r="D1527" i="6"/>
  <c r="C1527" i="6"/>
  <c r="E1528" i="6" s="1"/>
  <c r="D1526" i="6"/>
  <c r="F1527" i="6" s="1"/>
  <c r="C1526" i="6"/>
  <c r="D1525" i="6"/>
  <c r="C1525" i="6"/>
  <c r="F1526" i="6" s="1"/>
  <c r="F1524" i="6"/>
  <c r="D1524" i="6"/>
  <c r="C1524" i="6"/>
  <c r="F1525" i="6" s="1"/>
  <c r="D1523" i="6"/>
  <c r="E1524" i="6" s="1"/>
  <c r="C1523" i="6"/>
  <c r="D1522" i="6"/>
  <c r="F1523" i="6" s="1"/>
  <c r="C1522" i="6"/>
  <c r="D1521" i="6"/>
  <c r="C1521" i="6"/>
  <c r="F1522" i="6" s="1"/>
  <c r="F1520" i="6"/>
  <c r="D1520" i="6"/>
  <c r="C1520" i="6"/>
  <c r="F1521" i="6" s="1"/>
  <c r="D1519" i="6"/>
  <c r="C1519" i="6"/>
  <c r="E1520" i="6" s="1"/>
  <c r="D1518" i="6"/>
  <c r="F1519" i="6" s="1"/>
  <c r="C1518" i="6"/>
  <c r="D1517" i="6"/>
  <c r="C1517" i="6"/>
  <c r="F1518" i="6" s="1"/>
  <c r="F1516" i="6"/>
  <c r="D1516" i="6"/>
  <c r="C1516" i="6"/>
  <c r="F1517" i="6" s="1"/>
  <c r="D1515" i="6"/>
  <c r="E1516" i="6" s="1"/>
  <c r="C1515" i="6"/>
  <c r="D1514" i="6"/>
  <c r="F1515" i="6" s="1"/>
  <c r="C1514" i="6"/>
  <c r="D1513" i="6"/>
  <c r="C1513" i="6"/>
  <c r="F1514" i="6" s="1"/>
  <c r="F1512" i="6"/>
  <c r="D1512" i="6"/>
  <c r="C1512" i="6"/>
  <c r="F1513" i="6" s="1"/>
  <c r="D1511" i="6"/>
  <c r="C1511" i="6"/>
  <c r="E1512" i="6" s="1"/>
  <c r="D1510" i="6"/>
  <c r="F1511" i="6" s="1"/>
  <c r="C1510" i="6"/>
  <c r="D1509" i="6"/>
  <c r="C1509" i="6"/>
  <c r="F1510" i="6" s="1"/>
  <c r="F1508" i="6"/>
  <c r="D1508" i="6"/>
  <c r="C1508" i="6"/>
  <c r="F1509" i="6" s="1"/>
  <c r="D1507" i="6"/>
  <c r="E1508" i="6" s="1"/>
  <c r="C1507" i="6"/>
  <c r="D1506" i="6"/>
  <c r="F1507" i="6" s="1"/>
  <c r="C1506" i="6"/>
  <c r="D1505" i="6"/>
  <c r="C1505" i="6"/>
  <c r="F1504" i="6"/>
  <c r="D1504" i="6"/>
  <c r="C1504" i="6"/>
  <c r="F1505" i="6" s="1"/>
  <c r="D1503" i="6"/>
  <c r="C1503" i="6"/>
  <c r="E1504" i="6" s="1"/>
  <c r="D1502" i="6"/>
  <c r="F1503" i="6" s="1"/>
  <c r="C1502" i="6"/>
  <c r="D1501" i="6"/>
  <c r="C1501" i="6"/>
  <c r="F1502" i="6" s="1"/>
  <c r="F1500" i="6"/>
  <c r="D1500" i="6"/>
  <c r="C1500" i="6"/>
  <c r="F1501" i="6" s="1"/>
  <c r="D1499" i="6"/>
  <c r="E1500" i="6" s="1"/>
  <c r="C1499" i="6"/>
  <c r="D1498" i="6"/>
  <c r="F1499" i="6" s="1"/>
  <c r="C1498" i="6"/>
  <c r="D1497" i="6"/>
  <c r="C1497" i="6"/>
  <c r="F1496" i="6"/>
  <c r="D1496" i="6"/>
  <c r="C1496" i="6"/>
  <c r="F1497" i="6" s="1"/>
  <c r="D1495" i="6"/>
  <c r="C1495" i="6"/>
  <c r="E1496" i="6" s="1"/>
  <c r="D1494" i="6"/>
  <c r="F1495" i="6" s="1"/>
  <c r="C1494" i="6"/>
  <c r="D1493" i="6"/>
  <c r="C1493" i="6"/>
  <c r="F1494" i="6" s="1"/>
  <c r="F1492" i="6"/>
  <c r="D1492" i="6"/>
  <c r="C1492" i="6"/>
  <c r="F1493" i="6" s="1"/>
  <c r="D1491" i="6"/>
  <c r="E1492" i="6" s="1"/>
  <c r="C1491" i="6"/>
  <c r="D1490" i="6"/>
  <c r="F1491" i="6" s="1"/>
  <c r="C1490" i="6"/>
  <c r="D1489" i="6"/>
  <c r="C1489" i="6"/>
  <c r="F1488" i="6"/>
  <c r="D1488" i="6"/>
  <c r="C1488" i="6"/>
  <c r="F1489" i="6" s="1"/>
  <c r="D1487" i="6"/>
  <c r="C1487" i="6"/>
  <c r="E1488" i="6" s="1"/>
  <c r="D1486" i="6"/>
  <c r="F1487" i="6" s="1"/>
  <c r="C1486" i="6"/>
  <c r="D1485" i="6"/>
  <c r="C1485" i="6"/>
  <c r="F1486" i="6" s="1"/>
  <c r="F1484" i="6"/>
  <c r="D1484" i="6"/>
  <c r="C1484" i="6"/>
  <c r="F1485" i="6" s="1"/>
  <c r="E1483" i="6"/>
  <c r="D1483" i="6"/>
  <c r="E1484" i="6" s="1"/>
  <c r="C1483" i="6"/>
  <c r="D1482" i="6"/>
  <c r="F1483" i="6" s="1"/>
  <c r="C1482" i="6"/>
  <c r="D1481" i="6"/>
  <c r="C1481" i="6"/>
  <c r="F1480" i="6"/>
  <c r="D1480" i="6"/>
  <c r="C1480" i="6"/>
  <c r="F1481" i="6" s="1"/>
  <c r="D1479" i="6"/>
  <c r="C1479" i="6"/>
  <c r="E1480" i="6" s="1"/>
  <c r="D1478" i="6"/>
  <c r="F1479" i="6" s="1"/>
  <c r="C1478" i="6"/>
  <c r="D1477" i="6"/>
  <c r="C1477" i="6"/>
  <c r="F1478" i="6" s="1"/>
  <c r="F1476" i="6"/>
  <c r="D1476" i="6"/>
  <c r="C1476" i="6"/>
  <c r="F1477" i="6" s="1"/>
  <c r="D1475" i="6"/>
  <c r="E1476" i="6" s="1"/>
  <c r="C1475" i="6"/>
  <c r="D1474" i="6"/>
  <c r="F1475" i="6" s="1"/>
  <c r="C1474" i="6"/>
  <c r="D1473" i="6"/>
  <c r="C1473" i="6"/>
  <c r="F1472" i="6"/>
  <c r="D1472" i="6"/>
  <c r="C1472" i="6"/>
  <c r="F1473" i="6" s="1"/>
  <c r="D1471" i="6"/>
  <c r="C1471" i="6"/>
  <c r="E1472" i="6" s="1"/>
  <c r="D1470" i="6"/>
  <c r="F1471" i="6" s="1"/>
  <c r="C1470" i="6"/>
  <c r="D1469" i="6"/>
  <c r="C1469" i="6"/>
  <c r="F1470" i="6" s="1"/>
  <c r="F1468" i="6"/>
  <c r="D1468" i="6"/>
  <c r="C1468" i="6"/>
  <c r="F1469" i="6" s="1"/>
  <c r="D1467" i="6"/>
  <c r="E1468" i="6" s="1"/>
  <c r="C1467" i="6"/>
  <c r="D1466" i="6"/>
  <c r="F1467" i="6" s="1"/>
  <c r="C1466" i="6"/>
  <c r="D1465" i="6"/>
  <c r="C1465" i="6"/>
  <c r="F1464" i="6"/>
  <c r="D1464" i="6"/>
  <c r="C1464" i="6"/>
  <c r="F1465" i="6" s="1"/>
  <c r="D1463" i="6"/>
  <c r="C1463" i="6"/>
  <c r="E1464" i="6" s="1"/>
  <c r="D1462" i="6"/>
  <c r="F1463" i="6" s="1"/>
  <c r="C1462" i="6"/>
  <c r="D1461" i="6"/>
  <c r="C1461" i="6"/>
  <c r="F1462" i="6" s="1"/>
  <c r="F1460" i="6"/>
  <c r="D1460" i="6"/>
  <c r="C1460" i="6"/>
  <c r="F1461" i="6" s="1"/>
  <c r="D1459" i="6"/>
  <c r="E1460" i="6" s="1"/>
  <c r="C1459" i="6"/>
  <c r="D1458" i="6"/>
  <c r="F1459" i="6" s="1"/>
  <c r="C1458" i="6"/>
  <c r="D1457" i="6"/>
  <c r="C1457" i="6"/>
  <c r="F1456" i="6"/>
  <c r="D1456" i="6"/>
  <c r="C1456" i="6"/>
  <c r="F1457" i="6" s="1"/>
  <c r="D1455" i="6"/>
  <c r="C1455" i="6"/>
  <c r="E1456" i="6" s="1"/>
  <c r="D1454" i="6"/>
  <c r="F1455" i="6" s="1"/>
  <c r="C1454" i="6"/>
  <c r="D1453" i="6"/>
  <c r="C1453" i="6"/>
  <c r="F1454" i="6" s="1"/>
  <c r="F1452" i="6"/>
  <c r="D1452" i="6"/>
  <c r="C1452" i="6"/>
  <c r="F1453" i="6" s="1"/>
  <c r="E1451" i="6"/>
  <c r="D1451" i="6"/>
  <c r="E1452" i="6" s="1"/>
  <c r="C1451" i="6"/>
  <c r="D1450" i="6"/>
  <c r="F1451" i="6" s="1"/>
  <c r="C1450" i="6"/>
  <c r="D1449" i="6"/>
  <c r="C1449" i="6"/>
  <c r="F1448" i="6"/>
  <c r="D1448" i="6"/>
  <c r="C1448" i="6"/>
  <c r="F1449" i="6" s="1"/>
  <c r="D1447" i="6"/>
  <c r="C1447" i="6"/>
  <c r="E1448" i="6" s="1"/>
  <c r="D1446" i="6"/>
  <c r="F1447" i="6" s="1"/>
  <c r="C1446" i="6"/>
  <c r="D1445" i="6"/>
  <c r="C1445" i="6"/>
  <c r="F1446" i="6" s="1"/>
  <c r="F1444" i="6"/>
  <c r="D1444" i="6"/>
  <c r="C1444" i="6"/>
  <c r="F1445" i="6" s="1"/>
  <c r="D1443" i="6"/>
  <c r="E1444" i="6" s="1"/>
  <c r="C1443" i="6"/>
  <c r="D1442" i="6"/>
  <c r="F1443" i="6" s="1"/>
  <c r="C1442" i="6"/>
  <c r="D1441" i="6"/>
  <c r="C1441" i="6"/>
  <c r="F1440" i="6"/>
  <c r="D1440" i="6"/>
  <c r="C1440" i="6"/>
  <c r="F1441" i="6" s="1"/>
  <c r="D1439" i="6"/>
  <c r="C1439" i="6"/>
  <c r="E1440" i="6" s="1"/>
  <c r="D1438" i="6"/>
  <c r="F1439" i="6" s="1"/>
  <c r="C1438" i="6"/>
  <c r="D1437" i="6"/>
  <c r="C1437" i="6"/>
  <c r="F1436" i="6"/>
  <c r="D1436" i="6"/>
  <c r="C1436" i="6"/>
  <c r="F1437" i="6" s="1"/>
  <c r="D1435" i="6"/>
  <c r="E1436" i="6" s="1"/>
  <c r="C1435" i="6"/>
  <c r="D1434" i="6"/>
  <c r="F1435" i="6" s="1"/>
  <c r="C1434" i="6"/>
  <c r="D1433" i="6"/>
  <c r="C1433" i="6"/>
  <c r="F1432" i="6"/>
  <c r="D1432" i="6"/>
  <c r="C1432" i="6"/>
  <c r="F1433" i="6" s="1"/>
  <c r="D1431" i="6"/>
  <c r="C1431" i="6"/>
  <c r="E1432" i="6" s="1"/>
  <c r="D1430" i="6"/>
  <c r="F1431" i="6" s="1"/>
  <c r="C1430" i="6"/>
  <c r="D1429" i="6"/>
  <c r="C1429" i="6"/>
  <c r="F1428" i="6"/>
  <c r="D1428" i="6"/>
  <c r="C1428" i="6"/>
  <c r="F1429" i="6" s="1"/>
  <c r="E1427" i="6"/>
  <c r="D1427" i="6"/>
  <c r="E1428" i="6" s="1"/>
  <c r="C1427" i="6"/>
  <c r="D1426" i="6"/>
  <c r="F1427" i="6" s="1"/>
  <c r="C1426" i="6"/>
  <c r="D1425" i="6"/>
  <c r="C1425" i="6"/>
  <c r="F1424" i="6"/>
  <c r="D1424" i="6"/>
  <c r="C1424" i="6"/>
  <c r="F1425" i="6" s="1"/>
  <c r="D1423" i="6"/>
  <c r="C1423" i="6"/>
  <c r="E1424" i="6" s="1"/>
  <c r="D1422" i="6"/>
  <c r="F1423" i="6" s="1"/>
  <c r="C1422" i="6"/>
  <c r="D1421" i="6"/>
  <c r="C1421" i="6"/>
  <c r="F1420" i="6"/>
  <c r="D1420" i="6"/>
  <c r="C1420" i="6"/>
  <c r="F1421" i="6" s="1"/>
  <c r="E1419" i="6"/>
  <c r="D1419" i="6"/>
  <c r="E1420" i="6" s="1"/>
  <c r="C1419" i="6"/>
  <c r="D1418" i="6"/>
  <c r="F1419" i="6" s="1"/>
  <c r="C1418" i="6"/>
  <c r="D1417" i="6"/>
  <c r="C1417" i="6"/>
  <c r="F1416" i="6"/>
  <c r="D1416" i="6"/>
  <c r="C1416" i="6"/>
  <c r="F1417" i="6" s="1"/>
  <c r="E1415" i="6"/>
  <c r="D1415" i="6"/>
  <c r="C1415" i="6"/>
  <c r="E1416" i="6" s="1"/>
  <c r="D1414" i="6"/>
  <c r="F1415" i="6" s="1"/>
  <c r="C1414" i="6"/>
  <c r="D1413" i="6"/>
  <c r="C1413" i="6"/>
  <c r="F1412" i="6"/>
  <c r="D1412" i="6"/>
  <c r="C1412" i="6"/>
  <c r="F1413" i="6" s="1"/>
  <c r="D1411" i="6"/>
  <c r="E1412" i="6" s="1"/>
  <c r="C1411" i="6"/>
  <c r="D1410" i="6"/>
  <c r="F1411" i="6" s="1"/>
  <c r="C1410" i="6"/>
  <c r="D1409" i="6"/>
  <c r="C1409" i="6"/>
  <c r="F1408" i="6"/>
  <c r="D1408" i="6"/>
  <c r="C1408" i="6"/>
  <c r="F1409" i="6" s="1"/>
  <c r="D1407" i="6"/>
  <c r="C1407" i="6"/>
  <c r="E1408" i="6" s="1"/>
  <c r="D1406" i="6"/>
  <c r="F1407" i="6" s="1"/>
  <c r="C1406" i="6"/>
  <c r="D1405" i="6"/>
  <c r="C1405" i="6"/>
  <c r="F1404" i="6"/>
  <c r="D1404" i="6"/>
  <c r="C1404" i="6"/>
  <c r="F1405" i="6" s="1"/>
  <c r="D1403" i="6"/>
  <c r="E1404" i="6" s="1"/>
  <c r="C1403" i="6"/>
  <c r="D1402" i="6"/>
  <c r="F1403" i="6" s="1"/>
  <c r="C1402" i="6"/>
  <c r="D1401" i="6"/>
  <c r="C1401" i="6"/>
  <c r="F1400" i="6"/>
  <c r="D1400" i="6"/>
  <c r="C1400" i="6"/>
  <c r="F1401" i="6" s="1"/>
  <c r="D1399" i="6"/>
  <c r="C1399" i="6"/>
  <c r="E1400" i="6" s="1"/>
  <c r="D1398" i="6"/>
  <c r="F1399" i="6" s="1"/>
  <c r="C1398" i="6"/>
  <c r="D1397" i="6"/>
  <c r="C1397" i="6"/>
  <c r="F1396" i="6"/>
  <c r="D1396" i="6"/>
  <c r="C1396" i="6"/>
  <c r="F1397" i="6" s="1"/>
  <c r="E1395" i="6"/>
  <c r="D1395" i="6"/>
  <c r="E1396" i="6" s="1"/>
  <c r="C1395" i="6"/>
  <c r="D1394" i="6"/>
  <c r="F1395" i="6" s="1"/>
  <c r="C1394" i="6"/>
  <c r="D1393" i="6"/>
  <c r="C1393" i="6"/>
  <c r="F1392" i="6"/>
  <c r="D1392" i="6"/>
  <c r="C1392" i="6"/>
  <c r="F1393" i="6" s="1"/>
  <c r="D1391" i="6"/>
  <c r="C1391" i="6"/>
  <c r="E1392" i="6" s="1"/>
  <c r="D1390" i="6"/>
  <c r="F1391" i="6" s="1"/>
  <c r="C1390" i="6"/>
  <c r="D1389" i="6"/>
  <c r="C1389" i="6"/>
  <c r="F1388" i="6"/>
  <c r="D1388" i="6"/>
  <c r="C1388" i="6"/>
  <c r="E1387" i="6"/>
  <c r="D1387" i="6"/>
  <c r="E1388" i="6" s="1"/>
  <c r="C1387" i="6"/>
  <c r="D1386" i="6"/>
  <c r="F1387" i="6" s="1"/>
  <c r="C1386" i="6"/>
  <c r="D1385" i="6"/>
  <c r="C1385" i="6"/>
  <c r="F1384" i="6"/>
  <c r="D1384" i="6"/>
  <c r="C1384" i="6"/>
  <c r="F1383" i="6"/>
  <c r="D1383" i="6"/>
  <c r="C1383" i="6"/>
  <c r="E1384" i="6" s="1"/>
  <c r="E1382" i="6"/>
  <c r="D1382" i="6"/>
  <c r="E1383" i="6" s="1"/>
  <c r="C1382" i="6"/>
  <c r="D1381" i="6"/>
  <c r="C1381" i="6"/>
  <c r="F1380" i="6"/>
  <c r="D1380" i="6"/>
  <c r="C1380" i="6"/>
  <c r="D1379" i="6"/>
  <c r="E1380" i="6" s="1"/>
  <c r="C1379" i="6"/>
  <c r="E1378" i="6"/>
  <c r="D1378" i="6"/>
  <c r="C1378" i="6"/>
  <c r="F1379" i="6" s="1"/>
  <c r="D1377" i="6"/>
  <c r="C1377" i="6"/>
  <c r="F1378" i="6" s="1"/>
  <c r="D1376" i="6"/>
  <c r="C1376" i="6"/>
  <c r="F1377" i="6" s="1"/>
  <c r="D1375" i="6"/>
  <c r="C1375" i="6"/>
  <c r="E1376" i="6" s="1"/>
  <c r="D1374" i="6"/>
  <c r="C1374" i="6"/>
  <c r="F1375" i="6" s="1"/>
  <c r="F1373" i="6"/>
  <c r="D1373" i="6"/>
  <c r="C1373" i="6"/>
  <c r="F1374" i="6" s="1"/>
  <c r="F1372" i="6"/>
  <c r="D1372" i="6"/>
  <c r="C1372" i="6"/>
  <c r="E1373" i="6" s="1"/>
  <c r="D1371" i="6"/>
  <c r="E1372" i="6" s="1"/>
  <c r="C1371" i="6"/>
  <c r="D1370" i="6"/>
  <c r="C1370" i="6"/>
  <c r="F1371" i="6" s="1"/>
  <c r="D1369" i="6"/>
  <c r="C1369" i="6"/>
  <c r="F1370" i="6" s="1"/>
  <c r="D1368" i="6"/>
  <c r="C1368" i="6"/>
  <c r="E1369" i="6" s="1"/>
  <c r="D1367" i="6"/>
  <c r="F1368" i="6" s="1"/>
  <c r="C1367" i="6"/>
  <c r="E1368" i="6" s="1"/>
  <c r="D1366" i="6"/>
  <c r="F1367" i="6" s="1"/>
  <c r="C1366" i="6"/>
  <c r="E1367" i="6" s="1"/>
  <c r="D1365" i="6"/>
  <c r="C1365" i="6"/>
  <c r="D1364" i="6"/>
  <c r="C1364" i="6"/>
  <c r="E1365" i="6" s="1"/>
  <c r="F1363" i="6"/>
  <c r="D1363" i="6"/>
  <c r="F1364" i="6" s="1"/>
  <c r="C1363" i="6"/>
  <c r="D1362" i="6"/>
  <c r="C1362" i="6"/>
  <c r="E1363" i="6" s="1"/>
  <c r="D1361" i="6"/>
  <c r="C1361" i="6"/>
  <c r="F1362" i="6" s="1"/>
  <c r="D1360" i="6"/>
  <c r="C1360" i="6"/>
  <c r="F1361" i="6" s="1"/>
  <c r="D1359" i="6"/>
  <c r="C1359" i="6"/>
  <c r="F1360" i="6" s="1"/>
  <c r="D1358" i="6"/>
  <c r="C1358" i="6"/>
  <c r="F1359" i="6" s="1"/>
  <c r="D1357" i="6"/>
  <c r="C1357" i="6"/>
  <c r="D1356" i="6"/>
  <c r="C1356" i="6"/>
  <c r="D1355" i="6"/>
  <c r="C1355" i="6"/>
  <c r="F1356" i="6" s="1"/>
  <c r="D1354" i="6"/>
  <c r="C1354" i="6"/>
  <c r="F1355" i="6" s="1"/>
  <c r="D1353" i="6"/>
  <c r="C1353" i="6"/>
  <c r="E1354" i="6" s="1"/>
  <c r="F1352" i="6"/>
  <c r="D1352" i="6"/>
  <c r="C1352" i="6"/>
  <c r="F1353" i="6" s="1"/>
  <c r="F1351" i="6"/>
  <c r="D1351" i="6"/>
  <c r="C1351" i="6"/>
  <c r="E1352" i="6" s="1"/>
  <c r="D1350" i="6"/>
  <c r="E1351" i="6" s="1"/>
  <c r="C1350" i="6"/>
  <c r="D1349" i="6"/>
  <c r="F1350" i="6" s="1"/>
  <c r="C1349" i="6"/>
  <c r="E1350" i="6" s="1"/>
  <c r="D1348" i="6"/>
  <c r="C1348" i="6"/>
  <c r="F1349" i="6" s="1"/>
  <c r="D1347" i="6"/>
  <c r="C1347" i="6"/>
  <c r="F1348" i="6" s="1"/>
  <c r="D1346" i="6"/>
  <c r="C1346" i="6"/>
  <c r="F1347" i="6" s="1"/>
  <c r="D1345" i="6"/>
  <c r="C1345" i="6"/>
  <c r="E1346" i="6" s="1"/>
  <c r="F1344" i="6"/>
  <c r="D1344" i="6"/>
  <c r="C1344" i="6"/>
  <c r="F1345" i="6" s="1"/>
  <c r="F1343" i="6"/>
  <c r="D1343" i="6"/>
  <c r="C1343" i="6"/>
  <c r="E1344" i="6" s="1"/>
  <c r="D1342" i="6"/>
  <c r="E1343" i="6" s="1"/>
  <c r="C1342" i="6"/>
  <c r="D1341" i="6"/>
  <c r="F1342" i="6" s="1"/>
  <c r="C1341" i="6"/>
  <c r="E1342" i="6" s="1"/>
  <c r="D1340" i="6"/>
  <c r="C1340" i="6"/>
  <c r="F1341" i="6" s="1"/>
  <c r="D1339" i="6"/>
  <c r="C1339" i="6"/>
  <c r="F1340" i="6" s="1"/>
  <c r="D1338" i="6"/>
  <c r="C1338" i="6"/>
  <c r="F1339" i="6" s="1"/>
  <c r="D1337" i="6"/>
  <c r="C1337" i="6"/>
  <c r="E1338" i="6" s="1"/>
  <c r="F1336" i="6"/>
  <c r="D1336" i="6"/>
  <c r="C1336" i="6"/>
  <c r="F1337" i="6" s="1"/>
  <c r="F1335" i="6"/>
  <c r="D1335" i="6"/>
  <c r="C1335" i="6"/>
  <c r="E1336" i="6" s="1"/>
  <c r="D1334" i="6"/>
  <c r="E1335" i="6" s="1"/>
  <c r="C1334" i="6"/>
  <c r="D1333" i="6"/>
  <c r="F1334" i="6" s="1"/>
  <c r="C1333" i="6"/>
  <c r="E1334" i="6" s="1"/>
  <c r="D1332" i="6"/>
  <c r="C1332" i="6"/>
  <c r="F1333" i="6" s="1"/>
  <c r="D1331" i="6"/>
  <c r="C1331" i="6"/>
  <c r="F1332" i="6" s="1"/>
  <c r="D1330" i="6"/>
  <c r="C1330" i="6"/>
  <c r="F1331" i="6" s="1"/>
  <c r="D1329" i="6"/>
  <c r="C1329" i="6"/>
  <c r="E1330" i="6" s="1"/>
  <c r="F1328" i="6"/>
  <c r="D1328" i="6"/>
  <c r="C1328" i="6"/>
  <c r="F1329" i="6" s="1"/>
  <c r="F1327" i="6"/>
  <c r="D1327" i="6"/>
  <c r="C1327" i="6"/>
  <c r="E1328" i="6" s="1"/>
  <c r="F1326" i="6"/>
  <c r="D1326" i="6"/>
  <c r="E1327" i="6" s="1"/>
  <c r="C1326" i="6"/>
  <c r="D1325" i="6"/>
  <c r="C1325" i="6"/>
  <c r="E1326" i="6" s="1"/>
  <c r="D1324" i="6"/>
  <c r="C1324" i="6"/>
  <c r="F1325" i="6" s="1"/>
  <c r="D1323" i="6"/>
  <c r="C1323" i="6"/>
  <c r="F1324" i="6" s="1"/>
  <c r="D1322" i="6"/>
  <c r="C1322" i="6"/>
  <c r="F1323" i="6" s="1"/>
  <c r="D1321" i="6"/>
  <c r="C1321" i="6"/>
  <c r="E1322" i="6" s="1"/>
  <c r="F1320" i="6"/>
  <c r="D1320" i="6"/>
  <c r="C1320" i="6"/>
  <c r="F1321" i="6" s="1"/>
  <c r="F1319" i="6"/>
  <c r="D1319" i="6"/>
  <c r="C1319" i="6"/>
  <c r="E1320" i="6" s="1"/>
  <c r="F1318" i="6"/>
  <c r="D1318" i="6"/>
  <c r="E1319" i="6" s="1"/>
  <c r="C1318" i="6"/>
  <c r="D1317" i="6"/>
  <c r="C1317" i="6"/>
  <c r="E1318" i="6" s="1"/>
  <c r="F1316" i="6"/>
  <c r="D1316" i="6"/>
  <c r="C1316" i="6"/>
  <c r="F1317" i="6" s="1"/>
  <c r="D1315" i="6"/>
  <c r="C1315" i="6"/>
  <c r="E1316" i="6" s="1"/>
  <c r="D1314" i="6"/>
  <c r="E1315" i="6" s="1"/>
  <c r="C1314" i="6"/>
  <c r="F1315" i="6" s="1"/>
  <c r="D1313" i="6"/>
  <c r="C1313" i="6"/>
  <c r="E1314" i="6" s="1"/>
  <c r="F1312" i="6"/>
  <c r="D1312" i="6"/>
  <c r="C1312" i="6"/>
  <c r="F1313" i="6" s="1"/>
  <c r="D1311" i="6"/>
  <c r="C1311" i="6"/>
  <c r="E1312" i="6" s="1"/>
  <c r="F1310" i="6"/>
  <c r="D1310" i="6"/>
  <c r="F1311" i="6" s="1"/>
  <c r="C1310" i="6"/>
  <c r="D1309" i="6"/>
  <c r="C1309" i="6"/>
  <c r="E1310" i="6" s="1"/>
  <c r="F1308" i="6"/>
  <c r="D1308" i="6"/>
  <c r="C1308" i="6"/>
  <c r="F1309" i="6" s="1"/>
  <c r="D1307" i="6"/>
  <c r="C1307" i="6"/>
  <c r="E1308" i="6" s="1"/>
  <c r="D1306" i="6"/>
  <c r="E1307" i="6" s="1"/>
  <c r="C1306" i="6"/>
  <c r="F1307" i="6" s="1"/>
  <c r="D1305" i="6"/>
  <c r="C1305" i="6"/>
  <c r="E1306" i="6" s="1"/>
  <c r="F1304" i="6"/>
  <c r="D1304" i="6"/>
  <c r="C1304" i="6"/>
  <c r="F1305" i="6" s="1"/>
  <c r="D1303" i="6"/>
  <c r="C1303" i="6"/>
  <c r="E1304" i="6" s="1"/>
  <c r="D1302" i="6"/>
  <c r="F1303" i="6" s="1"/>
  <c r="C1302" i="6"/>
  <c r="D1301" i="6"/>
  <c r="C1301" i="6"/>
  <c r="F1302" i="6" s="1"/>
  <c r="F1300" i="6"/>
  <c r="D1300" i="6"/>
  <c r="C1300" i="6"/>
  <c r="F1301" i="6" s="1"/>
  <c r="D1299" i="6"/>
  <c r="C1299" i="6"/>
  <c r="E1300" i="6" s="1"/>
  <c r="D1298" i="6"/>
  <c r="E1299" i="6" s="1"/>
  <c r="C1298" i="6"/>
  <c r="F1299" i="6" s="1"/>
  <c r="D1297" i="6"/>
  <c r="C1297" i="6"/>
  <c r="E1298" i="6" s="1"/>
  <c r="F1296" i="6"/>
  <c r="D1296" i="6"/>
  <c r="C1296" i="6"/>
  <c r="F1297" i="6" s="1"/>
  <c r="D1295" i="6"/>
  <c r="C1295" i="6"/>
  <c r="E1296" i="6" s="1"/>
  <c r="D1294" i="6"/>
  <c r="F1295" i="6" s="1"/>
  <c r="C1294" i="6"/>
  <c r="D1293" i="6"/>
  <c r="C1293" i="6"/>
  <c r="F1294" i="6" s="1"/>
  <c r="F1292" i="6"/>
  <c r="D1292" i="6"/>
  <c r="C1292" i="6"/>
  <c r="F1293" i="6" s="1"/>
  <c r="D1291" i="6"/>
  <c r="C1291" i="6"/>
  <c r="E1292" i="6" s="1"/>
  <c r="D1290" i="6"/>
  <c r="E1291" i="6" s="1"/>
  <c r="C1290" i="6"/>
  <c r="F1291" i="6" s="1"/>
  <c r="D1289" i="6"/>
  <c r="C1289" i="6"/>
  <c r="E1290" i="6" s="1"/>
  <c r="F1288" i="6"/>
  <c r="D1288" i="6"/>
  <c r="C1288" i="6"/>
  <c r="F1289" i="6" s="1"/>
  <c r="D1287" i="6"/>
  <c r="C1287" i="6"/>
  <c r="E1288" i="6" s="1"/>
  <c r="D1286" i="6"/>
  <c r="F1287" i="6" s="1"/>
  <c r="C1286" i="6"/>
  <c r="D1285" i="6"/>
  <c r="C1285" i="6"/>
  <c r="F1286" i="6" s="1"/>
  <c r="D1284" i="6"/>
  <c r="E1285" i="6" s="1"/>
  <c r="C1284" i="6"/>
  <c r="F1285" i="6" s="1"/>
  <c r="D1283" i="6"/>
  <c r="F1284" i="6" s="1"/>
  <c r="C1283" i="6"/>
  <c r="E1284" i="6" s="1"/>
  <c r="D1282" i="6"/>
  <c r="C1282" i="6"/>
  <c r="F1283" i="6" s="1"/>
  <c r="D1281" i="6"/>
  <c r="C1281" i="6"/>
  <c r="E1282" i="6" s="1"/>
  <c r="F1280" i="6"/>
  <c r="D1280" i="6"/>
  <c r="C1280" i="6"/>
  <c r="F1281" i="6" s="1"/>
  <c r="D1279" i="6"/>
  <c r="C1279" i="6"/>
  <c r="E1280" i="6" s="1"/>
  <c r="D1278" i="6"/>
  <c r="F1279" i="6" s="1"/>
  <c r="C1278" i="6"/>
  <c r="F1277" i="6"/>
  <c r="D1277" i="6"/>
  <c r="C1277" i="6"/>
  <c r="F1278" i="6" s="1"/>
  <c r="D1276" i="6"/>
  <c r="E1277" i="6" s="1"/>
  <c r="C1276" i="6"/>
  <c r="D1275" i="6"/>
  <c r="F1276" i="6" s="1"/>
  <c r="C1275" i="6"/>
  <c r="D1274" i="6"/>
  <c r="C1274" i="6"/>
  <c r="F1275" i="6" s="1"/>
  <c r="D1273" i="6"/>
  <c r="C1273" i="6"/>
  <c r="E1274" i="6" s="1"/>
  <c r="F1272" i="6"/>
  <c r="D1272" i="6"/>
  <c r="C1272" i="6"/>
  <c r="F1273" i="6" s="1"/>
  <c r="D1271" i="6"/>
  <c r="C1271" i="6"/>
  <c r="E1272" i="6" s="1"/>
  <c r="D1270" i="6"/>
  <c r="F1271" i="6" s="1"/>
  <c r="C1270" i="6"/>
  <c r="F1269" i="6"/>
  <c r="D1269" i="6"/>
  <c r="C1269" i="6"/>
  <c r="F1270" i="6" s="1"/>
  <c r="D1268" i="6"/>
  <c r="E1269" i="6" s="1"/>
  <c r="C1268" i="6"/>
  <c r="D1267" i="6"/>
  <c r="F1268" i="6" s="1"/>
  <c r="C1267" i="6"/>
  <c r="D1266" i="6"/>
  <c r="C1266" i="6"/>
  <c r="F1267" i="6" s="1"/>
  <c r="D1265" i="6"/>
  <c r="C1265" i="6"/>
  <c r="E1266" i="6" s="1"/>
  <c r="F1264" i="6"/>
  <c r="D1264" i="6"/>
  <c r="C1264" i="6"/>
  <c r="F1265" i="6" s="1"/>
  <c r="D1263" i="6"/>
  <c r="C1263" i="6"/>
  <c r="E1264" i="6" s="1"/>
  <c r="D1262" i="6"/>
  <c r="F1263" i="6" s="1"/>
  <c r="C1262" i="6"/>
  <c r="F1261" i="6"/>
  <c r="D1261" i="6"/>
  <c r="C1261" i="6"/>
  <c r="F1262" i="6" s="1"/>
  <c r="D1260" i="6"/>
  <c r="E1261" i="6" s="1"/>
  <c r="C1260" i="6"/>
  <c r="D1259" i="6"/>
  <c r="F1260" i="6" s="1"/>
  <c r="C1259" i="6"/>
  <c r="D1258" i="6"/>
  <c r="C1258" i="6"/>
  <c r="F1259" i="6" s="1"/>
  <c r="D1257" i="6"/>
  <c r="C1257" i="6"/>
  <c r="E1258" i="6" s="1"/>
  <c r="F1256" i="6"/>
  <c r="D1256" i="6"/>
  <c r="C1256" i="6"/>
  <c r="F1257" i="6" s="1"/>
  <c r="D1255" i="6"/>
  <c r="C1255" i="6"/>
  <c r="E1256" i="6" s="1"/>
  <c r="D1254" i="6"/>
  <c r="F1255" i="6" s="1"/>
  <c r="C1254" i="6"/>
  <c r="F1253" i="6"/>
  <c r="D1253" i="6"/>
  <c r="C1253" i="6"/>
  <c r="F1254" i="6" s="1"/>
  <c r="D1252" i="6"/>
  <c r="E1253" i="6" s="1"/>
  <c r="C1252" i="6"/>
  <c r="D1251" i="6"/>
  <c r="F1252" i="6" s="1"/>
  <c r="C1251" i="6"/>
  <c r="D1250" i="6"/>
  <c r="C1250" i="6"/>
  <c r="F1251" i="6" s="1"/>
  <c r="D1249" i="6"/>
  <c r="C1249" i="6"/>
  <c r="E1250" i="6" s="1"/>
  <c r="F1248" i="6"/>
  <c r="D1248" i="6"/>
  <c r="C1248" i="6"/>
  <c r="F1249" i="6" s="1"/>
  <c r="D1247" i="6"/>
  <c r="C1247" i="6"/>
  <c r="E1248" i="6" s="1"/>
  <c r="D1246" i="6"/>
  <c r="F1247" i="6" s="1"/>
  <c r="C1246" i="6"/>
  <c r="F1245" i="6"/>
  <c r="D1245" i="6"/>
  <c r="C1245" i="6"/>
  <c r="F1246" i="6" s="1"/>
  <c r="D1244" i="6"/>
  <c r="E1245" i="6" s="1"/>
  <c r="C1244" i="6"/>
  <c r="D1243" i="6"/>
  <c r="E1244" i="6" s="1"/>
  <c r="C1243" i="6"/>
  <c r="F1244" i="6" s="1"/>
  <c r="D1242" i="6"/>
  <c r="C1242" i="6"/>
  <c r="D1241" i="6"/>
  <c r="C1241" i="6"/>
  <c r="E1242" i="6" s="1"/>
  <c r="F1240" i="6"/>
  <c r="D1240" i="6"/>
  <c r="C1240" i="6"/>
  <c r="F1241" i="6" s="1"/>
  <c r="D1239" i="6"/>
  <c r="C1239" i="6"/>
  <c r="E1240" i="6" s="1"/>
  <c r="F1238" i="6"/>
  <c r="D1238" i="6"/>
  <c r="F1239" i="6" s="1"/>
  <c r="C1238" i="6"/>
  <c r="F1237" i="6"/>
  <c r="D1237" i="6"/>
  <c r="C1237" i="6"/>
  <c r="E1238" i="6" s="1"/>
  <c r="D1236" i="6"/>
  <c r="E1237" i="6" s="1"/>
  <c r="C1236" i="6"/>
  <c r="D1235" i="6"/>
  <c r="E1236" i="6" s="1"/>
  <c r="C1235" i="6"/>
  <c r="D1234" i="6"/>
  <c r="C1234" i="6"/>
  <c r="D1233" i="6"/>
  <c r="C1233" i="6"/>
  <c r="E1234" i="6" s="1"/>
  <c r="F1232" i="6"/>
  <c r="D1232" i="6"/>
  <c r="C1232" i="6"/>
  <c r="F1233" i="6" s="1"/>
  <c r="D1231" i="6"/>
  <c r="C1231" i="6"/>
  <c r="E1232" i="6" s="1"/>
  <c r="F1230" i="6"/>
  <c r="D1230" i="6"/>
  <c r="F1231" i="6" s="1"/>
  <c r="C1230" i="6"/>
  <c r="F1229" i="6"/>
  <c r="D1229" i="6"/>
  <c r="C1229" i="6"/>
  <c r="E1230" i="6" s="1"/>
  <c r="D1228" i="6"/>
  <c r="E1229" i="6" s="1"/>
  <c r="C1228" i="6"/>
  <c r="D1227" i="6"/>
  <c r="E1228" i="6" s="1"/>
  <c r="C1227" i="6"/>
  <c r="F1228" i="6" s="1"/>
  <c r="D1226" i="6"/>
  <c r="C1226" i="6"/>
  <c r="D1225" i="6"/>
  <c r="C1225" i="6"/>
  <c r="E1226" i="6" s="1"/>
  <c r="F1224" i="6"/>
  <c r="D1224" i="6"/>
  <c r="C1224" i="6"/>
  <c r="F1225" i="6" s="1"/>
  <c r="D1223" i="6"/>
  <c r="C1223" i="6"/>
  <c r="E1224" i="6" s="1"/>
  <c r="F1222" i="6"/>
  <c r="D1222" i="6"/>
  <c r="F1223" i="6" s="1"/>
  <c r="C1222" i="6"/>
  <c r="F1221" i="6"/>
  <c r="D1221" i="6"/>
  <c r="C1221" i="6"/>
  <c r="E1222" i="6" s="1"/>
  <c r="E1220" i="6"/>
  <c r="D1220" i="6"/>
  <c r="E1221" i="6" s="1"/>
  <c r="C1220" i="6"/>
  <c r="D1219" i="6"/>
  <c r="C1219" i="6"/>
  <c r="F1220" i="6" s="1"/>
  <c r="D1218" i="6"/>
  <c r="C1218" i="6"/>
  <c r="D1217" i="6"/>
  <c r="C1217" i="6"/>
  <c r="E1218" i="6" s="1"/>
  <c r="F1216" i="6"/>
  <c r="D1216" i="6"/>
  <c r="C1216" i="6"/>
  <c r="F1217" i="6" s="1"/>
  <c r="D1215" i="6"/>
  <c r="C1215" i="6"/>
  <c r="E1216" i="6" s="1"/>
  <c r="F1214" i="6"/>
  <c r="D1214" i="6"/>
  <c r="F1215" i="6" s="1"/>
  <c r="C1214" i="6"/>
  <c r="F1213" i="6"/>
  <c r="D1213" i="6"/>
  <c r="C1213" i="6"/>
  <c r="E1214" i="6" s="1"/>
  <c r="E1212" i="6"/>
  <c r="D1212" i="6"/>
  <c r="E1213" i="6" s="1"/>
  <c r="C1212" i="6"/>
  <c r="D1211" i="6"/>
  <c r="C1211" i="6"/>
  <c r="F1212" i="6" s="1"/>
  <c r="D1210" i="6"/>
  <c r="C1210" i="6"/>
  <c r="D1209" i="6"/>
  <c r="C1209" i="6"/>
  <c r="E1210" i="6" s="1"/>
  <c r="F1208" i="6"/>
  <c r="D1208" i="6"/>
  <c r="C1208" i="6"/>
  <c r="F1209" i="6" s="1"/>
  <c r="D1207" i="6"/>
  <c r="C1207" i="6"/>
  <c r="E1208" i="6" s="1"/>
  <c r="F1206" i="6"/>
  <c r="D1206" i="6"/>
  <c r="F1207" i="6" s="1"/>
  <c r="C1206" i="6"/>
  <c r="F1205" i="6"/>
  <c r="D1205" i="6"/>
  <c r="C1205" i="6"/>
  <c r="E1206" i="6" s="1"/>
  <c r="E1204" i="6"/>
  <c r="D1204" i="6"/>
  <c r="E1205" i="6" s="1"/>
  <c r="C1204" i="6"/>
  <c r="D1203" i="6"/>
  <c r="C1203" i="6"/>
  <c r="D1202" i="6"/>
  <c r="C1202" i="6"/>
  <c r="D1201" i="6"/>
  <c r="C1201" i="6"/>
  <c r="E1202" i="6" s="1"/>
  <c r="F1200" i="6"/>
  <c r="D1200" i="6"/>
  <c r="C1200" i="6"/>
  <c r="F1201" i="6" s="1"/>
  <c r="D1199" i="6"/>
  <c r="C1199" i="6"/>
  <c r="E1200" i="6" s="1"/>
  <c r="F1198" i="6"/>
  <c r="D1198" i="6"/>
  <c r="F1199" i="6" s="1"/>
  <c r="C1198" i="6"/>
  <c r="D1197" i="6"/>
  <c r="C1197" i="6"/>
  <c r="E1198" i="6" s="1"/>
  <c r="F1196" i="6"/>
  <c r="E1196" i="6"/>
  <c r="D1196" i="6"/>
  <c r="F1197" i="6" s="1"/>
  <c r="C1196" i="6"/>
  <c r="D1195" i="6"/>
  <c r="C1195" i="6"/>
  <c r="D1194" i="6"/>
  <c r="C1194" i="6"/>
  <c r="F1195" i="6" s="1"/>
  <c r="D1193" i="6"/>
  <c r="C1193" i="6"/>
  <c r="F1192" i="6"/>
  <c r="D1192" i="6"/>
  <c r="C1192" i="6"/>
  <c r="F1193" i="6" s="1"/>
  <c r="D1191" i="6"/>
  <c r="C1191" i="6"/>
  <c r="E1192" i="6" s="1"/>
  <c r="F1190" i="6"/>
  <c r="D1190" i="6"/>
  <c r="F1191" i="6" s="1"/>
  <c r="C1190" i="6"/>
  <c r="D1189" i="6"/>
  <c r="C1189" i="6"/>
  <c r="E1190" i="6" s="1"/>
  <c r="F1188" i="6"/>
  <c r="E1188" i="6"/>
  <c r="D1188" i="6"/>
  <c r="F1189" i="6" s="1"/>
  <c r="C1188" i="6"/>
  <c r="D1187" i="6"/>
  <c r="C1187" i="6"/>
  <c r="D1186" i="6"/>
  <c r="C1186" i="6"/>
  <c r="F1187" i="6" s="1"/>
  <c r="D1185" i="6"/>
  <c r="C1185" i="6"/>
  <c r="F1184" i="6"/>
  <c r="D1184" i="6"/>
  <c r="C1184" i="6"/>
  <c r="F1185" i="6" s="1"/>
  <c r="D1183" i="6"/>
  <c r="C1183" i="6"/>
  <c r="E1184" i="6" s="1"/>
  <c r="F1182" i="6"/>
  <c r="D1182" i="6"/>
  <c r="F1183" i="6" s="1"/>
  <c r="C1182" i="6"/>
  <c r="D1181" i="6"/>
  <c r="C1181" i="6"/>
  <c r="E1182" i="6" s="1"/>
  <c r="F1180" i="6"/>
  <c r="E1180" i="6"/>
  <c r="D1180" i="6"/>
  <c r="F1181" i="6" s="1"/>
  <c r="C1180" i="6"/>
  <c r="D1179" i="6"/>
  <c r="C1179" i="6"/>
  <c r="D1178" i="6"/>
  <c r="C1178" i="6"/>
  <c r="F1179" i="6" s="1"/>
  <c r="D1177" i="6"/>
  <c r="C1177" i="6"/>
  <c r="F1176" i="6"/>
  <c r="D1176" i="6"/>
  <c r="C1176" i="6"/>
  <c r="F1177" i="6" s="1"/>
  <c r="D1175" i="6"/>
  <c r="C1175" i="6"/>
  <c r="E1176" i="6" s="1"/>
  <c r="F1174" i="6"/>
  <c r="D1174" i="6"/>
  <c r="F1175" i="6" s="1"/>
  <c r="C1174" i="6"/>
  <c r="D1173" i="6"/>
  <c r="C1173" i="6"/>
  <c r="E1174" i="6" s="1"/>
  <c r="D1172" i="6"/>
  <c r="F1173" i="6" s="1"/>
  <c r="C1172" i="6"/>
  <c r="D1171" i="6"/>
  <c r="C1171" i="6"/>
  <c r="F1172" i="6" s="1"/>
  <c r="D1170" i="6"/>
  <c r="C1170" i="6"/>
  <c r="F1171" i="6" s="1"/>
  <c r="D1169" i="6"/>
  <c r="C1169" i="6"/>
  <c r="F1168" i="6"/>
  <c r="D1168" i="6"/>
  <c r="C1168" i="6"/>
  <c r="F1169" i="6" s="1"/>
  <c r="E1167" i="6"/>
  <c r="D1167" i="6"/>
  <c r="C1167" i="6"/>
  <c r="E1168" i="6" s="1"/>
  <c r="D1166" i="6"/>
  <c r="F1167" i="6" s="1"/>
  <c r="C1166" i="6"/>
  <c r="D1165" i="6"/>
  <c r="C1165" i="6"/>
  <c r="E1166" i="6" s="1"/>
  <c r="D1164" i="6"/>
  <c r="C1164" i="6"/>
  <c r="F1165" i="6" s="1"/>
  <c r="D1163" i="6"/>
  <c r="C1163" i="6"/>
  <c r="F1164" i="6" s="1"/>
  <c r="D1162" i="6"/>
  <c r="C1162" i="6"/>
  <c r="F1163" i="6" s="1"/>
  <c r="D1161" i="6"/>
  <c r="C1161" i="6"/>
  <c r="F1160" i="6"/>
  <c r="D1160" i="6"/>
  <c r="C1160" i="6"/>
  <c r="F1161" i="6" s="1"/>
  <c r="E1159" i="6"/>
  <c r="D1159" i="6"/>
  <c r="C1159" i="6"/>
  <c r="E1160" i="6" s="1"/>
  <c r="D1158" i="6"/>
  <c r="F1159" i="6" s="1"/>
  <c r="C1158" i="6"/>
  <c r="D1157" i="6"/>
  <c r="C1157" i="6"/>
  <c r="F1158" i="6" s="1"/>
  <c r="D1156" i="6"/>
  <c r="E1157" i="6" s="1"/>
  <c r="C1156" i="6"/>
  <c r="F1157" i="6" s="1"/>
  <c r="D1155" i="6"/>
  <c r="E1156" i="6" s="1"/>
  <c r="C1155" i="6"/>
  <c r="F1156" i="6" s="1"/>
  <c r="D1154" i="6"/>
  <c r="E1155" i="6" s="1"/>
  <c r="C1154" i="6"/>
  <c r="D1153" i="6"/>
  <c r="C1153" i="6"/>
  <c r="F1152" i="6"/>
  <c r="D1152" i="6"/>
  <c r="C1152" i="6"/>
  <c r="F1151" i="6"/>
  <c r="D1151" i="6"/>
  <c r="C1151" i="6"/>
  <c r="E1152" i="6" s="1"/>
  <c r="D1150" i="6"/>
  <c r="E1151" i="6" s="1"/>
  <c r="C1150" i="6"/>
  <c r="D1149" i="6"/>
  <c r="C1149" i="6"/>
  <c r="E1150" i="6" s="1"/>
  <c r="D1148" i="6"/>
  <c r="C1148" i="6"/>
  <c r="F1149" i="6" s="1"/>
  <c r="E1147" i="6"/>
  <c r="D1147" i="6"/>
  <c r="E1148" i="6" s="1"/>
  <c r="C1147" i="6"/>
  <c r="F1148" i="6" s="1"/>
  <c r="D1146" i="6"/>
  <c r="C1146" i="6"/>
  <c r="F1147" i="6" s="1"/>
  <c r="D1145" i="6"/>
  <c r="C1145" i="6"/>
  <c r="F1146" i="6" s="1"/>
  <c r="F1144" i="6"/>
  <c r="D1144" i="6"/>
  <c r="C1144" i="6"/>
  <c r="D1143" i="6"/>
  <c r="C1143" i="6"/>
  <c r="E1144" i="6" s="1"/>
  <c r="D1142" i="6"/>
  <c r="F1143" i="6" s="1"/>
  <c r="C1142" i="6"/>
  <c r="D1141" i="6"/>
  <c r="C1141" i="6"/>
  <c r="F1142" i="6" s="1"/>
  <c r="D1140" i="6"/>
  <c r="F1141" i="6" s="1"/>
  <c r="C1140" i="6"/>
  <c r="E1141" i="6" s="1"/>
  <c r="D1139" i="6"/>
  <c r="C1139" i="6"/>
  <c r="F1140" i="6" s="1"/>
  <c r="D1138" i="6"/>
  <c r="F1139" i="6" s="1"/>
  <c r="C1138" i="6"/>
  <c r="E1139" i="6" s="1"/>
  <c r="D1137" i="6"/>
  <c r="C1137" i="6"/>
  <c r="F1138" i="6" s="1"/>
  <c r="D1136" i="6"/>
  <c r="C1136" i="6"/>
  <c r="F1135" i="6"/>
  <c r="D1135" i="6"/>
  <c r="C1135" i="6"/>
  <c r="E1136" i="6" s="1"/>
  <c r="F1134" i="6"/>
  <c r="D1134" i="6"/>
  <c r="E1135" i="6" s="1"/>
  <c r="C1134" i="6"/>
  <c r="D1133" i="6"/>
  <c r="E1134" i="6" s="1"/>
  <c r="C1133" i="6"/>
  <c r="D1132" i="6"/>
  <c r="C1132" i="6"/>
  <c r="E1133" i="6" s="1"/>
  <c r="F1131" i="6"/>
  <c r="D1131" i="6"/>
  <c r="C1131" i="6"/>
  <c r="F1132" i="6" s="1"/>
  <c r="D1130" i="6"/>
  <c r="C1130" i="6"/>
  <c r="E1131" i="6" s="1"/>
  <c r="D1129" i="6"/>
  <c r="F1130" i="6" s="1"/>
  <c r="C1129" i="6"/>
  <c r="D1128" i="6"/>
  <c r="C1128" i="6"/>
  <c r="F1129" i="6" s="1"/>
  <c r="F1127" i="6"/>
  <c r="D1127" i="6"/>
  <c r="C1127" i="6"/>
  <c r="F1128" i="6" s="1"/>
  <c r="D1126" i="6"/>
  <c r="E1127" i="6" s="1"/>
  <c r="C1126" i="6"/>
  <c r="D1125" i="6"/>
  <c r="C1125" i="6"/>
  <c r="E1126" i="6" s="1"/>
  <c r="D1124" i="6"/>
  <c r="C1124" i="6"/>
  <c r="F1125" i="6" s="1"/>
  <c r="F1123" i="6"/>
  <c r="D1123" i="6"/>
  <c r="C1123" i="6"/>
  <c r="F1124" i="6" s="1"/>
  <c r="D1122" i="6"/>
  <c r="C1122" i="6"/>
  <c r="E1123" i="6" s="1"/>
  <c r="D1121" i="6"/>
  <c r="F1122" i="6" s="1"/>
  <c r="C1121" i="6"/>
  <c r="D1120" i="6"/>
  <c r="C1120" i="6"/>
  <c r="F1121" i="6" s="1"/>
  <c r="D1119" i="6"/>
  <c r="C1119" i="6"/>
  <c r="F1120" i="6" s="1"/>
  <c r="D1118" i="6"/>
  <c r="F1119" i="6" s="1"/>
  <c r="C1118" i="6"/>
  <c r="E1119" i="6" s="1"/>
  <c r="D1117" i="6"/>
  <c r="C1117" i="6"/>
  <c r="E1118" i="6" s="1"/>
  <c r="D1116" i="6"/>
  <c r="C1116" i="6"/>
  <c r="F1117" i="6" s="1"/>
  <c r="F1115" i="6"/>
  <c r="D1115" i="6"/>
  <c r="C1115" i="6"/>
  <c r="F1116" i="6" s="1"/>
  <c r="D1114" i="6"/>
  <c r="C1114" i="6"/>
  <c r="E1115" i="6" s="1"/>
  <c r="D1113" i="6"/>
  <c r="F1114" i="6" s="1"/>
  <c r="C1113" i="6"/>
  <c r="D1112" i="6"/>
  <c r="C1112" i="6"/>
  <c r="F1113" i="6" s="1"/>
  <c r="D1111" i="6"/>
  <c r="C1111" i="6"/>
  <c r="F1112" i="6" s="1"/>
  <c r="D1110" i="6"/>
  <c r="F1111" i="6" s="1"/>
  <c r="C1110" i="6"/>
  <c r="E1111" i="6" s="1"/>
  <c r="D1109" i="6"/>
  <c r="C1109" i="6"/>
  <c r="E1110" i="6" s="1"/>
  <c r="D1108" i="6"/>
  <c r="C1108" i="6"/>
  <c r="F1109" i="6" s="1"/>
  <c r="F1107" i="6"/>
  <c r="D1107" i="6"/>
  <c r="C1107" i="6"/>
  <c r="F1108" i="6" s="1"/>
  <c r="D1106" i="6"/>
  <c r="C1106" i="6"/>
  <c r="E1107" i="6" s="1"/>
  <c r="D1105" i="6"/>
  <c r="F1106" i="6" s="1"/>
  <c r="C1105" i="6"/>
  <c r="D1104" i="6"/>
  <c r="C1104" i="6"/>
  <c r="F1105" i="6" s="1"/>
  <c r="D1103" i="6"/>
  <c r="C1103" i="6"/>
  <c r="F1104" i="6" s="1"/>
  <c r="D1102" i="6"/>
  <c r="F1103" i="6" s="1"/>
  <c r="C1102" i="6"/>
  <c r="E1103" i="6" s="1"/>
  <c r="D1101" i="6"/>
  <c r="C1101" i="6"/>
  <c r="E1102" i="6" s="1"/>
  <c r="D1100" i="6"/>
  <c r="C1100" i="6"/>
  <c r="F1101" i="6" s="1"/>
  <c r="F1099" i="6"/>
  <c r="D1099" i="6"/>
  <c r="C1099" i="6"/>
  <c r="F1100" i="6" s="1"/>
  <c r="D1098" i="6"/>
  <c r="C1098" i="6"/>
  <c r="E1099" i="6" s="1"/>
  <c r="D1097" i="6"/>
  <c r="F1098" i="6" s="1"/>
  <c r="C1097" i="6"/>
  <c r="F1096" i="6"/>
  <c r="D1096" i="6"/>
  <c r="C1096" i="6"/>
  <c r="F1097" i="6" s="1"/>
  <c r="D1095" i="6"/>
  <c r="C1095" i="6"/>
  <c r="E1096" i="6" s="1"/>
  <c r="D1094" i="6"/>
  <c r="F1095" i="6" s="1"/>
  <c r="C1094" i="6"/>
  <c r="D1093" i="6"/>
  <c r="C1093" i="6"/>
  <c r="E1094" i="6" s="1"/>
  <c r="D1092" i="6"/>
  <c r="C1092" i="6"/>
  <c r="F1093" i="6" s="1"/>
  <c r="F1091" i="6"/>
  <c r="D1091" i="6"/>
  <c r="C1091" i="6"/>
  <c r="F1092" i="6" s="1"/>
  <c r="D1090" i="6"/>
  <c r="C1090" i="6"/>
  <c r="E1091" i="6" s="1"/>
  <c r="D1089" i="6"/>
  <c r="F1090" i="6" s="1"/>
  <c r="C1089" i="6"/>
  <c r="F1088" i="6"/>
  <c r="D1088" i="6"/>
  <c r="C1088" i="6"/>
  <c r="F1089" i="6" s="1"/>
  <c r="D1087" i="6"/>
  <c r="C1087" i="6"/>
  <c r="E1088" i="6" s="1"/>
  <c r="D1086" i="6"/>
  <c r="F1087" i="6" s="1"/>
  <c r="C1086" i="6"/>
  <c r="D1085" i="6"/>
  <c r="C1085" i="6"/>
  <c r="E1086" i="6" s="1"/>
  <c r="D1084" i="6"/>
  <c r="C1084" i="6"/>
  <c r="F1085" i="6" s="1"/>
  <c r="F1083" i="6"/>
  <c r="D1083" i="6"/>
  <c r="C1083" i="6"/>
  <c r="F1084" i="6" s="1"/>
  <c r="D1082" i="6"/>
  <c r="C1082" i="6"/>
  <c r="E1083" i="6" s="1"/>
  <c r="D1081" i="6"/>
  <c r="E1082" i="6" s="1"/>
  <c r="C1081" i="6"/>
  <c r="F1082" i="6" s="1"/>
  <c r="D1080" i="6"/>
  <c r="C1080" i="6"/>
  <c r="F1081" i="6" s="1"/>
  <c r="D1079" i="6"/>
  <c r="F1080" i="6" s="1"/>
  <c r="C1079" i="6"/>
  <c r="E1080" i="6" s="1"/>
  <c r="D1078" i="6"/>
  <c r="C1078" i="6"/>
  <c r="F1079" i="6" s="1"/>
  <c r="D1077" i="6"/>
  <c r="C1077" i="6"/>
  <c r="E1078" i="6" s="1"/>
  <c r="D1076" i="6"/>
  <c r="C1076" i="6"/>
  <c r="F1077" i="6" s="1"/>
  <c r="F1075" i="6"/>
  <c r="D1075" i="6"/>
  <c r="C1075" i="6"/>
  <c r="F1076" i="6" s="1"/>
  <c r="D1074" i="6"/>
  <c r="C1074" i="6"/>
  <c r="E1075" i="6" s="1"/>
  <c r="F1073" i="6"/>
  <c r="D1073" i="6"/>
  <c r="E1074" i="6" s="1"/>
  <c r="C1073" i="6"/>
  <c r="F1074" i="6" s="1"/>
  <c r="D1072" i="6"/>
  <c r="C1072" i="6"/>
  <c r="E1073" i="6" s="1"/>
  <c r="D1071" i="6"/>
  <c r="F1072" i="6" s="1"/>
  <c r="C1071" i="6"/>
  <c r="D1070" i="6"/>
  <c r="C1070" i="6"/>
  <c r="F1071" i="6" s="1"/>
  <c r="D1069" i="6"/>
  <c r="C1069" i="6"/>
  <c r="E1070" i="6" s="1"/>
  <c r="D1068" i="6"/>
  <c r="C1068" i="6"/>
  <c r="F1069" i="6" s="1"/>
  <c r="F1067" i="6"/>
  <c r="D1067" i="6"/>
  <c r="C1067" i="6"/>
  <c r="F1068" i="6" s="1"/>
  <c r="D1066" i="6"/>
  <c r="C1066" i="6"/>
  <c r="E1067" i="6" s="1"/>
  <c r="F1065" i="6"/>
  <c r="D1065" i="6"/>
  <c r="E1066" i="6" s="1"/>
  <c r="C1065" i="6"/>
  <c r="F1066" i="6" s="1"/>
  <c r="D1064" i="6"/>
  <c r="C1064" i="6"/>
  <c r="E1065" i="6" s="1"/>
  <c r="D1063" i="6"/>
  <c r="F1064" i="6" s="1"/>
  <c r="C1063" i="6"/>
  <c r="D1062" i="6"/>
  <c r="C1062" i="6"/>
  <c r="F1063" i="6" s="1"/>
  <c r="D1061" i="6"/>
  <c r="C1061" i="6"/>
  <c r="E1062" i="6" s="1"/>
  <c r="D1060" i="6"/>
  <c r="C1060" i="6"/>
  <c r="F1061" i="6" s="1"/>
  <c r="F1059" i="6"/>
  <c r="D1059" i="6"/>
  <c r="C1059" i="6"/>
  <c r="F1060" i="6" s="1"/>
  <c r="D1058" i="6"/>
  <c r="C1058" i="6"/>
  <c r="E1059" i="6" s="1"/>
  <c r="F1057" i="6"/>
  <c r="D1057" i="6"/>
  <c r="F1058" i="6" s="1"/>
  <c r="C1057" i="6"/>
  <c r="D1056" i="6"/>
  <c r="C1056" i="6"/>
  <c r="E1057" i="6" s="1"/>
  <c r="D1055" i="6"/>
  <c r="E1056" i="6" s="1"/>
  <c r="C1055" i="6"/>
  <c r="F1056" i="6" s="1"/>
  <c r="D1054" i="6"/>
  <c r="C1054" i="6"/>
  <c r="F1055" i="6" s="1"/>
  <c r="D1053" i="6"/>
  <c r="C1053" i="6"/>
  <c r="E1054" i="6" s="1"/>
  <c r="D1052" i="6"/>
  <c r="C1052" i="6"/>
  <c r="F1053" i="6" s="1"/>
  <c r="F1051" i="6"/>
  <c r="D1051" i="6"/>
  <c r="C1051" i="6"/>
  <c r="F1052" i="6" s="1"/>
  <c r="F1050" i="6"/>
  <c r="D1050" i="6"/>
  <c r="C1050" i="6"/>
  <c r="E1051" i="6" s="1"/>
  <c r="F1049" i="6"/>
  <c r="D1049" i="6"/>
  <c r="E1050" i="6" s="1"/>
  <c r="C1049" i="6"/>
  <c r="D1048" i="6"/>
  <c r="E1049" i="6" s="1"/>
  <c r="C1048" i="6"/>
  <c r="D1047" i="6"/>
  <c r="E1048" i="6" s="1"/>
  <c r="C1047" i="6"/>
  <c r="F1048" i="6" s="1"/>
  <c r="D1046" i="6"/>
  <c r="C1046" i="6"/>
  <c r="F1047" i="6" s="1"/>
  <c r="D1045" i="6"/>
  <c r="C1045" i="6"/>
  <c r="E1046" i="6" s="1"/>
  <c r="D1044" i="6"/>
  <c r="C1044" i="6"/>
  <c r="F1045" i="6" s="1"/>
  <c r="F1043" i="6"/>
  <c r="D1043" i="6"/>
  <c r="C1043" i="6"/>
  <c r="F1044" i="6" s="1"/>
  <c r="F1042" i="6"/>
  <c r="D1042" i="6"/>
  <c r="C1042" i="6"/>
  <c r="E1043" i="6" s="1"/>
  <c r="F1041" i="6"/>
  <c r="D1041" i="6"/>
  <c r="E1042" i="6" s="1"/>
  <c r="C1041" i="6"/>
  <c r="D1040" i="6"/>
  <c r="E1041" i="6" s="1"/>
  <c r="C1040" i="6"/>
  <c r="D1039" i="6"/>
  <c r="E1040" i="6" s="1"/>
  <c r="C1039" i="6"/>
  <c r="F1040" i="6" s="1"/>
  <c r="D1038" i="6"/>
  <c r="C1038" i="6"/>
  <c r="F1039" i="6" s="1"/>
  <c r="D1037" i="6"/>
  <c r="C1037" i="6"/>
  <c r="E1038" i="6" s="1"/>
  <c r="D1036" i="6"/>
  <c r="C1036" i="6"/>
  <c r="F1037" i="6" s="1"/>
  <c r="F1035" i="6"/>
  <c r="D1035" i="6"/>
  <c r="C1035" i="6"/>
  <c r="F1036" i="6" s="1"/>
  <c r="F1034" i="6"/>
  <c r="D1034" i="6"/>
  <c r="C1034" i="6"/>
  <c r="E1035" i="6" s="1"/>
  <c r="F1033" i="6"/>
  <c r="D1033" i="6"/>
  <c r="E1034" i="6" s="1"/>
  <c r="C1033" i="6"/>
  <c r="D1032" i="6"/>
  <c r="E1033" i="6" s="1"/>
  <c r="C1032" i="6"/>
  <c r="D1031" i="6"/>
  <c r="E1032" i="6" s="1"/>
  <c r="C1031" i="6"/>
  <c r="F1032" i="6" s="1"/>
  <c r="D1030" i="6"/>
  <c r="C1030" i="6"/>
  <c r="F1031" i="6" s="1"/>
  <c r="D1029" i="6"/>
  <c r="C1029" i="6"/>
  <c r="E1030" i="6" s="1"/>
  <c r="D1028" i="6"/>
  <c r="C1028" i="6"/>
  <c r="F1029" i="6" s="1"/>
  <c r="F1027" i="6"/>
  <c r="D1027" i="6"/>
  <c r="C1027" i="6"/>
  <c r="F1028" i="6" s="1"/>
  <c r="F1026" i="6"/>
  <c r="D1026" i="6"/>
  <c r="C1026" i="6"/>
  <c r="E1027" i="6" s="1"/>
  <c r="F1025" i="6"/>
  <c r="D1025" i="6"/>
  <c r="E1026" i="6" s="1"/>
  <c r="C1025" i="6"/>
  <c r="D1024" i="6"/>
  <c r="E1025" i="6" s="1"/>
  <c r="C1024" i="6"/>
  <c r="D1023" i="6"/>
  <c r="E1024" i="6" s="1"/>
  <c r="C1023" i="6"/>
  <c r="F1024" i="6" s="1"/>
  <c r="D1022" i="6"/>
  <c r="C1022" i="6"/>
  <c r="F1023" i="6" s="1"/>
  <c r="D1021" i="6"/>
  <c r="C1021" i="6"/>
  <c r="E1022" i="6" s="1"/>
  <c r="D1020" i="6"/>
  <c r="C1020" i="6"/>
  <c r="F1021" i="6" s="1"/>
  <c r="F1019" i="6"/>
  <c r="D1019" i="6"/>
  <c r="C1019" i="6"/>
  <c r="F1020" i="6" s="1"/>
  <c r="F1018" i="6"/>
  <c r="D1018" i="6"/>
  <c r="C1018" i="6"/>
  <c r="E1019" i="6" s="1"/>
  <c r="F1017" i="6"/>
  <c r="D1017" i="6"/>
  <c r="E1018" i="6" s="1"/>
  <c r="C1017" i="6"/>
  <c r="D1016" i="6"/>
  <c r="E1017" i="6" s="1"/>
  <c r="C1016" i="6"/>
  <c r="D1015" i="6"/>
  <c r="E1016" i="6" s="1"/>
  <c r="C1015" i="6"/>
  <c r="F1016" i="6" s="1"/>
  <c r="D1014" i="6"/>
  <c r="C1014" i="6"/>
  <c r="F1015" i="6" s="1"/>
  <c r="D1013" i="6"/>
  <c r="C1013" i="6"/>
  <c r="E1014" i="6" s="1"/>
  <c r="D1012" i="6"/>
  <c r="C1012" i="6"/>
  <c r="F1013" i="6" s="1"/>
  <c r="F1011" i="6"/>
  <c r="D1011" i="6"/>
  <c r="C1011" i="6"/>
  <c r="F1012" i="6" s="1"/>
  <c r="F1010" i="6"/>
  <c r="D1010" i="6"/>
  <c r="C1010" i="6"/>
  <c r="E1011" i="6" s="1"/>
  <c r="F1009" i="6"/>
  <c r="D1009" i="6"/>
  <c r="E1010" i="6" s="1"/>
  <c r="C1009" i="6"/>
  <c r="D1008" i="6"/>
  <c r="E1009" i="6" s="1"/>
  <c r="C1008" i="6"/>
  <c r="D1007" i="6"/>
  <c r="E1008" i="6" s="1"/>
  <c r="C1007" i="6"/>
  <c r="F1008" i="6" s="1"/>
  <c r="D1006" i="6"/>
  <c r="C1006" i="6"/>
  <c r="F1007" i="6" s="1"/>
  <c r="D1005" i="6"/>
  <c r="C1005" i="6"/>
  <c r="E1006" i="6" s="1"/>
  <c r="D1004" i="6"/>
  <c r="C1004" i="6"/>
  <c r="F1005" i="6" s="1"/>
  <c r="F1003" i="6"/>
  <c r="D1003" i="6"/>
  <c r="C1003" i="6"/>
  <c r="F1004" i="6" s="1"/>
  <c r="F1002" i="6"/>
  <c r="D1002" i="6"/>
  <c r="C1002" i="6"/>
  <c r="E1003" i="6" s="1"/>
  <c r="F1001" i="6"/>
  <c r="D1001" i="6"/>
  <c r="E1002" i="6" s="1"/>
  <c r="C1001" i="6"/>
  <c r="D1000" i="6"/>
  <c r="E1001" i="6" s="1"/>
  <c r="C1000" i="6"/>
  <c r="D999" i="6"/>
  <c r="E1000" i="6" s="1"/>
  <c r="C999" i="6"/>
  <c r="F1000" i="6" s="1"/>
  <c r="D998" i="6"/>
  <c r="C998" i="6"/>
  <c r="F999" i="6" s="1"/>
  <c r="D997" i="6"/>
  <c r="C997" i="6"/>
  <c r="E998" i="6" s="1"/>
  <c r="D996" i="6"/>
  <c r="C996" i="6"/>
  <c r="F997" i="6" s="1"/>
  <c r="F995" i="6"/>
  <c r="D995" i="6"/>
  <c r="C995" i="6"/>
  <c r="F996" i="6" s="1"/>
  <c r="F994" i="6"/>
  <c r="D994" i="6"/>
  <c r="C994" i="6"/>
  <c r="E995" i="6" s="1"/>
  <c r="F993" i="6"/>
  <c r="D993" i="6"/>
  <c r="E994" i="6" s="1"/>
  <c r="C993" i="6"/>
  <c r="D992" i="6"/>
  <c r="E993" i="6" s="1"/>
  <c r="C992" i="6"/>
  <c r="D991" i="6"/>
  <c r="E992" i="6" s="1"/>
  <c r="C991" i="6"/>
  <c r="F992" i="6" s="1"/>
  <c r="D990" i="6"/>
  <c r="C990" i="6"/>
  <c r="D989" i="6"/>
  <c r="C989" i="6"/>
  <c r="E990" i="6" s="1"/>
  <c r="D988" i="6"/>
  <c r="C988" i="6"/>
  <c r="F989" i="6" s="1"/>
  <c r="F987" i="6"/>
  <c r="D987" i="6"/>
  <c r="C987" i="6"/>
  <c r="F988" i="6" s="1"/>
  <c r="F986" i="6"/>
  <c r="D986" i="6"/>
  <c r="C986" i="6"/>
  <c r="E987" i="6" s="1"/>
  <c r="F985" i="6"/>
  <c r="D985" i="6"/>
  <c r="E986" i="6" s="1"/>
  <c r="C985" i="6"/>
  <c r="D984" i="6"/>
  <c r="E985" i="6" s="1"/>
  <c r="C984" i="6"/>
  <c r="D983" i="6"/>
  <c r="E984" i="6" s="1"/>
  <c r="C983" i="6"/>
  <c r="F984" i="6" s="1"/>
  <c r="D982" i="6"/>
  <c r="C982" i="6"/>
  <c r="D981" i="6"/>
  <c r="C981" i="6"/>
  <c r="E982" i="6" s="1"/>
  <c r="D980" i="6"/>
  <c r="C980" i="6"/>
  <c r="F981" i="6" s="1"/>
  <c r="F979" i="6"/>
  <c r="D979" i="6"/>
  <c r="C979" i="6"/>
  <c r="F980" i="6" s="1"/>
  <c r="F978" i="6"/>
  <c r="D978" i="6"/>
  <c r="C978" i="6"/>
  <c r="E979" i="6" s="1"/>
  <c r="F977" i="6"/>
  <c r="D977" i="6"/>
  <c r="E978" i="6" s="1"/>
  <c r="C977" i="6"/>
  <c r="E976" i="6"/>
  <c r="D976" i="6"/>
  <c r="E977" i="6" s="1"/>
  <c r="C976" i="6"/>
  <c r="D975" i="6"/>
  <c r="C975" i="6"/>
  <c r="F976" i="6" s="1"/>
  <c r="D974" i="6"/>
  <c r="C974" i="6"/>
  <c r="D973" i="6"/>
  <c r="C973" i="6"/>
  <c r="E974" i="6" s="1"/>
  <c r="D972" i="6"/>
  <c r="C972" i="6"/>
  <c r="F973" i="6" s="1"/>
  <c r="F971" i="6"/>
  <c r="D971" i="6"/>
  <c r="C971" i="6"/>
  <c r="F972" i="6" s="1"/>
  <c r="F970" i="6"/>
  <c r="D970" i="6"/>
  <c r="C970" i="6"/>
  <c r="E971" i="6" s="1"/>
  <c r="F969" i="6"/>
  <c r="D969" i="6"/>
  <c r="E970" i="6" s="1"/>
  <c r="C969" i="6"/>
  <c r="E968" i="6"/>
  <c r="D968" i="6"/>
  <c r="E969" i="6" s="1"/>
  <c r="C968" i="6"/>
  <c r="D967" i="6"/>
  <c r="C967" i="6"/>
  <c r="D966" i="6"/>
  <c r="C966" i="6"/>
  <c r="D965" i="6"/>
  <c r="C965" i="6"/>
  <c r="E966" i="6" s="1"/>
  <c r="D964" i="6"/>
  <c r="C964" i="6"/>
  <c r="F965" i="6" s="1"/>
  <c r="F963" i="6"/>
  <c r="D963" i="6"/>
  <c r="C963" i="6"/>
  <c r="F964" i="6" s="1"/>
  <c r="F962" i="6"/>
  <c r="D962" i="6"/>
  <c r="C962" i="6"/>
  <c r="E963" i="6" s="1"/>
  <c r="F961" i="6"/>
  <c r="E961" i="6"/>
  <c r="D961" i="6"/>
  <c r="E962" i="6" s="1"/>
  <c r="C961" i="6"/>
  <c r="D960" i="6"/>
  <c r="C960" i="6"/>
  <c r="D959" i="6"/>
  <c r="C959" i="6"/>
  <c r="F960" i="6" s="1"/>
  <c r="D958" i="6"/>
  <c r="C958" i="6"/>
  <c r="D957" i="6"/>
  <c r="C957" i="6"/>
  <c r="E958" i="6" s="1"/>
  <c r="D956" i="6"/>
  <c r="C956" i="6"/>
  <c r="F957" i="6" s="1"/>
  <c r="F955" i="6"/>
  <c r="D955" i="6"/>
  <c r="C955" i="6"/>
  <c r="F956" i="6" s="1"/>
  <c r="F954" i="6"/>
  <c r="D954" i="6"/>
  <c r="C954" i="6"/>
  <c r="E955" i="6" s="1"/>
  <c r="D953" i="6"/>
  <c r="E954" i="6" s="1"/>
  <c r="C953" i="6"/>
  <c r="E952" i="6"/>
  <c r="D952" i="6"/>
  <c r="F953" i="6" s="1"/>
  <c r="C952" i="6"/>
  <c r="D951" i="6"/>
  <c r="C951" i="6"/>
  <c r="D950" i="6"/>
  <c r="C950" i="6"/>
  <c r="D949" i="6"/>
  <c r="C949" i="6"/>
  <c r="E950" i="6" s="1"/>
  <c r="D948" i="6"/>
  <c r="C948" i="6"/>
  <c r="F949" i="6" s="1"/>
  <c r="F947" i="6"/>
  <c r="D947" i="6"/>
  <c r="C947" i="6"/>
  <c r="F948" i="6" s="1"/>
  <c r="F946" i="6"/>
  <c r="D946" i="6"/>
  <c r="C946" i="6"/>
  <c r="E947" i="6" s="1"/>
  <c r="F945" i="6"/>
  <c r="E945" i="6"/>
  <c r="D945" i="6"/>
  <c r="E946" i="6" s="1"/>
  <c r="C945" i="6"/>
  <c r="D944" i="6"/>
  <c r="C944" i="6"/>
  <c r="D943" i="6"/>
  <c r="C943" i="6"/>
  <c r="F944" i="6" s="1"/>
  <c r="D942" i="6"/>
  <c r="C942" i="6"/>
  <c r="D941" i="6"/>
  <c r="C941" i="6"/>
  <c r="D940" i="6"/>
  <c r="C940" i="6"/>
  <c r="F941" i="6" s="1"/>
  <c r="F939" i="6"/>
  <c r="D939" i="6"/>
  <c r="C939" i="6"/>
  <c r="F940" i="6" s="1"/>
  <c r="F938" i="6"/>
  <c r="D938" i="6"/>
  <c r="C938" i="6"/>
  <c r="E939" i="6" s="1"/>
  <c r="D937" i="6"/>
  <c r="E938" i="6" s="1"/>
  <c r="C937" i="6"/>
  <c r="F936" i="6"/>
  <c r="D936" i="6"/>
  <c r="F937" i="6" s="1"/>
  <c r="C936" i="6"/>
  <c r="D935" i="6"/>
  <c r="C935" i="6"/>
  <c r="E936" i="6" s="1"/>
  <c r="D934" i="6"/>
  <c r="C934" i="6"/>
  <c r="E935" i="6" s="1"/>
  <c r="D933" i="6"/>
  <c r="C933" i="6"/>
  <c r="D932" i="6"/>
  <c r="C932" i="6"/>
  <c r="F933" i="6" s="1"/>
  <c r="F931" i="6"/>
  <c r="D931" i="6"/>
  <c r="C931" i="6"/>
  <c r="F932" i="6" s="1"/>
  <c r="D930" i="6"/>
  <c r="C930" i="6"/>
  <c r="E931" i="6" s="1"/>
  <c r="D929" i="6"/>
  <c r="F930" i="6" s="1"/>
  <c r="C929" i="6"/>
  <c r="E928" i="6"/>
  <c r="D928" i="6"/>
  <c r="C928" i="6"/>
  <c r="F929" i="6" s="1"/>
  <c r="D927" i="6"/>
  <c r="C927" i="6"/>
  <c r="F928" i="6" s="1"/>
  <c r="E926" i="6"/>
  <c r="D926" i="6"/>
  <c r="C926" i="6"/>
  <c r="F927" i="6" s="1"/>
  <c r="D925" i="6"/>
  <c r="C925" i="6"/>
  <c r="D924" i="6"/>
  <c r="C924" i="6"/>
  <c r="F923" i="6"/>
  <c r="D923" i="6"/>
  <c r="C923" i="6"/>
  <c r="F922" i="6"/>
  <c r="D922" i="6"/>
  <c r="C922" i="6"/>
  <c r="E923" i="6" s="1"/>
  <c r="D921" i="6"/>
  <c r="E922" i="6" s="1"/>
  <c r="C921" i="6"/>
  <c r="D920" i="6"/>
  <c r="C920" i="6"/>
  <c r="F921" i="6" s="1"/>
  <c r="E919" i="6"/>
  <c r="D919" i="6"/>
  <c r="C919" i="6"/>
  <c r="F920" i="6" s="1"/>
  <c r="E918" i="6"/>
  <c r="D918" i="6"/>
  <c r="C918" i="6"/>
  <c r="F919" i="6" s="1"/>
  <c r="D917" i="6"/>
  <c r="C917" i="6"/>
  <c r="F918" i="6" s="1"/>
  <c r="F916" i="6"/>
  <c r="D916" i="6"/>
  <c r="C916" i="6"/>
  <c r="F915" i="6"/>
  <c r="D915" i="6"/>
  <c r="C915" i="6"/>
  <c r="E916" i="6" s="1"/>
  <c r="F914" i="6"/>
  <c r="D914" i="6"/>
  <c r="E915" i="6" s="1"/>
  <c r="C914" i="6"/>
  <c r="D913" i="6"/>
  <c r="E914" i="6" s="1"/>
  <c r="C913" i="6"/>
  <c r="D912" i="6"/>
  <c r="C912" i="6"/>
  <c r="F913" i="6" s="1"/>
  <c r="F911" i="6"/>
  <c r="D911" i="6"/>
  <c r="C911" i="6"/>
  <c r="F912" i="6" s="1"/>
  <c r="F910" i="6"/>
  <c r="D910" i="6"/>
  <c r="C910" i="6"/>
  <c r="E911" i="6" s="1"/>
  <c r="F909" i="6"/>
  <c r="D909" i="6"/>
  <c r="E910" i="6" s="1"/>
  <c r="C909" i="6"/>
  <c r="D908" i="6"/>
  <c r="E909" i="6" s="1"/>
  <c r="C908" i="6"/>
  <c r="D907" i="6"/>
  <c r="E908" i="6" s="1"/>
  <c r="C907" i="6"/>
  <c r="F908" i="6" s="1"/>
  <c r="F906" i="6"/>
  <c r="D906" i="6"/>
  <c r="C906" i="6"/>
  <c r="F907" i="6" s="1"/>
  <c r="D905" i="6"/>
  <c r="E906" i="6" s="1"/>
  <c r="C905" i="6"/>
  <c r="D904" i="6"/>
  <c r="C904" i="6"/>
  <c r="F905" i="6" s="1"/>
  <c r="F903" i="6"/>
  <c r="D903" i="6"/>
  <c r="C903" i="6"/>
  <c r="F904" i="6" s="1"/>
  <c r="F902" i="6"/>
  <c r="D902" i="6"/>
  <c r="C902" i="6"/>
  <c r="E903" i="6" s="1"/>
  <c r="F901" i="6"/>
  <c r="D901" i="6"/>
  <c r="E902" i="6" s="1"/>
  <c r="C901" i="6"/>
  <c r="D900" i="6"/>
  <c r="E901" i="6" s="1"/>
  <c r="C900" i="6"/>
  <c r="D899" i="6"/>
  <c r="E900" i="6" s="1"/>
  <c r="C899" i="6"/>
  <c r="F900" i="6" s="1"/>
  <c r="F898" i="6"/>
  <c r="D898" i="6"/>
  <c r="C898" i="6"/>
  <c r="F899" i="6" s="1"/>
  <c r="D897" i="6"/>
  <c r="E898" i="6" s="1"/>
  <c r="C897" i="6"/>
  <c r="D896" i="6"/>
  <c r="C896" i="6"/>
  <c r="F897" i="6" s="1"/>
  <c r="F895" i="6"/>
  <c r="D895" i="6"/>
  <c r="C895" i="6"/>
  <c r="F896" i="6" s="1"/>
  <c r="F894" i="6"/>
  <c r="D894" i="6"/>
  <c r="C894" i="6"/>
  <c r="E895" i="6" s="1"/>
  <c r="F893" i="6"/>
  <c r="D893" i="6"/>
  <c r="E894" i="6" s="1"/>
  <c r="C893" i="6"/>
  <c r="D892" i="6"/>
  <c r="E893" i="6" s="1"/>
  <c r="C892" i="6"/>
  <c r="D891" i="6"/>
  <c r="E892" i="6" s="1"/>
  <c r="C891" i="6"/>
  <c r="F892" i="6" s="1"/>
  <c r="F890" i="6"/>
  <c r="D890" i="6"/>
  <c r="C890" i="6"/>
  <c r="F891" i="6" s="1"/>
  <c r="D889" i="6"/>
  <c r="E890" i="6" s="1"/>
  <c r="C889" i="6"/>
  <c r="D888" i="6"/>
  <c r="C888" i="6"/>
  <c r="F889" i="6" s="1"/>
  <c r="F887" i="6"/>
  <c r="D887" i="6"/>
  <c r="C887" i="6"/>
  <c r="F888" i="6" s="1"/>
  <c r="F886" i="6"/>
  <c r="D886" i="6"/>
  <c r="C886" i="6"/>
  <c r="E887" i="6" s="1"/>
  <c r="F885" i="6"/>
  <c r="D885" i="6"/>
  <c r="E886" i="6" s="1"/>
  <c r="C885" i="6"/>
  <c r="D884" i="6"/>
  <c r="E885" i="6" s="1"/>
  <c r="C884" i="6"/>
  <c r="D883" i="6"/>
  <c r="E884" i="6" s="1"/>
  <c r="C883" i="6"/>
  <c r="F884" i="6" s="1"/>
  <c r="F882" i="6"/>
  <c r="D882" i="6"/>
  <c r="C882" i="6"/>
  <c r="F883" i="6" s="1"/>
  <c r="D881" i="6"/>
  <c r="E882" i="6" s="1"/>
  <c r="C881" i="6"/>
  <c r="D880" i="6"/>
  <c r="C880" i="6"/>
  <c r="F881" i="6" s="1"/>
  <c r="F879" i="6"/>
  <c r="D879" i="6"/>
  <c r="C879" i="6"/>
  <c r="F880" i="6" s="1"/>
  <c r="F878" i="6"/>
  <c r="D878" i="6"/>
  <c r="C878" i="6"/>
  <c r="E879" i="6" s="1"/>
  <c r="F877" i="6"/>
  <c r="D877" i="6"/>
  <c r="E878" i="6" s="1"/>
  <c r="C877" i="6"/>
  <c r="D876" i="6"/>
  <c r="E877" i="6" s="1"/>
  <c r="C876" i="6"/>
  <c r="D875" i="6"/>
  <c r="E876" i="6" s="1"/>
  <c r="C875" i="6"/>
  <c r="F876" i="6" s="1"/>
  <c r="F874" i="6"/>
  <c r="D874" i="6"/>
  <c r="C874" i="6"/>
  <c r="F875" i="6" s="1"/>
  <c r="D873" i="6"/>
  <c r="E874" i="6" s="1"/>
  <c r="C873" i="6"/>
  <c r="D872" i="6"/>
  <c r="E873" i="6" s="1"/>
  <c r="C872" i="6"/>
  <c r="F873" i="6" s="1"/>
  <c r="F871" i="6"/>
  <c r="D871" i="6"/>
  <c r="C871" i="6"/>
  <c r="F872" i="6" s="1"/>
  <c r="F870" i="6"/>
  <c r="D870" i="6"/>
  <c r="C870" i="6"/>
  <c r="E871" i="6" s="1"/>
  <c r="F869" i="6"/>
  <c r="D869" i="6"/>
  <c r="E870" i="6" s="1"/>
  <c r="C869" i="6"/>
  <c r="D868" i="6"/>
  <c r="E869" i="6" s="1"/>
  <c r="C868" i="6"/>
  <c r="D867" i="6"/>
  <c r="E868" i="6" s="1"/>
  <c r="C867" i="6"/>
  <c r="F868" i="6" s="1"/>
  <c r="F866" i="6"/>
  <c r="D866" i="6"/>
  <c r="C866" i="6"/>
  <c r="F867" i="6" s="1"/>
  <c r="D865" i="6"/>
  <c r="E866" i="6" s="1"/>
  <c r="C865" i="6"/>
  <c r="D864" i="6"/>
  <c r="E865" i="6" s="1"/>
  <c r="C864" i="6"/>
  <c r="F865" i="6" s="1"/>
  <c r="F863" i="6"/>
  <c r="D863" i="6"/>
  <c r="C863" i="6"/>
  <c r="F864" i="6" s="1"/>
  <c r="F862" i="6"/>
  <c r="D862" i="6"/>
  <c r="C862" i="6"/>
  <c r="E863" i="6" s="1"/>
  <c r="F861" i="6"/>
  <c r="D861" i="6"/>
  <c r="E862" i="6" s="1"/>
  <c r="C861" i="6"/>
  <c r="D860" i="6"/>
  <c r="E861" i="6" s="1"/>
  <c r="C860" i="6"/>
  <c r="D859" i="6"/>
  <c r="E860" i="6" s="1"/>
  <c r="C859" i="6"/>
  <c r="F860" i="6" s="1"/>
  <c r="F858" i="6"/>
  <c r="D858" i="6"/>
  <c r="C858" i="6"/>
  <c r="F859" i="6" s="1"/>
  <c r="D857" i="6"/>
  <c r="E858" i="6" s="1"/>
  <c r="C857" i="6"/>
  <c r="D856" i="6"/>
  <c r="E857" i="6" s="1"/>
  <c r="C856" i="6"/>
  <c r="F857" i="6" s="1"/>
  <c r="F855" i="6"/>
  <c r="D855" i="6"/>
  <c r="C855" i="6"/>
  <c r="F856" i="6" s="1"/>
  <c r="F854" i="6"/>
  <c r="D854" i="6"/>
  <c r="C854" i="6"/>
  <c r="E855" i="6" s="1"/>
  <c r="F853" i="6"/>
  <c r="D853" i="6"/>
  <c r="E854" i="6" s="1"/>
  <c r="C853" i="6"/>
  <c r="D852" i="6"/>
  <c r="E853" i="6" s="1"/>
  <c r="C852" i="6"/>
  <c r="D851" i="6"/>
  <c r="E852" i="6" s="1"/>
  <c r="C851" i="6"/>
  <c r="F852" i="6" s="1"/>
  <c r="F850" i="6"/>
  <c r="D850" i="6"/>
  <c r="C850" i="6"/>
  <c r="F851" i="6" s="1"/>
  <c r="D849" i="6"/>
  <c r="E850" i="6" s="1"/>
  <c r="C849" i="6"/>
  <c r="D848" i="6"/>
  <c r="E849" i="6" s="1"/>
  <c r="C848" i="6"/>
  <c r="F849" i="6" s="1"/>
  <c r="F847" i="6"/>
  <c r="D847" i="6"/>
  <c r="C847" i="6"/>
  <c r="F848" i="6" s="1"/>
  <c r="F846" i="6"/>
  <c r="D846" i="6"/>
  <c r="C846" i="6"/>
  <c r="E847" i="6" s="1"/>
  <c r="F845" i="6"/>
  <c r="D845" i="6"/>
  <c r="E846" i="6" s="1"/>
  <c r="C845" i="6"/>
  <c r="D844" i="6"/>
  <c r="E845" i="6" s="1"/>
  <c r="C844" i="6"/>
  <c r="D843" i="6"/>
  <c r="E844" i="6" s="1"/>
  <c r="C843" i="6"/>
  <c r="F844" i="6" s="1"/>
  <c r="F842" i="6"/>
  <c r="D842" i="6"/>
  <c r="C842" i="6"/>
  <c r="F843" i="6" s="1"/>
  <c r="D841" i="6"/>
  <c r="E842" i="6" s="1"/>
  <c r="C841" i="6"/>
  <c r="D840" i="6"/>
  <c r="E841" i="6" s="1"/>
  <c r="C840" i="6"/>
  <c r="F841" i="6" s="1"/>
  <c r="F839" i="6"/>
  <c r="D839" i="6"/>
  <c r="C839" i="6"/>
  <c r="F840" i="6" s="1"/>
  <c r="F838" i="6"/>
  <c r="D838" i="6"/>
  <c r="C838" i="6"/>
  <c r="E839" i="6" s="1"/>
  <c r="F837" i="6"/>
  <c r="D837" i="6"/>
  <c r="E838" i="6" s="1"/>
  <c r="C837" i="6"/>
  <c r="D836" i="6"/>
  <c r="E837" i="6" s="1"/>
  <c r="C836" i="6"/>
  <c r="D835" i="6"/>
  <c r="E836" i="6" s="1"/>
  <c r="C835" i="6"/>
  <c r="F836" i="6" s="1"/>
  <c r="F834" i="6"/>
  <c r="D834" i="6"/>
  <c r="C834" i="6"/>
  <c r="F835" i="6" s="1"/>
  <c r="D833" i="6"/>
  <c r="E834" i="6" s="1"/>
  <c r="C833" i="6"/>
  <c r="D832" i="6"/>
  <c r="E833" i="6" s="1"/>
  <c r="C832" i="6"/>
  <c r="F833" i="6" s="1"/>
  <c r="F831" i="6"/>
  <c r="D831" i="6"/>
  <c r="C831" i="6"/>
  <c r="F832" i="6" s="1"/>
  <c r="F830" i="6"/>
  <c r="D830" i="6"/>
  <c r="C830" i="6"/>
  <c r="E831" i="6" s="1"/>
  <c r="F829" i="6"/>
  <c r="D829" i="6"/>
  <c r="E830" i="6" s="1"/>
  <c r="C829" i="6"/>
  <c r="D828" i="6"/>
  <c r="E829" i="6" s="1"/>
  <c r="C828" i="6"/>
  <c r="D827" i="6"/>
  <c r="E828" i="6" s="1"/>
  <c r="C827" i="6"/>
  <c r="F828" i="6" s="1"/>
  <c r="F826" i="6"/>
  <c r="D826" i="6"/>
  <c r="C826" i="6"/>
  <c r="F827" i="6" s="1"/>
  <c r="D825" i="6"/>
  <c r="E826" i="6" s="1"/>
  <c r="C825" i="6"/>
  <c r="D824" i="6"/>
  <c r="E825" i="6" s="1"/>
  <c r="C824" i="6"/>
  <c r="F825" i="6" s="1"/>
  <c r="F823" i="6"/>
  <c r="D823" i="6"/>
  <c r="C823" i="6"/>
  <c r="F824" i="6" s="1"/>
  <c r="F822" i="6"/>
  <c r="D822" i="6"/>
  <c r="C822" i="6"/>
  <c r="E823" i="6" s="1"/>
  <c r="F821" i="6"/>
  <c r="D821" i="6"/>
  <c r="E822" i="6" s="1"/>
  <c r="C821" i="6"/>
  <c r="D820" i="6"/>
  <c r="E821" i="6" s="1"/>
  <c r="C820" i="6"/>
  <c r="D819" i="6"/>
  <c r="E820" i="6" s="1"/>
  <c r="C819" i="6"/>
  <c r="F820" i="6" s="1"/>
  <c r="F818" i="6"/>
  <c r="D818" i="6"/>
  <c r="C818" i="6"/>
  <c r="F819" i="6" s="1"/>
  <c r="D817" i="6"/>
  <c r="E818" i="6" s="1"/>
  <c r="C817" i="6"/>
  <c r="D816" i="6"/>
  <c r="E817" i="6" s="1"/>
  <c r="C816" i="6"/>
  <c r="F817" i="6" s="1"/>
  <c r="F815" i="6"/>
  <c r="D815" i="6"/>
  <c r="C815" i="6"/>
  <c r="F816" i="6" s="1"/>
  <c r="F814" i="6"/>
  <c r="D814" i="6"/>
  <c r="C814" i="6"/>
  <c r="E815" i="6" s="1"/>
  <c r="F813" i="6"/>
  <c r="D813" i="6"/>
  <c r="E814" i="6" s="1"/>
  <c r="C813" i="6"/>
  <c r="D812" i="6"/>
  <c r="E813" i="6" s="1"/>
  <c r="C812" i="6"/>
  <c r="D811" i="6"/>
  <c r="E812" i="6" s="1"/>
  <c r="C811" i="6"/>
  <c r="F812" i="6" s="1"/>
  <c r="F810" i="6"/>
  <c r="D810" i="6"/>
  <c r="C810" i="6"/>
  <c r="F811" i="6" s="1"/>
  <c r="D809" i="6"/>
  <c r="E810" i="6" s="1"/>
  <c r="C809" i="6"/>
  <c r="D808" i="6"/>
  <c r="E809" i="6" s="1"/>
  <c r="C808" i="6"/>
  <c r="F809" i="6" s="1"/>
  <c r="F807" i="6"/>
  <c r="D807" i="6"/>
  <c r="C807" i="6"/>
  <c r="F808" i="6" s="1"/>
  <c r="F806" i="6"/>
  <c r="D806" i="6"/>
  <c r="C806" i="6"/>
  <c r="E807" i="6" s="1"/>
  <c r="F805" i="6"/>
  <c r="D805" i="6"/>
  <c r="E806" i="6" s="1"/>
  <c r="C805" i="6"/>
  <c r="D804" i="6"/>
  <c r="E805" i="6" s="1"/>
  <c r="C804" i="6"/>
  <c r="D803" i="6"/>
  <c r="E804" i="6" s="1"/>
  <c r="C803" i="6"/>
  <c r="F804" i="6" s="1"/>
  <c r="F802" i="6"/>
  <c r="D802" i="6"/>
  <c r="C802" i="6"/>
  <c r="F803" i="6" s="1"/>
  <c r="D801" i="6"/>
  <c r="E802" i="6" s="1"/>
  <c r="C801" i="6"/>
  <c r="D800" i="6"/>
  <c r="E801" i="6" s="1"/>
  <c r="C800" i="6"/>
  <c r="F801" i="6" s="1"/>
  <c r="F799" i="6"/>
  <c r="D799" i="6"/>
  <c r="C799" i="6"/>
  <c r="F800" i="6" s="1"/>
  <c r="F798" i="6"/>
  <c r="D798" i="6"/>
  <c r="C798" i="6"/>
  <c r="E799" i="6" s="1"/>
  <c r="F797" i="6"/>
  <c r="D797" i="6"/>
  <c r="E798" i="6" s="1"/>
  <c r="C797" i="6"/>
  <c r="D796" i="6"/>
  <c r="E797" i="6" s="1"/>
  <c r="C796" i="6"/>
  <c r="D795" i="6"/>
  <c r="E796" i="6" s="1"/>
  <c r="C795" i="6"/>
  <c r="F796" i="6" s="1"/>
  <c r="F794" i="6"/>
  <c r="D794" i="6"/>
  <c r="C794" i="6"/>
  <c r="F795" i="6" s="1"/>
  <c r="D793" i="6"/>
  <c r="E794" i="6" s="1"/>
  <c r="C793" i="6"/>
  <c r="D792" i="6"/>
  <c r="E793" i="6" s="1"/>
  <c r="C792" i="6"/>
  <c r="F793" i="6" s="1"/>
  <c r="F791" i="6"/>
  <c r="D791" i="6"/>
  <c r="C791" i="6"/>
  <c r="F792" i="6" s="1"/>
  <c r="F790" i="6"/>
  <c r="D790" i="6"/>
  <c r="C790" i="6"/>
  <c r="E791" i="6" s="1"/>
  <c r="F789" i="6"/>
  <c r="D789" i="6"/>
  <c r="E790" i="6" s="1"/>
  <c r="C789" i="6"/>
  <c r="D788" i="6"/>
  <c r="E789" i="6" s="1"/>
  <c r="C788" i="6"/>
  <c r="D787" i="6"/>
  <c r="E788" i="6" s="1"/>
  <c r="C787" i="6"/>
  <c r="F786" i="6"/>
  <c r="D786" i="6"/>
  <c r="C786" i="6"/>
  <c r="D785" i="6"/>
  <c r="E786" i="6" s="1"/>
  <c r="C785" i="6"/>
  <c r="D784" i="6"/>
  <c r="E785" i="6" s="1"/>
  <c r="C784" i="6"/>
  <c r="F785" i="6" s="1"/>
  <c r="F783" i="6"/>
  <c r="D783" i="6"/>
  <c r="C783" i="6"/>
  <c r="F784" i="6" s="1"/>
  <c r="F782" i="6"/>
  <c r="D782" i="6"/>
  <c r="C782" i="6"/>
  <c r="E783" i="6" s="1"/>
  <c r="F781" i="6"/>
  <c r="D781" i="6"/>
  <c r="E782" i="6" s="1"/>
  <c r="C781" i="6"/>
  <c r="D780" i="6"/>
  <c r="E781" i="6" s="1"/>
  <c r="C780" i="6"/>
  <c r="D779" i="6"/>
  <c r="E780" i="6" s="1"/>
  <c r="C779" i="6"/>
  <c r="F778" i="6"/>
  <c r="D778" i="6"/>
  <c r="C778" i="6"/>
  <c r="D777" i="6"/>
  <c r="E778" i="6" s="1"/>
  <c r="C777" i="6"/>
  <c r="D776" i="6"/>
  <c r="E777" i="6" s="1"/>
  <c r="C776" i="6"/>
  <c r="F777" i="6" s="1"/>
  <c r="F775" i="6"/>
  <c r="D775" i="6"/>
  <c r="C775" i="6"/>
  <c r="F776" i="6" s="1"/>
  <c r="F774" i="6"/>
  <c r="D774" i="6"/>
  <c r="C774" i="6"/>
  <c r="E775" i="6" s="1"/>
  <c r="F773" i="6"/>
  <c r="D773" i="6"/>
  <c r="E774" i="6" s="1"/>
  <c r="C773" i="6"/>
  <c r="D772" i="6"/>
  <c r="E773" i="6" s="1"/>
  <c r="C772" i="6"/>
  <c r="D771" i="6"/>
  <c r="E772" i="6" s="1"/>
  <c r="C771" i="6"/>
  <c r="F770" i="6"/>
  <c r="D770" i="6"/>
  <c r="C770" i="6"/>
  <c r="D769" i="6"/>
  <c r="E770" i="6" s="1"/>
  <c r="C769" i="6"/>
  <c r="D768" i="6"/>
  <c r="E769" i="6" s="1"/>
  <c r="C768" i="6"/>
  <c r="F769" i="6" s="1"/>
  <c r="F767" i="6"/>
  <c r="D767" i="6"/>
  <c r="C767" i="6"/>
  <c r="F768" i="6" s="1"/>
  <c r="F766" i="6"/>
  <c r="D766" i="6"/>
  <c r="C766" i="6"/>
  <c r="E767" i="6" s="1"/>
  <c r="F765" i="6"/>
  <c r="D765" i="6"/>
  <c r="E766" i="6" s="1"/>
  <c r="C765" i="6"/>
  <c r="D764" i="6"/>
  <c r="E765" i="6" s="1"/>
  <c r="C764" i="6"/>
  <c r="D763" i="6"/>
  <c r="E764" i="6" s="1"/>
  <c r="C763" i="6"/>
  <c r="F762" i="6"/>
  <c r="D762" i="6"/>
  <c r="C762" i="6"/>
  <c r="D761" i="6"/>
  <c r="E762" i="6" s="1"/>
  <c r="C761" i="6"/>
  <c r="D760" i="6"/>
  <c r="E761" i="6" s="1"/>
  <c r="C760" i="6"/>
  <c r="F761" i="6" s="1"/>
  <c r="F759" i="6"/>
  <c r="D759" i="6"/>
  <c r="C759" i="6"/>
  <c r="F760" i="6" s="1"/>
  <c r="F758" i="6"/>
  <c r="D758" i="6"/>
  <c r="C758" i="6"/>
  <c r="E759" i="6" s="1"/>
  <c r="F757" i="6"/>
  <c r="D757" i="6"/>
  <c r="E758" i="6" s="1"/>
  <c r="C757" i="6"/>
  <c r="D756" i="6"/>
  <c r="E757" i="6" s="1"/>
  <c r="C756" i="6"/>
  <c r="D755" i="6"/>
  <c r="E756" i="6" s="1"/>
  <c r="C755" i="6"/>
  <c r="F754" i="6"/>
  <c r="D754" i="6"/>
  <c r="C754" i="6"/>
  <c r="D753" i="6"/>
  <c r="E754" i="6" s="1"/>
  <c r="C753" i="6"/>
  <c r="D752" i="6"/>
  <c r="E753" i="6" s="1"/>
  <c r="C752" i="6"/>
  <c r="F753" i="6" s="1"/>
  <c r="F751" i="6"/>
  <c r="D751" i="6"/>
  <c r="C751" i="6"/>
  <c r="F752" i="6" s="1"/>
  <c r="F750" i="6"/>
  <c r="D750" i="6"/>
  <c r="C750" i="6"/>
  <c r="E751" i="6" s="1"/>
  <c r="F749" i="6"/>
  <c r="D749" i="6"/>
  <c r="E750" i="6" s="1"/>
  <c r="C749" i="6"/>
  <c r="D748" i="6"/>
  <c r="E749" i="6" s="1"/>
  <c r="C748" i="6"/>
  <c r="D747" i="6"/>
  <c r="E748" i="6" s="1"/>
  <c r="C747" i="6"/>
  <c r="F746" i="6"/>
  <c r="D746" i="6"/>
  <c r="C746" i="6"/>
  <c r="D745" i="6"/>
  <c r="E746" i="6" s="1"/>
  <c r="C745" i="6"/>
  <c r="D744" i="6"/>
  <c r="E745" i="6" s="1"/>
  <c r="C744" i="6"/>
  <c r="F745" i="6" s="1"/>
  <c r="F743" i="6"/>
  <c r="D743" i="6"/>
  <c r="C743" i="6"/>
  <c r="F744" i="6" s="1"/>
  <c r="F742" i="6"/>
  <c r="D742" i="6"/>
  <c r="C742" i="6"/>
  <c r="E743" i="6" s="1"/>
  <c r="F741" i="6"/>
  <c r="D741" i="6"/>
  <c r="E742" i="6" s="1"/>
  <c r="C741" i="6"/>
  <c r="D740" i="6"/>
  <c r="E741" i="6" s="1"/>
  <c r="C740" i="6"/>
  <c r="D739" i="6"/>
  <c r="E740" i="6" s="1"/>
  <c r="C739" i="6"/>
  <c r="F738" i="6"/>
  <c r="D738" i="6"/>
  <c r="C738" i="6"/>
  <c r="D737" i="6"/>
  <c r="E738" i="6" s="1"/>
  <c r="C737" i="6"/>
  <c r="D736" i="6"/>
  <c r="E737" i="6" s="1"/>
  <c r="C736" i="6"/>
  <c r="F737" i="6" s="1"/>
  <c r="F735" i="6"/>
  <c r="D735" i="6"/>
  <c r="C735" i="6"/>
  <c r="F736" i="6" s="1"/>
  <c r="F734" i="6"/>
  <c r="D734" i="6"/>
  <c r="C734" i="6"/>
  <c r="E735" i="6" s="1"/>
  <c r="F733" i="6"/>
  <c r="D733" i="6"/>
  <c r="E734" i="6" s="1"/>
  <c r="C733" i="6"/>
  <c r="D732" i="6"/>
  <c r="E733" i="6" s="1"/>
  <c r="C732" i="6"/>
  <c r="D731" i="6"/>
  <c r="E732" i="6" s="1"/>
  <c r="C731" i="6"/>
  <c r="F730" i="6"/>
  <c r="D730" i="6"/>
  <c r="C730" i="6"/>
  <c r="D729" i="6"/>
  <c r="E730" i="6" s="1"/>
  <c r="C729" i="6"/>
  <c r="D728" i="6"/>
  <c r="E729" i="6" s="1"/>
  <c r="C728" i="6"/>
  <c r="F729" i="6" s="1"/>
  <c r="F727" i="6"/>
  <c r="D727" i="6"/>
  <c r="C727" i="6"/>
  <c r="F728" i="6" s="1"/>
  <c r="F726" i="6"/>
  <c r="D726" i="6"/>
  <c r="C726" i="6"/>
  <c r="E727" i="6" s="1"/>
  <c r="D725" i="6"/>
  <c r="E726" i="6" s="1"/>
  <c r="C725" i="6"/>
  <c r="D724" i="6"/>
  <c r="F725" i="6" s="1"/>
  <c r="C724" i="6"/>
  <c r="D723" i="6"/>
  <c r="C723" i="6"/>
  <c r="E724" i="6" s="1"/>
  <c r="F722" i="6"/>
  <c r="D722" i="6"/>
  <c r="C722" i="6"/>
  <c r="D721" i="6"/>
  <c r="E722" i="6" s="1"/>
  <c r="C721" i="6"/>
  <c r="D720" i="6"/>
  <c r="E721" i="6" s="1"/>
  <c r="C720" i="6"/>
  <c r="F721" i="6" s="1"/>
  <c r="F719" i="6"/>
  <c r="D719" i="6"/>
  <c r="C719" i="6"/>
  <c r="F720" i="6" s="1"/>
  <c r="F718" i="6"/>
  <c r="D718" i="6"/>
  <c r="C718" i="6"/>
  <c r="E719" i="6" s="1"/>
  <c r="E717" i="6"/>
  <c r="D717" i="6"/>
  <c r="E718" i="6" s="1"/>
  <c r="C717" i="6"/>
  <c r="D716" i="6"/>
  <c r="F717" i="6" s="1"/>
  <c r="C716" i="6"/>
  <c r="D715" i="6"/>
  <c r="E716" i="6" s="1"/>
  <c r="C715" i="6"/>
  <c r="F714" i="6"/>
  <c r="D714" i="6"/>
  <c r="C714" i="6"/>
  <c r="D713" i="6"/>
  <c r="E714" i="6" s="1"/>
  <c r="C713" i="6"/>
  <c r="D712" i="6"/>
  <c r="E713" i="6" s="1"/>
  <c r="C712" i="6"/>
  <c r="F713" i="6" s="1"/>
  <c r="F711" i="6"/>
  <c r="D711" i="6"/>
  <c r="C711" i="6"/>
  <c r="F712" i="6" s="1"/>
  <c r="F710" i="6"/>
  <c r="D710" i="6"/>
  <c r="C710" i="6"/>
  <c r="E711" i="6" s="1"/>
  <c r="D709" i="6"/>
  <c r="E710" i="6" s="1"/>
  <c r="C709" i="6"/>
  <c r="D708" i="6"/>
  <c r="F709" i="6" s="1"/>
  <c r="C708" i="6"/>
  <c r="D707" i="6"/>
  <c r="C707" i="6"/>
  <c r="E708" i="6" s="1"/>
  <c r="F706" i="6"/>
  <c r="D706" i="6"/>
  <c r="C706" i="6"/>
  <c r="D705" i="6"/>
  <c r="E706" i="6" s="1"/>
  <c r="C705" i="6"/>
  <c r="D704" i="6"/>
  <c r="E705" i="6" s="1"/>
  <c r="C704" i="6"/>
  <c r="F705" i="6" s="1"/>
  <c r="F703" i="6"/>
  <c r="D703" i="6"/>
  <c r="C703" i="6"/>
  <c r="F704" i="6" s="1"/>
  <c r="F702" i="6"/>
  <c r="D702" i="6"/>
  <c r="C702" i="6"/>
  <c r="E703" i="6" s="1"/>
  <c r="E701" i="6"/>
  <c r="D701" i="6"/>
  <c r="E702" i="6" s="1"/>
  <c r="C701" i="6"/>
  <c r="D700" i="6"/>
  <c r="F701" i="6" s="1"/>
  <c r="C700" i="6"/>
  <c r="D699" i="6"/>
  <c r="E700" i="6" s="1"/>
  <c r="C699" i="6"/>
  <c r="F698" i="6"/>
  <c r="D698" i="6"/>
  <c r="C698" i="6"/>
  <c r="D697" i="6"/>
  <c r="E698" i="6" s="1"/>
  <c r="C697" i="6"/>
  <c r="D696" i="6"/>
  <c r="E697" i="6" s="1"/>
  <c r="C696" i="6"/>
  <c r="F697" i="6" s="1"/>
  <c r="F695" i="6"/>
  <c r="D695" i="6"/>
  <c r="C695" i="6"/>
  <c r="F696" i="6" s="1"/>
  <c r="F694" i="6"/>
  <c r="D694" i="6"/>
  <c r="C694" i="6"/>
  <c r="E695" i="6" s="1"/>
  <c r="D693" i="6"/>
  <c r="E694" i="6" s="1"/>
  <c r="C693" i="6"/>
  <c r="D692" i="6"/>
  <c r="F693" i="6" s="1"/>
  <c r="C692" i="6"/>
  <c r="D691" i="6"/>
  <c r="C691" i="6"/>
  <c r="E692" i="6" s="1"/>
  <c r="F690" i="6"/>
  <c r="D690" i="6"/>
  <c r="C690" i="6"/>
  <c r="D689" i="6"/>
  <c r="E690" i="6" s="1"/>
  <c r="C689" i="6"/>
  <c r="D688" i="6"/>
  <c r="E689" i="6" s="1"/>
  <c r="C688" i="6"/>
  <c r="F689" i="6" s="1"/>
  <c r="F687" i="6"/>
  <c r="D687" i="6"/>
  <c r="C687" i="6"/>
  <c r="F688" i="6" s="1"/>
  <c r="F686" i="6"/>
  <c r="D686" i="6"/>
  <c r="C686" i="6"/>
  <c r="E687" i="6" s="1"/>
  <c r="E685" i="6"/>
  <c r="D685" i="6"/>
  <c r="E686" i="6" s="1"/>
  <c r="C685" i="6"/>
  <c r="D684" i="6"/>
  <c r="F685" i="6" s="1"/>
  <c r="C684" i="6"/>
  <c r="D683" i="6"/>
  <c r="E684" i="6" s="1"/>
  <c r="C683" i="6"/>
  <c r="F682" i="6"/>
  <c r="D682" i="6"/>
  <c r="C682" i="6"/>
  <c r="D681" i="6"/>
  <c r="E682" i="6" s="1"/>
  <c r="C681" i="6"/>
  <c r="D680" i="6"/>
  <c r="E681" i="6" s="1"/>
  <c r="C680" i="6"/>
  <c r="F681" i="6" s="1"/>
  <c r="F679" i="6"/>
  <c r="D679" i="6"/>
  <c r="C679" i="6"/>
  <c r="F680" i="6" s="1"/>
  <c r="F678" i="6"/>
  <c r="D678" i="6"/>
  <c r="C678" i="6"/>
  <c r="E679" i="6" s="1"/>
  <c r="D677" i="6"/>
  <c r="E678" i="6" s="1"/>
  <c r="C677" i="6"/>
  <c r="D676" i="6"/>
  <c r="F677" i="6" s="1"/>
  <c r="C676" i="6"/>
  <c r="D675" i="6"/>
  <c r="C675" i="6"/>
  <c r="E676" i="6" s="1"/>
  <c r="F674" i="6"/>
  <c r="D674" i="6"/>
  <c r="C674" i="6"/>
  <c r="D673" i="6"/>
  <c r="E674" i="6" s="1"/>
  <c r="C673" i="6"/>
  <c r="D672" i="6"/>
  <c r="E673" i="6" s="1"/>
  <c r="C672" i="6"/>
  <c r="F673" i="6" s="1"/>
  <c r="F671" i="6"/>
  <c r="D671" i="6"/>
  <c r="C671" i="6"/>
  <c r="F670" i="6"/>
  <c r="D670" i="6"/>
  <c r="C670" i="6"/>
  <c r="E671" i="6" s="1"/>
  <c r="D669" i="6"/>
  <c r="E670" i="6" s="1"/>
  <c r="C669" i="6"/>
  <c r="D668" i="6"/>
  <c r="F669" i="6" s="1"/>
  <c r="C668" i="6"/>
  <c r="D667" i="6"/>
  <c r="C667" i="6"/>
  <c r="F668" i="6" s="1"/>
  <c r="F666" i="6"/>
  <c r="D666" i="6"/>
  <c r="C666" i="6"/>
  <c r="D665" i="6"/>
  <c r="E666" i="6" s="1"/>
  <c r="C665" i="6"/>
  <c r="D664" i="6"/>
  <c r="E665" i="6" s="1"/>
  <c r="C664" i="6"/>
  <c r="F665" i="6" s="1"/>
  <c r="F663" i="6"/>
  <c r="D663" i="6"/>
  <c r="C663" i="6"/>
  <c r="D662" i="6"/>
  <c r="C662" i="6"/>
  <c r="E663" i="6" s="1"/>
  <c r="E661" i="6"/>
  <c r="D661" i="6"/>
  <c r="F662" i="6" s="1"/>
  <c r="C661" i="6"/>
  <c r="D660" i="6"/>
  <c r="C660" i="6"/>
  <c r="F661" i="6" s="1"/>
  <c r="D659" i="6"/>
  <c r="E660" i="6" s="1"/>
  <c r="C659" i="6"/>
  <c r="D658" i="6"/>
  <c r="C658" i="6"/>
  <c r="E659" i="6" s="1"/>
  <c r="D657" i="6"/>
  <c r="F658" i="6" s="1"/>
  <c r="C657" i="6"/>
  <c r="D656" i="6"/>
  <c r="C656" i="6"/>
  <c r="F657" i="6" s="1"/>
  <c r="F655" i="6"/>
  <c r="D655" i="6"/>
  <c r="C655" i="6"/>
  <c r="D654" i="6"/>
  <c r="C654" i="6"/>
  <c r="E655" i="6" s="1"/>
  <c r="D653" i="6"/>
  <c r="F654" i="6" s="1"/>
  <c r="C653" i="6"/>
  <c r="E654" i="6" s="1"/>
  <c r="D652" i="6"/>
  <c r="F653" i="6" s="1"/>
  <c r="C652" i="6"/>
  <c r="E653" i="6" s="1"/>
  <c r="D651" i="6"/>
  <c r="C651" i="6"/>
  <c r="D650" i="6"/>
  <c r="C650" i="6"/>
  <c r="E651" i="6" s="1"/>
  <c r="D649" i="6"/>
  <c r="E650" i="6" s="1"/>
  <c r="C649" i="6"/>
  <c r="F650" i="6" s="1"/>
  <c r="D648" i="6"/>
  <c r="C648" i="6"/>
  <c r="F649" i="6" s="1"/>
  <c r="F647" i="6"/>
  <c r="D647" i="6"/>
  <c r="F648" i="6" s="1"/>
  <c r="C647" i="6"/>
  <c r="D646" i="6"/>
  <c r="C646" i="6"/>
  <c r="E647" i="6" s="1"/>
  <c r="D645" i="6"/>
  <c r="E646" i="6" s="1"/>
  <c r="C645" i="6"/>
  <c r="F646" i="6" s="1"/>
  <c r="D644" i="6"/>
  <c r="C644" i="6"/>
  <c r="F645" i="6" s="1"/>
  <c r="F643" i="6"/>
  <c r="D643" i="6"/>
  <c r="F644" i="6" s="1"/>
  <c r="C643" i="6"/>
  <c r="D642" i="6"/>
  <c r="C642" i="6"/>
  <c r="E643" i="6" s="1"/>
  <c r="D641" i="6"/>
  <c r="E642" i="6" s="1"/>
  <c r="C641" i="6"/>
  <c r="F642" i="6" s="1"/>
  <c r="D640" i="6"/>
  <c r="C640" i="6"/>
  <c r="F641" i="6" s="1"/>
  <c r="F639" i="6"/>
  <c r="D639" i="6"/>
  <c r="F640" i="6" s="1"/>
  <c r="C639" i="6"/>
  <c r="D638" i="6"/>
  <c r="C638" i="6"/>
  <c r="E639" i="6" s="1"/>
  <c r="D637" i="6"/>
  <c r="E638" i="6" s="1"/>
  <c r="C637" i="6"/>
  <c r="F638" i="6" s="1"/>
  <c r="D636" i="6"/>
  <c r="C636" i="6"/>
  <c r="F637" i="6" s="1"/>
  <c r="F635" i="6"/>
  <c r="D635" i="6"/>
  <c r="F636" i="6" s="1"/>
  <c r="C635" i="6"/>
  <c r="D634" i="6"/>
  <c r="C634" i="6"/>
  <c r="E635" i="6" s="1"/>
  <c r="D633" i="6"/>
  <c r="E634" i="6" s="1"/>
  <c r="C633" i="6"/>
  <c r="F634" i="6" s="1"/>
  <c r="D632" i="6"/>
  <c r="C632" i="6"/>
  <c r="F633" i="6" s="1"/>
  <c r="F631" i="6"/>
  <c r="D631" i="6"/>
  <c r="F632" i="6" s="1"/>
  <c r="C631" i="6"/>
  <c r="D630" i="6"/>
  <c r="C630" i="6"/>
  <c r="E631" i="6" s="1"/>
  <c r="D629" i="6"/>
  <c r="E630" i="6" s="1"/>
  <c r="C629" i="6"/>
  <c r="F630" i="6" s="1"/>
  <c r="D628" i="6"/>
  <c r="C628" i="6"/>
  <c r="F629" i="6" s="1"/>
  <c r="F627" i="6"/>
  <c r="D627" i="6"/>
  <c r="F628" i="6" s="1"/>
  <c r="C627" i="6"/>
  <c r="D626" i="6"/>
  <c r="C626" i="6"/>
  <c r="E627" i="6" s="1"/>
  <c r="D625" i="6"/>
  <c r="E626" i="6" s="1"/>
  <c r="C625" i="6"/>
  <c r="F626" i="6" s="1"/>
  <c r="D624" i="6"/>
  <c r="C624" i="6"/>
  <c r="F625" i="6" s="1"/>
  <c r="F623" i="6"/>
  <c r="D623" i="6"/>
  <c r="F624" i="6" s="1"/>
  <c r="C623" i="6"/>
  <c r="D622" i="6"/>
  <c r="C622" i="6"/>
  <c r="E623" i="6" s="1"/>
  <c r="D621" i="6"/>
  <c r="E622" i="6" s="1"/>
  <c r="C621" i="6"/>
  <c r="F622" i="6" s="1"/>
  <c r="D620" i="6"/>
  <c r="C620" i="6"/>
  <c r="F621" i="6" s="1"/>
  <c r="F619" i="6"/>
  <c r="D619" i="6"/>
  <c r="F620" i="6" s="1"/>
  <c r="C619" i="6"/>
  <c r="D618" i="6"/>
  <c r="C618" i="6"/>
  <c r="E619" i="6" s="1"/>
  <c r="D617" i="6"/>
  <c r="E618" i="6" s="1"/>
  <c r="C617" i="6"/>
  <c r="F618" i="6" s="1"/>
  <c r="D616" i="6"/>
  <c r="C616" i="6"/>
  <c r="F617" i="6" s="1"/>
  <c r="F615" i="6"/>
  <c r="D615" i="6"/>
  <c r="F616" i="6" s="1"/>
  <c r="C615" i="6"/>
  <c r="D614" i="6"/>
  <c r="C614" i="6"/>
  <c r="E615" i="6" s="1"/>
  <c r="D613" i="6"/>
  <c r="E614" i="6" s="1"/>
  <c r="C613" i="6"/>
  <c r="F614" i="6" s="1"/>
  <c r="D612" i="6"/>
  <c r="C612" i="6"/>
  <c r="F613" i="6" s="1"/>
  <c r="F611" i="6"/>
  <c r="D611" i="6"/>
  <c r="F612" i="6" s="1"/>
  <c r="C611" i="6"/>
  <c r="D610" i="6"/>
  <c r="C610" i="6"/>
  <c r="E611" i="6" s="1"/>
  <c r="D609" i="6"/>
  <c r="E610" i="6" s="1"/>
  <c r="C609" i="6"/>
  <c r="F610" i="6" s="1"/>
  <c r="D608" i="6"/>
  <c r="C608" i="6"/>
  <c r="F609" i="6" s="1"/>
  <c r="F607" i="6"/>
  <c r="D607" i="6"/>
  <c r="F608" i="6" s="1"/>
  <c r="C607" i="6"/>
  <c r="D606" i="6"/>
  <c r="C606" i="6"/>
  <c r="E607" i="6" s="1"/>
  <c r="D605" i="6"/>
  <c r="E606" i="6" s="1"/>
  <c r="C605" i="6"/>
  <c r="F606" i="6" s="1"/>
  <c r="D604" i="6"/>
  <c r="C604" i="6"/>
  <c r="F605" i="6" s="1"/>
  <c r="F603" i="6"/>
  <c r="D603" i="6"/>
  <c r="F604" i="6" s="1"/>
  <c r="C603" i="6"/>
  <c r="D602" i="6"/>
  <c r="C602" i="6"/>
  <c r="E603" i="6" s="1"/>
  <c r="D601" i="6"/>
  <c r="E602" i="6" s="1"/>
  <c r="C601" i="6"/>
  <c r="F602" i="6" s="1"/>
  <c r="D600" i="6"/>
  <c r="C600" i="6"/>
  <c r="F601" i="6" s="1"/>
  <c r="F599" i="6"/>
  <c r="D599" i="6"/>
  <c r="F600" i="6" s="1"/>
  <c r="C599" i="6"/>
  <c r="D598" i="6"/>
  <c r="C598" i="6"/>
  <c r="E599" i="6" s="1"/>
  <c r="D597" i="6"/>
  <c r="E598" i="6" s="1"/>
  <c r="C597" i="6"/>
  <c r="F598" i="6" s="1"/>
  <c r="D596" i="6"/>
  <c r="C596" i="6"/>
  <c r="F597" i="6" s="1"/>
  <c r="F595" i="6"/>
  <c r="D595" i="6"/>
  <c r="F596" i="6" s="1"/>
  <c r="C595" i="6"/>
  <c r="D594" i="6"/>
  <c r="C594" i="6"/>
  <c r="E595" i="6" s="1"/>
  <c r="D593" i="6"/>
  <c r="E594" i="6" s="1"/>
  <c r="C593" i="6"/>
  <c r="F594" i="6" s="1"/>
  <c r="D592" i="6"/>
  <c r="C592" i="6"/>
  <c r="F593" i="6" s="1"/>
  <c r="F591" i="6"/>
  <c r="D591" i="6"/>
  <c r="F592" i="6" s="1"/>
  <c r="C591" i="6"/>
  <c r="D590" i="6"/>
  <c r="C590" i="6"/>
  <c r="E591" i="6" s="1"/>
  <c r="D589" i="6"/>
  <c r="E590" i="6" s="1"/>
  <c r="C589" i="6"/>
  <c r="F590" i="6" s="1"/>
  <c r="D588" i="6"/>
  <c r="C588" i="6"/>
  <c r="F589" i="6" s="1"/>
  <c r="F587" i="6"/>
  <c r="D587" i="6"/>
  <c r="F588" i="6" s="1"/>
  <c r="C587" i="6"/>
  <c r="D586" i="6"/>
  <c r="C586" i="6"/>
  <c r="E587" i="6" s="1"/>
  <c r="D585" i="6"/>
  <c r="E586" i="6" s="1"/>
  <c r="C585" i="6"/>
  <c r="F586" i="6" s="1"/>
  <c r="D584" i="6"/>
  <c r="C584" i="6"/>
  <c r="F585" i="6" s="1"/>
  <c r="F583" i="6"/>
  <c r="D583" i="6"/>
  <c r="F584" i="6" s="1"/>
  <c r="C583" i="6"/>
  <c r="D582" i="6"/>
  <c r="C582" i="6"/>
  <c r="E583" i="6" s="1"/>
  <c r="D581" i="6"/>
  <c r="E582" i="6" s="1"/>
  <c r="C581" i="6"/>
  <c r="F582" i="6" s="1"/>
  <c r="D580" i="6"/>
  <c r="C580" i="6"/>
  <c r="F581" i="6" s="1"/>
  <c r="F579" i="6"/>
  <c r="D579" i="6"/>
  <c r="F580" i="6" s="1"/>
  <c r="C579" i="6"/>
  <c r="D578" i="6"/>
  <c r="C578" i="6"/>
  <c r="E579" i="6" s="1"/>
  <c r="D577" i="6"/>
  <c r="E578" i="6" s="1"/>
  <c r="C577" i="6"/>
  <c r="F578" i="6" s="1"/>
  <c r="D576" i="6"/>
  <c r="C576" i="6"/>
  <c r="F577" i="6" s="1"/>
  <c r="F575" i="6"/>
  <c r="D575" i="6"/>
  <c r="F576" i="6" s="1"/>
  <c r="C575" i="6"/>
  <c r="D574" i="6"/>
  <c r="C574" i="6"/>
  <c r="E575" i="6" s="1"/>
  <c r="D573" i="6"/>
  <c r="E574" i="6" s="1"/>
  <c r="C573" i="6"/>
  <c r="F574" i="6" s="1"/>
  <c r="D572" i="6"/>
  <c r="C572" i="6"/>
  <c r="F573" i="6" s="1"/>
  <c r="F571" i="6"/>
  <c r="D571" i="6"/>
  <c r="F572" i="6" s="1"/>
  <c r="C571" i="6"/>
  <c r="D570" i="6"/>
  <c r="C570" i="6"/>
  <c r="E571" i="6" s="1"/>
  <c r="D569" i="6"/>
  <c r="E570" i="6" s="1"/>
  <c r="C569" i="6"/>
  <c r="F570" i="6" s="1"/>
  <c r="D568" i="6"/>
  <c r="C568" i="6"/>
  <c r="F569" i="6" s="1"/>
  <c r="F567" i="6"/>
  <c r="D567" i="6"/>
  <c r="F568" i="6" s="1"/>
  <c r="C567" i="6"/>
  <c r="D566" i="6"/>
  <c r="C566" i="6"/>
  <c r="E567" i="6" s="1"/>
  <c r="D565" i="6"/>
  <c r="E566" i="6" s="1"/>
  <c r="C565" i="6"/>
  <c r="F566" i="6" s="1"/>
  <c r="D564" i="6"/>
  <c r="C564" i="6"/>
  <c r="F565" i="6" s="1"/>
  <c r="F563" i="6"/>
  <c r="D563" i="6"/>
  <c r="F564" i="6" s="1"/>
  <c r="C563" i="6"/>
  <c r="D562" i="6"/>
  <c r="C562" i="6"/>
  <c r="E563" i="6" s="1"/>
  <c r="D561" i="6"/>
  <c r="E562" i="6" s="1"/>
  <c r="C561" i="6"/>
  <c r="F562" i="6" s="1"/>
  <c r="D560" i="6"/>
  <c r="C560" i="6"/>
  <c r="F561" i="6" s="1"/>
  <c r="F559" i="6"/>
  <c r="D559" i="6"/>
  <c r="F560" i="6" s="1"/>
  <c r="C559" i="6"/>
  <c r="D558" i="6"/>
  <c r="C558" i="6"/>
  <c r="E559" i="6" s="1"/>
  <c r="D557" i="6"/>
  <c r="E558" i="6" s="1"/>
  <c r="C557" i="6"/>
  <c r="F558" i="6" s="1"/>
  <c r="D556" i="6"/>
  <c r="C556" i="6"/>
  <c r="F557" i="6" s="1"/>
  <c r="F555" i="6"/>
  <c r="D555" i="6"/>
  <c r="C555" i="6"/>
  <c r="F556" i="6" s="1"/>
  <c r="D554" i="6"/>
  <c r="C554" i="6"/>
  <c r="E555" i="6" s="1"/>
  <c r="D553" i="6"/>
  <c r="E554" i="6" s="1"/>
  <c r="C553" i="6"/>
  <c r="F554" i="6" s="1"/>
  <c r="D552" i="6"/>
  <c r="C552" i="6"/>
  <c r="F553" i="6" s="1"/>
  <c r="F551" i="6"/>
  <c r="D551" i="6"/>
  <c r="F552" i="6" s="1"/>
  <c r="C551" i="6"/>
  <c r="D550" i="6"/>
  <c r="C550" i="6"/>
  <c r="E551" i="6" s="1"/>
  <c r="D549" i="6"/>
  <c r="F550" i="6" s="1"/>
  <c r="C549" i="6"/>
  <c r="D548" i="6"/>
  <c r="C548" i="6"/>
  <c r="F549" i="6" s="1"/>
  <c r="F547" i="6"/>
  <c r="D547" i="6"/>
  <c r="C547" i="6"/>
  <c r="F548" i="6" s="1"/>
  <c r="D546" i="6"/>
  <c r="C546" i="6"/>
  <c r="E547" i="6" s="1"/>
  <c r="D545" i="6"/>
  <c r="E546" i="6" s="1"/>
  <c r="C545" i="6"/>
  <c r="F546" i="6" s="1"/>
  <c r="D544" i="6"/>
  <c r="C544" i="6"/>
  <c r="F545" i="6" s="1"/>
  <c r="F543" i="6"/>
  <c r="D543" i="6"/>
  <c r="F544" i="6" s="1"/>
  <c r="C543" i="6"/>
  <c r="D542" i="6"/>
  <c r="C542" i="6"/>
  <c r="E543" i="6" s="1"/>
  <c r="D541" i="6"/>
  <c r="F542" i="6" s="1"/>
  <c r="C541" i="6"/>
  <c r="D540" i="6"/>
  <c r="C540" i="6"/>
  <c r="F539" i="6"/>
  <c r="D539" i="6"/>
  <c r="C539" i="6"/>
  <c r="F540" i="6" s="1"/>
  <c r="D538" i="6"/>
  <c r="C538" i="6"/>
  <c r="E539" i="6" s="1"/>
  <c r="D537" i="6"/>
  <c r="E538" i="6" s="1"/>
  <c r="C537" i="6"/>
  <c r="F538" i="6" s="1"/>
  <c r="D536" i="6"/>
  <c r="C536" i="6"/>
  <c r="F537" i="6" s="1"/>
  <c r="F535" i="6"/>
  <c r="D535" i="6"/>
  <c r="F536" i="6" s="1"/>
  <c r="C535" i="6"/>
  <c r="E534" i="6"/>
  <c r="D534" i="6"/>
  <c r="C534" i="6"/>
  <c r="E535" i="6" s="1"/>
  <c r="D533" i="6"/>
  <c r="F534" i="6" s="1"/>
  <c r="C533" i="6"/>
  <c r="D532" i="6"/>
  <c r="C532" i="6"/>
  <c r="F531" i="6"/>
  <c r="D531" i="6"/>
  <c r="C531" i="6"/>
  <c r="F532" i="6" s="1"/>
  <c r="D530" i="6"/>
  <c r="C530" i="6"/>
  <c r="E531" i="6" s="1"/>
  <c r="D529" i="6"/>
  <c r="E530" i="6" s="1"/>
  <c r="C529" i="6"/>
  <c r="F530" i="6" s="1"/>
  <c r="D528" i="6"/>
  <c r="C528" i="6"/>
  <c r="F529" i="6" s="1"/>
  <c r="F527" i="6"/>
  <c r="D527" i="6"/>
  <c r="F528" i="6" s="1"/>
  <c r="C527" i="6"/>
  <c r="D526" i="6"/>
  <c r="C526" i="6"/>
  <c r="E527" i="6" s="1"/>
  <c r="D525" i="6"/>
  <c r="F526" i="6" s="1"/>
  <c r="C525" i="6"/>
  <c r="D524" i="6"/>
  <c r="C524" i="6"/>
  <c r="F523" i="6"/>
  <c r="D523" i="6"/>
  <c r="C523" i="6"/>
  <c r="F524" i="6" s="1"/>
  <c r="D522" i="6"/>
  <c r="C522" i="6"/>
  <c r="E523" i="6" s="1"/>
  <c r="D521" i="6"/>
  <c r="E522" i="6" s="1"/>
  <c r="C521" i="6"/>
  <c r="F522" i="6" s="1"/>
  <c r="D520" i="6"/>
  <c r="C520" i="6"/>
  <c r="F521" i="6" s="1"/>
  <c r="F519" i="6"/>
  <c r="D519" i="6"/>
  <c r="F520" i="6" s="1"/>
  <c r="C519" i="6"/>
  <c r="D518" i="6"/>
  <c r="C518" i="6"/>
  <c r="E519" i="6" s="1"/>
  <c r="D517" i="6"/>
  <c r="F518" i="6" s="1"/>
  <c r="C517" i="6"/>
  <c r="D516" i="6"/>
  <c r="C516" i="6"/>
  <c r="F515" i="6"/>
  <c r="D515" i="6"/>
  <c r="C515" i="6"/>
  <c r="F516" i="6" s="1"/>
  <c r="D514" i="6"/>
  <c r="C514" i="6"/>
  <c r="E515" i="6" s="1"/>
  <c r="D513" i="6"/>
  <c r="E514" i="6" s="1"/>
  <c r="C513" i="6"/>
  <c r="F514" i="6" s="1"/>
  <c r="D512" i="6"/>
  <c r="C512" i="6"/>
  <c r="F513" i="6" s="1"/>
  <c r="F511" i="6"/>
  <c r="D511" i="6"/>
  <c r="F512" i="6" s="1"/>
  <c r="C511" i="6"/>
  <c r="F510" i="6"/>
  <c r="E510" i="6"/>
  <c r="D510" i="6"/>
  <c r="C510" i="6"/>
  <c r="E511" i="6" s="1"/>
  <c r="D509" i="6"/>
  <c r="C509" i="6"/>
  <c r="D508" i="6"/>
  <c r="E509" i="6" s="1"/>
  <c r="C508" i="6"/>
  <c r="F507" i="6"/>
  <c r="D507" i="6"/>
  <c r="C507" i="6"/>
  <c r="D506" i="6"/>
  <c r="C506" i="6"/>
  <c r="E507" i="6" s="1"/>
  <c r="D505" i="6"/>
  <c r="E506" i="6" s="1"/>
  <c r="C505" i="6"/>
  <c r="F506" i="6" s="1"/>
  <c r="D504" i="6"/>
  <c r="C504" i="6"/>
  <c r="F505" i="6" s="1"/>
  <c r="F503" i="6"/>
  <c r="D503" i="6"/>
  <c r="F504" i="6" s="1"/>
  <c r="C503" i="6"/>
  <c r="D502" i="6"/>
  <c r="C502" i="6"/>
  <c r="E503" i="6" s="1"/>
  <c r="D501" i="6"/>
  <c r="F502" i="6" s="1"/>
  <c r="C501" i="6"/>
  <c r="D500" i="6"/>
  <c r="C500" i="6"/>
  <c r="F499" i="6"/>
  <c r="D499" i="6"/>
  <c r="C499" i="6"/>
  <c r="D498" i="6"/>
  <c r="C498" i="6"/>
  <c r="E499" i="6" s="1"/>
  <c r="D497" i="6"/>
  <c r="E498" i="6" s="1"/>
  <c r="C497" i="6"/>
  <c r="F498" i="6" s="1"/>
  <c r="D496" i="6"/>
  <c r="C496" i="6"/>
  <c r="F497" i="6" s="1"/>
  <c r="F495" i="6"/>
  <c r="D495" i="6"/>
  <c r="F496" i="6" s="1"/>
  <c r="C495" i="6"/>
  <c r="D494" i="6"/>
  <c r="C494" i="6"/>
  <c r="E495" i="6" s="1"/>
  <c r="E493" i="6"/>
  <c r="D493" i="6"/>
  <c r="E494" i="6" s="1"/>
  <c r="C493" i="6"/>
  <c r="D492" i="6"/>
  <c r="C492" i="6"/>
  <c r="F493" i="6" s="1"/>
  <c r="F491" i="6"/>
  <c r="D491" i="6"/>
  <c r="C491" i="6"/>
  <c r="D490" i="6"/>
  <c r="C490" i="6"/>
  <c r="E491" i="6" s="1"/>
  <c r="D489" i="6"/>
  <c r="E490" i="6" s="1"/>
  <c r="C489" i="6"/>
  <c r="F490" i="6" s="1"/>
  <c r="D488" i="6"/>
  <c r="C488" i="6"/>
  <c r="F489" i="6" s="1"/>
  <c r="F487" i="6"/>
  <c r="D487" i="6"/>
  <c r="F488" i="6" s="1"/>
  <c r="C487" i="6"/>
  <c r="F486" i="6"/>
  <c r="E486" i="6"/>
  <c r="D486" i="6"/>
  <c r="C486" i="6"/>
  <c r="E487" i="6" s="1"/>
  <c r="D485" i="6"/>
  <c r="C485" i="6"/>
  <c r="D484" i="6"/>
  <c r="C484" i="6"/>
  <c r="E485" i="6" s="1"/>
  <c r="F483" i="6"/>
  <c r="D483" i="6"/>
  <c r="C483" i="6"/>
  <c r="D482" i="6"/>
  <c r="C482" i="6"/>
  <c r="E483" i="6" s="1"/>
  <c r="D481" i="6"/>
  <c r="E482" i="6" s="1"/>
  <c r="C481" i="6"/>
  <c r="D480" i="6"/>
  <c r="C480" i="6"/>
  <c r="F479" i="6"/>
  <c r="D479" i="6"/>
  <c r="F480" i="6" s="1"/>
  <c r="C479" i="6"/>
  <c r="D478" i="6"/>
  <c r="C478" i="6"/>
  <c r="E479" i="6" s="1"/>
  <c r="E477" i="6"/>
  <c r="D477" i="6"/>
  <c r="E478" i="6" s="1"/>
  <c r="C477" i="6"/>
  <c r="D476" i="6"/>
  <c r="C476" i="6"/>
  <c r="F477" i="6" s="1"/>
  <c r="F475" i="6"/>
  <c r="D475" i="6"/>
  <c r="C475" i="6"/>
  <c r="D474" i="6"/>
  <c r="C474" i="6"/>
  <c r="E475" i="6" s="1"/>
  <c r="D473" i="6"/>
  <c r="E474" i="6" s="1"/>
  <c r="C473" i="6"/>
  <c r="F474" i="6" s="1"/>
  <c r="D472" i="6"/>
  <c r="C472" i="6"/>
  <c r="F471" i="6"/>
  <c r="D471" i="6"/>
  <c r="F472" i="6" s="1"/>
  <c r="C471" i="6"/>
  <c r="D470" i="6"/>
  <c r="C470" i="6"/>
  <c r="E471" i="6" s="1"/>
  <c r="D469" i="6"/>
  <c r="F470" i="6" s="1"/>
  <c r="C469" i="6"/>
  <c r="D468" i="6"/>
  <c r="C468" i="6"/>
  <c r="F469" i="6" s="1"/>
  <c r="F467" i="6"/>
  <c r="D467" i="6"/>
  <c r="C467" i="6"/>
  <c r="D466" i="6"/>
  <c r="C466" i="6"/>
  <c r="E467" i="6" s="1"/>
  <c r="D465" i="6"/>
  <c r="E466" i="6" s="1"/>
  <c r="C465" i="6"/>
  <c r="F466" i="6" s="1"/>
  <c r="D464" i="6"/>
  <c r="C464" i="6"/>
  <c r="D463" i="6"/>
  <c r="F464" i="6" s="1"/>
  <c r="C463" i="6"/>
  <c r="F462" i="6"/>
  <c r="E462" i="6"/>
  <c r="D462" i="6"/>
  <c r="C462" i="6"/>
  <c r="E463" i="6" s="1"/>
  <c r="D461" i="6"/>
  <c r="C461" i="6"/>
  <c r="D460" i="6"/>
  <c r="C460" i="6"/>
  <c r="F461" i="6" s="1"/>
  <c r="F459" i="6"/>
  <c r="D459" i="6"/>
  <c r="C459" i="6"/>
  <c r="E460" i="6" s="1"/>
  <c r="E458" i="6"/>
  <c r="D458" i="6"/>
  <c r="C458" i="6"/>
  <c r="E459" i="6" s="1"/>
  <c r="D457" i="6"/>
  <c r="C457" i="6"/>
  <c r="F458" i="6" s="1"/>
  <c r="D456" i="6"/>
  <c r="C456" i="6"/>
  <c r="E457" i="6" s="1"/>
  <c r="D455" i="6"/>
  <c r="F456" i="6" s="1"/>
  <c r="C455" i="6"/>
  <c r="D454" i="6"/>
  <c r="C454" i="6"/>
  <c r="E455" i="6" s="1"/>
  <c r="D453" i="6"/>
  <c r="F454" i="6" s="1"/>
  <c r="C453" i="6"/>
  <c r="E452" i="6"/>
  <c r="D452" i="6"/>
  <c r="E453" i="6" s="1"/>
  <c r="C452" i="6"/>
  <c r="F453" i="6" s="1"/>
  <c r="F451" i="6"/>
  <c r="D451" i="6"/>
  <c r="C451" i="6"/>
  <c r="D450" i="6"/>
  <c r="C450" i="6"/>
  <c r="E451" i="6" s="1"/>
  <c r="D449" i="6"/>
  <c r="E450" i="6" s="1"/>
  <c r="C449" i="6"/>
  <c r="F450" i="6" s="1"/>
  <c r="E448" i="6"/>
  <c r="D448" i="6"/>
  <c r="C448" i="6"/>
  <c r="E449" i="6" s="1"/>
  <c r="D447" i="6"/>
  <c r="F448" i="6" s="1"/>
  <c r="C447" i="6"/>
  <c r="D446" i="6"/>
  <c r="C446" i="6"/>
  <c r="E445" i="6"/>
  <c r="D445" i="6"/>
  <c r="C445" i="6"/>
  <c r="F446" i="6" s="1"/>
  <c r="D444" i="6"/>
  <c r="C444" i="6"/>
  <c r="F445" i="6" s="1"/>
  <c r="D443" i="6"/>
  <c r="C443" i="6"/>
  <c r="F444" i="6" s="1"/>
  <c r="E442" i="6"/>
  <c r="D442" i="6"/>
  <c r="C442" i="6"/>
  <c r="E443" i="6" s="1"/>
  <c r="D441" i="6"/>
  <c r="C441" i="6"/>
  <c r="F442" i="6" s="1"/>
  <c r="D440" i="6"/>
  <c r="C440" i="6"/>
  <c r="E441" i="6" s="1"/>
  <c r="D439" i="6"/>
  <c r="F440" i="6" s="1"/>
  <c r="C439" i="6"/>
  <c r="D438" i="6"/>
  <c r="C438" i="6"/>
  <c r="F439" i="6" s="1"/>
  <c r="D437" i="6"/>
  <c r="C437" i="6"/>
  <c r="F438" i="6" s="1"/>
  <c r="D436" i="6"/>
  <c r="C436" i="6"/>
  <c r="F437" i="6" s="1"/>
  <c r="D435" i="6"/>
  <c r="C435" i="6"/>
  <c r="F436" i="6" s="1"/>
  <c r="D434" i="6"/>
  <c r="C434" i="6"/>
  <c r="E435" i="6" s="1"/>
  <c r="F433" i="6"/>
  <c r="D433" i="6"/>
  <c r="C433" i="6"/>
  <c r="F432" i="6"/>
  <c r="D432" i="6"/>
  <c r="C432" i="6"/>
  <c r="E433" i="6" s="1"/>
  <c r="D431" i="6"/>
  <c r="E432" i="6" s="1"/>
  <c r="C431" i="6"/>
  <c r="D430" i="6"/>
  <c r="C430" i="6"/>
  <c r="F431" i="6" s="1"/>
  <c r="D429" i="6"/>
  <c r="C429" i="6"/>
  <c r="F430" i="6" s="1"/>
  <c r="D428" i="6"/>
  <c r="C428" i="6"/>
  <c r="F429" i="6" s="1"/>
  <c r="D427" i="6"/>
  <c r="F428" i="6" s="1"/>
  <c r="C427" i="6"/>
  <c r="E428" i="6" s="1"/>
  <c r="D426" i="6"/>
  <c r="C426" i="6"/>
  <c r="F427" i="6" s="1"/>
  <c r="D425" i="6"/>
  <c r="C425" i="6"/>
  <c r="F424" i="6"/>
  <c r="D424" i="6"/>
  <c r="C424" i="6"/>
  <c r="E425" i="6" s="1"/>
  <c r="F423" i="6"/>
  <c r="D423" i="6"/>
  <c r="C423" i="6"/>
  <c r="E424" i="6" s="1"/>
  <c r="D422" i="6"/>
  <c r="E423" i="6" s="1"/>
  <c r="C422" i="6"/>
  <c r="D421" i="6"/>
  <c r="E422" i="6" s="1"/>
  <c r="C421" i="6"/>
  <c r="F422" i="6" s="1"/>
  <c r="D420" i="6"/>
  <c r="C420" i="6"/>
  <c r="F421" i="6" s="1"/>
  <c r="D419" i="6"/>
  <c r="C419" i="6"/>
  <c r="F420" i="6" s="1"/>
  <c r="D418" i="6"/>
  <c r="C418" i="6"/>
  <c r="F419" i="6" s="1"/>
  <c r="D417" i="6"/>
  <c r="C417" i="6"/>
  <c r="E418" i="6" s="1"/>
  <c r="F416" i="6"/>
  <c r="D416" i="6"/>
  <c r="C416" i="6"/>
  <c r="F417" i="6" s="1"/>
  <c r="F415" i="6"/>
  <c r="D415" i="6"/>
  <c r="C415" i="6"/>
  <c r="E416" i="6" s="1"/>
  <c r="D414" i="6"/>
  <c r="E415" i="6" s="1"/>
  <c r="C414" i="6"/>
  <c r="D413" i="6"/>
  <c r="E414" i="6" s="1"/>
  <c r="C413" i="6"/>
  <c r="F414" i="6" s="1"/>
  <c r="D412" i="6"/>
  <c r="C412" i="6"/>
  <c r="F413" i="6" s="1"/>
  <c r="D411" i="6"/>
  <c r="C411" i="6"/>
  <c r="F412" i="6" s="1"/>
  <c r="D410" i="6"/>
  <c r="C410" i="6"/>
  <c r="F411" i="6" s="1"/>
  <c r="D409" i="6"/>
  <c r="C409" i="6"/>
  <c r="E410" i="6" s="1"/>
  <c r="F408" i="6"/>
  <c r="D408" i="6"/>
  <c r="C408" i="6"/>
  <c r="F409" i="6" s="1"/>
  <c r="F407" i="6"/>
  <c r="D407" i="6"/>
  <c r="C407" i="6"/>
  <c r="E408" i="6" s="1"/>
  <c r="D406" i="6"/>
  <c r="E407" i="6" s="1"/>
  <c r="C406" i="6"/>
  <c r="D405" i="6"/>
  <c r="E406" i="6" s="1"/>
  <c r="C405" i="6"/>
  <c r="F406" i="6" s="1"/>
  <c r="D404" i="6"/>
  <c r="C404" i="6"/>
  <c r="F405" i="6" s="1"/>
  <c r="D403" i="6"/>
  <c r="C403" i="6"/>
  <c r="F404" i="6" s="1"/>
  <c r="D402" i="6"/>
  <c r="C402" i="6"/>
  <c r="F403" i="6" s="1"/>
  <c r="D401" i="6"/>
  <c r="C401" i="6"/>
  <c r="E402" i="6" s="1"/>
  <c r="F400" i="6"/>
  <c r="D400" i="6"/>
  <c r="C400" i="6"/>
  <c r="F401" i="6" s="1"/>
  <c r="F399" i="6"/>
  <c r="D399" i="6"/>
  <c r="C399" i="6"/>
  <c r="E400" i="6" s="1"/>
  <c r="D398" i="6"/>
  <c r="E399" i="6" s="1"/>
  <c r="C398" i="6"/>
  <c r="D397" i="6"/>
  <c r="E398" i="6" s="1"/>
  <c r="C397" i="6"/>
  <c r="F398" i="6" s="1"/>
  <c r="D396" i="6"/>
  <c r="C396" i="6"/>
  <c r="F397" i="6" s="1"/>
  <c r="D395" i="6"/>
  <c r="C395" i="6"/>
  <c r="F396" i="6" s="1"/>
  <c r="D394" i="6"/>
  <c r="C394" i="6"/>
  <c r="F395" i="6" s="1"/>
  <c r="D393" i="6"/>
  <c r="C393" i="6"/>
  <c r="E394" i="6" s="1"/>
  <c r="F392" i="6"/>
  <c r="D392" i="6"/>
  <c r="C392" i="6"/>
  <c r="F393" i="6" s="1"/>
  <c r="F391" i="6"/>
  <c r="D391" i="6"/>
  <c r="C391" i="6"/>
  <c r="E392" i="6" s="1"/>
  <c r="D390" i="6"/>
  <c r="E391" i="6" s="1"/>
  <c r="C390" i="6"/>
  <c r="D389" i="6"/>
  <c r="E390" i="6" s="1"/>
  <c r="C389" i="6"/>
  <c r="F390" i="6" s="1"/>
  <c r="F388" i="6"/>
  <c r="D388" i="6"/>
  <c r="C388" i="6"/>
  <c r="F389" i="6" s="1"/>
  <c r="D387" i="6"/>
  <c r="C387" i="6"/>
  <c r="E388" i="6" s="1"/>
  <c r="D386" i="6"/>
  <c r="C386" i="6"/>
  <c r="F387" i="6" s="1"/>
  <c r="D385" i="6"/>
  <c r="C385" i="6"/>
  <c r="E386" i="6" s="1"/>
  <c r="F384" i="6"/>
  <c r="D384" i="6"/>
  <c r="C384" i="6"/>
  <c r="F385" i="6" s="1"/>
  <c r="F383" i="6"/>
  <c r="D383" i="6"/>
  <c r="C383" i="6"/>
  <c r="E384" i="6" s="1"/>
  <c r="D382" i="6"/>
  <c r="E383" i="6" s="1"/>
  <c r="C382" i="6"/>
  <c r="F381" i="6"/>
  <c r="D381" i="6"/>
  <c r="C381" i="6"/>
  <c r="F382" i="6" s="1"/>
  <c r="D380" i="6"/>
  <c r="C380" i="6"/>
  <c r="E381" i="6" s="1"/>
  <c r="D379" i="6"/>
  <c r="F380" i="6" s="1"/>
  <c r="C379" i="6"/>
  <c r="D378" i="6"/>
  <c r="C378" i="6"/>
  <c r="F379" i="6" s="1"/>
  <c r="D377" i="6"/>
  <c r="C377" i="6"/>
  <c r="E378" i="6" s="1"/>
  <c r="F376" i="6"/>
  <c r="D376" i="6"/>
  <c r="C376" i="6"/>
  <c r="F377" i="6" s="1"/>
  <c r="F375" i="6"/>
  <c r="D375" i="6"/>
  <c r="C375" i="6"/>
  <c r="E376" i="6" s="1"/>
  <c r="D374" i="6"/>
  <c r="E375" i="6" s="1"/>
  <c r="C374" i="6"/>
  <c r="F373" i="6"/>
  <c r="D373" i="6"/>
  <c r="C373" i="6"/>
  <c r="F374" i="6" s="1"/>
  <c r="D372" i="6"/>
  <c r="C372" i="6"/>
  <c r="E373" i="6" s="1"/>
  <c r="D371" i="6"/>
  <c r="F372" i="6" s="1"/>
  <c r="C371" i="6"/>
  <c r="D370" i="6"/>
  <c r="C370" i="6"/>
  <c r="F371" i="6" s="1"/>
  <c r="D369" i="6"/>
  <c r="C369" i="6"/>
  <c r="E370" i="6" s="1"/>
  <c r="F368" i="6"/>
  <c r="D368" i="6"/>
  <c r="C368" i="6"/>
  <c r="F369" i="6" s="1"/>
  <c r="F367" i="6"/>
  <c r="D367" i="6"/>
  <c r="C367" i="6"/>
  <c r="E368" i="6" s="1"/>
  <c r="D366" i="6"/>
  <c r="E367" i="6" s="1"/>
  <c r="C366" i="6"/>
  <c r="F365" i="6"/>
  <c r="D365" i="6"/>
  <c r="C365" i="6"/>
  <c r="F366" i="6" s="1"/>
  <c r="D364" i="6"/>
  <c r="C364" i="6"/>
  <c r="E365" i="6" s="1"/>
  <c r="D363" i="6"/>
  <c r="F364" i="6" s="1"/>
  <c r="C363" i="6"/>
  <c r="D362" i="6"/>
  <c r="C362" i="6"/>
  <c r="F363" i="6" s="1"/>
  <c r="D361" i="6"/>
  <c r="C361" i="6"/>
  <c r="E362" i="6" s="1"/>
  <c r="F360" i="6"/>
  <c r="D360" i="6"/>
  <c r="C360" i="6"/>
  <c r="F361" i="6" s="1"/>
  <c r="F359" i="6"/>
  <c r="D359" i="6"/>
  <c r="C359" i="6"/>
  <c r="E360" i="6" s="1"/>
  <c r="D358" i="6"/>
  <c r="E359" i="6" s="1"/>
  <c r="C358" i="6"/>
  <c r="F357" i="6"/>
  <c r="D357" i="6"/>
  <c r="C357" i="6"/>
  <c r="F358" i="6" s="1"/>
  <c r="D356" i="6"/>
  <c r="C356" i="6"/>
  <c r="E357" i="6" s="1"/>
  <c r="D355" i="6"/>
  <c r="F356" i="6" s="1"/>
  <c r="C355" i="6"/>
  <c r="D354" i="6"/>
  <c r="C354" i="6"/>
  <c r="F355" i="6" s="1"/>
  <c r="D353" i="6"/>
  <c r="C353" i="6"/>
  <c r="E354" i="6" s="1"/>
  <c r="F352" i="6"/>
  <c r="D352" i="6"/>
  <c r="C352" i="6"/>
  <c r="F353" i="6" s="1"/>
  <c r="F351" i="6"/>
  <c r="D351" i="6"/>
  <c r="C351" i="6"/>
  <c r="E352" i="6" s="1"/>
  <c r="D350" i="6"/>
  <c r="E351" i="6" s="1"/>
  <c r="C350" i="6"/>
  <c r="F349" i="6"/>
  <c r="D349" i="6"/>
  <c r="C349" i="6"/>
  <c r="F350" i="6" s="1"/>
  <c r="D348" i="6"/>
  <c r="C348" i="6"/>
  <c r="E349" i="6" s="1"/>
  <c r="D347" i="6"/>
  <c r="F348" i="6" s="1"/>
  <c r="C347" i="6"/>
  <c r="D346" i="6"/>
  <c r="C346" i="6"/>
  <c r="D345" i="6"/>
  <c r="C345" i="6"/>
  <c r="E346" i="6" s="1"/>
  <c r="F344" i="6"/>
  <c r="D344" i="6"/>
  <c r="C344" i="6"/>
  <c r="F345" i="6" s="1"/>
  <c r="F343" i="6"/>
  <c r="D343" i="6"/>
  <c r="C343" i="6"/>
  <c r="E344" i="6" s="1"/>
  <c r="D342" i="6"/>
  <c r="E343" i="6" s="1"/>
  <c r="C342" i="6"/>
  <c r="F341" i="6"/>
  <c r="D341" i="6"/>
  <c r="C341" i="6"/>
  <c r="F342" i="6" s="1"/>
  <c r="E340" i="6"/>
  <c r="D340" i="6"/>
  <c r="C340" i="6"/>
  <c r="E341" i="6" s="1"/>
  <c r="D339" i="6"/>
  <c r="F340" i="6" s="1"/>
  <c r="C339" i="6"/>
  <c r="D338" i="6"/>
  <c r="C338" i="6"/>
  <c r="D337" i="6"/>
  <c r="C337" i="6"/>
  <c r="E338" i="6" s="1"/>
  <c r="F336" i="6"/>
  <c r="D336" i="6"/>
  <c r="C336" i="6"/>
  <c r="F337" i="6" s="1"/>
  <c r="F335" i="6"/>
  <c r="D335" i="6"/>
  <c r="C335" i="6"/>
  <c r="E336" i="6" s="1"/>
  <c r="D334" i="6"/>
  <c r="E335" i="6" s="1"/>
  <c r="C334" i="6"/>
  <c r="F333" i="6"/>
  <c r="D333" i="6"/>
  <c r="C333" i="6"/>
  <c r="F334" i="6" s="1"/>
  <c r="E332" i="6"/>
  <c r="D332" i="6"/>
  <c r="C332" i="6"/>
  <c r="E333" i="6" s="1"/>
  <c r="D331" i="6"/>
  <c r="C331" i="6"/>
  <c r="D330" i="6"/>
  <c r="C330" i="6"/>
  <c r="D329" i="6"/>
  <c r="C329" i="6"/>
  <c r="E330" i="6" s="1"/>
  <c r="F328" i="6"/>
  <c r="D328" i="6"/>
  <c r="C328" i="6"/>
  <c r="F329" i="6" s="1"/>
  <c r="F327" i="6"/>
  <c r="D327" i="6"/>
  <c r="C327" i="6"/>
  <c r="E328" i="6" s="1"/>
  <c r="F326" i="6"/>
  <c r="D326" i="6"/>
  <c r="E327" i="6" s="1"/>
  <c r="C326" i="6"/>
  <c r="F325" i="6"/>
  <c r="D325" i="6"/>
  <c r="C325" i="6"/>
  <c r="E326" i="6" s="1"/>
  <c r="E324" i="6"/>
  <c r="D324" i="6"/>
  <c r="E325" i="6" s="1"/>
  <c r="C324" i="6"/>
  <c r="D323" i="6"/>
  <c r="C323" i="6"/>
  <c r="D322" i="6"/>
  <c r="C322" i="6"/>
  <c r="D321" i="6"/>
  <c r="C321" i="6"/>
  <c r="E322" i="6" s="1"/>
  <c r="F320" i="6"/>
  <c r="D320" i="6"/>
  <c r="C320" i="6"/>
  <c r="F321" i="6" s="1"/>
  <c r="F319" i="6"/>
  <c r="D319" i="6"/>
  <c r="C319" i="6"/>
  <c r="E320" i="6" s="1"/>
  <c r="F318" i="6"/>
  <c r="D318" i="6"/>
  <c r="E319" i="6" s="1"/>
  <c r="C318" i="6"/>
  <c r="F317" i="6"/>
  <c r="D317" i="6"/>
  <c r="C317" i="6"/>
  <c r="E318" i="6" s="1"/>
  <c r="E316" i="6"/>
  <c r="D316" i="6"/>
  <c r="E317" i="6" s="1"/>
  <c r="C316" i="6"/>
  <c r="D315" i="6"/>
  <c r="C315" i="6"/>
  <c r="D314" i="6"/>
  <c r="C314" i="6"/>
  <c r="D313" i="6"/>
  <c r="C313" i="6"/>
  <c r="E314" i="6" s="1"/>
  <c r="F312" i="6"/>
  <c r="D312" i="6"/>
  <c r="C312" i="6"/>
  <c r="F313" i="6" s="1"/>
  <c r="F311" i="6"/>
  <c r="D311" i="6"/>
  <c r="C311" i="6"/>
  <c r="E312" i="6" s="1"/>
  <c r="F310" i="6"/>
  <c r="D310" i="6"/>
  <c r="E311" i="6" s="1"/>
  <c r="C310" i="6"/>
  <c r="F309" i="6"/>
  <c r="D309" i="6"/>
  <c r="C309" i="6"/>
  <c r="E310" i="6" s="1"/>
  <c r="E308" i="6"/>
  <c r="D308" i="6"/>
  <c r="E309" i="6" s="1"/>
  <c r="C308" i="6"/>
  <c r="D307" i="6"/>
  <c r="C307" i="6"/>
  <c r="D306" i="6"/>
  <c r="C306" i="6"/>
  <c r="D305" i="6"/>
  <c r="C305" i="6"/>
  <c r="E306" i="6" s="1"/>
  <c r="F304" i="6"/>
  <c r="D304" i="6"/>
  <c r="C304" i="6"/>
  <c r="F305" i="6" s="1"/>
  <c r="F303" i="6"/>
  <c r="D303" i="6"/>
  <c r="C303" i="6"/>
  <c r="E304" i="6" s="1"/>
  <c r="F302" i="6"/>
  <c r="D302" i="6"/>
  <c r="E303" i="6" s="1"/>
  <c r="C302" i="6"/>
  <c r="F301" i="6"/>
  <c r="D301" i="6"/>
  <c r="C301" i="6"/>
  <c r="E302" i="6" s="1"/>
  <c r="E300" i="6"/>
  <c r="D300" i="6"/>
  <c r="E301" i="6" s="1"/>
  <c r="C300" i="6"/>
  <c r="D299" i="6"/>
  <c r="C299" i="6"/>
  <c r="D298" i="6"/>
  <c r="C298" i="6"/>
  <c r="D297" i="6"/>
  <c r="C297" i="6"/>
  <c r="E298" i="6" s="1"/>
  <c r="F296" i="6"/>
  <c r="D296" i="6"/>
  <c r="C296" i="6"/>
  <c r="F297" i="6" s="1"/>
  <c r="F295" i="6"/>
  <c r="D295" i="6"/>
  <c r="C295" i="6"/>
  <c r="E296" i="6" s="1"/>
  <c r="F294" i="6"/>
  <c r="D294" i="6"/>
  <c r="E295" i="6" s="1"/>
  <c r="C294" i="6"/>
  <c r="F293" i="6"/>
  <c r="E293" i="6"/>
  <c r="D293" i="6"/>
  <c r="C293" i="6"/>
  <c r="E294" i="6" s="1"/>
  <c r="D292" i="6"/>
  <c r="C292" i="6"/>
  <c r="D291" i="6"/>
  <c r="C291" i="6"/>
  <c r="E292" i="6" s="1"/>
  <c r="D290" i="6"/>
  <c r="C290" i="6"/>
  <c r="D289" i="6"/>
  <c r="C289" i="6"/>
  <c r="E290" i="6" s="1"/>
  <c r="F288" i="6"/>
  <c r="D288" i="6"/>
  <c r="C288" i="6"/>
  <c r="F289" i="6" s="1"/>
  <c r="F287" i="6"/>
  <c r="D287" i="6"/>
  <c r="C287" i="6"/>
  <c r="E288" i="6" s="1"/>
  <c r="F286" i="6"/>
  <c r="D286" i="6"/>
  <c r="E287" i="6" s="1"/>
  <c r="C286" i="6"/>
  <c r="D285" i="6"/>
  <c r="C285" i="6"/>
  <c r="E286" i="6" s="1"/>
  <c r="E284" i="6"/>
  <c r="D284" i="6"/>
  <c r="E285" i="6" s="1"/>
  <c r="C284" i="6"/>
  <c r="D283" i="6"/>
  <c r="C283" i="6"/>
  <c r="D282" i="6"/>
  <c r="C282" i="6"/>
  <c r="D281" i="6"/>
  <c r="C281" i="6"/>
  <c r="E282" i="6" s="1"/>
  <c r="F280" i="6"/>
  <c r="D280" i="6"/>
  <c r="C280" i="6"/>
  <c r="F281" i="6" s="1"/>
  <c r="F279" i="6"/>
  <c r="D279" i="6"/>
  <c r="C279" i="6"/>
  <c r="E280" i="6" s="1"/>
  <c r="F278" i="6"/>
  <c r="D278" i="6"/>
  <c r="E279" i="6" s="1"/>
  <c r="C278" i="6"/>
  <c r="D277" i="6"/>
  <c r="C277" i="6"/>
  <c r="E278" i="6" s="1"/>
  <c r="F276" i="6"/>
  <c r="D276" i="6"/>
  <c r="C276" i="6"/>
  <c r="F277" i="6" s="1"/>
  <c r="D275" i="6"/>
  <c r="C275" i="6"/>
  <c r="E276" i="6" s="1"/>
  <c r="D274" i="6"/>
  <c r="C274" i="6"/>
  <c r="E275" i="6" s="1"/>
  <c r="D273" i="6"/>
  <c r="C273" i="6"/>
  <c r="F272" i="6"/>
  <c r="D272" i="6"/>
  <c r="C272" i="6"/>
  <c r="F273" i="6" s="1"/>
  <c r="D271" i="6"/>
  <c r="C271" i="6"/>
  <c r="E272" i="6" s="1"/>
  <c r="D270" i="6"/>
  <c r="F271" i="6" s="1"/>
  <c r="C270" i="6"/>
  <c r="E269" i="6"/>
  <c r="D269" i="6"/>
  <c r="C269" i="6"/>
  <c r="F270" i="6" s="1"/>
  <c r="D268" i="6"/>
  <c r="C268" i="6"/>
  <c r="F269" i="6" s="1"/>
  <c r="D267" i="6"/>
  <c r="C267" i="6"/>
  <c r="F268" i="6" s="1"/>
  <c r="D266" i="6"/>
  <c r="E267" i="6" s="1"/>
  <c r="C266" i="6"/>
  <c r="D265" i="6"/>
  <c r="C265" i="6"/>
  <c r="F264" i="6"/>
  <c r="D264" i="6"/>
  <c r="C264" i="6"/>
  <c r="F263" i="6"/>
  <c r="D263" i="6"/>
  <c r="C263" i="6"/>
  <c r="E264" i="6" s="1"/>
  <c r="D262" i="6"/>
  <c r="E263" i="6" s="1"/>
  <c r="C262" i="6"/>
  <c r="D261" i="6"/>
  <c r="F262" i="6" s="1"/>
  <c r="C261" i="6"/>
  <c r="E262" i="6" s="1"/>
  <c r="D260" i="6"/>
  <c r="C260" i="6"/>
  <c r="F261" i="6" s="1"/>
  <c r="D259" i="6"/>
  <c r="E260" i="6" s="1"/>
  <c r="C259" i="6"/>
  <c r="F260" i="6" s="1"/>
  <c r="E258" i="6"/>
  <c r="D258" i="6"/>
  <c r="C258" i="6"/>
  <c r="F259" i="6" s="1"/>
  <c r="D257" i="6"/>
  <c r="C257" i="6"/>
  <c r="F258" i="6" s="1"/>
  <c r="D256" i="6"/>
  <c r="E257" i="6" s="1"/>
  <c r="C256" i="6"/>
  <c r="G4" i="6"/>
  <c r="H5" i="6" s="1"/>
  <c r="I3" i="6"/>
  <c r="H3" i="6"/>
  <c r="G3" i="6"/>
  <c r="H4" i="6" s="1"/>
  <c r="I4" i="6" s="1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F257" i="5"/>
  <c r="E257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H3" i="5"/>
  <c r="I3" i="5" s="1"/>
  <c r="G4" i="3"/>
  <c r="J4" i="3"/>
  <c r="C2401" i="3"/>
  <c r="G65" i="9" l="1"/>
  <c r="H64" i="9"/>
  <c r="G695" i="9"/>
  <c r="H694" i="9"/>
  <c r="G1280" i="9"/>
  <c r="H1279" i="9"/>
  <c r="G1933" i="9"/>
  <c r="H1932" i="9"/>
  <c r="G254" i="9"/>
  <c r="H253" i="9"/>
  <c r="G403" i="9"/>
  <c r="H402" i="9"/>
  <c r="G1785" i="9"/>
  <c r="H1784" i="9"/>
  <c r="G1156" i="9"/>
  <c r="H1155" i="9"/>
  <c r="G1807" i="9"/>
  <c r="H1806" i="9"/>
  <c r="G275" i="9"/>
  <c r="H274" i="9"/>
  <c r="G885" i="9"/>
  <c r="H884" i="9"/>
  <c r="G1512" i="9"/>
  <c r="H1511" i="9"/>
  <c r="G2165" i="9"/>
  <c r="H2164" i="9"/>
  <c r="G297" i="9"/>
  <c r="H296" i="9"/>
  <c r="G905" i="9"/>
  <c r="H904" i="9"/>
  <c r="G1533" i="9"/>
  <c r="H1532" i="9"/>
  <c r="G2185" i="9"/>
  <c r="H2184" i="9"/>
  <c r="G6" i="9"/>
  <c r="H5" i="9"/>
  <c r="G633" i="9"/>
  <c r="H632" i="9"/>
  <c r="G1217" i="9"/>
  <c r="H1216" i="9"/>
  <c r="G1870" i="9"/>
  <c r="H1869" i="9"/>
  <c r="G172" i="9"/>
  <c r="H171" i="9"/>
  <c r="G798" i="9"/>
  <c r="H797" i="9"/>
  <c r="G1408" i="9"/>
  <c r="H1407" i="9"/>
  <c r="G2225" i="9"/>
  <c r="H2224" i="9"/>
  <c r="G44" i="9"/>
  <c r="H43" i="9"/>
  <c r="G674" i="9"/>
  <c r="H673" i="9"/>
  <c r="G1260" i="9"/>
  <c r="H1259" i="9"/>
  <c r="G1913" i="9"/>
  <c r="H1912" i="9"/>
  <c r="G211" i="9"/>
  <c r="H210" i="9"/>
  <c r="G842" i="9"/>
  <c r="H841" i="9"/>
  <c r="G1449" i="9"/>
  <c r="H1448" i="9"/>
  <c r="G2102" i="9"/>
  <c r="H2101" i="9"/>
  <c r="G424" i="9"/>
  <c r="H423" i="9"/>
  <c r="G1302" i="9"/>
  <c r="H1301" i="9"/>
  <c r="G1954" i="9"/>
  <c r="H1953" i="9"/>
  <c r="G1324" i="9"/>
  <c r="H1323" i="9"/>
  <c r="G1973" i="9"/>
  <c r="H1972" i="9"/>
  <c r="G444" i="9"/>
  <c r="H443" i="9"/>
  <c r="G1029" i="9"/>
  <c r="H1028" i="9"/>
  <c r="G1682" i="9"/>
  <c r="H1681" i="9"/>
  <c r="G2331" i="9"/>
  <c r="H2330" i="9"/>
  <c r="G464" i="9"/>
  <c r="H463" i="9"/>
  <c r="G1050" i="9"/>
  <c r="H1049" i="9"/>
  <c r="G1702" i="9"/>
  <c r="H1701" i="9"/>
  <c r="G2353" i="9"/>
  <c r="H2352" i="9"/>
  <c r="G151" i="9"/>
  <c r="H150" i="9"/>
  <c r="G778" i="9"/>
  <c r="H777" i="9"/>
  <c r="G1388" i="9"/>
  <c r="H1387" i="9"/>
  <c r="G2037" i="9"/>
  <c r="H2036" i="9"/>
  <c r="G340" i="9"/>
  <c r="H339" i="9"/>
  <c r="G947" i="9"/>
  <c r="H946" i="9"/>
  <c r="G1575" i="9"/>
  <c r="H1574" i="9"/>
  <c r="G2396" i="9"/>
  <c r="H2395" i="9"/>
  <c r="G192" i="9"/>
  <c r="H191" i="9"/>
  <c r="G820" i="9"/>
  <c r="H819" i="9"/>
  <c r="G1430" i="9"/>
  <c r="H1429" i="9"/>
  <c r="G2080" i="9"/>
  <c r="H2079" i="9"/>
  <c r="G382" i="9"/>
  <c r="H381" i="9"/>
  <c r="G987" i="9"/>
  <c r="H986" i="9"/>
  <c r="G1619" i="9"/>
  <c r="H1618" i="9"/>
  <c r="G2267" i="9"/>
  <c r="H2266" i="9"/>
  <c r="G570" i="9"/>
  <c r="H569" i="9"/>
  <c r="G87" i="9"/>
  <c r="H86" i="9"/>
  <c r="G1469" i="9"/>
  <c r="H1468" i="9"/>
  <c r="G2121" i="9"/>
  <c r="H2120" i="9"/>
  <c r="G714" i="9"/>
  <c r="H713" i="9"/>
  <c r="G1491" i="9"/>
  <c r="H1490" i="9"/>
  <c r="G2145" i="9"/>
  <c r="H2144" i="9"/>
  <c r="G593" i="9"/>
  <c r="H592" i="9"/>
  <c r="G1178" i="9"/>
  <c r="H1177" i="9"/>
  <c r="G1827" i="9"/>
  <c r="H1826" i="9"/>
  <c r="G612" i="9"/>
  <c r="H611" i="9"/>
  <c r="G1198" i="9"/>
  <c r="H1197" i="9"/>
  <c r="G1850" i="9"/>
  <c r="H1849" i="9"/>
  <c r="G317" i="9"/>
  <c r="H316" i="9"/>
  <c r="G926" i="9"/>
  <c r="H925" i="9"/>
  <c r="G1555" i="9"/>
  <c r="H1554" i="9"/>
  <c r="G2206" i="9"/>
  <c r="H2205" i="9"/>
  <c r="G506" i="9"/>
  <c r="H505" i="9"/>
  <c r="G1093" i="9"/>
  <c r="H1092" i="9"/>
  <c r="G1893" i="9"/>
  <c r="H1892" i="9"/>
  <c r="G361" i="9"/>
  <c r="H360" i="9"/>
  <c r="G966" i="9"/>
  <c r="H965" i="9"/>
  <c r="G1598" i="9"/>
  <c r="H1597" i="9"/>
  <c r="G2246" i="9"/>
  <c r="H2245" i="9"/>
  <c r="H548" i="9"/>
  <c r="G549" i="9"/>
  <c r="G1137" i="9"/>
  <c r="H1136" i="9"/>
  <c r="G1763" i="9"/>
  <c r="H1762" i="9"/>
  <c r="G108" i="9"/>
  <c r="H107" i="9"/>
  <c r="G862" i="9"/>
  <c r="H861" i="9"/>
  <c r="G234" i="9"/>
  <c r="H233" i="9"/>
  <c r="G1640" i="9"/>
  <c r="H1639" i="9"/>
  <c r="G2289" i="9"/>
  <c r="H2288" i="9"/>
  <c r="G1008" i="9"/>
  <c r="H1007" i="9"/>
  <c r="G1661" i="9"/>
  <c r="H1660" i="9"/>
  <c r="G2309" i="9"/>
  <c r="H2308" i="9"/>
  <c r="G129" i="9"/>
  <c r="H128" i="9"/>
  <c r="G734" i="9"/>
  <c r="H733" i="9"/>
  <c r="G1345" i="9"/>
  <c r="H1344" i="9"/>
  <c r="G1994" i="9"/>
  <c r="H1993" i="9"/>
  <c r="G756" i="9"/>
  <c r="H755" i="9"/>
  <c r="G1366" i="9"/>
  <c r="H1365" i="9"/>
  <c r="G2015" i="9"/>
  <c r="H2014" i="9"/>
  <c r="G486" i="9"/>
  <c r="H485" i="9"/>
  <c r="G1072" i="9"/>
  <c r="H1071" i="9"/>
  <c r="G1721" i="9"/>
  <c r="H1720" i="9"/>
  <c r="G2373" i="9"/>
  <c r="H2372" i="9"/>
  <c r="G22" i="9"/>
  <c r="H21" i="9"/>
  <c r="G654" i="9"/>
  <c r="H653" i="9"/>
  <c r="G1239" i="9"/>
  <c r="H1238" i="9"/>
  <c r="G2058" i="9"/>
  <c r="H2057" i="9"/>
  <c r="G528" i="9"/>
  <c r="H527" i="9"/>
  <c r="G1114" i="9"/>
  <c r="H1113" i="9"/>
  <c r="G1744" i="9"/>
  <c r="H1743" i="9"/>
  <c r="G2417" i="9"/>
  <c r="H2416" i="9"/>
  <c r="N5" i="9"/>
  <c r="L5" i="9"/>
  <c r="C2537" i="3"/>
  <c r="C2281" i="3"/>
  <c r="C2337" i="3"/>
  <c r="C2529" i="3"/>
  <c r="C2272" i="3"/>
  <c r="C2473" i="3"/>
  <c r="C2208" i="3"/>
  <c r="C2465" i="3"/>
  <c r="C2198" i="3"/>
  <c r="C2409" i="3"/>
  <c r="C2162" i="3"/>
  <c r="C2345" i="3"/>
  <c r="I5" i="6"/>
  <c r="G5" i="6"/>
  <c r="H6" i="6" s="1"/>
  <c r="I6" i="6" s="1"/>
  <c r="E277" i="6"/>
  <c r="F284" i="6"/>
  <c r="F285" i="6"/>
  <c r="F300" i="6"/>
  <c r="F308" i="6"/>
  <c r="F316" i="6"/>
  <c r="F324" i="6"/>
  <c r="F332" i="6"/>
  <c r="F257" i="6"/>
  <c r="F267" i="6"/>
  <c r="E259" i="6"/>
  <c r="E271" i="6"/>
  <c r="F275" i="6"/>
  <c r="F291" i="6"/>
  <c r="E291" i="6"/>
  <c r="E348" i="6"/>
  <c r="E268" i="6"/>
  <c r="E261" i="6"/>
  <c r="E266" i="6"/>
  <c r="F266" i="6"/>
  <c r="E270" i="6"/>
  <c r="F292" i="6"/>
  <c r="F347" i="6"/>
  <c r="E347" i="6"/>
  <c r="E274" i="6"/>
  <c r="F274" i="6"/>
  <c r="F339" i="6"/>
  <c r="E339" i="6"/>
  <c r="F265" i="6"/>
  <c r="E265" i="6"/>
  <c r="F283" i="6"/>
  <c r="E283" i="6"/>
  <c r="F299" i="6"/>
  <c r="E299" i="6"/>
  <c r="F307" i="6"/>
  <c r="E307" i="6"/>
  <c r="F315" i="6"/>
  <c r="E315" i="6"/>
  <c r="F323" i="6"/>
  <c r="E323" i="6"/>
  <c r="F331" i="6"/>
  <c r="E331" i="6"/>
  <c r="E273" i="6"/>
  <c r="E281" i="6"/>
  <c r="F282" i="6"/>
  <c r="E289" i="6"/>
  <c r="F290" i="6"/>
  <c r="E297" i="6"/>
  <c r="F298" i="6"/>
  <c r="E305" i="6"/>
  <c r="F306" i="6"/>
  <c r="E313" i="6"/>
  <c r="F314" i="6"/>
  <c r="E321" i="6"/>
  <c r="F322" i="6"/>
  <c r="E329" i="6"/>
  <c r="F330" i="6"/>
  <c r="E337" i="6"/>
  <c r="F338" i="6"/>
  <c r="E345" i="6"/>
  <c r="F346" i="6"/>
  <c r="E353" i="6"/>
  <c r="F354" i="6"/>
  <c r="E361" i="6"/>
  <c r="F362" i="6"/>
  <c r="E369" i="6"/>
  <c r="F370" i="6"/>
  <c r="E377" i="6"/>
  <c r="F378" i="6"/>
  <c r="E385" i="6"/>
  <c r="F386" i="6"/>
  <c r="E393" i="6"/>
  <c r="F394" i="6"/>
  <c r="E401" i="6"/>
  <c r="F402" i="6"/>
  <c r="E409" i="6"/>
  <c r="F410" i="6"/>
  <c r="E417" i="6"/>
  <c r="F418" i="6"/>
  <c r="F425" i="6"/>
  <c r="E429" i="6"/>
  <c r="E456" i="6"/>
  <c r="E470" i="6"/>
  <c r="F478" i="6"/>
  <c r="F494" i="6"/>
  <c r="F500" i="6"/>
  <c r="E500" i="6"/>
  <c r="F434" i="6"/>
  <c r="E434" i="6"/>
  <c r="E437" i="6"/>
  <c r="F441" i="6"/>
  <c r="E461" i="6"/>
  <c r="F517" i="6"/>
  <c r="E517" i="6"/>
  <c r="E440" i="6"/>
  <c r="E444" i="6"/>
  <c r="E447" i="6"/>
  <c r="F447" i="6"/>
  <c r="F482" i="6"/>
  <c r="F484" i="6"/>
  <c r="E484" i="6"/>
  <c r="E502" i="6"/>
  <c r="E334" i="6"/>
  <c r="E342" i="6"/>
  <c r="E350" i="6"/>
  <c r="E358" i="6"/>
  <c r="E366" i="6"/>
  <c r="E374" i="6"/>
  <c r="E382" i="6"/>
  <c r="F455" i="6"/>
  <c r="F476" i="6"/>
  <c r="E476" i="6"/>
  <c r="F501" i="6"/>
  <c r="F508" i="6"/>
  <c r="E508" i="6"/>
  <c r="F541" i="6"/>
  <c r="E541" i="6"/>
  <c r="E389" i="6"/>
  <c r="E397" i="6"/>
  <c r="E405" i="6"/>
  <c r="E413" i="6"/>
  <c r="E421" i="6"/>
  <c r="E427" i="6"/>
  <c r="E436" i="6"/>
  <c r="E439" i="6"/>
  <c r="E446" i="6"/>
  <c r="F463" i="6"/>
  <c r="F468" i="6"/>
  <c r="E468" i="6"/>
  <c r="E469" i="6"/>
  <c r="E356" i="6"/>
  <c r="E364" i="6"/>
  <c r="E372" i="6"/>
  <c r="E380" i="6"/>
  <c r="E396" i="6"/>
  <c r="E404" i="6"/>
  <c r="E412" i="6"/>
  <c r="E420" i="6"/>
  <c r="E431" i="6"/>
  <c r="F443" i="6"/>
  <c r="F449" i="6"/>
  <c r="F452" i="6"/>
  <c r="E454" i="6"/>
  <c r="F485" i="6"/>
  <c r="F492" i="6"/>
  <c r="E492" i="6"/>
  <c r="E526" i="6"/>
  <c r="F533" i="6"/>
  <c r="E533" i="6"/>
  <c r="E355" i="6"/>
  <c r="E363" i="6"/>
  <c r="E371" i="6"/>
  <c r="E379" i="6"/>
  <c r="E387" i="6"/>
  <c r="E395" i="6"/>
  <c r="E403" i="6"/>
  <c r="E411" i="6"/>
  <c r="E419" i="6"/>
  <c r="F426" i="6"/>
  <c r="E426" i="6"/>
  <c r="E430" i="6"/>
  <c r="E438" i="6"/>
  <c r="F457" i="6"/>
  <c r="F460" i="6"/>
  <c r="F481" i="6"/>
  <c r="E481" i="6"/>
  <c r="F509" i="6"/>
  <c r="F435" i="6"/>
  <c r="F465" i="6"/>
  <c r="E465" i="6"/>
  <c r="F473" i="6"/>
  <c r="E473" i="6"/>
  <c r="E501" i="6"/>
  <c r="E518" i="6"/>
  <c r="F525" i="6"/>
  <c r="E525" i="6"/>
  <c r="F672" i="6"/>
  <c r="E672" i="6"/>
  <c r="F683" i="6"/>
  <c r="E683" i="6"/>
  <c r="F699" i="6"/>
  <c r="E699" i="6"/>
  <c r="F715" i="6"/>
  <c r="E715" i="6"/>
  <c r="F731" i="6"/>
  <c r="E731" i="6"/>
  <c r="F739" i="6"/>
  <c r="E739" i="6"/>
  <c r="F747" i="6"/>
  <c r="E747" i="6"/>
  <c r="F755" i="6"/>
  <c r="E755" i="6"/>
  <c r="F763" i="6"/>
  <c r="E763" i="6"/>
  <c r="F771" i="6"/>
  <c r="E771" i="6"/>
  <c r="F779" i="6"/>
  <c r="E779" i="6"/>
  <c r="F787" i="6"/>
  <c r="E787" i="6"/>
  <c r="E489" i="6"/>
  <c r="E497" i="6"/>
  <c r="E505" i="6"/>
  <c r="E513" i="6"/>
  <c r="E521" i="6"/>
  <c r="E529" i="6"/>
  <c r="E537" i="6"/>
  <c r="E545" i="6"/>
  <c r="E553" i="6"/>
  <c r="E561" i="6"/>
  <c r="E569" i="6"/>
  <c r="E577" i="6"/>
  <c r="E585" i="6"/>
  <c r="E593" i="6"/>
  <c r="E601" i="6"/>
  <c r="E609" i="6"/>
  <c r="E617" i="6"/>
  <c r="E625" i="6"/>
  <c r="E633" i="6"/>
  <c r="E641" i="6"/>
  <c r="E649" i="6"/>
  <c r="E657" i="6"/>
  <c r="F660" i="6"/>
  <c r="E669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624" i="6"/>
  <c r="E632" i="6"/>
  <c r="E640" i="6"/>
  <c r="E648" i="6"/>
  <c r="E662" i="6"/>
  <c r="F659" i="6"/>
  <c r="F684" i="6"/>
  <c r="F700" i="6"/>
  <c r="F716" i="6"/>
  <c r="F732" i="6"/>
  <c r="F740" i="6"/>
  <c r="F748" i="6"/>
  <c r="F756" i="6"/>
  <c r="F764" i="6"/>
  <c r="F772" i="6"/>
  <c r="F780" i="6"/>
  <c r="F788" i="6"/>
  <c r="E542" i="6"/>
  <c r="E550" i="6"/>
  <c r="F667" i="6"/>
  <c r="E667" i="6"/>
  <c r="F675" i="6"/>
  <c r="E675" i="6"/>
  <c r="F691" i="6"/>
  <c r="E691" i="6"/>
  <c r="F707" i="6"/>
  <c r="E707" i="6"/>
  <c r="F723" i="6"/>
  <c r="E723" i="6"/>
  <c r="E549" i="6"/>
  <c r="E557" i="6"/>
  <c r="E565" i="6"/>
  <c r="E573" i="6"/>
  <c r="E581" i="6"/>
  <c r="E589" i="6"/>
  <c r="E597" i="6"/>
  <c r="E605" i="6"/>
  <c r="E613" i="6"/>
  <c r="E621" i="6"/>
  <c r="E629" i="6"/>
  <c r="E637" i="6"/>
  <c r="E645" i="6"/>
  <c r="F652" i="6"/>
  <c r="E652" i="6"/>
  <c r="F656" i="6"/>
  <c r="E656" i="6"/>
  <c r="F664" i="6"/>
  <c r="E664" i="6"/>
  <c r="E66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620" i="6"/>
  <c r="E628" i="6"/>
  <c r="E636" i="6"/>
  <c r="E644" i="6"/>
  <c r="E658" i="6"/>
  <c r="E677" i="6"/>
  <c r="E693" i="6"/>
  <c r="E709" i="6"/>
  <c r="E725" i="6"/>
  <c r="F651" i="6"/>
  <c r="F676" i="6"/>
  <c r="F692" i="6"/>
  <c r="F708" i="6"/>
  <c r="F724" i="6"/>
  <c r="E881" i="6"/>
  <c r="E889" i="6"/>
  <c r="E897" i="6"/>
  <c r="E905" i="6"/>
  <c r="E913" i="6"/>
  <c r="E921" i="6"/>
  <c r="E930" i="6"/>
  <c r="E934" i="6"/>
  <c r="F934" i="6"/>
  <c r="E937" i="6"/>
  <c r="F951" i="6"/>
  <c r="E951" i="6"/>
  <c r="F968" i="6"/>
  <c r="E680" i="6"/>
  <c r="E688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7" i="6"/>
  <c r="E953" i="6"/>
  <c r="E960" i="6"/>
  <c r="E920" i="6"/>
  <c r="F925" i="6"/>
  <c r="E925" i="6"/>
  <c r="E929" i="6"/>
  <c r="E942" i="6"/>
  <c r="F942" i="6"/>
  <c r="F952" i="6"/>
  <c r="F917" i="6"/>
  <c r="E917" i="6"/>
  <c r="E944" i="6"/>
  <c r="F959" i="6"/>
  <c r="E959" i="6"/>
  <c r="F991" i="6"/>
  <c r="E991" i="6"/>
  <c r="F924" i="6"/>
  <c r="E924" i="6"/>
  <c r="F935" i="6"/>
  <c r="F983" i="6"/>
  <c r="E983" i="6"/>
  <c r="F943" i="6"/>
  <c r="E943" i="6"/>
  <c r="F975" i="6"/>
  <c r="E975" i="6"/>
  <c r="E795" i="6"/>
  <c r="E803" i="6"/>
  <c r="E811" i="6"/>
  <c r="E819" i="6"/>
  <c r="E827" i="6"/>
  <c r="E835" i="6"/>
  <c r="E843" i="6"/>
  <c r="E851" i="6"/>
  <c r="E859" i="6"/>
  <c r="E867" i="6"/>
  <c r="E875" i="6"/>
  <c r="E883" i="6"/>
  <c r="E891" i="6"/>
  <c r="E899" i="6"/>
  <c r="E907" i="6"/>
  <c r="F967" i="6"/>
  <c r="E967" i="6"/>
  <c r="F926" i="6"/>
  <c r="E933" i="6"/>
  <c r="E941" i="6"/>
  <c r="E949" i="6"/>
  <c r="F950" i="6"/>
  <c r="E957" i="6"/>
  <c r="F958" i="6"/>
  <c r="E965" i="6"/>
  <c r="F966" i="6"/>
  <c r="E973" i="6"/>
  <c r="F974" i="6"/>
  <c r="E981" i="6"/>
  <c r="F982" i="6"/>
  <c r="E989" i="6"/>
  <c r="F990" i="6"/>
  <c r="E997" i="6"/>
  <c r="F998" i="6"/>
  <c r="E1005" i="6"/>
  <c r="F1006" i="6"/>
  <c r="E1013" i="6"/>
  <c r="F1014" i="6"/>
  <c r="E1021" i="6"/>
  <c r="F1022" i="6"/>
  <c r="E1029" i="6"/>
  <c r="F1030" i="6"/>
  <c r="E1037" i="6"/>
  <c r="F1038" i="6"/>
  <c r="E1045" i="6"/>
  <c r="F1046" i="6"/>
  <c r="E1053" i="6"/>
  <c r="F1054" i="6"/>
  <c r="E1061" i="6"/>
  <c r="F1062" i="6"/>
  <c r="E1069" i="6"/>
  <c r="F1070" i="6"/>
  <c r="E1077" i="6"/>
  <c r="F1078" i="6"/>
  <c r="E1085" i="6"/>
  <c r="F1086" i="6"/>
  <c r="E1093" i="6"/>
  <c r="F1094" i="6"/>
  <c r="E1101" i="6"/>
  <c r="F1102" i="6"/>
  <c r="E1109" i="6"/>
  <c r="F1110" i="6"/>
  <c r="E1117" i="6"/>
  <c r="F1118" i="6"/>
  <c r="E1125" i="6"/>
  <c r="F1126" i="6"/>
  <c r="F1133" i="6"/>
  <c r="E1138" i="6"/>
  <c r="E1143" i="6"/>
  <c r="F1150" i="6"/>
  <c r="E1170" i="6"/>
  <c r="F1170" i="6"/>
  <c r="F1204" i="6"/>
  <c r="E932" i="6"/>
  <c r="E940" i="6"/>
  <c r="E948" i="6"/>
  <c r="E956" i="6"/>
  <c r="E964" i="6"/>
  <c r="E972" i="6"/>
  <c r="E980" i="6"/>
  <c r="E988" i="6"/>
  <c r="E996" i="6"/>
  <c r="E1004" i="6"/>
  <c r="E1012" i="6"/>
  <c r="E1020" i="6"/>
  <c r="E1028" i="6"/>
  <c r="E1036" i="6"/>
  <c r="E1044" i="6"/>
  <c r="E1052" i="6"/>
  <c r="E1060" i="6"/>
  <c r="E1068" i="6"/>
  <c r="E1076" i="6"/>
  <c r="E1084" i="6"/>
  <c r="E1092" i="6"/>
  <c r="E1100" i="6"/>
  <c r="E1108" i="6"/>
  <c r="E1116" i="6"/>
  <c r="E1124" i="6"/>
  <c r="E1132" i="6"/>
  <c r="E1142" i="6"/>
  <c r="E1149" i="6"/>
  <c r="E1154" i="6"/>
  <c r="F1154" i="6"/>
  <c r="E1158" i="6"/>
  <c r="E1164" i="6"/>
  <c r="E1171" i="6"/>
  <c r="E1173" i="6"/>
  <c r="E1181" i="6"/>
  <c r="E1189" i="6"/>
  <c r="E1197" i="6"/>
  <c r="F1243" i="6"/>
  <c r="E1243" i="6"/>
  <c r="F1137" i="6"/>
  <c r="E1137" i="6"/>
  <c r="E1146" i="6"/>
  <c r="E1162" i="6"/>
  <c r="F1162" i="6"/>
  <c r="F1166" i="6"/>
  <c r="E1179" i="6"/>
  <c r="E1187" i="6"/>
  <c r="E1195" i="6"/>
  <c r="F1235" i="6"/>
  <c r="E1235" i="6"/>
  <c r="E1058" i="6"/>
  <c r="E1090" i="6"/>
  <c r="E1098" i="6"/>
  <c r="E1106" i="6"/>
  <c r="E1114" i="6"/>
  <c r="E1122" i="6"/>
  <c r="E1130" i="6"/>
  <c r="F1153" i="6"/>
  <c r="E1153" i="6"/>
  <c r="E1178" i="6"/>
  <c r="F1178" i="6"/>
  <c r="E1186" i="6"/>
  <c r="F1186" i="6"/>
  <c r="E1194" i="6"/>
  <c r="F1194" i="6"/>
  <c r="F1227" i="6"/>
  <c r="E1227" i="6"/>
  <c r="E1081" i="6"/>
  <c r="E1089" i="6"/>
  <c r="E1097" i="6"/>
  <c r="E1105" i="6"/>
  <c r="E1113" i="6"/>
  <c r="E1121" i="6"/>
  <c r="E1129" i="6"/>
  <c r="F1136" i="6"/>
  <c r="E1140" i="6"/>
  <c r="F1219" i="6"/>
  <c r="E1219" i="6"/>
  <c r="F1236" i="6"/>
  <c r="E1064" i="6"/>
  <c r="E1072" i="6"/>
  <c r="E1104" i="6"/>
  <c r="E1112" i="6"/>
  <c r="E1120" i="6"/>
  <c r="E1128" i="6"/>
  <c r="F1145" i="6"/>
  <c r="E1145" i="6"/>
  <c r="E1163" i="6"/>
  <c r="E1165" i="6"/>
  <c r="E1172" i="6"/>
  <c r="F1211" i="6"/>
  <c r="E1211" i="6"/>
  <c r="E999" i="6"/>
  <c r="E1007" i="6"/>
  <c r="E1015" i="6"/>
  <c r="E1023" i="6"/>
  <c r="E1031" i="6"/>
  <c r="E1039" i="6"/>
  <c r="E1047" i="6"/>
  <c r="E1055" i="6"/>
  <c r="E1063" i="6"/>
  <c r="E1071" i="6"/>
  <c r="E1079" i="6"/>
  <c r="E1087" i="6"/>
  <c r="E1095" i="6"/>
  <c r="F1155" i="6"/>
  <c r="F1203" i="6"/>
  <c r="E1203" i="6"/>
  <c r="E1161" i="6"/>
  <c r="E1169" i="6"/>
  <c r="E1177" i="6"/>
  <c r="E1185" i="6"/>
  <c r="E1193" i="6"/>
  <c r="E1201" i="6"/>
  <c r="F1202" i="6"/>
  <c r="E1209" i="6"/>
  <c r="F1210" i="6"/>
  <c r="E1217" i="6"/>
  <c r="F1218" i="6"/>
  <c r="E1225" i="6"/>
  <c r="F1226" i="6"/>
  <c r="E1233" i="6"/>
  <c r="F1234" i="6"/>
  <c r="E1241" i="6"/>
  <c r="F1242" i="6"/>
  <c r="E1249" i="6"/>
  <c r="F1250" i="6"/>
  <c r="E1257" i="6"/>
  <c r="F1258" i="6"/>
  <c r="E1265" i="6"/>
  <c r="F1266" i="6"/>
  <c r="E1273" i="6"/>
  <c r="F1274" i="6"/>
  <c r="E1281" i="6"/>
  <c r="F1282" i="6"/>
  <c r="E1289" i="6"/>
  <c r="F1290" i="6"/>
  <c r="E1297" i="6"/>
  <c r="F1298" i="6"/>
  <c r="E1305" i="6"/>
  <c r="F1306" i="6"/>
  <c r="E1313" i="6"/>
  <c r="F1314" i="6"/>
  <c r="E1321" i="6"/>
  <c r="F1322" i="6"/>
  <c r="E1329" i="6"/>
  <c r="F1330" i="6"/>
  <c r="E1337" i="6"/>
  <c r="F1338" i="6"/>
  <c r="E1345" i="6"/>
  <c r="F1346" i="6"/>
  <c r="E1353" i="6"/>
  <c r="F1354" i="6"/>
  <c r="E1359" i="6"/>
  <c r="E1364" i="6"/>
  <c r="F1369" i="6"/>
  <c r="E1374" i="6"/>
  <c r="F1381" i="6"/>
  <c r="E1381" i="6"/>
  <c r="F1386" i="6"/>
  <c r="E1386" i="6"/>
  <c r="F1410" i="6"/>
  <c r="E1410" i="6"/>
  <c r="E1411" i="6"/>
  <c r="E1377" i="6"/>
  <c r="F1398" i="6"/>
  <c r="E1398" i="6"/>
  <c r="E1399" i="6"/>
  <c r="F1430" i="6"/>
  <c r="E1430" i="6"/>
  <c r="E1431" i="6"/>
  <c r="E1459" i="6"/>
  <c r="F1466" i="6"/>
  <c r="E1466" i="6"/>
  <c r="E1491" i="6"/>
  <c r="F1498" i="6"/>
  <c r="E1498" i="6"/>
  <c r="E1175" i="6"/>
  <c r="E1183" i="6"/>
  <c r="E1191" i="6"/>
  <c r="E1199" i="6"/>
  <c r="E1207" i="6"/>
  <c r="E1215" i="6"/>
  <c r="E1223" i="6"/>
  <c r="E1231" i="6"/>
  <c r="E1239" i="6"/>
  <c r="E1247" i="6"/>
  <c r="E1255" i="6"/>
  <c r="E1263" i="6"/>
  <c r="E1271" i="6"/>
  <c r="E1279" i="6"/>
  <c r="E1287" i="6"/>
  <c r="E1295" i="6"/>
  <c r="E1303" i="6"/>
  <c r="E1311" i="6"/>
  <c r="F1358" i="6"/>
  <c r="E1358" i="6"/>
  <c r="E1362" i="6"/>
  <c r="F1418" i="6"/>
  <c r="E1418" i="6"/>
  <c r="E1246" i="6"/>
  <c r="E1254" i="6"/>
  <c r="E1262" i="6"/>
  <c r="E1270" i="6"/>
  <c r="E1278" i="6"/>
  <c r="E1286" i="6"/>
  <c r="E1294" i="6"/>
  <c r="E1302" i="6"/>
  <c r="E1357" i="6"/>
  <c r="F1406" i="6"/>
  <c r="E1406" i="6"/>
  <c r="E1407" i="6"/>
  <c r="F1438" i="6"/>
  <c r="E1438" i="6"/>
  <c r="F1458" i="6"/>
  <c r="E1458" i="6"/>
  <c r="F1490" i="6"/>
  <c r="E1490" i="6"/>
  <c r="E1293" i="6"/>
  <c r="E1301" i="6"/>
  <c r="E1309" i="6"/>
  <c r="E1317" i="6"/>
  <c r="E1325" i="6"/>
  <c r="E1333" i="6"/>
  <c r="E1341" i="6"/>
  <c r="E1349" i="6"/>
  <c r="F1357" i="6"/>
  <c r="E1361" i="6"/>
  <c r="E1371" i="6"/>
  <c r="F1376" i="6"/>
  <c r="E1379" i="6"/>
  <c r="F1385" i="6"/>
  <c r="E1385" i="6"/>
  <c r="F1389" i="6"/>
  <c r="E1389" i="6"/>
  <c r="F1394" i="6"/>
  <c r="E1394" i="6"/>
  <c r="F1426" i="6"/>
  <c r="E1426" i="6"/>
  <c r="E1252" i="6"/>
  <c r="E1260" i="6"/>
  <c r="E1268" i="6"/>
  <c r="E1276" i="6"/>
  <c r="E1324" i="6"/>
  <c r="E1332" i="6"/>
  <c r="E1340" i="6"/>
  <c r="E1348" i="6"/>
  <c r="E1356" i="6"/>
  <c r="F1366" i="6"/>
  <c r="E1366" i="6"/>
  <c r="E1370" i="6"/>
  <c r="F1382" i="6"/>
  <c r="F1414" i="6"/>
  <c r="E1414" i="6"/>
  <c r="E1443" i="6"/>
  <c r="F1450" i="6"/>
  <c r="E1450" i="6"/>
  <c r="E1475" i="6"/>
  <c r="F1482" i="6"/>
  <c r="E1482" i="6"/>
  <c r="E1507" i="6"/>
  <c r="E1251" i="6"/>
  <c r="E1259" i="6"/>
  <c r="E1267" i="6"/>
  <c r="E1275" i="6"/>
  <c r="E1283" i="6"/>
  <c r="E1323" i="6"/>
  <c r="E1331" i="6"/>
  <c r="E1339" i="6"/>
  <c r="E1347" i="6"/>
  <c r="E1355" i="6"/>
  <c r="E1360" i="6"/>
  <c r="E1375" i="6"/>
  <c r="F1402" i="6"/>
  <c r="E1402" i="6"/>
  <c r="E1403" i="6"/>
  <c r="F1434" i="6"/>
  <c r="E1434" i="6"/>
  <c r="E1435" i="6"/>
  <c r="F1365" i="6"/>
  <c r="F1390" i="6"/>
  <c r="E1390" i="6"/>
  <c r="E1391" i="6"/>
  <c r="F1422" i="6"/>
  <c r="E1422" i="6"/>
  <c r="E1423" i="6"/>
  <c r="F1442" i="6"/>
  <c r="E1442" i="6"/>
  <c r="E1467" i="6"/>
  <c r="F1474" i="6"/>
  <c r="E1474" i="6"/>
  <c r="E1499" i="6"/>
  <c r="F1506" i="6"/>
  <c r="E1506" i="6"/>
  <c r="E1515" i="6"/>
  <c r="E1523" i="6"/>
  <c r="E1531" i="6"/>
  <c r="E1539" i="6"/>
  <c r="E1547" i="6"/>
  <c r="E1555" i="6"/>
  <c r="E1563" i="6"/>
  <c r="E1571" i="6"/>
  <c r="E1579" i="6"/>
  <c r="F1646" i="6"/>
  <c r="E1646" i="6"/>
  <c r="E1514" i="6"/>
  <c r="E1522" i="6"/>
  <c r="E1530" i="6"/>
  <c r="E1538" i="6"/>
  <c r="E1546" i="6"/>
  <c r="E1554" i="6"/>
  <c r="E1562" i="6"/>
  <c r="E1570" i="6"/>
  <c r="E1578" i="6"/>
  <c r="E1586" i="6"/>
  <c r="E1591" i="6"/>
  <c r="F1622" i="6"/>
  <c r="E1622" i="6"/>
  <c r="F1624" i="6"/>
  <c r="E1633" i="6"/>
  <c r="F1639" i="6"/>
  <c r="F1641" i="6"/>
  <c r="E1393" i="6"/>
  <c r="E1401" i="6"/>
  <c r="E1409" i="6"/>
  <c r="E1417" i="6"/>
  <c r="E1425" i="6"/>
  <c r="E1433" i="6"/>
  <c r="E1441" i="6"/>
  <c r="E1449" i="6"/>
  <c r="E1457" i="6"/>
  <c r="E1465" i="6"/>
  <c r="E1473" i="6"/>
  <c r="E1481" i="6"/>
  <c r="E1489" i="6"/>
  <c r="E1497" i="6"/>
  <c r="E1505" i="6"/>
  <c r="E1513" i="6"/>
  <c r="E1521" i="6"/>
  <c r="E1529" i="6"/>
  <c r="E1537" i="6"/>
  <c r="E1545" i="6"/>
  <c r="E1553" i="6"/>
  <c r="E1561" i="6"/>
  <c r="E1569" i="6"/>
  <c r="E1577" i="6"/>
  <c r="E1585" i="6"/>
  <c r="F1598" i="6"/>
  <c r="E1598" i="6"/>
  <c r="F1601" i="6"/>
  <c r="E1603" i="6"/>
  <c r="F1607" i="6"/>
  <c r="E1642" i="6"/>
  <c r="E1584" i="6"/>
  <c r="E1593" i="6"/>
  <c r="E1611" i="6"/>
  <c r="E1618" i="6"/>
  <c r="F1638" i="6"/>
  <c r="E1638" i="6"/>
  <c r="F1640" i="6"/>
  <c r="F1655" i="6"/>
  <c r="F1657" i="6"/>
  <c r="E1657" i="6"/>
  <c r="E1439" i="6"/>
  <c r="E1447" i="6"/>
  <c r="E1455" i="6"/>
  <c r="E1463" i="6"/>
  <c r="E1471" i="6"/>
  <c r="E1479" i="6"/>
  <c r="E1487" i="6"/>
  <c r="E1495" i="6"/>
  <c r="E1503" i="6"/>
  <c r="E1511" i="6"/>
  <c r="E1519" i="6"/>
  <c r="E1527" i="6"/>
  <c r="E1535" i="6"/>
  <c r="E1543" i="6"/>
  <c r="E1551" i="6"/>
  <c r="E1583" i="6"/>
  <c r="F1590" i="6"/>
  <c r="E1590" i="6"/>
  <c r="E1600" i="6"/>
  <c r="F1606" i="6"/>
  <c r="E1606" i="6"/>
  <c r="F1609" i="6"/>
  <c r="F1614" i="6"/>
  <c r="E1614" i="6"/>
  <c r="F1631" i="6"/>
  <c r="E1446" i="6"/>
  <c r="E1454" i="6"/>
  <c r="E1462" i="6"/>
  <c r="E1470" i="6"/>
  <c r="E1478" i="6"/>
  <c r="E1486" i="6"/>
  <c r="E1494" i="6"/>
  <c r="E1502" i="6"/>
  <c r="E1510" i="6"/>
  <c r="E1518" i="6"/>
  <c r="E1526" i="6"/>
  <c r="E1534" i="6"/>
  <c r="E1542" i="6"/>
  <c r="E1550" i="6"/>
  <c r="E1558" i="6"/>
  <c r="E1566" i="6"/>
  <c r="E1574" i="6"/>
  <c r="E1582" i="6"/>
  <c r="E1596" i="6"/>
  <c r="E1634" i="6"/>
  <c r="F1654" i="6"/>
  <c r="E1654" i="6"/>
  <c r="F1656" i="6"/>
  <c r="F1665" i="6"/>
  <c r="E1665" i="6"/>
  <c r="E1397" i="6"/>
  <c r="E1405" i="6"/>
  <c r="E1413" i="6"/>
  <c r="E1421" i="6"/>
  <c r="E1429" i="6"/>
  <c r="E1437" i="6"/>
  <c r="E1445" i="6"/>
  <c r="E1453" i="6"/>
  <c r="E1461" i="6"/>
  <c r="E1469" i="6"/>
  <c r="E1477" i="6"/>
  <c r="E1485" i="6"/>
  <c r="E1493" i="6"/>
  <c r="E1501" i="6"/>
  <c r="E1509" i="6"/>
  <c r="E1517" i="6"/>
  <c r="E1525" i="6"/>
  <c r="E1533" i="6"/>
  <c r="E1541" i="6"/>
  <c r="E1549" i="6"/>
  <c r="E1557" i="6"/>
  <c r="E1565" i="6"/>
  <c r="E1573" i="6"/>
  <c r="E1581" i="6"/>
  <c r="E1592" i="6"/>
  <c r="F1608" i="6"/>
  <c r="E1610" i="6"/>
  <c r="F1630" i="6"/>
  <c r="E1630" i="6"/>
  <c r="F1632" i="6"/>
  <c r="E1641" i="6"/>
  <c r="F1647" i="6"/>
  <c r="F1649" i="6"/>
  <c r="F1658" i="6"/>
  <c r="E1599" i="6"/>
  <c r="E1617" i="6"/>
  <c r="F1623" i="6"/>
  <c r="F1625" i="6"/>
  <c r="E1662" i="6"/>
  <c r="E1670" i="6"/>
  <c r="E1678" i="6"/>
  <c r="E1686" i="6"/>
  <c r="E1694" i="6"/>
  <c r="E1702" i="6"/>
  <c r="E1710" i="6"/>
  <c r="E1718" i="6"/>
  <c r="F1726" i="6"/>
  <c r="F1736" i="6"/>
  <c r="E1736" i="6"/>
  <c r="E1660" i="6"/>
  <c r="E1738" i="6"/>
  <c r="F1732" i="6"/>
  <c r="F1737" i="6"/>
  <c r="E1737" i="6"/>
  <c r="E1666" i="6"/>
  <c r="E1674" i="6"/>
  <c r="E1682" i="6"/>
  <c r="E1690" i="6"/>
  <c r="E1698" i="6"/>
  <c r="E1706" i="6"/>
  <c r="E1714" i="6"/>
  <c r="E1722" i="6"/>
  <c r="E1728" i="6"/>
  <c r="E1735" i="6"/>
  <c r="F1735" i="6"/>
  <c r="E1673" i="6"/>
  <c r="E1681" i="6"/>
  <c r="E1689" i="6"/>
  <c r="E1697" i="6"/>
  <c r="E1705" i="6"/>
  <c r="E1713" i="6"/>
  <c r="E1721" i="6"/>
  <c r="F1731" i="6"/>
  <c r="E1664" i="6"/>
  <c r="E1672" i="6"/>
  <c r="E1680" i="6"/>
  <c r="E1688" i="6"/>
  <c r="E1696" i="6"/>
  <c r="E1704" i="6"/>
  <c r="E1712" i="6"/>
  <c r="E1720" i="6"/>
  <c r="F1727" i="6"/>
  <c r="E1727" i="6"/>
  <c r="F1734" i="6"/>
  <c r="E1734" i="6"/>
  <c r="E1742" i="6"/>
  <c r="F1743" i="6"/>
  <c r="E1750" i="6"/>
  <c r="F1751" i="6"/>
  <c r="E1758" i="6"/>
  <c r="F1759" i="6"/>
  <c r="E1766" i="6"/>
  <c r="F1767" i="6"/>
  <c r="E1774" i="6"/>
  <c r="F1775" i="6"/>
  <c r="E1782" i="6"/>
  <c r="F1783" i="6"/>
  <c r="E1790" i="6"/>
  <c r="F1791" i="6"/>
  <c r="E1798" i="6"/>
  <c r="F1799" i="6"/>
  <c r="E1806" i="6"/>
  <c r="F1807" i="6"/>
  <c r="E1814" i="6"/>
  <c r="F1815" i="6"/>
  <c r="E1822" i="6"/>
  <c r="F1823" i="6"/>
  <c r="E1830" i="6"/>
  <c r="F1831" i="6"/>
  <c r="E1838" i="6"/>
  <c r="F1839" i="6"/>
  <c r="E1846" i="6"/>
  <c r="F1850" i="6"/>
  <c r="E1850" i="6"/>
  <c r="F1857" i="6"/>
  <c r="F1861" i="6"/>
  <c r="F1869" i="6"/>
  <c r="F1893" i="6"/>
  <c r="E1853" i="6"/>
  <c r="E1866" i="6"/>
  <c r="F1884" i="6"/>
  <c r="E1884" i="6"/>
  <c r="F1908" i="6"/>
  <c r="E1908" i="6"/>
  <c r="E1844" i="6"/>
  <c r="F1849" i="6"/>
  <c r="F1860" i="6"/>
  <c r="F1863" i="6"/>
  <c r="E1870" i="6"/>
  <c r="E1877" i="6"/>
  <c r="E1747" i="6"/>
  <c r="E1755" i="6"/>
  <c r="E1763" i="6"/>
  <c r="E1771" i="6"/>
  <c r="E1779" i="6"/>
  <c r="E1787" i="6"/>
  <c r="E1795" i="6"/>
  <c r="E1803" i="6"/>
  <c r="F1885" i="6"/>
  <c r="E1746" i="6"/>
  <c r="E1754" i="6"/>
  <c r="E1762" i="6"/>
  <c r="E1770" i="6"/>
  <c r="E1778" i="6"/>
  <c r="E1786" i="6"/>
  <c r="E1794" i="6"/>
  <c r="E1802" i="6"/>
  <c r="E1810" i="6"/>
  <c r="E1818" i="6"/>
  <c r="E1826" i="6"/>
  <c r="E1834" i="6"/>
  <c r="E1842" i="6"/>
  <c r="E1848" i="6"/>
  <c r="F1852" i="6"/>
  <c r="E1855" i="6"/>
  <c r="F1868" i="6"/>
  <c r="E1868" i="6"/>
  <c r="F1876" i="6"/>
  <c r="E1876" i="6"/>
  <c r="F1900" i="6"/>
  <c r="E1900" i="6"/>
  <c r="E1745" i="6"/>
  <c r="E1753" i="6"/>
  <c r="E1761" i="6"/>
  <c r="E1769" i="6"/>
  <c r="E1777" i="6"/>
  <c r="E1785" i="6"/>
  <c r="E1793" i="6"/>
  <c r="E1801" i="6"/>
  <c r="E1809" i="6"/>
  <c r="E1817" i="6"/>
  <c r="E1825" i="6"/>
  <c r="E1833" i="6"/>
  <c r="E1841" i="6"/>
  <c r="E1744" i="6"/>
  <c r="E1752" i="6"/>
  <c r="E1760" i="6"/>
  <c r="E1768" i="6"/>
  <c r="E1776" i="6"/>
  <c r="E1784" i="6"/>
  <c r="E1792" i="6"/>
  <c r="E1800" i="6"/>
  <c r="E1808" i="6"/>
  <c r="E1816" i="6"/>
  <c r="E1824" i="6"/>
  <c r="E1832" i="6"/>
  <c r="E1840" i="6"/>
  <c r="E1847" i="6"/>
  <c r="E1851" i="6"/>
  <c r="E1858" i="6"/>
  <c r="F1892" i="6"/>
  <c r="E1892" i="6"/>
  <c r="F1901" i="6"/>
  <c r="F1879" i="6"/>
  <c r="F1887" i="6"/>
  <c r="F1895" i="6"/>
  <c r="F1903" i="6"/>
  <c r="F1911" i="6"/>
  <c r="F1919" i="6"/>
  <c r="F1927" i="6"/>
  <c r="F1935" i="6"/>
  <c r="F1943" i="6"/>
  <c r="F1951" i="6"/>
  <c r="F1959" i="6"/>
  <c r="F1969" i="6"/>
  <c r="E1969" i="6"/>
  <c r="F1972" i="6"/>
  <c r="F1989" i="6"/>
  <c r="E1975" i="6"/>
  <c r="F1979" i="6"/>
  <c r="E1979" i="6"/>
  <c r="E1916" i="6"/>
  <c r="E1924" i="6"/>
  <c r="E1932" i="6"/>
  <c r="E1940" i="6"/>
  <c r="E1948" i="6"/>
  <c r="E1956" i="6"/>
  <c r="F1968" i="6"/>
  <c r="E1971" i="6"/>
  <c r="E1875" i="6"/>
  <c r="E1883" i="6"/>
  <c r="E1891" i="6"/>
  <c r="E1899" i="6"/>
  <c r="E1907" i="6"/>
  <c r="E1915" i="6"/>
  <c r="E1923" i="6"/>
  <c r="E1931" i="6"/>
  <c r="E1939" i="6"/>
  <c r="E1947" i="6"/>
  <c r="E1967" i="6"/>
  <c r="F1987" i="6"/>
  <c r="E1987" i="6"/>
  <c r="E1874" i="6"/>
  <c r="E1882" i="6"/>
  <c r="E1890" i="6"/>
  <c r="E1898" i="6"/>
  <c r="E1906" i="6"/>
  <c r="E1914" i="6"/>
  <c r="E1922" i="6"/>
  <c r="E1930" i="6"/>
  <c r="E1938" i="6"/>
  <c r="E1946" i="6"/>
  <c r="E1954" i="6"/>
  <c r="E1962" i="6"/>
  <c r="E1966" i="6"/>
  <c r="E1989" i="6"/>
  <c r="E1873" i="6"/>
  <c r="E1881" i="6"/>
  <c r="E1889" i="6"/>
  <c r="E1905" i="6"/>
  <c r="E1913" i="6"/>
  <c r="E1970" i="6"/>
  <c r="F1980" i="6"/>
  <c r="E1981" i="6"/>
  <c r="E1872" i="6"/>
  <c r="E1880" i="6"/>
  <c r="E1888" i="6"/>
  <c r="E1896" i="6"/>
  <c r="E1960" i="6"/>
  <c r="E1965" i="6"/>
  <c r="F1977" i="6"/>
  <c r="E1977" i="6"/>
  <c r="F1988" i="6"/>
  <c r="E1988" i="6"/>
  <c r="F1978" i="6"/>
  <c r="E1985" i="6"/>
  <c r="F1986" i="6"/>
  <c r="E1993" i="6"/>
  <c r="F1994" i="6"/>
  <c r="E2001" i="6"/>
  <c r="F2002" i="6"/>
  <c r="E2009" i="6"/>
  <c r="F2010" i="6"/>
  <c r="E2017" i="6"/>
  <c r="F2018" i="6"/>
  <c r="E2025" i="6"/>
  <c r="F2026" i="6"/>
  <c r="E2033" i="6"/>
  <c r="F2034" i="6"/>
  <c r="E2041" i="6"/>
  <c r="F2042" i="6"/>
  <c r="E2049" i="6"/>
  <c r="F2050" i="6"/>
  <c r="E2057" i="6"/>
  <c r="F2058" i="6"/>
  <c r="E2065" i="6"/>
  <c r="F2066" i="6"/>
  <c r="E2073" i="6"/>
  <c r="F2074" i="6"/>
  <c r="E2080" i="6"/>
  <c r="F2088" i="6"/>
  <c r="F2098" i="6"/>
  <c r="F2102" i="6"/>
  <c r="F2084" i="6"/>
  <c r="E2095" i="6"/>
  <c r="F2103" i="6"/>
  <c r="E2087" i="6"/>
  <c r="E2093" i="6"/>
  <c r="F2093" i="6"/>
  <c r="F2105" i="6"/>
  <c r="E2105" i="6"/>
  <c r="F2090" i="6"/>
  <c r="E1997" i="6"/>
  <c r="E2005" i="6"/>
  <c r="E2013" i="6"/>
  <c r="E2021" i="6"/>
  <c r="E2029" i="6"/>
  <c r="E2037" i="6"/>
  <c r="E2045" i="6"/>
  <c r="E2053" i="6"/>
  <c r="E2061" i="6"/>
  <c r="E2069" i="6"/>
  <c r="E2077" i="6"/>
  <c r="E2086" i="6"/>
  <c r="F2092" i="6"/>
  <c r="F2097" i="6"/>
  <c r="E2097" i="6"/>
  <c r="E1996" i="6"/>
  <c r="E2004" i="6"/>
  <c r="E2012" i="6"/>
  <c r="E2020" i="6"/>
  <c r="E2028" i="6"/>
  <c r="E2036" i="6"/>
  <c r="E2044" i="6"/>
  <c r="E2052" i="6"/>
  <c r="E2060" i="6"/>
  <c r="E2068" i="6"/>
  <c r="E2076" i="6"/>
  <c r="E2082" i="6"/>
  <c r="E2101" i="6"/>
  <c r="F2101" i="6"/>
  <c r="E1995" i="6"/>
  <c r="E2003" i="6"/>
  <c r="E2011" i="6"/>
  <c r="E2019" i="6"/>
  <c r="E2027" i="6"/>
  <c r="E2035" i="6"/>
  <c r="E2043" i="6"/>
  <c r="E2051" i="6"/>
  <c r="E2059" i="6"/>
  <c r="E2067" i="6"/>
  <c r="E2075" i="6"/>
  <c r="E2085" i="6"/>
  <c r="F2089" i="6"/>
  <c r="E2089" i="6"/>
  <c r="F2094" i="6"/>
  <c r="E2081" i="6"/>
  <c r="E2100" i="6"/>
  <c r="E2108" i="6"/>
  <c r="F2109" i="6"/>
  <c r="E2116" i="6"/>
  <c r="F2117" i="6"/>
  <c r="E2124" i="6"/>
  <c r="F2125" i="6"/>
  <c r="E2132" i="6"/>
  <c r="F2133" i="6"/>
  <c r="E2140" i="6"/>
  <c r="F2141" i="6"/>
  <c r="E2148" i="6"/>
  <c r="F2149" i="6"/>
  <c r="E2156" i="6"/>
  <c r="F2157" i="6"/>
  <c r="E2164" i="6"/>
  <c r="F2165" i="6"/>
  <c r="E2172" i="6"/>
  <c r="F2173" i="6"/>
  <c r="E2180" i="6"/>
  <c r="F2181" i="6"/>
  <c r="E2188" i="6"/>
  <c r="F2189" i="6"/>
  <c r="E2196" i="6"/>
  <c r="F2197" i="6"/>
  <c r="E2209" i="6"/>
  <c r="F2231" i="6"/>
  <c r="E2231" i="6"/>
  <c r="F2207" i="6"/>
  <c r="F2214" i="6"/>
  <c r="E2214" i="6"/>
  <c r="E2216" i="6"/>
  <c r="F2223" i="6"/>
  <c r="E2223" i="6"/>
  <c r="E2113" i="6"/>
  <c r="E2121" i="6"/>
  <c r="E2129" i="6"/>
  <c r="E2137" i="6"/>
  <c r="E2145" i="6"/>
  <c r="E2153" i="6"/>
  <c r="E2161" i="6"/>
  <c r="E2169" i="6"/>
  <c r="E2177" i="6"/>
  <c r="E2185" i="6"/>
  <c r="E2193" i="6"/>
  <c r="E2201" i="6"/>
  <c r="E2208" i="6"/>
  <c r="F2211" i="6"/>
  <c r="E2211" i="6"/>
  <c r="F2206" i="6"/>
  <c r="E2206" i="6"/>
  <c r="F2215" i="6"/>
  <c r="E2215" i="6"/>
  <c r="F2224" i="6"/>
  <c r="E2111" i="6"/>
  <c r="E2119" i="6"/>
  <c r="E2127" i="6"/>
  <c r="E2135" i="6"/>
  <c r="E2143" i="6"/>
  <c r="E2151" i="6"/>
  <c r="E2159" i="6"/>
  <c r="E2167" i="6"/>
  <c r="E2175" i="6"/>
  <c r="E2183" i="6"/>
  <c r="E2191" i="6"/>
  <c r="E2199" i="6"/>
  <c r="E2110" i="6"/>
  <c r="E2118" i="6"/>
  <c r="E2126" i="6"/>
  <c r="E2134" i="6"/>
  <c r="E2142" i="6"/>
  <c r="E2150" i="6"/>
  <c r="E2158" i="6"/>
  <c r="E2166" i="6"/>
  <c r="E2174" i="6"/>
  <c r="E2182" i="6"/>
  <c r="E2190" i="6"/>
  <c r="E2198" i="6"/>
  <c r="F2205" i="6"/>
  <c r="E2295" i="6"/>
  <c r="F2300" i="6"/>
  <c r="F2303" i="6"/>
  <c r="F2347" i="6"/>
  <c r="E2347" i="6"/>
  <c r="E2239" i="6"/>
  <c r="E2247" i="6"/>
  <c r="E2255" i="6"/>
  <c r="E2263" i="6"/>
  <c r="E2271" i="6"/>
  <c r="E2279" i="6"/>
  <c r="E2287" i="6"/>
  <c r="E2299" i="6"/>
  <c r="F2306" i="6"/>
  <c r="F2317" i="6"/>
  <c r="F2320" i="6"/>
  <c r="E2320" i="6"/>
  <c r="F2339" i="6"/>
  <c r="E2339" i="6"/>
  <c r="E2348" i="6"/>
  <c r="F2360" i="6"/>
  <c r="E2360" i="6"/>
  <c r="F2379" i="6"/>
  <c r="E2379" i="6"/>
  <c r="E2380" i="6"/>
  <c r="E2222" i="6"/>
  <c r="E2230" i="6"/>
  <c r="E2238" i="6"/>
  <c r="E2246" i="6"/>
  <c r="E2254" i="6"/>
  <c r="E2262" i="6"/>
  <c r="E2270" i="6"/>
  <c r="E2278" i="6"/>
  <c r="E2286" i="6"/>
  <c r="E2294" i="6"/>
  <c r="F2331" i="6"/>
  <c r="E2331" i="6"/>
  <c r="E2340" i="6"/>
  <c r="F2384" i="6"/>
  <c r="E2384" i="6"/>
  <c r="F2403" i="6"/>
  <c r="E2403" i="6"/>
  <c r="F2465" i="6"/>
  <c r="E2465" i="6"/>
  <c r="E2213" i="6"/>
  <c r="E2221" i="6"/>
  <c r="E2229" i="6"/>
  <c r="E2237" i="6"/>
  <c r="E2245" i="6"/>
  <c r="E2253" i="6"/>
  <c r="E2261" i="6"/>
  <c r="E2269" i="6"/>
  <c r="E2277" i="6"/>
  <c r="E2285" i="6"/>
  <c r="E2293" i="6"/>
  <c r="F2298" i="6"/>
  <c r="F2302" i="6"/>
  <c r="E2305" i="6"/>
  <c r="F2309" i="6"/>
  <c r="E2316" i="6"/>
  <c r="F2326" i="6"/>
  <c r="E2332" i="6"/>
  <c r="F2350" i="6"/>
  <c r="F2352" i="6"/>
  <c r="E2352" i="6"/>
  <c r="F2363" i="6"/>
  <c r="E2363" i="6"/>
  <c r="E2364" i="6"/>
  <c r="E2388" i="6"/>
  <c r="F2395" i="6"/>
  <c r="E2395" i="6"/>
  <c r="F2520" i="6"/>
  <c r="E2520" i="6"/>
  <c r="E2268" i="6"/>
  <c r="E2276" i="6"/>
  <c r="E2284" i="6"/>
  <c r="E2292" i="6"/>
  <c r="E2321" i="6"/>
  <c r="F2330" i="6"/>
  <c r="F2344" i="6"/>
  <c r="E2344" i="6"/>
  <c r="F2357" i="6"/>
  <c r="F2368" i="6"/>
  <c r="E2368" i="6"/>
  <c r="F2387" i="6"/>
  <c r="E2387" i="6"/>
  <c r="E2219" i="6"/>
  <c r="E2227" i="6"/>
  <c r="E2235" i="6"/>
  <c r="E2243" i="6"/>
  <c r="E2251" i="6"/>
  <c r="E2259" i="6"/>
  <c r="E2267" i="6"/>
  <c r="E2275" i="6"/>
  <c r="E2283" i="6"/>
  <c r="E2291" i="6"/>
  <c r="E2297" i="6"/>
  <c r="F2301" i="6"/>
  <c r="E2308" i="6"/>
  <c r="E2311" i="6"/>
  <c r="F2315" i="6"/>
  <c r="E2315" i="6"/>
  <c r="F2328" i="6"/>
  <c r="E2328" i="6"/>
  <c r="F2336" i="6"/>
  <c r="E2336" i="6"/>
  <c r="F2349" i="6"/>
  <c r="E2353" i="6"/>
  <c r="E2369" i="6"/>
  <c r="F2416" i="6"/>
  <c r="E2416" i="6"/>
  <c r="F2456" i="6"/>
  <c r="E2456" i="6"/>
  <c r="E2290" i="6"/>
  <c r="F2323" i="6"/>
  <c r="F2341" i="6"/>
  <c r="E2345" i="6"/>
  <c r="F2371" i="6"/>
  <c r="E2371" i="6"/>
  <c r="E2372" i="6"/>
  <c r="F2307" i="6"/>
  <c r="E2307" i="6"/>
  <c r="F2314" i="6"/>
  <c r="F2318" i="6"/>
  <c r="F2333" i="6"/>
  <c r="F2355" i="6"/>
  <c r="E2355" i="6"/>
  <c r="F2376" i="6"/>
  <c r="E2376" i="6"/>
  <c r="E2433" i="6"/>
  <c r="F2480" i="6"/>
  <c r="E2480" i="6"/>
  <c r="E2497" i="6"/>
  <c r="F2414" i="6"/>
  <c r="E2414" i="6"/>
  <c r="E2417" i="6"/>
  <c r="F2432" i="6"/>
  <c r="E2432" i="6"/>
  <c r="E2449" i="6"/>
  <c r="F2496" i="6"/>
  <c r="E2496" i="6"/>
  <c r="E2513" i="6"/>
  <c r="F2410" i="6"/>
  <c r="F2423" i="6"/>
  <c r="E2423" i="6"/>
  <c r="E2425" i="6"/>
  <c r="F2472" i="6"/>
  <c r="E2472" i="6"/>
  <c r="E2489" i="6"/>
  <c r="F2536" i="6"/>
  <c r="E2536" i="6"/>
  <c r="E2393" i="6"/>
  <c r="E2401" i="6"/>
  <c r="E2409" i="6"/>
  <c r="F2448" i="6"/>
  <c r="E2448" i="6"/>
  <c r="F2512" i="6"/>
  <c r="E2512" i="6"/>
  <c r="E2529" i="6"/>
  <c r="E2392" i="6"/>
  <c r="E2400" i="6"/>
  <c r="E2408" i="6"/>
  <c r="F2413" i="6"/>
  <c r="E2413" i="6"/>
  <c r="F2424" i="6"/>
  <c r="E2424" i="6"/>
  <c r="E2441" i="6"/>
  <c r="F2488" i="6"/>
  <c r="E2488" i="6"/>
  <c r="E2505" i="6"/>
  <c r="F2415" i="6"/>
  <c r="F2464" i="6"/>
  <c r="E2464" i="6"/>
  <c r="F2528" i="6"/>
  <c r="E2528" i="6"/>
  <c r="F2412" i="6"/>
  <c r="F2440" i="6"/>
  <c r="E2440" i="6"/>
  <c r="F2504" i="6"/>
  <c r="E2504" i="6"/>
  <c r="E2431" i="6"/>
  <c r="E2439" i="6"/>
  <c r="E2447" i="6"/>
  <c r="E2455" i="6"/>
  <c r="E2463" i="6"/>
  <c r="E2471" i="6"/>
  <c r="E2479" i="6"/>
  <c r="E2487" i="6"/>
  <c r="E2495" i="6"/>
  <c r="E2503" i="6"/>
  <c r="E2511" i="6"/>
  <c r="E2519" i="6"/>
  <c r="E2527" i="6"/>
  <c r="E2535" i="6"/>
  <c r="E2422" i="6"/>
  <c r="E2430" i="6"/>
  <c r="E2438" i="6"/>
  <c r="E2446" i="6"/>
  <c r="E2454" i="6"/>
  <c r="E2462" i="6"/>
  <c r="E2470" i="6"/>
  <c r="E2478" i="6"/>
  <c r="E2486" i="6"/>
  <c r="E2494" i="6"/>
  <c r="E2502" i="6"/>
  <c r="E2510" i="6"/>
  <c r="E2518" i="6"/>
  <c r="E2526" i="6"/>
  <c r="E2534" i="6"/>
  <c r="E2542" i="6"/>
  <c r="E2421" i="6"/>
  <c r="E2429" i="6"/>
  <c r="E2437" i="6"/>
  <c r="E2445" i="6"/>
  <c r="E2453" i="6"/>
  <c r="E2461" i="6"/>
  <c r="E2469" i="6"/>
  <c r="E2477" i="6"/>
  <c r="E2485" i="6"/>
  <c r="E2493" i="6"/>
  <c r="E2501" i="6"/>
  <c r="E2509" i="6"/>
  <c r="E2517" i="6"/>
  <c r="E2525" i="6"/>
  <c r="E2533" i="6"/>
  <c r="E2541" i="6"/>
  <c r="E2420" i="6"/>
  <c r="E2428" i="6"/>
  <c r="E2436" i="6"/>
  <c r="E2444" i="6"/>
  <c r="E2452" i="6"/>
  <c r="E2460" i="6"/>
  <c r="E2468" i="6"/>
  <c r="E2476" i="6"/>
  <c r="E2484" i="6"/>
  <c r="E2492" i="6"/>
  <c r="E2500" i="6"/>
  <c r="E2508" i="6"/>
  <c r="E2516" i="6"/>
  <c r="E2524" i="6"/>
  <c r="E2532" i="6"/>
  <c r="E2540" i="6"/>
  <c r="E2419" i="6"/>
  <c r="E2427" i="6"/>
  <c r="E2435" i="6"/>
  <c r="E2443" i="6"/>
  <c r="E2451" i="6"/>
  <c r="E2459" i="6"/>
  <c r="E2467" i="6"/>
  <c r="E2475" i="6"/>
  <c r="E2483" i="6"/>
  <c r="E2491" i="6"/>
  <c r="E2499" i="6"/>
  <c r="E2507" i="6"/>
  <c r="E2515" i="6"/>
  <c r="E2523" i="6"/>
  <c r="E2531" i="6"/>
  <c r="E2539" i="6"/>
  <c r="G3" i="5"/>
  <c r="C2481" i="3"/>
  <c r="C2417" i="3"/>
  <c r="C2353" i="3"/>
  <c r="C2289" i="3"/>
  <c r="C2217" i="3"/>
  <c r="C2521" i="3"/>
  <c r="C2457" i="3"/>
  <c r="C2393" i="3"/>
  <c r="C2329" i="3"/>
  <c r="C2262" i="3"/>
  <c r="C2189" i="3"/>
  <c r="C2513" i="3"/>
  <c r="C2449" i="3"/>
  <c r="C2385" i="3"/>
  <c r="C2321" i="3"/>
  <c r="C2253" i="3"/>
  <c r="C2180" i="3"/>
  <c r="C2505" i="3"/>
  <c r="C2441" i="3"/>
  <c r="C2377" i="3"/>
  <c r="C2313" i="3"/>
  <c r="C2244" i="3"/>
  <c r="C2171" i="3"/>
  <c r="C2497" i="3"/>
  <c r="C2433" i="3"/>
  <c r="C2369" i="3"/>
  <c r="C2305" i="3"/>
  <c r="C2235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393" i="3"/>
  <c r="D401" i="3"/>
  <c r="D409" i="3"/>
  <c r="D417" i="3"/>
  <c r="D425" i="3"/>
  <c r="D433" i="3"/>
  <c r="D441" i="3"/>
  <c r="D449" i="3"/>
  <c r="D457" i="3"/>
  <c r="D465" i="3"/>
  <c r="D473" i="3"/>
  <c r="D481" i="3"/>
  <c r="D489" i="3"/>
  <c r="D497" i="3"/>
  <c r="D505" i="3"/>
  <c r="D513" i="3"/>
  <c r="D521" i="3"/>
  <c r="D529" i="3"/>
  <c r="D537" i="3"/>
  <c r="D545" i="3"/>
  <c r="D553" i="3"/>
  <c r="D561" i="3"/>
  <c r="D569" i="3"/>
  <c r="D577" i="3"/>
  <c r="D585" i="3"/>
  <c r="D593" i="3"/>
  <c r="D601" i="3"/>
  <c r="D609" i="3"/>
  <c r="D617" i="3"/>
  <c r="D625" i="3"/>
  <c r="D633" i="3"/>
  <c r="D641" i="3"/>
  <c r="D649" i="3"/>
  <c r="D657" i="3"/>
  <c r="D665" i="3"/>
  <c r="D673" i="3"/>
  <c r="D10" i="3"/>
  <c r="D18" i="3"/>
  <c r="D26" i="3"/>
  <c r="D34" i="3"/>
  <c r="D42" i="3"/>
  <c r="D50" i="3"/>
  <c r="D58" i="3"/>
  <c r="D66" i="3"/>
  <c r="D74" i="3"/>
  <c r="D82" i="3"/>
  <c r="D90" i="3"/>
  <c r="D98" i="3"/>
  <c r="D106" i="3"/>
  <c r="D114" i="3"/>
  <c r="D122" i="3"/>
  <c r="D130" i="3"/>
  <c r="D138" i="3"/>
  <c r="D146" i="3"/>
  <c r="D154" i="3"/>
  <c r="D162" i="3"/>
  <c r="D170" i="3"/>
  <c r="D178" i="3"/>
  <c r="D186" i="3"/>
  <c r="D194" i="3"/>
  <c r="D202" i="3"/>
  <c r="D210" i="3"/>
  <c r="D218" i="3"/>
  <c r="D226" i="3"/>
  <c r="D234" i="3"/>
  <c r="D242" i="3"/>
  <c r="D250" i="3"/>
  <c r="D258" i="3"/>
  <c r="D266" i="3"/>
  <c r="D274" i="3"/>
  <c r="D282" i="3"/>
  <c r="D290" i="3"/>
  <c r="D298" i="3"/>
  <c r="D306" i="3"/>
  <c r="D314" i="3"/>
  <c r="D322" i="3"/>
  <c r="D330" i="3"/>
  <c r="D338" i="3"/>
  <c r="D346" i="3"/>
  <c r="D354" i="3"/>
  <c r="D362" i="3"/>
  <c r="D370" i="3"/>
  <c r="D378" i="3"/>
  <c r="D386" i="3"/>
  <c r="D394" i="3"/>
  <c r="D402" i="3"/>
  <c r="D410" i="3"/>
  <c r="D418" i="3"/>
  <c r="D426" i="3"/>
  <c r="D434" i="3"/>
  <c r="D442" i="3"/>
  <c r="D450" i="3"/>
  <c r="D458" i="3"/>
  <c r="D466" i="3"/>
  <c r="D474" i="3"/>
  <c r="D482" i="3"/>
  <c r="D490" i="3"/>
  <c r="D498" i="3"/>
  <c r="D506" i="3"/>
  <c r="D514" i="3"/>
  <c r="D522" i="3"/>
  <c r="D530" i="3"/>
  <c r="D538" i="3"/>
  <c r="D546" i="3"/>
  <c r="D554" i="3"/>
  <c r="D562" i="3"/>
  <c r="D570" i="3"/>
  <c r="D578" i="3"/>
  <c r="D586" i="3"/>
  <c r="D594" i="3"/>
  <c r="D602" i="3"/>
  <c r="D610" i="3"/>
  <c r="D618" i="3"/>
  <c r="D626" i="3"/>
  <c r="D634" i="3"/>
  <c r="D642" i="3"/>
  <c r="D650" i="3"/>
  <c r="D658" i="3"/>
  <c r="D11" i="3"/>
  <c r="D19" i="3"/>
  <c r="D27" i="3"/>
  <c r="D35" i="3"/>
  <c r="D43" i="3"/>
  <c r="D51" i="3"/>
  <c r="D59" i="3"/>
  <c r="D67" i="3"/>
  <c r="D75" i="3"/>
  <c r="D83" i="3"/>
  <c r="D91" i="3"/>
  <c r="D99" i="3"/>
  <c r="D107" i="3"/>
  <c r="D115" i="3"/>
  <c r="D123" i="3"/>
  <c r="D131" i="3"/>
  <c r="D139" i="3"/>
  <c r="D147" i="3"/>
  <c r="D155" i="3"/>
  <c r="D163" i="3"/>
  <c r="D171" i="3"/>
  <c r="D179" i="3"/>
  <c r="D187" i="3"/>
  <c r="D195" i="3"/>
  <c r="D203" i="3"/>
  <c r="D211" i="3"/>
  <c r="D219" i="3"/>
  <c r="D227" i="3"/>
  <c r="D235" i="3"/>
  <c r="D243" i="3"/>
  <c r="D251" i="3"/>
  <c r="D259" i="3"/>
  <c r="D267" i="3"/>
  <c r="D275" i="3"/>
  <c r="D283" i="3"/>
  <c r="D291" i="3"/>
  <c r="D299" i="3"/>
  <c r="D307" i="3"/>
  <c r="D315" i="3"/>
  <c r="D323" i="3"/>
  <c r="D331" i="3"/>
  <c r="D339" i="3"/>
  <c r="D347" i="3"/>
  <c r="D355" i="3"/>
  <c r="D363" i="3"/>
  <c r="D371" i="3"/>
  <c r="D379" i="3"/>
  <c r="D387" i="3"/>
  <c r="D395" i="3"/>
  <c r="D403" i="3"/>
  <c r="D411" i="3"/>
  <c r="D419" i="3"/>
  <c r="D427" i="3"/>
  <c r="D435" i="3"/>
  <c r="D443" i="3"/>
  <c r="D451" i="3"/>
  <c r="D459" i="3"/>
  <c r="D467" i="3"/>
  <c r="D475" i="3"/>
  <c r="D483" i="3"/>
  <c r="D491" i="3"/>
  <c r="D499" i="3"/>
  <c r="D507" i="3"/>
  <c r="D515" i="3"/>
  <c r="D523" i="3"/>
  <c r="D531" i="3"/>
  <c r="D539" i="3"/>
  <c r="D547" i="3"/>
  <c r="D555" i="3"/>
  <c r="D563" i="3"/>
  <c r="D571" i="3"/>
  <c r="D579" i="3"/>
  <c r="D587" i="3"/>
  <c r="D595" i="3"/>
  <c r="D603" i="3"/>
  <c r="D611" i="3"/>
  <c r="D619" i="3"/>
  <c r="D627" i="3"/>
  <c r="D635" i="3"/>
  <c r="D643" i="3"/>
  <c r="D651" i="3"/>
  <c r="D659" i="3"/>
  <c r="D4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452" i="3"/>
  <c r="D460" i="3"/>
  <c r="D468" i="3"/>
  <c r="D476" i="3"/>
  <c r="D484" i="3"/>
  <c r="D492" i="3"/>
  <c r="D500" i="3"/>
  <c r="D508" i="3"/>
  <c r="D516" i="3"/>
  <c r="D524" i="3"/>
  <c r="D532" i="3"/>
  <c r="D540" i="3"/>
  <c r="D548" i="3"/>
  <c r="D556" i="3"/>
  <c r="D564" i="3"/>
  <c r="D572" i="3"/>
  <c r="D580" i="3"/>
  <c r="D588" i="3"/>
  <c r="D596" i="3"/>
  <c r="D604" i="3"/>
  <c r="D612" i="3"/>
  <c r="D620" i="3"/>
  <c r="D628" i="3"/>
  <c r="D636" i="3"/>
  <c r="D644" i="3"/>
  <c r="D652" i="3"/>
  <c r="D660" i="3"/>
  <c r="D668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D317" i="3"/>
  <c r="D325" i="3"/>
  <c r="D333" i="3"/>
  <c r="D341" i="3"/>
  <c r="D349" i="3"/>
  <c r="D357" i="3"/>
  <c r="D365" i="3"/>
  <c r="D373" i="3"/>
  <c r="D381" i="3"/>
  <c r="D389" i="3"/>
  <c r="D397" i="3"/>
  <c r="D405" i="3"/>
  <c r="D413" i="3"/>
  <c r="D421" i="3"/>
  <c r="D429" i="3"/>
  <c r="D437" i="3"/>
  <c r="D445" i="3"/>
  <c r="D453" i="3"/>
  <c r="D461" i="3"/>
  <c r="D469" i="3"/>
  <c r="D477" i="3"/>
  <c r="D485" i="3"/>
  <c r="D493" i="3"/>
  <c r="D501" i="3"/>
  <c r="D509" i="3"/>
  <c r="D517" i="3"/>
  <c r="D525" i="3"/>
  <c r="D533" i="3"/>
  <c r="D541" i="3"/>
  <c r="D549" i="3"/>
  <c r="D557" i="3"/>
  <c r="D565" i="3"/>
  <c r="D573" i="3"/>
  <c r="D581" i="3"/>
  <c r="D589" i="3"/>
  <c r="D597" i="3"/>
  <c r="D605" i="3"/>
  <c r="D613" i="3"/>
  <c r="D621" i="3"/>
  <c r="D629" i="3"/>
  <c r="D637" i="3"/>
  <c r="D645" i="3"/>
  <c r="D653" i="3"/>
  <c r="D661" i="3"/>
  <c r="D669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D622" i="3"/>
  <c r="D630" i="3"/>
  <c r="D638" i="3"/>
  <c r="D32" i="3"/>
  <c r="D64" i="3"/>
  <c r="D96" i="3"/>
  <c r="D128" i="3"/>
  <c r="D160" i="3"/>
  <c r="D192" i="3"/>
  <c r="D224" i="3"/>
  <c r="D256" i="3"/>
  <c r="D288" i="3"/>
  <c r="D320" i="3"/>
  <c r="D352" i="3"/>
  <c r="D384" i="3"/>
  <c r="D416" i="3"/>
  <c r="D448" i="3"/>
  <c r="D480" i="3"/>
  <c r="D512" i="3"/>
  <c r="D544" i="3"/>
  <c r="D576" i="3"/>
  <c r="D608" i="3"/>
  <c r="D640" i="3"/>
  <c r="D663" i="3"/>
  <c r="D675" i="3"/>
  <c r="D683" i="3"/>
  <c r="D691" i="3"/>
  <c r="D699" i="3"/>
  <c r="D707" i="3"/>
  <c r="D715" i="3"/>
  <c r="D723" i="3"/>
  <c r="D731" i="3"/>
  <c r="D739" i="3"/>
  <c r="D747" i="3"/>
  <c r="D755" i="3"/>
  <c r="D763" i="3"/>
  <c r="D771" i="3"/>
  <c r="D779" i="3"/>
  <c r="D787" i="3"/>
  <c r="D795" i="3"/>
  <c r="D803" i="3"/>
  <c r="D811" i="3"/>
  <c r="D819" i="3"/>
  <c r="D827" i="3"/>
  <c r="D835" i="3"/>
  <c r="D843" i="3"/>
  <c r="D851" i="3"/>
  <c r="D859" i="3"/>
  <c r="D867" i="3"/>
  <c r="D875" i="3"/>
  <c r="D883" i="3"/>
  <c r="D891" i="3"/>
  <c r="D899" i="3"/>
  <c r="D907" i="3"/>
  <c r="D915" i="3"/>
  <c r="D923" i="3"/>
  <c r="D931" i="3"/>
  <c r="D939" i="3"/>
  <c r="D947" i="3"/>
  <c r="D955" i="3"/>
  <c r="D963" i="3"/>
  <c r="D971" i="3"/>
  <c r="D979" i="3"/>
  <c r="D987" i="3"/>
  <c r="D995" i="3"/>
  <c r="D1003" i="3"/>
  <c r="D1011" i="3"/>
  <c r="D1019" i="3"/>
  <c r="D1027" i="3"/>
  <c r="D1035" i="3"/>
  <c r="D1043" i="3"/>
  <c r="D1051" i="3"/>
  <c r="D1059" i="3"/>
  <c r="D1067" i="3"/>
  <c r="D1075" i="3"/>
  <c r="D1083" i="3"/>
  <c r="D1091" i="3"/>
  <c r="D1099" i="3"/>
  <c r="D1107" i="3"/>
  <c r="D1115" i="3"/>
  <c r="D1123" i="3"/>
  <c r="D1131" i="3"/>
  <c r="D1139" i="3"/>
  <c r="D1147" i="3"/>
  <c r="D1155" i="3"/>
  <c r="D1163" i="3"/>
  <c r="D1171" i="3"/>
  <c r="D1179" i="3"/>
  <c r="D7" i="3"/>
  <c r="D39" i="3"/>
  <c r="D71" i="3"/>
  <c r="D103" i="3"/>
  <c r="D135" i="3"/>
  <c r="D167" i="3"/>
  <c r="D199" i="3"/>
  <c r="D231" i="3"/>
  <c r="D263" i="3"/>
  <c r="D295" i="3"/>
  <c r="D327" i="3"/>
  <c r="D359" i="3"/>
  <c r="D391" i="3"/>
  <c r="D423" i="3"/>
  <c r="D455" i="3"/>
  <c r="D487" i="3"/>
  <c r="D519" i="3"/>
  <c r="D551" i="3"/>
  <c r="D583" i="3"/>
  <c r="D615" i="3"/>
  <c r="D646" i="3"/>
  <c r="D664" i="3"/>
  <c r="D676" i="3"/>
  <c r="D684" i="3"/>
  <c r="D692" i="3"/>
  <c r="D700" i="3"/>
  <c r="D708" i="3"/>
  <c r="D716" i="3"/>
  <c r="D724" i="3"/>
  <c r="D732" i="3"/>
  <c r="D740" i="3"/>
  <c r="D748" i="3"/>
  <c r="D756" i="3"/>
  <c r="D764" i="3"/>
  <c r="D772" i="3"/>
  <c r="D780" i="3"/>
  <c r="D788" i="3"/>
  <c r="D796" i="3"/>
  <c r="D804" i="3"/>
  <c r="D812" i="3"/>
  <c r="D820" i="3"/>
  <c r="D828" i="3"/>
  <c r="D836" i="3"/>
  <c r="D844" i="3"/>
  <c r="D852" i="3"/>
  <c r="D860" i="3"/>
  <c r="D868" i="3"/>
  <c r="D876" i="3"/>
  <c r="D884" i="3"/>
  <c r="D892" i="3"/>
  <c r="D900" i="3"/>
  <c r="D908" i="3"/>
  <c r="D916" i="3"/>
  <c r="D924" i="3"/>
  <c r="D932" i="3"/>
  <c r="D940" i="3"/>
  <c r="D948" i="3"/>
  <c r="D956" i="3"/>
  <c r="D964" i="3"/>
  <c r="D972" i="3"/>
  <c r="D980" i="3"/>
  <c r="D988" i="3"/>
  <c r="D996" i="3"/>
  <c r="D1004" i="3"/>
  <c r="D1012" i="3"/>
  <c r="D1020" i="3"/>
  <c r="D1028" i="3"/>
  <c r="D1036" i="3"/>
  <c r="D1044" i="3"/>
  <c r="D1052" i="3"/>
  <c r="D1060" i="3"/>
  <c r="D1068" i="3"/>
  <c r="D1076" i="3"/>
  <c r="D1084" i="3"/>
  <c r="D1092" i="3"/>
  <c r="D1100" i="3"/>
  <c r="D1108" i="3"/>
  <c r="D1116" i="3"/>
  <c r="D1124" i="3"/>
  <c r="D1132" i="3"/>
  <c r="D1140" i="3"/>
  <c r="D8" i="3"/>
  <c r="D40" i="3"/>
  <c r="D72" i="3"/>
  <c r="D104" i="3"/>
  <c r="D136" i="3"/>
  <c r="D168" i="3"/>
  <c r="D200" i="3"/>
  <c r="D232" i="3"/>
  <c r="D264" i="3"/>
  <c r="D296" i="3"/>
  <c r="D328" i="3"/>
  <c r="D360" i="3"/>
  <c r="D392" i="3"/>
  <c r="D424" i="3"/>
  <c r="D456" i="3"/>
  <c r="D488" i="3"/>
  <c r="D520" i="3"/>
  <c r="D552" i="3"/>
  <c r="D584" i="3"/>
  <c r="D616" i="3"/>
  <c r="D647" i="3"/>
  <c r="D666" i="3"/>
  <c r="D677" i="3"/>
  <c r="D685" i="3"/>
  <c r="D693" i="3"/>
  <c r="D701" i="3"/>
  <c r="D709" i="3"/>
  <c r="D717" i="3"/>
  <c r="D725" i="3"/>
  <c r="D733" i="3"/>
  <c r="D741" i="3"/>
  <c r="D749" i="3"/>
  <c r="D757" i="3"/>
  <c r="D765" i="3"/>
  <c r="D773" i="3"/>
  <c r="D781" i="3"/>
  <c r="D789" i="3"/>
  <c r="D797" i="3"/>
  <c r="D805" i="3"/>
  <c r="D813" i="3"/>
  <c r="D821" i="3"/>
  <c r="D829" i="3"/>
  <c r="D837" i="3"/>
  <c r="D845" i="3"/>
  <c r="D853" i="3"/>
  <c r="D861" i="3"/>
  <c r="D869" i="3"/>
  <c r="D877" i="3"/>
  <c r="D885" i="3"/>
  <c r="D893" i="3"/>
  <c r="D901" i="3"/>
  <c r="D909" i="3"/>
  <c r="D917" i="3"/>
  <c r="D925" i="3"/>
  <c r="D933" i="3"/>
  <c r="D941" i="3"/>
  <c r="D949" i="3"/>
  <c r="D957" i="3"/>
  <c r="D965" i="3"/>
  <c r="D973" i="3"/>
  <c r="D981" i="3"/>
  <c r="D989" i="3"/>
  <c r="D997" i="3"/>
  <c r="D1005" i="3"/>
  <c r="D1013" i="3"/>
  <c r="D1021" i="3"/>
  <c r="D1029" i="3"/>
  <c r="D1037" i="3"/>
  <c r="D1045" i="3"/>
  <c r="D1053" i="3"/>
  <c r="D1061" i="3"/>
  <c r="D15" i="3"/>
  <c r="D47" i="3"/>
  <c r="D79" i="3"/>
  <c r="D111" i="3"/>
  <c r="D143" i="3"/>
  <c r="D175" i="3"/>
  <c r="D207" i="3"/>
  <c r="D239" i="3"/>
  <c r="D271" i="3"/>
  <c r="D303" i="3"/>
  <c r="D335" i="3"/>
  <c r="D367" i="3"/>
  <c r="D399" i="3"/>
  <c r="D431" i="3"/>
  <c r="D463" i="3"/>
  <c r="D495" i="3"/>
  <c r="D527" i="3"/>
  <c r="D559" i="3"/>
  <c r="D591" i="3"/>
  <c r="D623" i="3"/>
  <c r="D648" i="3"/>
  <c r="D667" i="3"/>
  <c r="D678" i="3"/>
  <c r="D686" i="3"/>
  <c r="D694" i="3"/>
  <c r="D702" i="3"/>
  <c r="D710" i="3"/>
  <c r="D718" i="3"/>
  <c r="D726" i="3"/>
  <c r="D734" i="3"/>
  <c r="D742" i="3"/>
  <c r="D750" i="3"/>
  <c r="D758" i="3"/>
  <c r="D766" i="3"/>
  <c r="D774" i="3"/>
  <c r="D782" i="3"/>
  <c r="D790" i="3"/>
  <c r="D798" i="3"/>
  <c r="D806" i="3"/>
  <c r="D814" i="3"/>
  <c r="D822" i="3"/>
  <c r="D830" i="3"/>
  <c r="D838" i="3"/>
  <c r="D846" i="3"/>
  <c r="D854" i="3"/>
  <c r="D862" i="3"/>
  <c r="D870" i="3"/>
  <c r="D878" i="3"/>
  <c r="D886" i="3"/>
  <c r="D894" i="3"/>
  <c r="D902" i="3"/>
  <c r="D910" i="3"/>
  <c r="D918" i="3"/>
  <c r="D926" i="3"/>
  <c r="D934" i="3"/>
  <c r="D942" i="3"/>
  <c r="D950" i="3"/>
  <c r="D958" i="3"/>
  <c r="D966" i="3"/>
  <c r="D974" i="3"/>
  <c r="D982" i="3"/>
  <c r="D990" i="3"/>
  <c r="D998" i="3"/>
  <c r="D1006" i="3"/>
  <c r="D1014" i="3"/>
  <c r="D1022" i="3"/>
  <c r="D1030" i="3"/>
  <c r="D1038" i="3"/>
  <c r="D1046" i="3"/>
  <c r="D1054" i="3"/>
  <c r="D1062" i="3"/>
  <c r="D1070" i="3"/>
  <c r="D1078" i="3"/>
  <c r="D1086" i="3"/>
  <c r="D1094" i="3"/>
  <c r="D1102" i="3"/>
  <c r="D1110" i="3"/>
  <c r="D1118" i="3"/>
  <c r="D1126" i="3"/>
  <c r="D1134" i="3"/>
  <c r="D1142" i="3"/>
  <c r="D1150" i="3"/>
  <c r="D1158" i="3"/>
  <c r="D1166" i="3"/>
  <c r="D1174" i="3"/>
  <c r="D23" i="3"/>
  <c r="D55" i="3"/>
  <c r="D87" i="3"/>
  <c r="D119" i="3"/>
  <c r="D151" i="3"/>
  <c r="D183" i="3"/>
  <c r="D215" i="3"/>
  <c r="D247" i="3"/>
  <c r="D279" i="3"/>
  <c r="D311" i="3"/>
  <c r="D343" i="3"/>
  <c r="D375" i="3"/>
  <c r="D407" i="3"/>
  <c r="D439" i="3"/>
  <c r="D471" i="3"/>
  <c r="D503" i="3"/>
  <c r="D535" i="3"/>
  <c r="D567" i="3"/>
  <c r="D599" i="3"/>
  <c r="D631" i="3"/>
  <c r="D655" i="3"/>
  <c r="D671" i="3"/>
  <c r="D680" i="3"/>
  <c r="D688" i="3"/>
  <c r="D696" i="3"/>
  <c r="D704" i="3"/>
  <c r="D712" i="3"/>
  <c r="D720" i="3"/>
  <c r="D728" i="3"/>
  <c r="D736" i="3"/>
  <c r="D744" i="3"/>
  <c r="D752" i="3"/>
  <c r="D760" i="3"/>
  <c r="D768" i="3"/>
  <c r="D776" i="3"/>
  <c r="D784" i="3"/>
  <c r="D792" i="3"/>
  <c r="D800" i="3"/>
  <c r="D808" i="3"/>
  <c r="D816" i="3"/>
  <c r="D824" i="3"/>
  <c r="D832" i="3"/>
  <c r="D840" i="3"/>
  <c r="D848" i="3"/>
  <c r="D856" i="3"/>
  <c r="D864" i="3"/>
  <c r="D872" i="3"/>
  <c r="D880" i="3"/>
  <c r="D888" i="3"/>
  <c r="D896" i="3"/>
  <c r="D904" i="3"/>
  <c r="D912" i="3"/>
  <c r="D920" i="3"/>
  <c r="D928" i="3"/>
  <c r="D936" i="3"/>
  <c r="D944" i="3"/>
  <c r="D952" i="3"/>
  <c r="D960" i="3"/>
  <c r="D968" i="3"/>
  <c r="D976" i="3"/>
  <c r="D984" i="3"/>
  <c r="D992" i="3"/>
  <c r="D88" i="3"/>
  <c r="D176" i="3"/>
  <c r="D255" i="3"/>
  <c r="D344" i="3"/>
  <c r="D432" i="3"/>
  <c r="D511" i="3"/>
  <c r="D600" i="3"/>
  <c r="D670" i="3"/>
  <c r="D690" i="3"/>
  <c r="D713" i="3"/>
  <c r="D735" i="3"/>
  <c r="D754" i="3"/>
  <c r="D777" i="3"/>
  <c r="D799" i="3"/>
  <c r="D818" i="3"/>
  <c r="D841" i="3"/>
  <c r="D863" i="3"/>
  <c r="D882" i="3"/>
  <c r="D905" i="3"/>
  <c r="D927" i="3"/>
  <c r="D946" i="3"/>
  <c r="D969" i="3"/>
  <c r="D991" i="3"/>
  <c r="D1008" i="3"/>
  <c r="D1024" i="3"/>
  <c r="D1040" i="3"/>
  <c r="D1056" i="3"/>
  <c r="D1071" i="3"/>
  <c r="D1082" i="3"/>
  <c r="D1096" i="3"/>
  <c r="D1109" i="3"/>
  <c r="D1121" i="3"/>
  <c r="D1135" i="3"/>
  <c r="D1146" i="3"/>
  <c r="D1157" i="3"/>
  <c r="D1168" i="3"/>
  <c r="D1178" i="3"/>
  <c r="D1187" i="3"/>
  <c r="D1195" i="3"/>
  <c r="D1203" i="3"/>
  <c r="D1211" i="3"/>
  <c r="D1219" i="3"/>
  <c r="D1227" i="3"/>
  <c r="D1235" i="3"/>
  <c r="D1243" i="3"/>
  <c r="D1251" i="3"/>
  <c r="D1259" i="3"/>
  <c r="D1267" i="3"/>
  <c r="D1275" i="3"/>
  <c r="D1283" i="3"/>
  <c r="D1291" i="3"/>
  <c r="D1299" i="3"/>
  <c r="D1307" i="3"/>
  <c r="D1315" i="3"/>
  <c r="D1323" i="3"/>
  <c r="D1331" i="3"/>
  <c r="D1339" i="3"/>
  <c r="D1347" i="3"/>
  <c r="D1355" i="3"/>
  <c r="D1363" i="3"/>
  <c r="D1371" i="3"/>
  <c r="D1379" i="3"/>
  <c r="D1387" i="3"/>
  <c r="D1395" i="3"/>
  <c r="D1403" i="3"/>
  <c r="D1411" i="3"/>
  <c r="D1419" i="3"/>
  <c r="D1427" i="3"/>
  <c r="D1435" i="3"/>
  <c r="D1443" i="3"/>
  <c r="D16" i="3"/>
  <c r="D95" i="3"/>
  <c r="D184" i="3"/>
  <c r="D272" i="3"/>
  <c r="D351" i="3"/>
  <c r="D440" i="3"/>
  <c r="D528" i="3"/>
  <c r="D607" i="3"/>
  <c r="D672" i="3"/>
  <c r="D695" i="3"/>
  <c r="D714" i="3"/>
  <c r="D737" i="3"/>
  <c r="D24" i="3"/>
  <c r="D112" i="3"/>
  <c r="D191" i="3"/>
  <c r="D280" i="3"/>
  <c r="D368" i="3"/>
  <c r="D447" i="3"/>
  <c r="D536" i="3"/>
  <c r="D624" i="3"/>
  <c r="D674" i="3"/>
  <c r="D697" i="3"/>
  <c r="D719" i="3"/>
  <c r="D738" i="3"/>
  <c r="D761" i="3"/>
  <c r="D783" i="3"/>
  <c r="D802" i="3"/>
  <c r="D825" i="3"/>
  <c r="D847" i="3"/>
  <c r="D866" i="3"/>
  <c r="D889" i="3"/>
  <c r="D911" i="3"/>
  <c r="D930" i="3"/>
  <c r="D953" i="3"/>
  <c r="D975" i="3"/>
  <c r="D994" i="3"/>
  <c r="D1010" i="3"/>
  <c r="D1026" i="3"/>
  <c r="D1042" i="3"/>
  <c r="D1058" i="3"/>
  <c r="D1073" i="3"/>
  <c r="D1087" i="3"/>
  <c r="D1098" i="3"/>
  <c r="D1112" i="3"/>
  <c r="D1125" i="3"/>
  <c r="D1137" i="3"/>
  <c r="D1149" i="3"/>
  <c r="D1160" i="3"/>
  <c r="D1170" i="3"/>
  <c r="D1181" i="3"/>
  <c r="D1189" i="3"/>
  <c r="D1197" i="3"/>
  <c r="D1205" i="3"/>
  <c r="D1213" i="3"/>
  <c r="D1221" i="3"/>
  <c r="D1229" i="3"/>
  <c r="D1237" i="3"/>
  <c r="D1245" i="3"/>
  <c r="D1253" i="3"/>
  <c r="D1261" i="3"/>
  <c r="D1269" i="3"/>
  <c r="D1277" i="3"/>
  <c r="D1285" i="3"/>
  <c r="D1293" i="3"/>
  <c r="D1301" i="3"/>
  <c r="D1309" i="3"/>
  <c r="D1317" i="3"/>
  <c r="D1325" i="3"/>
  <c r="D1333" i="3"/>
  <c r="D1341" i="3"/>
  <c r="D1349" i="3"/>
  <c r="D1357" i="3"/>
  <c r="D1365" i="3"/>
  <c r="D1373" i="3"/>
  <c r="D1381" i="3"/>
  <c r="D1389" i="3"/>
  <c r="D1397" i="3"/>
  <c r="D1405" i="3"/>
  <c r="D1413" i="3"/>
  <c r="D1421" i="3"/>
  <c r="D1429" i="3"/>
  <c r="D1437" i="3"/>
  <c r="D1445" i="3"/>
  <c r="D56" i="3"/>
  <c r="D144" i="3"/>
  <c r="D223" i="3"/>
  <c r="D312" i="3"/>
  <c r="D400" i="3"/>
  <c r="D479" i="3"/>
  <c r="D568" i="3"/>
  <c r="D654" i="3"/>
  <c r="D682" i="3"/>
  <c r="D705" i="3"/>
  <c r="D727" i="3"/>
  <c r="D746" i="3"/>
  <c r="D769" i="3"/>
  <c r="D791" i="3"/>
  <c r="D810" i="3"/>
  <c r="D833" i="3"/>
  <c r="D855" i="3"/>
  <c r="D874" i="3"/>
  <c r="D897" i="3"/>
  <c r="D919" i="3"/>
  <c r="D938" i="3"/>
  <c r="D961" i="3"/>
  <c r="D983" i="3"/>
  <c r="D1001" i="3"/>
  <c r="D1017" i="3"/>
  <c r="D1033" i="3"/>
  <c r="D1049" i="3"/>
  <c r="D1065" i="3"/>
  <c r="D1079" i="3"/>
  <c r="D1090" i="3"/>
  <c r="D1104" i="3"/>
  <c r="D1117" i="3"/>
  <c r="D1129" i="3"/>
  <c r="D1143" i="3"/>
  <c r="D1153" i="3"/>
  <c r="D1164" i="3"/>
  <c r="D1175" i="3"/>
  <c r="D1184" i="3"/>
  <c r="D1192" i="3"/>
  <c r="D1200" i="3"/>
  <c r="D1208" i="3"/>
  <c r="D1216" i="3"/>
  <c r="D1224" i="3"/>
  <c r="D1232" i="3"/>
  <c r="D1240" i="3"/>
  <c r="D1248" i="3"/>
  <c r="D1256" i="3"/>
  <c r="D1264" i="3"/>
  <c r="D1272" i="3"/>
  <c r="D1280" i="3"/>
  <c r="D1288" i="3"/>
  <c r="D1296" i="3"/>
  <c r="D1304" i="3"/>
  <c r="D1312" i="3"/>
  <c r="D1320" i="3"/>
  <c r="D1328" i="3"/>
  <c r="D1336" i="3"/>
  <c r="D1344" i="3"/>
  <c r="D1352" i="3"/>
  <c r="D1360" i="3"/>
  <c r="D1368" i="3"/>
  <c r="D1376" i="3"/>
  <c r="D1384" i="3"/>
  <c r="D1392" i="3"/>
  <c r="D1400" i="3"/>
  <c r="D1408" i="3"/>
  <c r="D1416" i="3"/>
  <c r="D1424" i="3"/>
  <c r="D1432" i="3"/>
  <c r="D1440" i="3"/>
  <c r="D1448" i="3"/>
  <c r="D1456" i="3"/>
  <c r="D1464" i="3"/>
  <c r="D1472" i="3"/>
  <c r="D1480" i="3"/>
  <c r="D1488" i="3"/>
  <c r="D1496" i="3"/>
  <c r="D1504" i="3"/>
  <c r="D1512" i="3"/>
  <c r="D1520" i="3"/>
  <c r="D1528" i="3"/>
  <c r="D1536" i="3"/>
  <c r="D1544" i="3"/>
  <c r="D1552" i="3"/>
  <c r="D1560" i="3"/>
  <c r="D63" i="3"/>
  <c r="D152" i="3"/>
  <c r="D240" i="3"/>
  <c r="D319" i="3"/>
  <c r="D408" i="3"/>
  <c r="D496" i="3"/>
  <c r="D575" i="3"/>
  <c r="D656" i="3"/>
  <c r="D687" i="3"/>
  <c r="D706" i="3"/>
  <c r="D729" i="3"/>
  <c r="D751" i="3"/>
  <c r="D770" i="3"/>
  <c r="D793" i="3"/>
  <c r="D815" i="3"/>
  <c r="D834" i="3"/>
  <c r="D857" i="3"/>
  <c r="D879" i="3"/>
  <c r="D898" i="3"/>
  <c r="D921" i="3"/>
  <c r="D943" i="3"/>
  <c r="D962" i="3"/>
  <c r="D985" i="3"/>
  <c r="D1002" i="3"/>
  <c r="D1018" i="3"/>
  <c r="D1034" i="3"/>
  <c r="D1050" i="3"/>
  <c r="D1066" i="3"/>
  <c r="D1080" i="3"/>
  <c r="D1093" i="3"/>
  <c r="D1105" i="3"/>
  <c r="D1119" i="3"/>
  <c r="D1130" i="3"/>
  <c r="D1144" i="3"/>
  <c r="D1154" i="3"/>
  <c r="D1165" i="3"/>
  <c r="D1176" i="3"/>
  <c r="D1185" i="3"/>
  <c r="D1193" i="3"/>
  <c r="D1201" i="3"/>
  <c r="D1209" i="3"/>
  <c r="D1217" i="3"/>
  <c r="D1225" i="3"/>
  <c r="D1233" i="3"/>
  <c r="D1241" i="3"/>
  <c r="D1249" i="3"/>
  <c r="D1257" i="3"/>
  <c r="D1265" i="3"/>
  <c r="D1273" i="3"/>
  <c r="D1281" i="3"/>
  <c r="D1289" i="3"/>
  <c r="D1297" i="3"/>
  <c r="D1305" i="3"/>
  <c r="D1313" i="3"/>
  <c r="D1321" i="3"/>
  <c r="D1329" i="3"/>
  <c r="D1337" i="3"/>
  <c r="D1345" i="3"/>
  <c r="D1353" i="3"/>
  <c r="D1361" i="3"/>
  <c r="D1369" i="3"/>
  <c r="D1377" i="3"/>
  <c r="D1385" i="3"/>
  <c r="D1393" i="3"/>
  <c r="D1401" i="3"/>
  <c r="D1409" i="3"/>
  <c r="D1417" i="3"/>
  <c r="D1425" i="3"/>
  <c r="D1433" i="3"/>
  <c r="D1441" i="3"/>
  <c r="D1449" i="3"/>
  <c r="D1457" i="3"/>
  <c r="D1465" i="3"/>
  <c r="D1473" i="3"/>
  <c r="D1481" i="3"/>
  <c r="D1489" i="3"/>
  <c r="D216" i="3"/>
  <c r="D464" i="3"/>
  <c r="D31" i="3"/>
  <c r="D248" i="3"/>
  <c r="D472" i="3"/>
  <c r="D679" i="3"/>
  <c r="D730" i="3"/>
  <c r="D778" i="3"/>
  <c r="D823" i="3"/>
  <c r="D865" i="3"/>
  <c r="D906" i="3"/>
  <c r="D951" i="3"/>
  <c r="D993" i="3"/>
  <c r="D1025" i="3"/>
  <c r="D1057" i="3"/>
  <c r="D1085" i="3"/>
  <c r="D1111" i="3"/>
  <c r="D1136" i="3"/>
  <c r="D1159" i="3"/>
  <c r="D1180" i="3"/>
  <c r="D1196" i="3"/>
  <c r="D1212" i="3"/>
  <c r="D1228" i="3"/>
  <c r="D1244" i="3"/>
  <c r="D1260" i="3"/>
  <c r="D1276" i="3"/>
  <c r="D1292" i="3"/>
  <c r="D1308" i="3"/>
  <c r="D1324" i="3"/>
  <c r="D1340" i="3"/>
  <c r="D1356" i="3"/>
  <c r="D1372" i="3"/>
  <c r="D1388" i="3"/>
  <c r="D1404" i="3"/>
  <c r="D1420" i="3"/>
  <c r="D1436" i="3"/>
  <c r="D1451" i="3"/>
  <c r="D1461" i="3"/>
  <c r="D1471" i="3"/>
  <c r="D1483" i="3"/>
  <c r="D1493" i="3"/>
  <c r="D1502" i="3"/>
  <c r="D1511" i="3"/>
  <c r="D1521" i="3"/>
  <c r="D1530" i="3"/>
  <c r="D1539" i="3"/>
  <c r="D1548" i="3"/>
  <c r="D1557" i="3"/>
  <c r="D1566" i="3"/>
  <c r="D1574" i="3"/>
  <c r="D1582" i="3"/>
  <c r="D1590" i="3"/>
  <c r="D1598" i="3"/>
  <c r="D1606" i="3"/>
  <c r="D1614" i="3"/>
  <c r="D1622" i="3"/>
  <c r="D1630" i="3"/>
  <c r="D1638" i="3"/>
  <c r="D1646" i="3"/>
  <c r="D1654" i="3"/>
  <c r="D1662" i="3"/>
  <c r="D1670" i="3"/>
  <c r="D1678" i="3"/>
  <c r="D1686" i="3"/>
  <c r="D1694" i="3"/>
  <c r="D1702" i="3"/>
  <c r="D1710" i="3"/>
  <c r="D1718" i="3"/>
  <c r="D1726" i="3"/>
  <c r="D1734" i="3"/>
  <c r="D1742" i="3"/>
  <c r="D1750" i="3"/>
  <c r="D1758" i="3"/>
  <c r="D1766" i="3"/>
  <c r="D1774" i="3"/>
  <c r="D1782" i="3"/>
  <c r="D1790" i="3"/>
  <c r="D1798" i="3"/>
  <c r="D1806" i="3"/>
  <c r="D1814" i="3"/>
  <c r="D1822" i="3"/>
  <c r="D48" i="3"/>
  <c r="D287" i="3"/>
  <c r="D504" i="3"/>
  <c r="D681" i="3"/>
  <c r="D743" i="3"/>
  <c r="D785" i="3"/>
  <c r="D826" i="3"/>
  <c r="D871" i="3"/>
  <c r="D913" i="3"/>
  <c r="D954" i="3"/>
  <c r="D999" i="3"/>
  <c r="D1031" i="3"/>
  <c r="D1063" i="3"/>
  <c r="D1088" i="3"/>
  <c r="D1113" i="3"/>
  <c r="D1138" i="3"/>
  <c r="D1161" i="3"/>
  <c r="D1182" i="3"/>
  <c r="D1198" i="3"/>
  <c r="D1214" i="3"/>
  <c r="D1230" i="3"/>
  <c r="D1246" i="3"/>
  <c r="D1262" i="3"/>
  <c r="D1278" i="3"/>
  <c r="D1294" i="3"/>
  <c r="D1310" i="3"/>
  <c r="D1326" i="3"/>
  <c r="D1342" i="3"/>
  <c r="D1358" i="3"/>
  <c r="D1374" i="3"/>
  <c r="D1390" i="3"/>
  <c r="D1406" i="3"/>
  <c r="D1422" i="3"/>
  <c r="D1438" i="3"/>
  <c r="D1452" i="3"/>
  <c r="D1462" i="3"/>
  <c r="D1474" i="3"/>
  <c r="D1484" i="3"/>
  <c r="D1494" i="3"/>
  <c r="D1503" i="3"/>
  <c r="D1513" i="3"/>
  <c r="D1522" i="3"/>
  <c r="D1531" i="3"/>
  <c r="D1540" i="3"/>
  <c r="D1549" i="3"/>
  <c r="D1558" i="3"/>
  <c r="D1567" i="3"/>
  <c r="D1575" i="3"/>
  <c r="D1583" i="3"/>
  <c r="D1591" i="3"/>
  <c r="D1599" i="3"/>
  <c r="D1607" i="3"/>
  <c r="D1615" i="3"/>
  <c r="D1623" i="3"/>
  <c r="D1631" i="3"/>
  <c r="D1639" i="3"/>
  <c r="D1647" i="3"/>
  <c r="D1655" i="3"/>
  <c r="D1663" i="3"/>
  <c r="D1671" i="3"/>
  <c r="D1679" i="3"/>
  <c r="D1687" i="3"/>
  <c r="D1695" i="3"/>
  <c r="D1703" i="3"/>
  <c r="D1711" i="3"/>
  <c r="D1719" i="3"/>
  <c r="D1727" i="3"/>
  <c r="D1735" i="3"/>
  <c r="D1743" i="3"/>
  <c r="D80" i="3"/>
  <c r="D304" i="3"/>
  <c r="D543" i="3"/>
  <c r="D689" i="3"/>
  <c r="D745" i="3"/>
  <c r="D786" i="3"/>
  <c r="D831" i="3"/>
  <c r="D873" i="3"/>
  <c r="D914" i="3"/>
  <c r="D959" i="3"/>
  <c r="D1000" i="3"/>
  <c r="D1032" i="3"/>
  <c r="D1064" i="3"/>
  <c r="D1089" i="3"/>
  <c r="D1114" i="3"/>
  <c r="D1141" i="3"/>
  <c r="D1162" i="3"/>
  <c r="D1183" i="3"/>
  <c r="D1199" i="3"/>
  <c r="D1215" i="3"/>
  <c r="D1231" i="3"/>
  <c r="D1247" i="3"/>
  <c r="D1263" i="3"/>
  <c r="D1279" i="3"/>
  <c r="D1295" i="3"/>
  <c r="D1311" i="3"/>
  <c r="D1327" i="3"/>
  <c r="D1343" i="3"/>
  <c r="D1359" i="3"/>
  <c r="D1375" i="3"/>
  <c r="D1391" i="3"/>
  <c r="D1407" i="3"/>
  <c r="D1423" i="3"/>
  <c r="D1439" i="3"/>
  <c r="D1453" i="3"/>
  <c r="D1463" i="3"/>
  <c r="D1475" i="3"/>
  <c r="D1485" i="3"/>
  <c r="D1495" i="3"/>
  <c r="D1505" i="3"/>
  <c r="D1514" i="3"/>
  <c r="D1523" i="3"/>
  <c r="D1532" i="3"/>
  <c r="D1541" i="3"/>
  <c r="D1550" i="3"/>
  <c r="D1559" i="3"/>
  <c r="D1568" i="3"/>
  <c r="D1576" i="3"/>
  <c r="D1584" i="3"/>
  <c r="D1592" i="3"/>
  <c r="D1600" i="3"/>
  <c r="D1608" i="3"/>
  <c r="D1616" i="3"/>
  <c r="D1624" i="3"/>
  <c r="D1632" i="3"/>
  <c r="D1640" i="3"/>
  <c r="D1648" i="3"/>
  <c r="D1656" i="3"/>
  <c r="D1664" i="3"/>
  <c r="D1672" i="3"/>
  <c r="D1680" i="3"/>
  <c r="D1688" i="3"/>
  <c r="D1696" i="3"/>
  <c r="D1704" i="3"/>
  <c r="D1712" i="3"/>
  <c r="D1720" i="3"/>
  <c r="D1728" i="3"/>
  <c r="D1736" i="3"/>
  <c r="D1744" i="3"/>
  <c r="D1752" i="3"/>
  <c r="D1760" i="3"/>
  <c r="D1768" i="3"/>
  <c r="D1776" i="3"/>
  <c r="D1784" i="3"/>
  <c r="D1792" i="3"/>
  <c r="D1800" i="3"/>
  <c r="D1808" i="3"/>
  <c r="D1816" i="3"/>
  <c r="D1824" i="3"/>
  <c r="D1832" i="3"/>
  <c r="D1840" i="3"/>
  <c r="D1848" i="3"/>
  <c r="D1856" i="3"/>
  <c r="D1864" i="3"/>
  <c r="D1872" i="3"/>
  <c r="D120" i="3"/>
  <c r="D336" i="3"/>
  <c r="D560" i="3"/>
  <c r="D698" i="3"/>
  <c r="D753" i="3"/>
  <c r="D794" i="3"/>
  <c r="D839" i="3"/>
  <c r="D881" i="3"/>
  <c r="D922" i="3"/>
  <c r="D967" i="3"/>
  <c r="D1007" i="3"/>
  <c r="D1039" i="3"/>
  <c r="D1069" i="3"/>
  <c r="D1095" i="3"/>
  <c r="D1120" i="3"/>
  <c r="D1145" i="3"/>
  <c r="D1167" i="3"/>
  <c r="D1186" i="3"/>
  <c r="D1202" i="3"/>
  <c r="D1218" i="3"/>
  <c r="D1234" i="3"/>
  <c r="D1250" i="3"/>
  <c r="D1266" i="3"/>
  <c r="D1282" i="3"/>
  <c r="D1298" i="3"/>
  <c r="D1314" i="3"/>
  <c r="D1330" i="3"/>
  <c r="D1346" i="3"/>
  <c r="D1362" i="3"/>
  <c r="D1378" i="3"/>
  <c r="D1394" i="3"/>
  <c r="D1410" i="3"/>
  <c r="D1426" i="3"/>
  <c r="D1442" i="3"/>
  <c r="D1454" i="3"/>
  <c r="D1466" i="3"/>
  <c r="D1476" i="3"/>
  <c r="D1486" i="3"/>
  <c r="D1497" i="3"/>
  <c r="D1506" i="3"/>
  <c r="D1515" i="3"/>
  <c r="D1524" i="3"/>
  <c r="D1533" i="3"/>
  <c r="D1542" i="3"/>
  <c r="D1551" i="3"/>
  <c r="D1561" i="3"/>
  <c r="D1569" i="3"/>
  <c r="D1577" i="3"/>
  <c r="D1585" i="3"/>
  <c r="D1593" i="3"/>
  <c r="D1601" i="3"/>
  <c r="D1609" i="3"/>
  <c r="D1617" i="3"/>
  <c r="D1625" i="3"/>
  <c r="D1633" i="3"/>
  <c r="D1641" i="3"/>
  <c r="D1649" i="3"/>
  <c r="D1657" i="3"/>
  <c r="D1665" i="3"/>
  <c r="D1673" i="3"/>
  <c r="D1681" i="3"/>
  <c r="D1689" i="3"/>
  <c r="D1697" i="3"/>
  <c r="D1705" i="3"/>
  <c r="D1713" i="3"/>
  <c r="D1721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25" i="3"/>
  <c r="D1833" i="3"/>
  <c r="D1841" i="3"/>
  <c r="D1849" i="3"/>
  <c r="D1857" i="3"/>
  <c r="D1865" i="3"/>
  <c r="D1873" i="3"/>
  <c r="D127" i="3"/>
  <c r="D376" i="3"/>
  <c r="D592" i="3"/>
  <c r="D703" i="3"/>
  <c r="D759" i="3"/>
  <c r="D801" i="3"/>
  <c r="D842" i="3"/>
  <c r="D887" i="3"/>
  <c r="D929" i="3"/>
  <c r="D970" i="3"/>
  <c r="D1009" i="3"/>
  <c r="D1041" i="3"/>
  <c r="D1072" i="3"/>
  <c r="D1097" i="3"/>
  <c r="D1122" i="3"/>
  <c r="D1148" i="3"/>
  <c r="D1169" i="3"/>
  <c r="D1188" i="3"/>
  <c r="D1204" i="3"/>
  <c r="D1220" i="3"/>
  <c r="D1236" i="3"/>
  <c r="D1252" i="3"/>
  <c r="D1268" i="3"/>
  <c r="D1284" i="3"/>
  <c r="D1300" i="3"/>
  <c r="D1316" i="3"/>
  <c r="D1332" i="3"/>
  <c r="D1348" i="3"/>
  <c r="D1364" i="3"/>
  <c r="D1380" i="3"/>
  <c r="D1396" i="3"/>
  <c r="D1412" i="3"/>
  <c r="D1428" i="3"/>
  <c r="D1444" i="3"/>
  <c r="D1455" i="3"/>
  <c r="D1467" i="3"/>
  <c r="D1477" i="3"/>
  <c r="D1487" i="3"/>
  <c r="D1498" i="3"/>
  <c r="D1507" i="3"/>
  <c r="D1516" i="3"/>
  <c r="D1525" i="3"/>
  <c r="D1534" i="3"/>
  <c r="D1543" i="3"/>
  <c r="D1553" i="3"/>
  <c r="D1562" i="3"/>
  <c r="D1570" i="3"/>
  <c r="D1578" i="3"/>
  <c r="D1586" i="3"/>
  <c r="D1594" i="3"/>
  <c r="D1602" i="3"/>
  <c r="D1610" i="3"/>
  <c r="D1618" i="3"/>
  <c r="D1626" i="3"/>
  <c r="D1634" i="3"/>
  <c r="D1642" i="3"/>
  <c r="D1650" i="3"/>
  <c r="D1658" i="3"/>
  <c r="D1666" i="3"/>
  <c r="D1674" i="3"/>
  <c r="D1682" i="3"/>
  <c r="D1690" i="3"/>
  <c r="D1698" i="3"/>
  <c r="D1706" i="3"/>
  <c r="D1714" i="3"/>
  <c r="D1722" i="3"/>
  <c r="D1730" i="3"/>
  <c r="D1738" i="3"/>
  <c r="D1746" i="3"/>
  <c r="D1754" i="3"/>
  <c r="D1762" i="3"/>
  <c r="D1770" i="3"/>
  <c r="D1778" i="3"/>
  <c r="D1786" i="3"/>
  <c r="D1794" i="3"/>
  <c r="D1802" i="3"/>
  <c r="D1810" i="3"/>
  <c r="D1818" i="3"/>
  <c r="D711" i="3"/>
  <c r="D817" i="3"/>
  <c r="D937" i="3"/>
  <c r="D1047" i="3"/>
  <c r="D1106" i="3"/>
  <c r="D1173" i="3"/>
  <c r="D1222" i="3"/>
  <c r="D1258" i="3"/>
  <c r="D1303" i="3"/>
  <c r="D1350" i="3"/>
  <c r="D1386" i="3"/>
  <c r="D1431" i="3"/>
  <c r="D1468" i="3"/>
  <c r="D1492" i="3"/>
  <c r="D1518" i="3"/>
  <c r="D1545" i="3"/>
  <c r="D1565" i="3"/>
  <c r="D1588" i="3"/>
  <c r="D1611" i="3"/>
  <c r="D1629" i="3"/>
  <c r="D1652" i="3"/>
  <c r="D1675" i="3"/>
  <c r="D1693" i="3"/>
  <c r="D1716" i="3"/>
  <c r="D1739" i="3"/>
  <c r="D1756" i="3"/>
  <c r="D1772" i="3"/>
  <c r="D1788" i="3"/>
  <c r="D1804" i="3"/>
  <c r="D1820" i="3"/>
  <c r="D1831" i="3"/>
  <c r="D1843" i="3"/>
  <c r="D1853" i="3"/>
  <c r="D1863" i="3"/>
  <c r="D1875" i="3"/>
  <c r="D1883" i="3"/>
  <c r="D1891" i="3"/>
  <c r="D1899" i="3"/>
  <c r="D1907" i="3"/>
  <c r="D1915" i="3"/>
  <c r="D1923" i="3"/>
  <c r="D1931" i="3"/>
  <c r="D1939" i="3"/>
  <c r="D1947" i="3"/>
  <c r="D1955" i="3"/>
  <c r="D1963" i="3"/>
  <c r="D1971" i="3"/>
  <c r="D1979" i="3"/>
  <c r="D1987" i="3"/>
  <c r="D1995" i="3"/>
  <c r="D2003" i="3"/>
  <c r="D2011" i="3"/>
  <c r="D2019" i="3"/>
  <c r="D2027" i="3"/>
  <c r="D2035" i="3"/>
  <c r="D2043" i="3"/>
  <c r="D2051" i="3"/>
  <c r="D2059" i="3"/>
  <c r="D2067" i="3"/>
  <c r="D2075" i="3"/>
  <c r="D2083" i="3"/>
  <c r="D2091" i="3"/>
  <c r="D2099" i="3"/>
  <c r="D2107" i="3"/>
  <c r="D2115" i="3"/>
  <c r="D2123" i="3"/>
  <c r="D2131" i="3"/>
  <c r="D2139" i="3"/>
  <c r="D2147" i="3"/>
  <c r="D2155" i="3"/>
  <c r="D2163" i="3"/>
  <c r="D2171" i="3"/>
  <c r="D2179" i="3"/>
  <c r="D2187" i="3"/>
  <c r="D2195" i="3"/>
  <c r="D2203" i="3"/>
  <c r="D2211" i="3"/>
  <c r="D2219" i="3"/>
  <c r="D2227" i="3"/>
  <c r="D2235" i="3"/>
  <c r="D2243" i="3"/>
  <c r="D2251" i="3"/>
  <c r="D2259" i="3"/>
  <c r="D2267" i="3"/>
  <c r="D2275" i="3"/>
  <c r="D159" i="3"/>
  <c r="D721" i="3"/>
  <c r="D849" i="3"/>
  <c r="D945" i="3"/>
  <c r="D1048" i="3"/>
  <c r="D1127" i="3"/>
  <c r="D1177" i="3"/>
  <c r="D1223" i="3"/>
  <c r="D1270" i="3"/>
  <c r="D1306" i="3"/>
  <c r="D1351" i="3"/>
  <c r="D1398" i="3"/>
  <c r="D1434" i="3"/>
  <c r="D1469" i="3"/>
  <c r="D1499" i="3"/>
  <c r="D1519" i="3"/>
  <c r="D1546" i="3"/>
  <c r="D1571" i="3"/>
  <c r="D1589" i="3"/>
  <c r="D1612" i="3"/>
  <c r="D1635" i="3"/>
  <c r="D1653" i="3"/>
  <c r="D1676" i="3"/>
  <c r="D1699" i="3"/>
  <c r="D1717" i="3"/>
  <c r="D1740" i="3"/>
  <c r="D1757" i="3"/>
  <c r="D1773" i="3"/>
  <c r="D1789" i="3"/>
  <c r="D1805" i="3"/>
  <c r="D1821" i="3"/>
  <c r="D1834" i="3"/>
  <c r="D1844" i="3"/>
  <c r="D1854" i="3"/>
  <c r="D1866" i="3"/>
  <c r="D1876" i="3"/>
  <c r="D1884" i="3"/>
  <c r="D1892" i="3"/>
  <c r="D1900" i="3"/>
  <c r="D1908" i="3"/>
  <c r="D1916" i="3"/>
  <c r="D1924" i="3"/>
  <c r="D1932" i="3"/>
  <c r="D1940" i="3"/>
  <c r="D1948" i="3"/>
  <c r="D1956" i="3"/>
  <c r="D1964" i="3"/>
  <c r="D1972" i="3"/>
  <c r="D1980" i="3"/>
  <c r="D1988" i="3"/>
  <c r="D1996" i="3"/>
  <c r="D2004" i="3"/>
  <c r="D2012" i="3"/>
  <c r="D2020" i="3"/>
  <c r="D2028" i="3"/>
  <c r="D2036" i="3"/>
  <c r="D2044" i="3"/>
  <c r="D2052" i="3"/>
  <c r="D2060" i="3"/>
  <c r="D2068" i="3"/>
  <c r="D2076" i="3"/>
  <c r="D2084" i="3"/>
  <c r="D2092" i="3"/>
  <c r="D2100" i="3"/>
  <c r="D2108" i="3"/>
  <c r="D2116" i="3"/>
  <c r="D2124" i="3"/>
  <c r="D2132" i="3"/>
  <c r="D2140" i="3"/>
  <c r="D2148" i="3"/>
  <c r="D2156" i="3"/>
  <c r="D2164" i="3"/>
  <c r="D2172" i="3"/>
  <c r="D2180" i="3"/>
  <c r="D208" i="3"/>
  <c r="D722" i="3"/>
  <c r="D850" i="3"/>
  <c r="D977" i="3"/>
  <c r="D1055" i="3"/>
  <c r="D1128" i="3"/>
  <c r="D1190" i="3"/>
  <c r="D1226" i="3"/>
  <c r="D1271" i="3"/>
  <c r="D1318" i="3"/>
  <c r="D1354" i="3"/>
  <c r="D1399" i="3"/>
  <c r="D1446" i="3"/>
  <c r="D1470" i="3"/>
  <c r="D1500" i="3"/>
  <c r="D1526" i="3"/>
  <c r="D1547" i="3"/>
  <c r="D1572" i="3"/>
  <c r="D1595" i="3"/>
  <c r="D1613" i="3"/>
  <c r="D1636" i="3"/>
  <c r="D1659" i="3"/>
  <c r="D1677" i="3"/>
  <c r="D1700" i="3"/>
  <c r="D1723" i="3"/>
  <c r="D1741" i="3"/>
  <c r="D1759" i="3"/>
  <c r="D1775" i="3"/>
  <c r="D1791" i="3"/>
  <c r="D1807" i="3"/>
  <c r="D1823" i="3"/>
  <c r="D1835" i="3"/>
  <c r="D1845" i="3"/>
  <c r="D1855" i="3"/>
  <c r="D1867" i="3"/>
  <c r="D1877" i="3"/>
  <c r="D1885" i="3"/>
  <c r="D1893" i="3"/>
  <c r="D1901" i="3"/>
  <c r="D1909" i="3"/>
  <c r="D1917" i="3"/>
  <c r="D1925" i="3"/>
  <c r="D1933" i="3"/>
  <c r="D1941" i="3"/>
  <c r="D1949" i="3"/>
  <c r="D1957" i="3"/>
  <c r="D1965" i="3"/>
  <c r="D1973" i="3"/>
  <c r="D1981" i="3"/>
  <c r="D1989" i="3"/>
  <c r="D1997" i="3"/>
  <c r="D2005" i="3"/>
  <c r="D2013" i="3"/>
  <c r="D2021" i="3"/>
  <c r="D2029" i="3"/>
  <c r="D2037" i="3"/>
  <c r="D2045" i="3"/>
  <c r="D2053" i="3"/>
  <c r="D2061" i="3"/>
  <c r="D2069" i="3"/>
  <c r="D2077" i="3"/>
  <c r="D2085" i="3"/>
  <c r="D2093" i="3"/>
  <c r="D2101" i="3"/>
  <c r="D2109" i="3"/>
  <c r="D2117" i="3"/>
  <c r="D2125" i="3"/>
  <c r="D2133" i="3"/>
  <c r="D2141" i="3"/>
  <c r="D2149" i="3"/>
  <c r="D2157" i="3"/>
  <c r="D2165" i="3"/>
  <c r="D2173" i="3"/>
  <c r="D2181" i="3"/>
  <c r="D2189" i="3"/>
  <c r="D2197" i="3"/>
  <c r="D2205" i="3"/>
  <c r="D2213" i="3"/>
  <c r="D2221" i="3"/>
  <c r="D2229" i="3"/>
  <c r="D2237" i="3"/>
  <c r="D2245" i="3"/>
  <c r="D2253" i="3"/>
  <c r="D2261" i="3"/>
  <c r="D2269" i="3"/>
  <c r="D383" i="3"/>
  <c r="D762" i="3"/>
  <c r="D858" i="3"/>
  <c r="D978" i="3"/>
  <c r="D1074" i="3"/>
  <c r="D1133" i="3"/>
  <c r="D1191" i="3"/>
  <c r="D1238" i="3"/>
  <c r="D1274" i="3"/>
  <c r="D1319" i="3"/>
  <c r="D1366" i="3"/>
  <c r="D1402" i="3"/>
  <c r="D1447" i="3"/>
  <c r="D1478" i="3"/>
  <c r="D1501" i="3"/>
  <c r="D1527" i="3"/>
  <c r="D1554" i="3"/>
  <c r="D1573" i="3"/>
  <c r="D1596" i="3"/>
  <c r="D1619" i="3"/>
  <c r="D1637" i="3"/>
  <c r="D1660" i="3"/>
  <c r="D1683" i="3"/>
  <c r="D1701" i="3"/>
  <c r="D1724" i="3"/>
  <c r="D1747" i="3"/>
  <c r="D1763" i="3"/>
  <c r="D1779" i="3"/>
  <c r="D1795" i="3"/>
  <c r="D1811" i="3"/>
  <c r="D1826" i="3"/>
  <c r="D1836" i="3"/>
  <c r="D1846" i="3"/>
  <c r="D632" i="3"/>
  <c r="D775" i="3"/>
  <c r="D895" i="3"/>
  <c r="D1015" i="3"/>
  <c r="D1081" i="3"/>
  <c r="D1152" i="3"/>
  <c r="D1206" i="3"/>
  <c r="D1242" i="3"/>
  <c r="D1287" i="3"/>
  <c r="D1334" i="3"/>
  <c r="D1370" i="3"/>
  <c r="D1415" i="3"/>
  <c r="D1458" i="3"/>
  <c r="D1482" i="3"/>
  <c r="D1509" i="3"/>
  <c r="D1535" i="3"/>
  <c r="D1556" i="3"/>
  <c r="D1580" i="3"/>
  <c r="D1603" i="3"/>
  <c r="D1621" i="3"/>
  <c r="D1644" i="3"/>
  <c r="D1667" i="3"/>
  <c r="D1685" i="3"/>
  <c r="D1708" i="3"/>
  <c r="D1731" i="3"/>
  <c r="D1749" i="3"/>
  <c r="D1765" i="3"/>
  <c r="D1781" i="3"/>
  <c r="D1797" i="3"/>
  <c r="D1813" i="3"/>
  <c r="D1828" i="3"/>
  <c r="D1838" i="3"/>
  <c r="D1850" i="3"/>
  <c r="D1860" i="3"/>
  <c r="D1870" i="3"/>
  <c r="D1880" i="3"/>
  <c r="D1888" i="3"/>
  <c r="D1896" i="3"/>
  <c r="D1904" i="3"/>
  <c r="D1912" i="3"/>
  <c r="D1920" i="3"/>
  <c r="D1928" i="3"/>
  <c r="D1936" i="3"/>
  <c r="D1944" i="3"/>
  <c r="D1952" i="3"/>
  <c r="D1960" i="3"/>
  <c r="D1968" i="3"/>
  <c r="D1976" i="3"/>
  <c r="D1984" i="3"/>
  <c r="D1992" i="3"/>
  <c r="D2000" i="3"/>
  <c r="D2008" i="3"/>
  <c r="D2016" i="3"/>
  <c r="D2024" i="3"/>
  <c r="D2032" i="3"/>
  <c r="D2040" i="3"/>
  <c r="D2048" i="3"/>
  <c r="D2056" i="3"/>
  <c r="D2064" i="3"/>
  <c r="D2072" i="3"/>
  <c r="D2080" i="3"/>
  <c r="D2088" i="3"/>
  <c r="D2096" i="3"/>
  <c r="D2104" i="3"/>
  <c r="D2112" i="3"/>
  <c r="D2120" i="3"/>
  <c r="D2128" i="3"/>
  <c r="D903" i="3"/>
  <c r="D1151" i="3"/>
  <c r="D1255" i="3"/>
  <c r="D1382" i="3"/>
  <c r="D1479" i="3"/>
  <c r="D1538" i="3"/>
  <c r="D1604" i="3"/>
  <c r="D1661" i="3"/>
  <c r="D1715" i="3"/>
  <c r="D1767" i="3"/>
  <c r="D1812" i="3"/>
  <c r="D1842" i="3"/>
  <c r="D1868" i="3"/>
  <c r="D1886" i="3"/>
  <c r="D1902" i="3"/>
  <c r="D1918" i="3"/>
  <c r="D1934" i="3"/>
  <c r="D1950" i="3"/>
  <c r="D1966" i="3"/>
  <c r="D1982" i="3"/>
  <c r="D1998" i="3"/>
  <c r="D2014" i="3"/>
  <c r="D2030" i="3"/>
  <c r="D2046" i="3"/>
  <c r="D2062" i="3"/>
  <c r="D2078" i="3"/>
  <c r="D2094" i="3"/>
  <c r="D2110" i="3"/>
  <c r="D2126" i="3"/>
  <c r="D2138" i="3"/>
  <c r="D2152" i="3"/>
  <c r="D2166" i="3"/>
  <c r="D2177" i="3"/>
  <c r="D2190" i="3"/>
  <c r="D2200" i="3"/>
  <c r="D2210" i="3"/>
  <c r="D2222" i="3"/>
  <c r="D2232" i="3"/>
  <c r="D2242" i="3"/>
  <c r="D2254" i="3"/>
  <c r="D2264" i="3"/>
  <c r="D2274" i="3"/>
  <c r="D2283" i="3"/>
  <c r="D2291" i="3"/>
  <c r="D2299" i="3"/>
  <c r="D2307" i="3"/>
  <c r="D2315" i="3"/>
  <c r="D2323" i="3"/>
  <c r="D2331" i="3"/>
  <c r="D2339" i="3"/>
  <c r="D2347" i="3"/>
  <c r="D2355" i="3"/>
  <c r="D2363" i="3"/>
  <c r="D2371" i="3"/>
  <c r="D2379" i="3"/>
  <c r="D2387" i="3"/>
  <c r="D2395" i="3"/>
  <c r="D2403" i="3"/>
  <c r="D2411" i="3"/>
  <c r="D2419" i="3"/>
  <c r="D2427" i="3"/>
  <c r="D2435" i="3"/>
  <c r="D2443" i="3"/>
  <c r="D2451" i="3"/>
  <c r="D2459" i="3"/>
  <c r="D2467" i="3"/>
  <c r="D2475" i="3"/>
  <c r="D2483" i="3"/>
  <c r="D2491" i="3"/>
  <c r="D2499" i="3"/>
  <c r="D2507" i="3"/>
  <c r="D2515" i="3"/>
  <c r="D2523" i="3"/>
  <c r="D2531" i="3"/>
  <c r="D2539" i="3"/>
  <c r="C6" i="3"/>
  <c r="C14" i="3"/>
  <c r="C22" i="3"/>
  <c r="D415" i="3"/>
  <c r="D935" i="3"/>
  <c r="D1156" i="3"/>
  <c r="D1286" i="3"/>
  <c r="D1383" i="3"/>
  <c r="D1490" i="3"/>
  <c r="D1555" i="3"/>
  <c r="D1605" i="3"/>
  <c r="D1668" i="3"/>
  <c r="D1725" i="3"/>
  <c r="D1771" i="3"/>
  <c r="D1815" i="3"/>
  <c r="D1847" i="3"/>
  <c r="D1869" i="3"/>
  <c r="D1887" i="3"/>
  <c r="D1903" i="3"/>
  <c r="D1919" i="3"/>
  <c r="D1935" i="3"/>
  <c r="D1951" i="3"/>
  <c r="D1967" i="3"/>
  <c r="D1983" i="3"/>
  <c r="D1999" i="3"/>
  <c r="D2015" i="3"/>
  <c r="D2031" i="3"/>
  <c r="D2047" i="3"/>
  <c r="D2063" i="3"/>
  <c r="D2079" i="3"/>
  <c r="D2095" i="3"/>
  <c r="D2111" i="3"/>
  <c r="D2127" i="3"/>
  <c r="D2142" i="3"/>
  <c r="D2153" i="3"/>
  <c r="D2167" i="3"/>
  <c r="D2178" i="3"/>
  <c r="D2191" i="3"/>
  <c r="D2201" i="3"/>
  <c r="D2212" i="3"/>
  <c r="D2223" i="3"/>
  <c r="D2233" i="3"/>
  <c r="D2244" i="3"/>
  <c r="D2255" i="3"/>
  <c r="D2265" i="3"/>
  <c r="D2276" i="3"/>
  <c r="D2284" i="3"/>
  <c r="D2292" i="3"/>
  <c r="D2300" i="3"/>
  <c r="D2308" i="3"/>
  <c r="D2316" i="3"/>
  <c r="D2324" i="3"/>
  <c r="D2332" i="3"/>
  <c r="D2340" i="3"/>
  <c r="D2348" i="3"/>
  <c r="D2356" i="3"/>
  <c r="D2364" i="3"/>
  <c r="D2372" i="3"/>
  <c r="D2380" i="3"/>
  <c r="D2388" i="3"/>
  <c r="D2396" i="3"/>
  <c r="D2404" i="3"/>
  <c r="D2412" i="3"/>
  <c r="D2420" i="3"/>
  <c r="D2428" i="3"/>
  <c r="D2436" i="3"/>
  <c r="D2444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C7" i="3"/>
  <c r="C15" i="3"/>
  <c r="C23" i="3"/>
  <c r="C31" i="3"/>
  <c r="C39" i="3"/>
  <c r="C47" i="3"/>
  <c r="C55" i="3"/>
  <c r="C63" i="3"/>
  <c r="C71" i="3"/>
  <c r="D639" i="3"/>
  <c r="D986" i="3"/>
  <c r="D1172" i="3"/>
  <c r="D1290" i="3"/>
  <c r="D1414" i="3"/>
  <c r="D1491" i="3"/>
  <c r="D1563" i="3"/>
  <c r="D1620" i="3"/>
  <c r="D1669" i="3"/>
  <c r="D1732" i="3"/>
  <c r="D1780" i="3"/>
  <c r="D1819" i="3"/>
  <c r="D1851" i="3"/>
  <c r="D1871" i="3"/>
  <c r="D1889" i="3"/>
  <c r="D1905" i="3"/>
  <c r="D1921" i="3"/>
  <c r="D1937" i="3"/>
  <c r="D1953" i="3"/>
  <c r="D1969" i="3"/>
  <c r="D1985" i="3"/>
  <c r="D2001" i="3"/>
  <c r="D2017" i="3"/>
  <c r="D2033" i="3"/>
  <c r="D2049" i="3"/>
  <c r="D2065" i="3"/>
  <c r="D2081" i="3"/>
  <c r="D2097" i="3"/>
  <c r="D2113" i="3"/>
  <c r="D2129" i="3"/>
  <c r="D2143" i="3"/>
  <c r="D2154" i="3"/>
  <c r="D2168" i="3"/>
  <c r="D2182" i="3"/>
  <c r="D2192" i="3"/>
  <c r="D2202" i="3"/>
  <c r="D2214" i="3"/>
  <c r="D2224" i="3"/>
  <c r="D2234" i="3"/>
  <c r="D2246" i="3"/>
  <c r="D2256" i="3"/>
  <c r="D2266" i="3"/>
  <c r="D2277" i="3"/>
  <c r="D2285" i="3"/>
  <c r="D2293" i="3"/>
  <c r="D2301" i="3"/>
  <c r="D2309" i="3"/>
  <c r="D2317" i="3"/>
  <c r="D2325" i="3"/>
  <c r="D2333" i="3"/>
  <c r="D2341" i="3"/>
  <c r="D2349" i="3"/>
  <c r="D2357" i="3"/>
  <c r="D2365" i="3"/>
  <c r="D2373" i="3"/>
  <c r="D2381" i="3"/>
  <c r="D2389" i="3"/>
  <c r="D2397" i="3"/>
  <c r="D2405" i="3"/>
  <c r="D2413" i="3"/>
  <c r="D2421" i="3"/>
  <c r="D2429" i="3"/>
  <c r="D2437" i="3"/>
  <c r="D2445" i="3"/>
  <c r="D2453" i="3"/>
  <c r="D2461" i="3"/>
  <c r="D2469" i="3"/>
  <c r="D2477" i="3"/>
  <c r="D2485" i="3"/>
  <c r="D2493" i="3"/>
  <c r="D2501" i="3"/>
  <c r="D2509" i="3"/>
  <c r="D2517" i="3"/>
  <c r="D2525" i="3"/>
  <c r="D2533" i="3"/>
  <c r="D662" i="3"/>
  <c r="D1016" i="3"/>
  <c r="D1194" i="3"/>
  <c r="D1302" i="3"/>
  <c r="D1418" i="3"/>
  <c r="D1508" i="3"/>
  <c r="D1564" i="3"/>
  <c r="D1627" i="3"/>
  <c r="D1684" i="3"/>
  <c r="D1733" i="3"/>
  <c r="D1783" i="3"/>
  <c r="D1827" i="3"/>
  <c r="D1852" i="3"/>
  <c r="D1874" i="3"/>
  <c r="D1890" i="3"/>
  <c r="D1906" i="3"/>
  <c r="D1922" i="3"/>
  <c r="D1938" i="3"/>
  <c r="D1954" i="3"/>
  <c r="D1970" i="3"/>
  <c r="D1986" i="3"/>
  <c r="D2002" i="3"/>
  <c r="D2018" i="3"/>
  <c r="D2034" i="3"/>
  <c r="D2050" i="3"/>
  <c r="D2066" i="3"/>
  <c r="D2082" i="3"/>
  <c r="D2098" i="3"/>
  <c r="D2114" i="3"/>
  <c r="D2130" i="3"/>
  <c r="D2144" i="3"/>
  <c r="D2158" i="3"/>
  <c r="D2169" i="3"/>
  <c r="D2183" i="3"/>
  <c r="D2193" i="3"/>
  <c r="D2204" i="3"/>
  <c r="D2215" i="3"/>
  <c r="D2225" i="3"/>
  <c r="D2236" i="3"/>
  <c r="D2247" i="3"/>
  <c r="D2257" i="3"/>
  <c r="D2268" i="3"/>
  <c r="D2278" i="3"/>
  <c r="D2286" i="3"/>
  <c r="D2294" i="3"/>
  <c r="D2302" i="3"/>
  <c r="D2310" i="3"/>
  <c r="D2318" i="3"/>
  <c r="D2326" i="3"/>
  <c r="D2334" i="3"/>
  <c r="D2342" i="3"/>
  <c r="D2350" i="3"/>
  <c r="D2358" i="3"/>
  <c r="D2366" i="3"/>
  <c r="D2374" i="3"/>
  <c r="D2382" i="3"/>
  <c r="D2390" i="3"/>
  <c r="D2398" i="3"/>
  <c r="D2406" i="3"/>
  <c r="D2414" i="3"/>
  <c r="D2422" i="3"/>
  <c r="D2430" i="3"/>
  <c r="D2438" i="3"/>
  <c r="D2446" i="3"/>
  <c r="D2454" i="3"/>
  <c r="D2462" i="3"/>
  <c r="D2470" i="3"/>
  <c r="D2478" i="3"/>
  <c r="D2486" i="3"/>
  <c r="D2494" i="3"/>
  <c r="D2502" i="3"/>
  <c r="D2510" i="3"/>
  <c r="D2518" i="3"/>
  <c r="D2526" i="3"/>
  <c r="D807" i="3"/>
  <c r="D1077" i="3"/>
  <c r="D1210" i="3"/>
  <c r="D1335" i="3"/>
  <c r="D1450" i="3"/>
  <c r="D1517" i="3"/>
  <c r="D1581" i="3"/>
  <c r="D1643" i="3"/>
  <c r="D1692" i="3"/>
  <c r="D1751" i="3"/>
  <c r="D1796" i="3"/>
  <c r="D1830" i="3"/>
  <c r="D1859" i="3"/>
  <c r="D1879" i="3"/>
  <c r="D1895" i="3"/>
  <c r="D1911" i="3"/>
  <c r="D1927" i="3"/>
  <c r="D1943" i="3"/>
  <c r="D1959" i="3"/>
  <c r="D1975" i="3"/>
  <c r="D1991" i="3"/>
  <c r="D2007" i="3"/>
  <c r="D2023" i="3"/>
  <c r="D2039" i="3"/>
  <c r="D2055" i="3"/>
  <c r="D2071" i="3"/>
  <c r="D2087" i="3"/>
  <c r="D2103" i="3"/>
  <c r="D2119" i="3"/>
  <c r="D2135" i="3"/>
  <c r="D2146" i="3"/>
  <c r="D2160" i="3"/>
  <c r="D2174" i="3"/>
  <c r="D2185" i="3"/>
  <c r="D2196" i="3"/>
  <c r="D2207" i="3"/>
  <c r="D2217" i="3"/>
  <c r="D2228" i="3"/>
  <c r="D2239" i="3"/>
  <c r="D2249" i="3"/>
  <c r="D2260" i="3"/>
  <c r="D2271" i="3"/>
  <c r="D2280" i="3"/>
  <c r="D2288" i="3"/>
  <c r="D2296" i="3"/>
  <c r="D2304" i="3"/>
  <c r="D2312" i="3"/>
  <c r="D2320" i="3"/>
  <c r="D2328" i="3"/>
  <c r="D2336" i="3"/>
  <c r="D2344" i="3"/>
  <c r="D2352" i="3"/>
  <c r="D2360" i="3"/>
  <c r="D2368" i="3"/>
  <c r="D2376" i="3"/>
  <c r="D2384" i="3"/>
  <c r="D2392" i="3"/>
  <c r="D2400" i="3"/>
  <c r="D2408" i="3"/>
  <c r="D2416" i="3"/>
  <c r="D2424" i="3"/>
  <c r="D2432" i="3"/>
  <c r="D2440" i="3"/>
  <c r="D2448" i="3"/>
  <c r="D2456" i="3"/>
  <c r="D2464" i="3"/>
  <c r="D2472" i="3"/>
  <c r="D2480" i="3"/>
  <c r="D2488" i="3"/>
  <c r="D2496" i="3"/>
  <c r="D2504" i="3"/>
  <c r="D2512" i="3"/>
  <c r="D2520" i="3"/>
  <c r="D2528" i="3"/>
  <c r="D2536" i="3"/>
  <c r="D3" i="3"/>
  <c r="C11" i="3"/>
  <c r="C19" i="3"/>
  <c r="C27" i="3"/>
  <c r="C35" i="3"/>
  <c r="C43" i="3"/>
  <c r="C51" i="3"/>
  <c r="C59" i="3"/>
  <c r="C67" i="3"/>
  <c r="D1239" i="3"/>
  <c r="D1510" i="3"/>
  <c r="D1651" i="3"/>
  <c r="D1799" i="3"/>
  <c r="D1878" i="3"/>
  <c r="D1914" i="3"/>
  <c r="D1961" i="3"/>
  <c r="D2006" i="3"/>
  <c r="D2042" i="3"/>
  <c r="D2089" i="3"/>
  <c r="D2134" i="3"/>
  <c r="D2162" i="3"/>
  <c r="D2198" i="3"/>
  <c r="D2226" i="3"/>
  <c r="D2252" i="3"/>
  <c r="D2281" i="3"/>
  <c r="D2303" i="3"/>
  <c r="D2322" i="3"/>
  <c r="D2345" i="3"/>
  <c r="D2367" i="3"/>
  <c r="D2386" i="3"/>
  <c r="D2409" i="3"/>
  <c r="D2431" i="3"/>
  <c r="D2450" i="3"/>
  <c r="D2473" i="3"/>
  <c r="D2495" i="3"/>
  <c r="D2514" i="3"/>
  <c r="D767" i="3"/>
  <c r="D1254" i="3"/>
  <c r="D809" i="3"/>
  <c r="D1322" i="3"/>
  <c r="D890" i="3"/>
  <c r="D1338" i="3"/>
  <c r="D1579" i="3"/>
  <c r="D1709" i="3"/>
  <c r="D1837" i="3"/>
  <c r="D1894" i="3"/>
  <c r="D1930" i="3"/>
  <c r="D1977" i="3"/>
  <c r="D2022" i="3"/>
  <c r="D2058" i="3"/>
  <c r="D2105" i="3"/>
  <c r="D2145" i="3"/>
  <c r="D2176" i="3"/>
  <c r="D2208" i="3"/>
  <c r="D2238" i="3"/>
  <c r="D2263" i="3"/>
  <c r="D2289" i="3"/>
  <c r="D2311" i="3"/>
  <c r="D2330" i="3"/>
  <c r="D2353" i="3"/>
  <c r="D2375" i="3"/>
  <c r="D2394" i="3"/>
  <c r="D2417" i="3"/>
  <c r="D2439" i="3"/>
  <c r="D2458" i="3"/>
  <c r="D1101" i="3"/>
  <c r="D1430" i="3"/>
  <c r="D1597" i="3"/>
  <c r="D1755" i="3"/>
  <c r="D1858" i="3"/>
  <c r="D1898" i="3"/>
  <c r="D1945" i="3"/>
  <c r="D1990" i="3"/>
  <c r="D2026" i="3"/>
  <c r="D2073" i="3"/>
  <c r="D2118" i="3"/>
  <c r="D2151" i="3"/>
  <c r="D2186" i="3"/>
  <c r="D2216" i="3"/>
  <c r="D2241" i="3"/>
  <c r="D2272" i="3"/>
  <c r="D2295" i="3"/>
  <c r="D2314" i="3"/>
  <c r="D2337" i="3"/>
  <c r="D2359" i="3"/>
  <c r="D2378" i="3"/>
  <c r="D2401" i="3"/>
  <c r="D2423" i="3"/>
  <c r="D2442" i="3"/>
  <c r="D2465" i="3"/>
  <c r="D2487" i="3"/>
  <c r="D2506" i="3"/>
  <c r="D2529" i="3"/>
  <c r="D2543" i="3"/>
  <c r="C16" i="3"/>
  <c r="C28" i="3"/>
  <c r="C38" i="3"/>
  <c r="C49" i="3"/>
  <c r="C60" i="3"/>
  <c r="C70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391" i="3"/>
  <c r="C399" i="3"/>
  <c r="C407" i="3"/>
  <c r="C415" i="3"/>
  <c r="C423" i="3"/>
  <c r="C431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D1103" i="3"/>
  <c r="D1459" i="3"/>
  <c r="D1628" i="3"/>
  <c r="D1764" i="3"/>
  <c r="D1861" i="3"/>
  <c r="D1910" i="3"/>
  <c r="D1946" i="3"/>
  <c r="D1993" i="3"/>
  <c r="D2038" i="3"/>
  <c r="D2074" i="3"/>
  <c r="D2121" i="3"/>
  <c r="D2159" i="3"/>
  <c r="D2188" i="3"/>
  <c r="D2218" i="3"/>
  <c r="D2248" i="3"/>
  <c r="D2273" i="3"/>
  <c r="D2297" i="3"/>
  <c r="D2319" i="3"/>
  <c r="D2338" i="3"/>
  <c r="D2361" i="3"/>
  <c r="D2383" i="3"/>
  <c r="D2402" i="3"/>
  <c r="D2425" i="3"/>
  <c r="D2447" i="3"/>
  <c r="D2466" i="3"/>
  <c r="D2489" i="3"/>
  <c r="D2511" i="3"/>
  <c r="D2530" i="3"/>
  <c r="C4" i="3"/>
  <c r="C17" i="3"/>
  <c r="C29" i="3"/>
  <c r="C40" i="3"/>
  <c r="C50" i="3"/>
  <c r="C61" i="3"/>
  <c r="C72" i="3"/>
  <c r="C80" i="3"/>
  <c r="C88" i="3"/>
  <c r="C96" i="3"/>
  <c r="C104" i="3"/>
  <c r="C112" i="3"/>
  <c r="C120" i="3"/>
  <c r="C128" i="3"/>
  <c r="C136" i="3"/>
  <c r="C144" i="3"/>
  <c r="C152" i="3"/>
  <c r="C160" i="3"/>
  <c r="C168" i="3"/>
  <c r="C176" i="3"/>
  <c r="C184" i="3"/>
  <c r="C192" i="3"/>
  <c r="C200" i="3"/>
  <c r="C208" i="3"/>
  <c r="C216" i="3"/>
  <c r="C224" i="3"/>
  <c r="C232" i="3"/>
  <c r="C240" i="3"/>
  <c r="C248" i="3"/>
  <c r="C256" i="3"/>
  <c r="C264" i="3"/>
  <c r="C272" i="3"/>
  <c r="C280" i="3"/>
  <c r="C288" i="3"/>
  <c r="C296" i="3"/>
  <c r="C304" i="3"/>
  <c r="C312" i="3"/>
  <c r="C320" i="3"/>
  <c r="C328" i="3"/>
  <c r="C336" i="3"/>
  <c r="C344" i="3"/>
  <c r="C352" i="3"/>
  <c r="C360" i="3"/>
  <c r="C368" i="3"/>
  <c r="C376" i="3"/>
  <c r="C384" i="3"/>
  <c r="C392" i="3"/>
  <c r="C400" i="3"/>
  <c r="C408" i="3"/>
  <c r="C416" i="3"/>
  <c r="C424" i="3"/>
  <c r="C432" i="3"/>
  <c r="C440" i="3"/>
  <c r="C448" i="3"/>
  <c r="C456" i="3"/>
  <c r="C464" i="3"/>
  <c r="C472" i="3"/>
  <c r="D1645" i="3"/>
  <c r="D1862" i="3"/>
  <c r="D1958" i="3"/>
  <c r="D2041" i="3"/>
  <c r="D2122" i="3"/>
  <c r="D2194" i="3"/>
  <c r="D2250" i="3"/>
  <c r="D2298" i="3"/>
  <c r="D2343" i="3"/>
  <c r="D2385" i="3"/>
  <c r="D2426" i="3"/>
  <c r="D2471" i="3"/>
  <c r="D2503" i="3"/>
  <c r="D2535" i="3"/>
  <c r="C10" i="3"/>
  <c r="C26" i="3"/>
  <c r="C42" i="3"/>
  <c r="C56" i="3"/>
  <c r="C69" i="3"/>
  <c r="C82" i="3"/>
  <c r="C92" i="3"/>
  <c r="C102" i="3"/>
  <c r="C114" i="3"/>
  <c r="C124" i="3"/>
  <c r="C134" i="3"/>
  <c r="C146" i="3"/>
  <c r="C156" i="3"/>
  <c r="C166" i="3"/>
  <c r="C178" i="3"/>
  <c r="C188" i="3"/>
  <c r="C198" i="3"/>
  <c r="C210" i="3"/>
  <c r="C220" i="3"/>
  <c r="C230" i="3"/>
  <c r="C242" i="3"/>
  <c r="C252" i="3"/>
  <c r="C262" i="3"/>
  <c r="C274" i="3"/>
  <c r="C284" i="3"/>
  <c r="C294" i="3"/>
  <c r="C306" i="3"/>
  <c r="C316" i="3"/>
  <c r="C326" i="3"/>
  <c r="C338" i="3"/>
  <c r="C348" i="3"/>
  <c r="C358" i="3"/>
  <c r="C370" i="3"/>
  <c r="C380" i="3"/>
  <c r="C390" i="3"/>
  <c r="C402" i="3"/>
  <c r="C412" i="3"/>
  <c r="C422" i="3"/>
  <c r="C434" i="3"/>
  <c r="C444" i="3"/>
  <c r="C454" i="3"/>
  <c r="C466" i="3"/>
  <c r="C476" i="3"/>
  <c r="C485" i="3"/>
  <c r="C494" i="3"/>
  <c r="C504" i="3"/>
  <c r="C513" i="3"/>
  <c r="C522" i="3"/>
  <c r="C531" i="3"/>
  <c r="C540" i="3"/>
  <c r="C549" i="3"/>
  <c r="C558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664" i="3"/>
  <c r="C672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848" i="3"/>
  <c r="C856" i="3"/>
  <c r="C864" i="3"/>
  <c r="C872" i="3"/>
  <c r="C880" i="3"/>
  <c r="C888" i="3"/>
  <c r="C896" i="3"/>
  <c r="C904" i="3"/>
  <c r="C912" i="3"/>
  <c r="C920" i="3"/>
  <c r="C928" i="3"/>
  <c r="C936" i="3"/>
  <c r="C944" i="3"/>
  <c r="C952" i="3"/>
  <c r="C960" i="3"/>
  <c r="C968" i="3"/>
  <c r="C976" i="3"/>
  <c r="C984" i="3"/>
  <c r="C992" i="3"/>
  <c r="C1000" i="3"/>
  <c r="C1008" i="3"/>
  <c r="C1016" i="3"/>
  <c r="C1024" i="3"/>
  <c r="C1032" i="3"/>
  <c r="C1040" i="3"/>
  <c r="C1048" i="3"/>
  <c r="C1056" i="3"/>
  <c r="C1064" i="3"/>
  <c r="C1072" i="3"/>
  <c r="C1080" i="3"/>
  <c r="C1088" i="3"/>
  <c r="C1096" i="3"/>
  <c r="C1104" i="3"/>
  <c r="C1112" i="3"/>
  <c r="C1120" i="3"/>
  <c r="C1128" i="3"/>
  <c r="C1136" i="3"/>
  <c r="C1144" i="3"/>
  <c r="C1152" i="3"/>
  <c r="C1160" i="3"/>
  <c r="C1168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D1023" i="3"/>
  <c r="D1691" i="3"/>
  <c r="D1881" i="3"/>
  <c r="D1962" i="3"/>
  <c r="D2054" i="3"/>
  <c r="D2136" i="3"/>
  <c r="D2199" i="3"/>
  <c r="D2258" i="3"/>
  <c r="D2305" i="3"/>
  <c r="D2346" i="3"/>
  <c r="D2391" i="3"/>
  <c r="D2433" i="3"/>
  <c r="D2474" i="3"/>
  <c r="D2505" i="3"/>
  <c r="D2537" i="3"/>
  <c r="C12" i="3"/>
  <c r="C30" i="3"/>
  <c r="C44" i="3"/>
  <c r="C57" i="3"/>
  <c r="C73" i="3"/>
  <c r="C83" i="3"/>
  <c r="C93" i="3"/>
  <c r="C105" i="3"/>
  <c r="C115" i="3"/>
  <c r="C125" i="3"/>
  <c r="C137" i="3"/>
  <c r="C147" i="3"/>
  <c r="C157" i="3"/>
  <c r="C169" i="3"/>
  <c r="C179" i="3"/>
  <c r="C189" i="3"/>
  <c r="C201" i="3"/>
  <c r="C211" i="3"/>
  <c r="C221" i="3"/>
  <c r="C233" i="3"/>
  <c r="C243" i="3"/>
  <c r="C253" i="3"/>
  <c r="C265" i="3"/>
  <c r="C275" i="3"/>
  <c r="C285" i="3"/>
  <c r="C297" i="3"/>
  <c r="C307" i="3"/>
  <c r="C317" i="3"/>
  <c r="C329" i="3"/>
  <c r="C339" i="3"/>
  <c r="C349" i="3"/>
  <c r="C361" i="3"/>
  <c r="C371" i="3"/>
  <c r="C381" i="3"/>
  <c r="C393" i="3"/>
  <c r="C403" i="3"/>
  <c r="C413" i="3"/>
  <c r="C425" i="3"/>
  <c r="C435" i="3"/>
  <c r="C445" i="3"/>
  <c r="C457" i="3"/>
  <c r="C467" i="3"/>
  <c r="C477" i="3"/>
  <c r="C486" i="3"/>
  <c r="C496" i="3"/>
  <c r="C505" i="3"/>
  <c r="C514" i="3"/>
  <c r="C523" i="3"/>
  <c r="C532" i="3"/>
  <c r="C541" i="3"/>
  <c r="C550" i="3"/>
  <c r="C560" i="3"/>
  <c r="C569" i="3"/>
  <c r="C577" i="3"/>
  <c r="C585" i="3"/>
  <c r="C593" i="3"/>
  <c r="C601" i="3"/>
  <c r="C609" i="3"/>
  <c r="C617" i="3"/>
  <c r="C625" i="3"/>
  <c r="C633" i="3"/>
  <c r="C641" i="3"/>
  <c r="C649" i="3"/>
  <c r="C657" i="3"/>
  <c r="C665" i="3"/>
  <c r="C673" i="3"/>
  <c r="C681" i="3"/>
  <c r="C689" i="3"/>
  <c r="C697" i="3"/>
  <c r="C705" i="3"/>
  <c r="C713" i="3"/>
  <c r="C721" i="3"/>
  <c r="C729" i="3"/>
  <c r="C737" i="3"/>
  <c r="C745" i="3"/>
  <c r="C753" i="3"/>
  <c r="C761" i="3"/>
  <c r="C769" i="3"/>
  <c r="C777" i="3"/>
  <c r="C785" i="3"/>
  <c r="C793" i="3"/>
  <c r="C801" i="3"/>
  <c r="C809" i="3"/>
  <c r="C817" i="3"/>
  <c r="C825" i="3"/>
  <c r="C833" i="3"/>
  <c r="C841" i="3"/>
  <c r="C849" i="3"/>
  <c r="C857" i="3"/>
  <c r="C865" i="3"/>
  <c r="C873" i="3"/>
  <c r="C881" i="3"/>
  <c r="C889" i="3"/>
  <c r="C897" i="3"/>
  <c r="C905" i="3"/>
  <c r="C913" i="3"/>
  <c r="C921" i="3"/>
  <c r="C929" i="3"/>
  <c r="C937" i="3"/>
  <c r="C945" i="3"/>
  <c r="C953" i="3"/>
  <c r="C961" i="3"/>
  <c r="C969" i="3"/>
  <c r="C977" i="3"/>
  <c r="C985" i="3"/>
  <c r="C993" i="3"/>
  <c r="C1001" i="3"/>
  <c r="C1009" i="3"/>
  <c r="C1017" i="3"/>
  <c r="C1025" i="3"/>
  <c r="C1033" i="3"/>
  <c r="C1041" i="3"/>
  <c r="C1049" i="3"/>
  <c r="C1057" i="3"/>
  <c r="C1065" i="3"/>
  <c r="C1073" i="3"/>
  <c r="C1081" i="3"/>
  <c r="C1089" i="3"/>
  <c r="C1097" i="3"/>
  <c r="C1105" i="3"/>
  <c r="C1113" i="3"/>
  <c r="C1121" i="3"/>
  <c r="C1129" i="3"/>
  <c r="C1137" i="3"/>
  <c r="C1145" i="3"/>
  <c r="C1153" i="3"/>
  <c r="C1161" i="3"/>
  <c r="C1169" i="3"/>
  <c r="C1177" i="3"/>
  <c r="C1185" i="3"/>
  <c r="C1193" i="3"/>
  <c r="C1201" i="3"/>
  <c r="C1209" i="3"/>
  <c r="C1217" i="3"/>
  <c r="C1225" i="3"/>
  <c r="C1233" i="3"/>
  <c r="C1241" i="3"/>
  <c r="C1249" i="3"/>
  <c r="C1257" i="3"/>
  <c r="C1265" i="3"/>
  <c r="C1273" i="3"/>
  <c r="C1281" i="3"/>
  <c r="C1289" i="3"/>
  <c r="C1297" i="3"/>
  <c r="C1305" i="3"/>
  <c r="C1313" i="3"/>
  <c r="C1321" i="3"/>
  <c r="C1329" i="3"/>
  <c r="C1337" i="3"/>
  <c r="C1345" i="3"/>
  <c r="C1353" i="3"/>
  <c r="C1361" i="3"/>
  <c r="C1369" i="3"/>
  <c r="C1377" i="3"/>
  <c r="C1385" i="3"/>
  <c r="D1207" i="3"/>
  <c r="D1707" i="3"/>
  <c r="D1882" i="3"/>
  <c r="D1974" i="3"/>
  <c r="D2057" i="3"/>
  <c r="D2137" i="3"/>
  <c r="D2206" i="3"/>
  <c r="D2262" i="3"/>
  <c r="D2306" i="3"/>
  <c r="D2351" i="3"/>
  <c r="D2393" i="3"/>
  <c r="D2434" i="3"/>
  <c r="D2479" i="3"/>
  <c r="D2513" i="3"/>
  <c r="D2538" i="3"/>
  <c r="C13" i="3"/>
  <c r="C32" i="3"/>
  <c r="C45" i="3"/>
  <c r="C58" i="3"/>
  <c r="C74" i="3"/>
  <c r="C84" i="3"/>
  <c r="C94" i="3"/>
  <c r="C106" i="3"/>
  <c r="C116" i="3"/>
  <c r="C126" i="3"/>
  <c r="C138" i="3"/>
  <c r="C148" i="3"/>
  <c r="C158" i="3"/>
  <c r="C170" i="3"/>
  <c r="C180" i="3"/>
  <c r="C190" i="3"/>
  <c r="C202" i="3"/>
  <c r="C212" i="3"/>
  <c r="C222" i="3"/>
  <c r="C234" i="3"/>
  <c r="C244" i="3"/>
  <c r="C254" i="3"/>
  <c r="C266" i="3"/>
  <c r="C276" i="3"/>
  <c r="C286" i="3"/>
  <c r="C298" i="3"/>
  <c r="C308" i="3"/>
  <c r="C318" i="3"/>
  <c r="C330" i="3"/>
  <c r="C340" i="3"/>
  <c r="C350" i="3"/>
  <c r="C362" i="3"/>
  <c r="C372" i="3"/>
  <c r="C382" i="3"/>
  <c r="C394" i="3"/>
  <c r="C404" i="3"/>
  <c r="C414" i="3"/>
  <c r="C426" i="3"/>
  <c r="C436" i="3"/>
  <c r="C446" i="3"/>
  <c r="C458" i="3"/>
  <c r="C468" i="3"/>
  <c r="C478" i="3"/>
  <c r="C488" i="3"/>
  <c r="C497" i="3"/>
  <c r="C506" i="3"/>
  <c r="C515" i="3"/>
  <c r="C524" i="3"/>
  <c r="C533" i="3"/>
  <c r="C542" i="3"/>
  <c r="C552" i="3"/>
  <c r="C561" i="3"/>
  <c r="C570" i="3"/>
  <c r="C578" i="3"/>
  <c r="C586" i="3"/>
  <c r="C594" i="3"/>
  <c r="C602" i="3"/>
  <c r="C610" i="3"/>
  <c r="C618" i="3"/>
  <c r="C626" i="3"/>
  <c r="C634" i="3"/>
  <c r="C642" i="3"/>
  <c r="C650" i="3"/>
  <c r="C658" i="3"/>
  <c r="C666" i="3"/>
  <c r="C674" i="3"/>
  <c r="C682" i="3"/>
  <c r="C690" i="3"/>
  <c r="C698" i="3"/>
  <c r="C706" i="3"/>
  <c r="C714" i="3"/>
  <c r="C722" i="3"/>
  <c r="C730" i="3"/>
  <c r="C738" i="3"/>
  <c r="C746" i="3"/>
  <c r="C754" i="3"/>
  <c r="C762" i="3"/>
  <c r="C770" i="3"/>
  <c r="C778" i="3"/>
  <c r="C786" i="3"/>
  <c r="C794" i="3"/>
  <c r="C802" i="3"/>
  <c r="C810" i="3"/>
  <c r="C818" i="3"/>
  <c r="C826" i="3"/>
  <c r="C834" i="3"/>
  <c r="C842" i="3"/>
  <c r="C850" i="3"/>
  <c r="C858" i="3"/>
  <c r="C866" i="3"/>
  <c r="C874" i="3"/>
  <c r="C882" i="3"/>
  <c r="C890" i="3"/>
  <c r="C898" i="3"/>
  <c r="C906" i="3"/>
  <c r="C914" i="3"/>
  <c r="C922" i="3"/>
  <c r="C930" i="3"/>
  <c r="C938" i="3"/>
  <c r="C946" i="3"/>
  <c r="C954" i="3"/>
  <c r="C962" i="3"/>
  <c r="C970" i="3"/>
  <c r="C978" i="3"/>
  <c r="C986" i="3"/>
  <c r="C994" i="3"/>
  <c r="C1002" i="3"/>
  <c r="C1010" i="3"/>
  <c r="C1018" i="3"/>
  <c r="C1026" i="3"/>
  <c r="C1034" i="3"/>
  <c r="C1042" i="3"/>
  <c r="C1050" i="3"/>
  <c r="C1058" i="3"/>
  <c r="C1066" i="3"/>
  <c r="C1074" i="3"/>
  <c r="C1082" i="3"/>
  <c r="C1090" i="3"/>
  <c r="C1098" i="3"/>
  <c r="C1106" i="3"/>
  <c r="C1114" i="3"/>
  <c r="C1122" i="3"/>
  <c r="C1130" i="3"/>
  <c r="C1138" i="3"/>
  <c r="C1146" i="3"/>
  <c r="C1154" i="3"/>
  <c r="C1162" i="3"/>
  <c r="C1170" i="3"/>
  <c r="C1178" i="3"/>
  <c r="C1186" i="3"/>
  <c r="C1194" i="3"/>
  <c r="C1202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D1367" i="3"/>
  <c r="D1748" i="3"/>
  <c r="D1897" i="3"/>
  <c r="D1978" i="3"/>
  <c r="D2070" i="3"/>
  <c r="D2150" i="3"/>
  <c r="D2209" i="3"/>
  <c r="D2270" i="3"/>
  <c r="D2313" i="3"/>
  <c r="D2354" i="3"/>
  <c r="D2399" i="3"/>
  <c r="D2441" i="3"/>
  <c r="D2481" i="3"/>
  <c r="D2519" i="3"/>
  <c r="D2541" i="3"/>
  <c r="C18" i="3"/>
  <c r="C33" i="3"/>
  <c r="C46" i="3"/>
  <c r="C62" i="3"/>
  <c r="C75" i="3"/>
  <c r="C85" i="3"/>
  <c r="C97" i="3"/>
  <c r="C107" i="3"/>
  <c r="C117" i="3"/>
  <c r="C129" i="3"/>
  <c r="C139" i="3"/>
  <c r="C149" i="3"/>
  <c r="C161" i="3"/>
  <c r="C171" i="3"/>
  <c r="C181" i="3"/>
  <c r="C193" i="3"/>
  <c r="C203" i="3"/>
  <c r="C213" i="3"/>
  <c r="C225" i="3"/>
  <c r="C235" i="3"/>
  <c r="C245" i="3"/>
  <c r="C257" i="3"/>
  <c r="C267" i="3"/>
  <c r="C277" i="3"/>
  <c r="C289" i="3"/>
  <c r="C299" i="3"/>
  <c r="C309" i="3"/>
  <c r="C321" i="3"/>
  <c r="C331" i="3"/>
  <c r="C341" i="3"/>
  <c r="C353" i="3"/>
  <c r="C363" i="3"/>
  <c r="C373" i="3"/>
  <c r="C385" i="3"/>
  <c r="C395" i="3"/>
  <c r="C405" i="3"/>
  <c r="C417" i="3"/>
  <c r="C427" i="3"/>
  <c r="C437" i="3"/>
  <c r="C449" i="3"/>
  <c r="C459" i="3"/>
  <c r="C469" i="3"/>
  <c r="C480" i="3"/>
  <c r="C489" i="3"/>
  <c r="C498" i="3"/>
  <c r="C507" i="3"/>
  <c r="C516" i="3"/>
  <c r="C525" i="3"/>
  <c r="C534" i="3"/>
  <c r="C544" i="3"/>
  <c r="C553" i="3"/>
  <c r="C562" i="3"/>
  <c r="C571" i="3"/>
  <c r="C579" i="3"/>
  <c r="C587" i="3"/>
  <c r="C595" i="3"/>
  <c r="C603" i="3"/>
  <c r="C611" i="3"/>
  <c r="C619" i="3"/>
  <c r="C627" i="3"/>
  <c r="C635" i="3"/>
  <c r="C643" i="3"/>
  <c r="C651" i="3"/>
  <c r="C659" i="3"/>
  <c r="C667" i="3"/>
  <c r="C675" i="3"/>
  <c r="C683" i="3"/>
  <c r="C691" i="3"/>
  <c r="C699" i="3"/>
  <c r="C707" i="3"/>
  <c r="C715" i="3"/>
  <c r="C723" i="3"/>
  <c r="C731" i="3"/>
  <c r="C739" i="3"/>
  <c r="C747" i="3"/>
  <c r="C755" i="3"/>
  <c r="C763" i="3"/>
  <c r="C771" i="3"/>
  <c r="C779" i="3"/>
  <c r="C787" i="3"/>
  <c r="C795" i="3"/>
  <c r="C803" i="3"/>
  <c r="C811" i="3"/>
  <c r="C819" i="3"/>
  <c r="C827" i="3"/>
  <c r="C835" i="3"/>
  <c r="C843" i="3"/>
  <c r="C851" i="3"/>
  <c r="C859" i="3"/>
  <c r="C867" i="3"/>
  <c r="C875" i="3"/>
  <c r="C883" i="3"/>
  <c r="C891" i="3"/>
  <c r="C899" i="3"/>
  <c r="C907" i="3"/>
  <c r="C915" i="3"/>
  <c r="C923" i="3"/>
  <c r="C931" i="3"/>
  <c r="C939" i="3"/>
  <c r="C947" i="3"/>
  <c r="C955" i="3"/>
  <c r="C963" i="3"/>
  <c r="C971" i="3"/>
  <c r="C979" i="3"/>
  <c r="C987" i="3"/>
  <c r="C995" i="3"/>
  <c r="C1003" i="3"/>
  <c r="C1011" i="3"/>
  <c r="C1019" i="3"/>
  <c r="C1027" i="3"/>
  <c r="C1035" i="3"/>
  <c r="C1043" i="3"/>
  <c r="C1051" i="3"/>
  <c r="C1059" i="3"/>
  <c r="C1067" i="3"/>
  <c r="C1075" i="3"/>
  <c r="C1083" i="3"/>
  <c r="C1091" i="3"/>
  <c r="C1099" i="3"/>
  <c r="C1107" i="3"/>
  <c r="C1115" i="3"/>
  <c r="C1123" i="3"/>
  <c r="C1131" i="3"/>
  <c r="C1139" i="3"/>
  <c r="C1147" i="3"/>
  <c r="C1155" i="3"/>
  <c r="C1163" i="3"/>
  <c r="D1460" i="3"/>
  <c r="D1787" i="3"/>
  <c r="D1913" i="3"/>
  <c r="D1994" i="3"/>
  <c r="D2086" i="3"/>
  <c r="D2161" i="3"/>
  <c r="D2220" i="3"/>
  <c r="D2279" i="3"/>
  <c r="D2321" i="3"/>
  <c r="D2362" i="3"/>
  <c r="D2407" i="3"/>
  <c r="D2449" i="3"/>
  <c r="D2482" i="3"/>
  <c r="D2521" i="3"/>
  <c r="D2542" i="3"/>
  <c r="C20" i="3"/>
  <c r="C34" i="3"/>
  <c r="C48" i="3"/>
  <c r="C64" i="3"/>
  <c r="C76" i="3"/>
  <c r="C86" i="3"/>
  <c r="C98" i="3"/>
  <c r="C108" i="3"/>
  <c r="C118" i="3"/>
  <c r="C130" i="3"/>
  <c r="C140" i="3"/>
  <c r="C150" i="3"/>
  <c r="C162" i="3"/>
  <c r="C172" i="3"/>
  <c r="C182" i="3"/>
  <c r="C194" i="3"/>
  <c r="C204" i="3"/>
  <c r="C214" i="3"/>
  <c r="C226" i="3"/>
  <c r="C236" i="3"/>
  <c r="C246" i="3"/>
  <c r="C258" i="3"/>
  <c r="C268" i="3"/>
  <c r="C278" i="3"/>
  <c r="C290" i="3"/>
  <c r="C300" i="3"/>
  <c r="C310" i="3"/>
  <c r="C322" i="3"/>
  <c r="C332" i="3"/>
  <c r="C342" i="3"/>
  <c r="C354" i="3"/>
  <c r="C364" i="3"/>
  <c r="C374" i="3"/>
  <c r="C386" i="3"/>
  <c r="C396" i="3"/>
  <c r="C406" i="3"/>
  <c r="C418" i="3"/>
  <c r="C428" i="3"/>
  <c r="C438" i="3"/>
  <c r="C450" i="3"/>
  <c r="C460" i="3"/>
  <c r="C470" i="3"/>
  <c r="C481" i="3"/>
  <c r="C490" i="3"/>
  <c r="C499" i="3"/>
  <c r="C508" i="3"/>
  <c r="C517" i="3"/>
  <c r="C526" i="3"/>
  <c r="C536" i="3"/>
  <c r="C545" i="3"/>
  <c r="C554" i="3"/>
  <c r="C563" i="3"/>
  <c r="C572" i="3"/>
  <c r="C580" i="3"/>
  <c r="C588" i="3"/>
  <c r="C596" i="3"/>
  <c r="C604" i="3"/>
  <c r="C612" i="3"/>
  <c r="C620" i="3"/>
  <c r="C628" i="3"/>
  <c r="C636" i="3"/>
  <c r="C644" i="3"/>
  <c r="C652" i="3"/>
  <c r="C660" i="3"/>
  <c r="C668" i="3"/>
  <c r="C676" i="3"/>
  <c r="C684" i="3"/>
  <c r="C692" i="3"/>
  <c r="C700" i="3"/>
  <c r="C708" i="3"/>
  <c r="C716" i="3"/>
  <c r="C724" i="3"/>
  <c r="C732" i="3"/>
  <c r="C740" i="3"/>
  <c r="C748" i="3"/>
  <c r="C756" i="3"/>
  <c r="C764" i="3"/>
  <c r="C772" i="3"/>
  <c r="C780" i="3"/>
  <c r="C788" i="3"/>
  <c r="C796" i="3"/>
  <c r="C804" i="3"/>
  <c r="C812" i="3"/>
  <c r="C820" i="3"/>
  <c r="C828" i="3"/>
  <c r="C836" i="3"/>
  <c r="C844" i="3"/>
  <c r="C852" i="3"/>
  <c r="C860" i="3"/>
  <c r="C868" i="3"/>
  <c r="C876" i="3"/>
  <c r="C884" i="3"/>
  <c r="C892" i="3"/>
  <c r="C900" i="3"/>
  <c r="C908" i="3"/>
  <c r="C916" i="3"/>
  <c r="C924" i="3"/>
  <c r="C932" i="3"/>
  <c r="C940" i="3"/>
  <c r="D1529" i="3"/>
  <c r="D1803" i="3"/>
  <c r="D1926" i="3"/>
  <c r="D2009" i="3"/>
  <c r="D2090" i="3"/>
  <c r="D2170" i="3"/>
  <c r="D2230" i="3"/>
  <c r="D2282" i="3"/>
  <c r="D2327" i="3"/>
  <c r="D2369" i="3"/>
  <c r="D2410" i="3"/>
  <c r="D2455" i="3"/>
  <c r="D2490" i="3"/>
  <c r="D2522" i="3"/>
  <c r="C5" i="3"/>
  <c r="C21" i="3"/>
  <c r="C36" i="3"/>
  <c r="C52" i="3"/>
  <c r="C65" i="3"/>
  <c r="C77" i="3"/>
  <c r="C89" i="3"/>
  <c r="C99" i="3"/>
  <c r="C109" i="3"/>
  <c r="C121" i="3"/>
  <c r="C131" i="3"/>
  <c r="C141" i="3"/>
  <c r="C153" i="3"/>
  <c r="C163" i="3"/>
  <c r="C173" i="3"/>
  <c r="C185" i="3"/>
  <c r="C195" i="3"/>
  <c r="C205" i="3"/>
  <c r="C217" i="3"/>
  <c r="C227" i="3"/>
  <c r="C237" i="3"/>
  <c r="C249" i="3"/>
  <c r="C259" i="3"/>
  <c r="C269" i="3"/>
  <c r="C281" i="3"/>
  <c r="C291" i="3"/>
  <c r="C301" i="3"/>
  <c r="C313" i="3"/>
  <c r="C323" i="3"/>
  <c r="C333" i="3"/>
  <c r="C345" i="3"/>
  <c r="C355" i="3"/>
  <c r="C365" i="3"/>
  <c r="C377" i="3"/>
  <c r="C387" i="3"/>
  <c r="C397" i="3"/>
  <c r="C409" i="3"/>
  <c r="C419" i="3"/>
  <c r="C429" i="3"/>
  <c r="C441" i="3"/>
  <c r="C451" i="3"/>
  <c r="C461" i="3"/>
  <c r="C473" i="3"/>
  <c r="C482" i="3"/>
  <c r="C491" i="3"/>
  <c r="C500" i="3"/>
  <c r="C509" i="3"/>
  <c r="C518" i="3"/>
  <c r="C528" i="3"/>
  <c r="C537" i="3"/>
  <c r="C546" i="3"/>
  <c r="C555" i="3"/>
  <c r="C564" i="3"/>
  <c r="C573" i="3"/>
  <c r="C581" i="3"/>
  <c r="C589" i="3"/>
  <c r="C597" i="3"/>
  <c r="C605" i="3"/>
  <c r="C613" i="3"/>
  <c r="C621" i="3"/>
  <c r="C629" i="3"/>
  <c r="C637" i="3"/>
  <c r="C645" i="3"/>
  <c r="C653" i="3"/>
  <c r="C661" i="3"/>
  <c r="C669" i="3"/>
  <c r="C677" i="3"/>
  <c r="C685" i="3"/>
  <c r="C693" i="3"/>
  <c r="C701" i="3"/>
  <c r="C709" i="3"/>
  <c r="C717" i="3"/>
  <c r="C725" i="3"/>
  <c r="C733" i="3"/>
  <c r="C741" i="3"/>
  <c r="C749" i="3"/>
  <c r="C757" i="3"/>
  <c r="C765" i="3"/>
  <c r="C773" i="3"/>
  <c r="C781" i="3"/>
  <c r="C789" i="3"/>
  <c r="C797" i="3"/>
  <c r="C805" i="3"/>
  <c r="C813" i="3"/>
  <c r="C821" i="3"/>
  <c r="C829" i="3"/>
  <c r="C837" i="3"/>
  <c r="C845" i="3"/>
  <c r="C853" i="3"/>
  <c r="C861" i="3"/>
  <c r="C869" i="3"/>
  <c r="C877" i="3"/>
  <c r="C885" i="3"/>
  <c r="C893" i="3"/>
  <c r="C901" i="3"/>
  <c r="C909" i="3"/>
  <c r="C917" i="3"/>
  <c r="C925" i="3"/>
  <c r="C933" i="3"/>
  <c r="C941" i="3"/>
  <c r="C949" i="3"/>
  <c r="C957" i="3"/>
  <c r="C965" i="3"/>
  <c r="C973" i="3"/>
  <c r="C981" i="3"/>
  <c r="C989" i="3"/>
  <c r="C997" i="3"/>
  <c r="C1005" i="3"/>
  <c r="C1013" i="3"/>
  <c r="C1021" i="3"/>
  <c r="C1029" i="3"/>
  <c r="C1037" i="3"/>
  <c r="C1045" i="3"/>
  <c r="C1053" i="3"/>
  <c r="C1061" i="3"/>
  <c r="C1069" i="3"/>
  <c r="C1077" i="3"/>
  <c r="C1085" i="3"/>
  <c r="C1093" i="3"/>
  <c r="C1101" i="3"/>
  <c r="C1109" i="3"/>
  <c r="C1117" i="3"/>
  <c r="C1125" i="3"/>
  <c r="C1133" i="3"/>
  <c r="C1141" i="3"/>
  <c r="C1149" i="3"/>
  <c r="C1157" i="3"/>
  <c r="C1165" i="3"/>
  <c r="D2025" i="3"/>
  <c r="D2290" i="3"/>
  <c r="D2463" i="3"/>
  <c r="C25" i="3"/>
  <c r="C81" i="3"/>
  <c r="C123" i="3"/>
  <c r="C165" i="3"/>
  <c r="C209" i="3"/>
  <c r="C251" i="3"/>
  <c r="C293" i="3"/>
  <c r="C337" i="3"/>
  <c r="C379" i="3"/>
  <c r="C421" i="3"/>
  <c r="C465" i="3"/>
  <c r="C502" i="3"/>
  <c r="C539" i="3"/>
  <c r="C575" i="3"/>
  <c r="C607" i="3"/>
  <c r="C639" i="3"/>
  <c r="C671" i="3"/>
  <c r="C703" i="3"/>
  <c r="C735" i="3"/>
  <c r="C767" i="3"/>
  <c r="C799" i="3"/>
  <c r="C831" i="3"/>
  <c r="C863" i="3"/>
  <c r="C895" i="3"/>
  <c r="C927" i="3"/>
  <c r="C956" i="3"/>
  <c r="C975" i="3"/>
  <c r="C998" i="3"/>
  <c r="C1020" i="3"/>
  <c r="C1039" i="3"/>
  <c r="C1062" i="3"/>
  <c r="C1084" i="3"/>
  <c r="C1103" i="3"/>
  <c r="C1126" i="3"/>
  <c r="C1148" i="3"/>
  <c r="C1167" i="3"/>
  <c r="C1181" i="3"/>
  <c r="C1195" i="3"/>
  <c r="C1206" i="3"/>
  <c r="C1220" i="3"/>
  <c r="C1231" i="3"/>
  <c r="C1245" i="3"/>
  <c r="C1259" i="3"/>
  <c r="C1270" i="3"/>
  <c r="C1284" i="3"/>
  <c r="C1295" i="3"/>
  <c r="C1309" i="3"/>
  <c r="C1320" i="3"/>
  <c r="C1331" i="3"/>
  <c r="C1340" i="3"/>
  <c r="C1349" i="3"/>
  <c r="C1358" i="3"/>
  <c r="C1367" i="3"/>
  <c r="C1376" i="3"/>
  <c r="C1386" i="3"/>
  <c r="C1394" i="3"/>
  <c r="C1402" i="3"/>
  <c r="C1410" i="3"/>
  <c r="C1418" i="3"/>
  <c r="C1426" i="3"/>
  <c r="C1434" i="3"/>
  <c r="C1442" i="3"/>
  <c r="C1450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1554" i="3"/>
  <c r="C1562" i="3"/>
  <c r="C1570" i="3"/>
  <c r="C1578" i="3"/>
  <c r="C1586" i="3"/>
  <c r="C1594" i="3"/>
  <c r="C1602" i="3"/>
  <c r="C1610" i="3"/>
  <c r="C1618" i="3"/>
  <c r="C1626" i="3"/>
  <c r="C1634" i="3"/>
  <c r="C1642" i="3"/>
  <c r="C1650" i="3"/>
  <c r="C1658" i="3"/>
  <c r="C1666" i="3"/>
  <c r="C1674" i="3"/>
  <c r="C1682" i="3"/>
  <c r="C1690" i="3"/>
  <c r="C1698" i="3"/>
  <c r="C1706" i="3"/>
  <c r="C1714" i="3"/>
  <c r="C1722" i="3"/>
  <c r="C1730" i="3"/>
  <c r="C1738" i="3"/>
  <c r="C1746" i="3"/>
  <c r="C1754" i="3"/>
  <c r="C1762" i="3"/>
  <c r="C1770" i="3"/>
  <c r="C1778" i="3"/>
  <c r="C1786" i="3"/>
  <c r="C1794" i="3"/>
  <c r="C1802" i="3"/>
  <c r="C1810" i="3"/>
  <c r="C1818" i="3"/>
  <c r="C1826" i="3"/>
  <c r="C1834" i="3"/>
  <c r="C1842" i="3"/>
  <c r="C1850" i="3"/>
  <c r="C1858" i="3"/>
  <c r="C1866" i="3"/>
  <c r="C1874" i="3"/>
  <c r="C1882" i="3"/>
  <c r="C1890" i="3"/>
  <c r="C1898" i="3"/>
  <c r="C1906" i="3"/>
  <c r="C1914" i="3"/>
  <c r="C1922" i="3"/>
  <c r="C1930" i="3"/>
  <c r="C1938" i="3"/>
  <c r="C1946" i="3"/>
  <c r="C1954" i="3"/>
  <c r="C1962" i="3"/>
  <c r="C1970" i="3"/>
  <c r="C1978" i="3"/>
  <c r="C1986" i="3"/>
  <c r="C1994" i="3"/>
  <c r="C2002" i="3"/>
  <c r="C2010" i="3"/>
  <c r="C2018" i="3"/>
  <c r="C2026" i="3"/>
  <c r="C2034" i="3"/>
  <c r="C2042" i="3"/>
  <c r="C2050" i="3"/>
  <c r="C2058" i="3"/>
  <c r="C2066" i="3"/>
  <c r="C2074" i="3"/>
  <c r="C2082" i="3"/>
  <c r="D1537" i="3"/>
  <c r="D2102" i="3"/>
  <c r="D2329" i="3"/>
  <c r="D2497" i="3"/>
  <c r="C37" i="3"/>
  <c r="C90" i="3"/>
  <c r="C132" i="3"/>
  <c r="C174" i="3"/>
  <c r="C218" i="3"/>
  <c r="C260" i="3"/>
  <c r="C302" i="3"/>
  <c r="C346" i="3"/>
  <c r="C388" i="3"/>
  <c r="C430" i="3"/>
  <c r="C474" i="3"/>
  <c r="C510" i="3"/>
  <c r="C547" i="3"/>
  <c r="C582" i="3"/>
  <c r="C614" i="3"/>
  <c r="C646" i="3"/>
  <c r="C678" i="3"/>
  <c r="C710" i="3"/>
  <c r="C742" i="3"/>
  <c r="C774" i="3"/>
  <c r="C806" i="3"/>
  <c r="C838" i="3"/>
  <c r="C870" i="3"/>
  <c r="C902" i="3"/>
  <c r="C934" i="3"/>
  <c r="C958" i="3"/>
  <c r="C980" i="3"/>
  <c r="C999" i="3"/>
  <c r="C1022" i="3"/>
  <c r="C1044" i="3"/>
  <c r="C1063" i="3"/>
  <c r="D1587" i="3"/>
  <c r="D2106" i="3"/>
  <c r="D2335" i="3"/>
  <c r="D2498" i="3"/>
  <c r="C41" i="3"/>
  <c r="C91" i="3"/>
  <c r="C133" i="3"/>
  <c r="C177" i="3"/>
  <c r="C219" i="3"/>
  <c r="C261" i="3"/>
  <c r="C305" i="3"/>
  <c r="C347" i="3"/>
  <c r="C389" i="3"/>
  <c r="C433" i="3"/>
  <c r="C475" i="3"/>
  <c r="C512" i="3"/>
  <c r="C548" i="3"/>
  <c r="C583" i="3"/>
  <c r="C615" i="3"/>
  <c r="C647" i="3"/>
  <c r="C679" i="3"/>
  <c r="C711" i="3"/>
  <c r="C743" i="3"/>
  <c r="C775" i="3"/>
  <c r="C807" i="3"/>
  <c r="C839" i="3"/>
  <c r="C871" i="3"/>
  <c r="C903" i="3"/>
  <c r="C935" i="3"/>
  <c r="C959" i="3"/>
  <c r="C982" i="3"/>
  <c r="C1004" i="3"/>
  <c r="C1023" i="3"/>
  <c r="C1046" i="3"/>
  <c r="C1068" i="3"/>
  <c r="C1087" i="3"/>
  <c r="C1110" i="3"/>
  <c r="C1132" i="3"/>
  <c r="C1151" i="3"/>
  <c r="C1172" i="3"/>
  <c r="C1183" i="3"/>
  <c r="C1197" i="3"/>
  <c r="C1211" i="3"/>
  <c r="C1222" i="3"/>
  <c r="C1236" i="3"/>
  <c r="C1247" i="3"/>
  <c r="C1261" i="3"/>
  <c r="C1275" i="3"/>
  <c r="C1286" i="3"/>
  <c r="C1300" i="3"/>
  <c r="C1311" i="3"/>
  <c r="C1324" i="3"/>
  <c r="C1333" i="3"/>
  <c r="C1342" i="3"/>
  <c r="C1351" i="3"/>
  <c r="C1360" i="3"/>
  <c r="C1370" i="3"/>
  <c r="C1379" i="3"/>
  <c r="C1388" i="3"/>
  <c r="C1396" i="3"/>
  <c r="C1404" i="3"/>
  <c r="C1412" i="3"/>
  <c r="C1420" i="3"/>
  <c r="C1428" i="3"/>
  <c r="C1436" i="3"/>
  <c r="C1444" i="3"/>
  <c r="C1452" i="3"/>
  <c r="C1460" i="3"/>
  <c r="C1468" i="3"/>
  <c r="C1476" i="3"/>
  <c r="C1484" i="3"/>
  <c r="C1492" i="3"/>
  <c r="C1500" i="3"/>
  <c r="C1508" i="3"/>
  <c r="C1516" i="3"/>
  <c r="C1524" i="3"/>
  <c r="C1532" i="3"/>
  <c r="C1540" i="3"/>
  <c r="C1548" i="3"/>
  <c r="C1556" i="3"/>
  <c r="C1564" i="3"/>
  <c r="C1572" i="3"/>
  <c r="C1580" i="3"/>
  <c r="C1588" i="3"/>
  <c r="C1596" i="3"/>
  <c r="C1604" i="3"/>
  <c r="C1612" i="3"/>
  <c r="C1620" i="3"/>
  <c r="C1628" i="3"/>
  <c r="C1636" i="3"/>
  <c r="C1644" i="3"/>
  <c r="C1652" i="3"/>
  <c r="C1660" i="3"/>
  <c r="C1668" i="3"/>
  <c r="C1676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D1829" i="3"/>
  <c r="D2175" i="3"/>
  <c r="D2370" i="3"/>
  <c r="D2527" i="3"/>
  <c r="C53" i="3"/>
  <c r="D1929" i="3"/>
  <c r="D2231" i="3"/>
  <c r="D2415" i="3"/>
  <c r="C8" i="3"/>
  <c r="C66" i="3"/>
  <c r="C110" i="3"/>
  <c r="C154" i="3"/>
  <c r="C196" i="3"/>
  <c r="C238" i="3"/>
  <c r="C282" i="3"/>
  <c r="C324" i="3"/>
  <c r="C366" i="3"/>
  <c r="C410" i="3"/>
  <c r="C452" i="3"/>
  <c r="C492" i="3"/>
  <c r="C529" i="3"/>
  <c r="C565" i="3"/>
  <c r="C598" i="3"/>
  <c r="C630" i="3"/>
  <c r="C662" i="3"/>
  <c r="C694" i="3"/>
  <c r="C726" i="3"/>
  <c r="C758" i="3"/>
  <c r="C790" i="3"/>
  <c r="C822" i="3"/>
  <c r="C854" i="3"/>
  <c r="C886" i="3"/>
  <c r="C918" i="3"/>
  <c r="C948" i="3"/>
  <c r="C967" i="3"/>
  <c r="C990" i="3"/>
  <c r="C1012" i="3"/>
  <c r="C1031" i="3"/>
  <c r="C1054" i="3"/>
  <c r="C1076" i="3"/>
  <c r="C1095" i="3"/>
  <c r="C1118" i="3"/>
  <c r="C1140" i="3"/>
  <c r="C1159" i="3"/>
  <c r="C1175" i="3"/>
  <c r="C1189" i="3"/>
  <c r="C1203" i="3"/>
  <c r="C1214" i="3"/>
  <c r="C1228" i="3"/>
  <c r="C1239" i="3"/>
  <c r="C1253" i="3"/>
  <c r="C1267" i="3"/>
  <c r="C1278" i="3"/>
  <c r="C1292" i="3"/>
  <c r="C1303" i="3"/>
  <c r="C1317" i="3"/>
  <c r="C1327" i="3"/>
  <c r="C1336" i="3"/>
  <c r="C1346" i="3"/>
  <c r="C1355" i="3"/>
  <c r="C1364" i="3"/>
  <c r="C1373" i="3"/>
  <c r="C1382" i="3"/>
  <c r="C1391" i="3"/>
  <c r="C1399" i="3"/>
  <c r="C1407" i="3"/>
  <c r="C1415" i="3"/>
  <c r="C1423" i="3"/>
  <c r="C1431" i="3"/>
  <c r="C1439" i="3"/>
  <c r="C1447" i="3"/>
  <c r="C1455" i="3"/>
  <c r="C1463" i="3"/>
  <c r="C1471" i="3"/>
  <c r="C1479" i="3"/>
  <c r="C1487" i="3"/>
  <c r="C1495" i="3"/>
  <c r="C1503" i="3"/>
  <c r="C1511" i="3"/>
  <c r="C1519" i="3"/>
  <c r="C1527" i="3"/>
  <c r="C1535" i="3"/>
  <c r="C1543" i="3"/>
  <c r="C1551" i="3"/>
  <c r="C1559" i="3"/>
  <c r="C1567" i="3"/>
  <c r="C1575" i="3"/>
  <c r="C1583" i="3"/>
  <c r="C1591" i="3"/>
  <c r="C1599" i="3"/>
  <c r="C1607" i="3"/>
  <c r="C1615" i="3"/>
  <c r="C1623" i="3"/>
  <c r="C1631" i="3"/>
  <c r="C1639" i="3"/>
  <c r="C1647" i="3"/>
  <c r="C1655" i="3"/>
  <c r="C1663" i="3"/>
  <c r="C1671" i="3"/>
  <c r="C1679" i="3"/>
  <c r="C1687" i="3"/>
  <c r="C1695" i="3"/>
  <c r="C1703" i="3"/>
  <c r="C1711" i="3"/>
  <c r="C1719" i="3"/>
  <c r="C1727" i="3"/>
  <c r="C1735" i="3"/>
  <c r="C1743" i="3"/>
  <c r="C1751" i="3"/>
  <c r="C1759" i="3"/>
  <c r="C1767" i="3"/>
  <c r="C1775" i="3"/>
  <c r="C1783" i="3"/>
  <c r="C1791" i="3"/>
  <c r="C1799" i="3"/>
  <c r="C1807" i="3"/>
  <c r="C1815" i="3"/>
  <c r="C1823" i="3"/>
  <c r="C1831" i="3"/>
  <c r="C1839" i="3"/>
  <c r="C1847" i="3"/>
  <c r="C1855" i="3"/>
  <c r="C1863" i="3"/>
  <c r="C1871" i="3"/>
  <c r="C1879" i="3"/>
  <c r="C1887" i="3"/>
  <c r="C1895" i="3"/>
  <c r="C1903" i="3"/>
  <c r="C1911" i="3"/>
  <c r="C1919" i="3"/>
  <c r="C1927" i="3"/>
  <c r="C1935" i="3"/>
  <c r="C1943" i="3"/>
  <c r="C1951" i="3"/>
  <c r="C1959" i="3"/>
  <c r="C1967" i="3"/>
  <c r="C1975" i="3"/>
  <c r="C1983" i="3"/>
  <c r="C1991" i="3"/>
  <c r="C1999" i="3"/>
  <c r="C2007" i="3"/>
  <c r="C2015" i="3"/>
  <c r="C2023" i="3"/>
  <c r="C2031" i="3"/>
  <c r="C2039" i="3"/>
  <c r="C2047" i="3"/>
  <c r="C2055" i="3"/>
  <c r="C2063" i="3"/>
  <c r="C2071" i="3"/>
  <c r="C2079" i="3"/>
  <c r="C2087" i="3"/>
  <c r="C2095" i="3"/>
  <c r="C2103" i="3"/>
  <c r="C2111" i="3"/>
  <c r="C2119" i="3"/>
  <c r="C2127" i="3"/>
  <c r="C2135" i="3"/>
  <c r="C2143" i="3"/>
  <c r="C2151" i="3"/>
  <c r="C2159" i="3"/>
  <c r="C2167" i="3"/>
  <c r="C2175" i="3"/>
  <c r="C2183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D1942" i="3"/>
  <c r="D2240" i="3"/>
  <c r="D2418" i="3"/>
  <c r="C9" i="3"/>
  <c r="C68" i="3"/>
  <c r="C113" i="3"/>
  <c r="C155" i="3"/>
  <c r="C197" i="3"/>
  <c r="C241" i="3"/>
  <c r="C283" i="3"/>
  <c r="C325" i="3"/>
  <c r="C369" i="3"/>
  <c r="C411" i="3"/>
  <c r="C453" i="3"/>
  <c r="C493" i="3"/>
  <c r="C530" i="3"/>
  <c r="C566" i="3"/>
  <c r="C599" i="3"/>
  <c r="C631" i="3"/>
  <c r="C663" i="3"/>
  <c r="C695" i="3"/>
  <c r="C727" i="3"/>
  <c r="C759" i="3"/>
  <c r="C791" i="3"/>
  <c r="C823" i="3"/>
  <c r="C855" i="3"/>
  <c r="C887" i="3"/>
  <c r="C919" i="3"/>
  <c r="C950" i="3"/>
  <c r="C972" i="3"/>
  <c r="C991" i="3"/>
  <c r="C1014" i="3"/>
  <c r="C1036" i="3"/>
  <c r="C1055" i="3"/>
  <c r="C1078" i="3"/>
  <c r="C1100" i="3"/>
  <c r="C1119" i="3"/>
  <c r="C1142" i="3"/>
  <c r="C1164" i="3"/>
  <c r="C1179" i="3"/>
  <c r="C1190" i="3"/>
  <c r="C1204" i="3"/>
  <c r="C1215" i="3"/>
  <c r="C1229" i="3"/>
  <c r="C1243" i="3"/>
  <c r="C1254" i="3"/>
  <c r="C1268" i="3"/>
  <c r="C1279" i="3"/>
  <c r="C1293" i="3"/>
  <c r="C1307" i="3"/>
  <c r="C1318" i="3"/>
  <c r="C1328" i="3"/>
  <c r="C1338" i="3"/>
  <c r="C1347" i="3"/>
  <c r="C1356" i="3"/>
  <c r="C1365" i="3"/>
  <c r="C1374" i="3"/>
  <c r="C1383" i="3"/>
  <c r="C1392" i="3"/>
  <c r="C1400" i="3"/>
  <c r="C1408" i="3"/>
  <c r="C1416" i="3"/>
  <c r="C1424" i="3"/>
  <c r="C1432" i="3"/>
  <c r="C1440" i="3"/>
  <c r="C1448" i="3"/>
  <c r="C1456" i="3"/>
  <c r="C1464" i="3"/>
  <c r="C1472" i="3"/>
  <c r="C1480" i="3"/>
  <c r="C1488" i="3"/>
  <c r="C1496" i="3"/>
  <c r="C1504" i="3"/>
  <c r="C1512" i="3"/>
  <c r="C1520" i="3"/>
  <c r="C1528" i="3"/>
  <c r="C1536" i="3"/>
  <c r="C1544" i="3"/>
  <c r="C1552" i="3"/>
  <c r="C1560" i="3"/>
  <c r="C1568" i="3"/>
  <c r="C1576" i="3"/>
  <c r="C1584" i="3"/>
  <c r="C1592" i="3"/>
  <c r="C1600" i="3"/>
  <c r="C1608" i="3"/>
  <c r="C1616" i="3"/>
  <c r="C1624" i="3"/>
  <c r="C1632" i="3"/>
  <c r="C1640" i="3"/>
  <c r="C1648" i="3"/>
  <c r="C1656" i="3"/>
  <c r="C1664" i="3"/>
  <c r="C1672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2024" i="3"/>
  <c r="C2032" i="3"/>
  <c r="C2040" i="3"/>
  <c r="C2048" i="3"/>
  <c r="C2056" i="3"/>
  <c r="C2064" i="3"/>
  <c r="C2072" i="3"/>
  <c r="C24" i="3"/>
  <c r="C164" i="3"/>
  <c r="C273" i="3"/>
  <c r="C398" i="3"/>
  <c r="C501" i="3"/>
  <c r="C591" i="3"/>
  <c r="C686" i="3"/>
  <c r="C766" i="3"/>
  <c r="C847" i="3"/>
  <c r="C942" i="3"/>
  <c r="C996" i="3"/>
  <c r="C1052" i="3"/>
  <c r="C1102" i="3"/>
  <c r="C1143" i="3"/>
  <c r="C1180" i="3"/>
  <c r="C1205" i="3"/>
  <c r="C1230" i="3"/>
  <c r="C1255" i="3"/>
  <c r="C1283" i="3"/>
  <c r="C1308" i="3"/>
  <c r="C1330" i="3"/>
  <c r="C1348" i="3"/>
  <c r="C1366" i="3"/>
  <c r="C1384" i="3"/>
  <c r="C1401" i="3"/>
  <c r="C1417" i="3"/>
  <c r="C1433" i="3"/>
  <c r="C1449" i="3"/>
  <c r="C1465" i="3"/>
  <c r="C1481" i="3"/>
  <c r="C1497" i="3"/>
  <c r="C1513" i="3"/>
  <c r="C1529" i="3"/>
  <c r="C1545" i="3"/>
  <c r="C1561" i="3"/>
  <c r="C1577" i="3"/>
  <c r="C1593" i="3"/>
  <c r="C1609" i="3"/>
  <c r="C1625" i="3"/>
  <c r="C1641" i="3"/>
  <c r="C1657" i="3"/>
  <c r="C1673" i="3"/>
  <c r="C1689" i="3"/>
  <c r="C1705" i="3"/>
  <c r="C1721" i="3"/>
  <c r="C1737" i="3"/>
  <c r="C1753" i="3"/>
  <c r="C1769" i="3"/>
  <c r="C1785" i="3"/>
  <c r="C1801" i="3"/>
  <c r="C1817" i="3"/>
  <c r="C1833" i="3"/>
  <c r="C1849" i="3"/>
  <c r="C1862" i="3"/>
  <c r="C1876" i="3"/>
  <c r="C1889" i="3"/>
  <c r="C1901" i="3"/>
  <c r="C1915" i="3"/>
  <c r="C1926" i="3"/>
  <c r="C1940" i="3"/>
  <c r="C1953" i="3"/>
  <c r="C1965" i="3"/>
  <c r="C1979" i="3"/>
  <c r="C1990" i="3"/>
  <c r="C2004" i="3"/>
  <c r="C2017" i="3"/>
  <c r="C2029" i="3"/>
  <c r="C2043" i="3"/>
  <c r="C2054" i="3"/>
  <c r="C2068" i="3"/>
  <c r="C2080" i="3"/>
  <c r="C2090" i="3"/>
  <c r="C2099" i="3"/>
  <c r="C2108" i="3"/>
  <c r="C2117" i="3"/>
  <c r="C2126" i="3"/>
  <c r="C2136" i="3"/>
  <c r="C2145" i="3"/>
  <c r="C2154" i="3"/>
  <c r="C2163" i="3"/>
  <c r="C2172" i="3"/>
  <c r="C2181" i="3"/>
  <c r="C2190" i="3"/>
  <c r="C2200" i="3"/>
  <c r="C2209" i="3"/>
  <c r="C2218" i="3"/>
  <c r="C2227" i="3"/>
  <c r="C2236" i="3"/>
  <c r="C2245" i="3"/>
  <c r="C2254" i="3"/>
  <c r="C2264" i="3"/>
  <c r="C2273" i="3"/>
  <c r="C2282" i="3"/>
  <c r="C2290" i="3"/>
  <c r="C2298" i="3"/>
  <c r="C2306" i="3"/>
  <c r="C2314" i="3"/>
  <c r="C2322" i="3"/>
  <c r="C2330" i="3"/>
  <c r="C2338" i="3"/>
  <c r="C2346" i="3"/>
  <c r="C2354" i="3"/>
  <c r="C2362" i="3"/>
  <c r="C2370" i="3"/>
  <c r="C2378" i="3"/>
  <c r="C2386" i="3"/>
  <c r="C2394" i="3"/>
  <c r="C2402" i="3"/>
  <c r="C2410" i="3"/>
  <c r="C2418" i="3"/>
  <c r="C2426" i="3"/>
  <c r="C2434" i="3"/>
  <c r="C2442" i="3"/>
  <c r="C2450" i="3"/>
  <c r="C2458" i="3"/>
  <c r="C2466" i="3"/>
  <c r="C2474" i="3"/>
  <c r="C2482" i="3"/>
  <c r="C2490" i="3"/>
  <c r="C2498" i="3"/>
  <c r="C2506" i="3"/>
  <c r="C2514" i="3"/>
  <c r="C2522" i="3"/>
  <c r="C2530" i="3"/>
  <c r="C2538" i="3"/>
  <c r="C574" i="3"/>
  <c r="C655" i="3"/>
  <c r="C830" i="3"/>
  <c r="C983" i="3"/>
  <c r="C1198" i="3"/>
  <c r="C1276" i="3"/>
  <c r="C1380" i="3"/>
  <c r="C1477" i="3"/>
  <c r="C1493" i="3"/>
  <c r="C1573" i="3"/>
  <c r="C1669" i="3"/>
  <c r="C1733" i="3"/>
  <c r="C1797" i="3"/>
  <c r="C1873" i="3"/>
  <c r="C1924" i="3"/>
  <c r="C2001" i="3"/>
  <c r="C2052" i="3"/>
  <c r="C2124" i="3"/>
  <c r="C2170" i="3"/>
  <c r="C2225" i="3"/>
  <c r="C2261" i="3"/>
  <c r="C2312" i="3"/>
  <c r="C2368" i="3"/>
  <c r="C2408" i="3"/>
  <c r="C2448" i="3"/>
  <c r="C2488" i="3"/>
  <c r="C2536" i="3"/>
  <c r="D2534" i="3"/>
  <c r="C590" i="3"/>
  <c r="D1839" i="3"/>
  <c r="C54" i="3"/>
  <c r="C186" i="3"/>
  <c r="C292" i="3"/>
  <c r="C401" i="3"/>
  <c r="C520" i="3"/>
  <c r="C606" i="3"/>
  <c r="C687" i="3"/>
  <c r="C782" i="3"/>
  <c r="C862" i="3"/>
  <c r="C943" i="3"/>
  <c r="C1006" i="3"/>
  <c r="C1060" i="3"/>
  <c r="C1108" i="3"/>
  <c r="C1150" i="3"/>
  <c r="C1182" i="3"/>
  <c r="C1207" i="3"/>
  <c r="C1235" i="3"/>
  <c r="C1260" i="3"/>
  <c r="C1285" i="3"/>
  <c r="C1310" i="3"/>
  <c r="C1332" i="3"/>
  <c r="C1350" i="3"/>
  <c r="C1368" i="3"/>
  <c r="C1387" i="3"/>
  <c r="C1403" i="3"/>
  <c r="C1419" i="3"/>
  <c r="C1435" i="3"/>
  <c r="C1451" i="3"/>
  <c r="C1467" i="3"/>
  <c r="C1483" i="3"/>
  <c r="C1499" i="3"/>
  <c r="C1515" i="3"/>
  <c r="C1531" i="3"/>
  <c r="C1547" i="3"/>
  <c r="C1563" i="3"/>
  <c r="C1579" i="3"/>
  <c r="C1595" i="3"/>
  <c r="C1611" i="3"/>
  <c r="C1627" i="3"/>
  <c r="C1643" i="3"/>
  <c r="C1659" i="3"/>
  <c r="C1675" i="3"/>
  <c r="C1691" i="3"/>
  <c r="C1707" i="3"/>
  <c r="C1723" i="3"/>
  <c r="C1739" i="3"/>
  <c r="C1755" i="3"/>
  <c r="C1771" i="3"/>
  <c r="C1787" i="3"/>
  <c r="C1803" i="3"/>
  <c r="C1819" i="3"/>
  <c r="C1835" i="3"/>
  <c r="C1851" i="3"/>
  <c r="C1865" i="3"/>
  <c r="C1877" i="3"/>
  <c r="C1891" i="3"/>
  <c r="C1902" i="3"/>
  <c r="C1916" i="3"/>
  <c r="C1929" i="3"/>
  <c r="C1941" i="3"/>
  <c r="C1955" i="3"/>
  <c r="C1966" i="3"/>
  <c r="C1980" i="3"/>
  <c r="C1993" i="3"/>
  <c r="C2005" i="3"/>
  <c r="C2019" i="3"/>
  <c r="C2030" i="3"/>
  <c r="C2044" i="3"/>
  <c r="C2057" i="3"/>
  <c r="C2069" i="3"/>
  <c r="C2081" i="3"/>
  <c r="C2091" i="3"/>
  <c r="C2100" i="3"/>
  <c r="C2109" i="3"/>
  <c r="C2118" i="3"/>
  <c r="C2128" i="3"/>
  <c r="C2137" i="3"/>
  <c r="C2146" i="3"/>
  <c r="C2155" i="3"/>
  <c r="C2164" i="3"/>
  <c r="C2173" i="3"/>
  <c r="C2182" i="3"/>
  <c r="C2192" i="3"/>
  <c r="C2201" i="3"/>
  <c r="C2210" i="3"/>
  <c r="C2219" i="3"/>
  <c r="C2228" i="3"/>
  <c r="C2237" i="3"/>
  <c r="C2246" i="3"/>
  <c r="C2256" i="3"/>
  <c r="C2265" i="3"/>
  <c r="C2274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427" i="3"/>
  <c r="C2435" i="3"/>
  <c r="C2443" i="3"/>
  <c r="C2451" i="3"/>
  <c r="C2459" i="3"/>
  <c r="C2467" i="3"/>
  <c r="C2475" i="3"/>
  <c r="C2483" i="3"/>
  <c r="C2491" i="3"/>
  <c r="C2499" i="3"/>
  <c r="C2507" i="3"/>
  <c r="C2515" i="3"/>
  <c r="C2523" i="3"/>
  <c r="C2531" i="3"/>
  <c r="C2539" i="3"/>
  <c r="C357" i="3"/>
  <c r="C1038" i="3"/>
  <c r="C1325" i="3"/>
  <c r="C1445" i="3"/>
  <c r="C1557" i="3"/>
  <c r="C1637" i="3"/>
  <c r="C1749" i="3"/>
  <c r="C1885" i="3"/>
  <c r="C1988" i="3"/>
  <c r="C2077" i="3"/>
  <c r="C2133" i="3"/>
  <c r="C2188" i="3"/>
  <c r="C2243" i="3"/>
  <c r="C2296" i="3"/>
  <c r="C2352" i="3"/>
  <c r="C2400" i="3"/>
  <c r="C2456" i="3"/>
  <c r="C2520" i="3"/>
  <c r="C378" i="3"/>
  <c r="C1199" i="3"/>
  <c r="C1344" i="3"/>
  <c r="C1446" i="3"/>
  <c r="C1526" i="3"/>
  <c r="C1590" i="3"/>
  <c r="C1670" i="3"/>
  <c r="C1734" i="3"/>
  <c r="C1814" i="3"/>
  <c r="C1900" i="3"/>
  <c r="C1950" i="3"/>
  <c r="C2014" i="3"/>
  <c r="C2078" i="3"/>
  <c r="C2116" i="3"/>
  <c r="C2153" i="3"/>
  <c r="D2010" i="3"/>
  <c r="C78" i="3"/>
  <c r="C187" i="3"/>
  <c r="C314" i="3"/>
  <c r="C420" i="3"/>
  <c r="C521" i="3"/>
  <c r="C622" i="3"/>
  <c r="C702" i="3"/>
  <c r="C783" i="3"/>
  <c r="C878" i="3"/>
  <c r="C951" i="3"/>
  <c r="C1007" i="3"/>
  <c r="C1070" i="3"/>
  <c r="C1111" i="3"/>
  <c r="C1156" i="3"/>
  <c r="C1187" i="3"/>
  <c r="C1212" i="3"/>
  <c r="C1237" i="3"/>
  <c r="C1262" i="3"/>
  <c r="C1287" i="3"/>
  <c r="C1315" i="3"/>
  <c r="C1334" i="3"/>
  <c r="C1352" i="3"/>
  <c r="C1371" i="3"/>
  <c r="C1389" i="3"/>
  <c r="C1405" i="3"/>
  <c r="C1421" i="3"/>
  <c r="C1437" i="3"/>
  <c r="C1453" i="3"/>
  <c r="C1469" i="3"/>
  <c r="C1485" i="3"/>
  <c r="C1501" i="3"/>
  <c r="C1517" i="3"/>
  <c r="C1533" i="3"/>
  <c r="C1549" i="3"/>
  <c r="C1565" i="3"/>
  <c r="C1581" i="3"/>
  <c r="C1597" i="3"/>
  <c r="C1613" i="3"/>
  <c r="C1629" i="3"/>
  <c r="C1645" i="3"/>
  <c r="C1661" i="3"/>
  <c r="C1677" i="3"/>
  <c r="C1693" i="3"/>
  <c r="C1709" i="3"/>
  <c r="C1725" i="3"/>
  <c r="C1741" i="3"/>
  <c r="C1757" i="3"/>
  <c r="C1773" i="3"/>
  <c r="C1789" i="3"/>
  <c r="C1805" i="3"/>
  <c r="C1821" i="3"/>
  <c r="C1837" i="3"/>
  <c r="C1853" i="3"/>
  <c r="C1867" i="3"/>
  <c r="C1878" i="3"/>
  <c r="C1892" i="3"/>
  <c r="C1905" i="3"/>
  <c r="C1917" i="3"/>
  <c r="C1931" i="3"/>
  <c r="C1942" i="3"/>
  <c r="C1956" i="3"/>
  <c r="C1969" i="3"/>
  <c r="C1981" i="3"/>
  <c r="C1995" i="3"/>
  <c r="C2006" i="3"/>
  <c r="C2020" i="3"/>
  <c r="C2033" i="3"/>
  <c r="C2045" i="3"/>
  <c r="C2059" i="3"/>
  <c r="C2070" i="3"/>
  <c r="C2083" i="3"/>
  <c r="C2092" i="3"/>
  <c r="C2101" i="3"/>
  <c r="C2110" i="3"/>
  <c r="C2120" i="3"/>
  <c r="C2129" i="3"/>
  <c r="C2138" i="3"/>
  <c r="C2147" i="3"/>
  <c r="C2156" i="3"/>
  <c r="C2165" i="3"/>
  <c r="C2174" i="3"/>
  <c r="C2184" i="3"/>
  <c r="C2193" i="3"/>
  <c r="C2202" i="3"/>
  <c r="C2211" i="3"/>
  <c r="C2220" i="3"/>
  <c r="C2229" i="3"/>
  <c r="C2238" i="3"/>
  <c r="C2248" i="3"/>
  <c r="C2257" i="3"/>
  <c r="C2266" i="3"/>
  <c r="C2275" i="3"/>
  <c r="C2284" i="3"/>
  <c r="C2292" i="3"/>
  <c r="C2300" i="3"/>
  <c r="C2308" i="3"/>
  <c r="C2316" i="3"/>
  <c r="C2324" i="3"/>
  <c r="C2332" i="3"/>
  <c r="C2340" i="3"/>
  <c r="C2348" i="3"/>
  <c r="C2356" i="3"/>
  <c r="C2364" i="3"/>
  <c r="C2372" i="3"/>
  <c r="C2380" i="3"/>
  <c r="C2388" i="3"/>
  <c r="C2396" i="3"/>
  <c r="C2404" i="3"/>
  <c r="C2412" i="3"/>
  <c r="C2420" i="3"/>
  <c r="C2428" i="3"/>
  <c r="C2436" i="3"/>
  <c r="C2444" i="3"/>
  <c r="C2452" i="3"/>
  <c r="C2460" i="3"/>
  <c r="C2468" i="3"/>
  <c r="C2476" i="3"/>
  <c r="C2484" i="3"/>
  <c r="C2492" i="3"/>
  <c r="C2500" i="3"/>
  <c r="C2508" i="3"/>
  <c r="C2516" i="3"/>
  <c r="C2524" i="3"/>
  <c r="C2532" i="3"/>
  <c r="C2540" i="3"/>
  <c r="C483" i="3"/>
  <c r="C750" i="3"/>
  <c r="C911" i="3"/>
  <c r="C1173" i="3"/>
  <c r="C1251" i="3"/>
  <c r="C1362" i="3"/>
  <c r="C1461" i="3"/>
  <c r="C1541" i="3"/>
  <c r="C1605" i="3"/>
  <c r="C1685" i="3"/>
  <c r="C1781" i="3"/>
  <c r="C1860" i="3"/>
  <c r="C1937" i="3"/>
  <c r="C2013" i="3"/>
  <c r="C2065" i="3"/>
  <c r="C2115" i="3"/>
  <c r="C2179" i="3"/>
  <c r="C2206" i="3"/>
  <c r="C2270" i="3"/>
  <c r="C2320" i="3"/>
  <c r="C2360" i="3"/>
  <c r="C2416" i="3"/>
  <c r="C2464" i="3"/>
  <c r="C2504" i="3"/>
  <c r="C145" i="3"/>
  <c r="C670" i="3"/>
  <c r="C926" i="3"/>
  <c r="C1094" i="3"/>
  <c r="C1227" i="3"/>
  <c r="C1363" i="3"/>
  <c r="C1462" i="3"/>
  <c r="C1574" i="3"/>
  <c r="C1686" i="3"/>
  <c r="C1782" i="3"/>
  <c r="C1861" i="3"/>
  <c r="C1939" i="3"/>
  <c r="C1989" i="3"/>
  <c r="C2041" i="3"/>
  <c r="C2107" i="3"/>
  <c r="C2144" i="3"/>
  <c r="D2184" i="3"/>
  <c r="C100" i="3"/>
  <c r="C206" i="3"/>
  <c r="C315" i="3"/>
  <c r="C442" i="3"/>
  <c r="C538" i="3"/>
  <c r="C623" i="3"/>
  <c r="C718" i="3"/>
  <c r="C798" i="3"/>
  <c r="C879" i="3"/>
  <c r="C964" i="3"/>
  <c r="C1015" i="3"/>
  <c r="C1071" i="3"/>
  <c r="C1116" i="3"/>
  <c r="C1158" i="3"/>
  <c r="C1188" i="3"/>
  <c r="C1213" i="3"/>
  <c r="C1238" i="3"/>
  <c r="C1263" i="3"/>
  <c r="C1291" i="3"/>
  <c r="C1316" i="3"/>
  <c r="C1335" i="3"/>
  <c r="C1354" i="3"/>
  <c r="C1372" i="3"/>
  <c r="C1390" i="3"/>
  <c r="C1406" i="3"/>
  <c r="C1422" i="3"/>
  <c r="C1438" i="3"/>
  <c r="C1454" i="3"/>
  <c r="C1470" i="3"/>
  <c r="C1486" i="3"/>
  <c r="C1502" i="3"/>
  <c r="C1518" i="3"/>
  <c r="C1534" i="3"/>
  <c r="C1550" i="3"/>
  <c r="C1566" i="3"/>
  <c r="C1582" i="3"/>
  <c r="C1598" i="3"/>
  <c r="C1614" i="3"/>
  <c r="C1630" i="3"/>
  <c r="C1646" i="3"/>
  <c r="C1662" i="3"/>
  <c r="C1678" i="3"/>
  <c r="C1694" i="3"/>
  <c r="C1710" i="3"/>
  <c r="C1726" i="3"/>
  <c r="C1742" i="3"/>
  <c r="C1758" i="3"/>
  <c r="C1774" i="3"/>
  <c r="C1790" i="3"/>
  <c r="C1806" i="3"/>
  <c r="C1822" i="3"/>
  <c r="C1838" i="3"/>
  <c r="C1854" i="3"/>
  <c r="C1868" i="3"/>
  <c r="C1881" i="3"/>
  <c r="C1893" i="3"/>
  <c r="C1907" i="3"/>
  <c r="C1918" i="3"/>
  <c r="C1932" i="3"/>
  <c r="C1945" i="3"/>
  <c r="C1957" i="3"/>
  <c r="C1971" i="3"/>
  <c r="C1982" i="3"/>
  <c r="C1996" i="3"/>
  <c r="C2009" i="3"/>
  <c r="C2021" i="3"/>
  <c r="C2035" i="3"/>
  <c r="C2046" i="3"/>
  <c r="C2060" i="3"/>
  <c r="C2073" i="3"/>
  <c r="C2084" i="3"/>
  <c r="C2093" i="3"/>
  <c r="C2102" i="3"/>
  <c r="C2112" i="3"/>
  <c r="C2121" i="3"/>
  <c r="C2130" i="3"/>
  <c r="C2139" i="3"/>
  <c r="C2148" i="3"/>
  <c r="C2157" i="3"/>
  <c r="C2166" i="3"/>
  <c r="C2176" i="3"/>
  <c r="C2185" i="3"/>
  <c r="C2194" i="3"/>
  <c r="C2203" i="3"/>
  <c r="C2212" i="3"/>
  <c r="C2221" i="3"/>
  <c r="C2230" i="3"/>
  <c r="C2240" i="3"/>
  <c r="C2249" i="3"/>
  <c r="C2258" i="3"/>
  <c r="C2267" i="3"/>
  <c r="C2276" i="3"/>
  <c r="C2285" i="3"/>
  <c r="C2293" i="3"/>
  <c r="C2301" i="3"/>
  <c r="C2309" i="3"/>
  <c r="C2317" i="3"/>
  <c r="C2325" i="3"/>
  <c r="C2333" i="3"/>
  <c r="C2341" i="3"/>
  <c r="C2349" i="3"/>
  <c r="C2357" i="3"/>
  <c r="C2365" i="3"/>
  <c r="C2373" i="3"/>
  <c r="C2381" i="3"/>
  <c r="C2389" i="3"/>
  <c r="C2397" i="3"/>
  <c r="C2405" i="3"/>
  <c r="C2413" i="3"/>
  <c r="C2421" i="3"/>
  <c r="C2429" i="3"/>
  <c r="C2437" i="3"/>
  <c r="C2445" i="3"/>
  <c r="C2453" i="3"/>
  <c r="C2461" i="3"/>
  <c r="C2469" i="3"/>
  <c r="C2477" i="3"/>
  <c r="C2485" i="3"/>
  <c r="C2493" i="3"/>
  <c r="C2501" i="3"/>
  <c r="C2509" i="3"/>
  <c r="C2517" i="3"/>
  <c r="C2525" i="3"/>
  <c r="C2533" i="3"/>
  <c r="C2541" i="3"/>
  <c r="C142" i="3"/>
  <c r="C1092" i="3"/>
  <c r="C1343" i="3"/>
  <c r="C1429" i="3"/>
  <c r="C1525" i="3"/>
  <c r="C1653" i="3"/>
  <c r="C1765" i="3"/>
  <c r="C1845" i="3"/>
  <c r="C1910" i="3"/>
  <c r="C1974" i="3"/>
  <c r="C2038" i="3"/>
  <c r="C2106" i="3"/>
  <c r="C2152" i="3"/>
  <c r="C2216" i="3"/>
  <c r="C2280" i="3"/>
  <c r="C2328" i="3"/>
  <c r="C2376" i="3"/>
  <c r="C2432" i="3"/>
  <c r="C2480" i="3"/>
  <c r="C2528" i="3"/>
  <c r="C484" i="3"/>
  <c r="C751" i="3"/>
  <c r="C1047" i="3"/>
  <c r="C1174" i="3"/>
  <c r="C1277" i="3"/>
  <c r="C1302" i="3"/>
  <c r="C1381" i="3"/>
  <c r="C1430" i="3"/>
  <c r="C1494" i="3"/>
  <c r="C1542" i="3"/>
  <c r="C1622" i="3"/>
  <c r="C1654" i="3"/>
  <c r="C1718" i="3"/>
  <c r="C1750" i="3"/>
  <c r="C1798" i="3"/>
  <c r="C1846" i="3"/>
  <c r="C1886" i="3"/>
  <c r="C1925" i="3"/>
  <c r="C1977" i="3"/>
  <c r="C2028" i="3"/>
  <c r="C2067" i="3"/>
  <c r="C2098" i="3"/>
  <c r="C2134" i="3"/>
  <c r="D2287" i="3"/>
  <c r="C101" i="3"/>
  <c r="C228" i="3"/>
  <c r="C334" i="3"/>
  <c r="C443" i="3"/>
  <c r="C556" i="3"/>
  <c r="C638" i="3"/>
  <c r="C719" i="3"/>
  <c r="C814" i="3"/>
  <c r="C894" i="3"/>
  <c r="C966" i="3"/>
  <c r="C1028" i="3"/>
  <c r="C1079" i="3"/>
  <c r="C1124" i="3"/>
  <c r="C1166" i="3"/>
  <c r="C1191" i="3"/>
  <c r="C1219" i="3"/>
  <c r="C1244" i="3"/>
  <c r="C1269" i="3"/>
  <c r="C1294" i="3"/>
  <c r="C1319" i="3"/>
  <c r="C1339" i="3"/>
  <c r="C1357" i="3"/>
  <c r="C1375" i="3"/>
  <c r="C1393" i="3"/>
  <c r="C1409" i="3"/>
  <c r="C1425" i="3"/>
  <c r="C1441" i="3"/>
  <c r="C1457" i="3"/>
  <c r="C1473" i="3"/>
  <c r="C1489" i="3"/>
  <c r="C1505" i="3"/>
  <c r="C1521" i="3"/>
  <c r="C1537" i="3"/>
  <c r="C1553" i="3"/>
  <c r="C1569" i="3"/>
  <c r="C1585" i="3"/>
  <c r="C1601" i="3"/>
  <c r="C1617" i="3"/>
  <c r="C1633" i="3"/>
  <c r="C1649" i="3"/>
  <c r="C1665" i="3"/>
  <c r="C1681" i="3"/>
  <c r="C1697" i="3"/>
  <c r="C1713" i="3"/>
  <c r="C1729" i="3"/>
  <c r="C1745" i="3"/>
  <c r="C1761" i="3"/>
  <c r="C1777" i="3"/>
  <c r="C1793" i="3"/>
  <c r="C1809" i="3"/>
  <c r="C1825" i="3"/>
  <c r="C1841" i="3"/>
  <c r="C1857" i="3"/>
  <c r="C1869" i="3"/>
  <c r="C1883" i="3"/>
  <c r="C1894" i="3"/>
  <c r="C1908" i="3"/>
  <c r="C1921" i="3"/>
  <c r="C1933" i="3"/>
  <c r="C1947" i="3"/>
  <c r="C1958" i="3"/>
  <c r="C1972" i="3"/>
  <c r="C1985" i="3"/>
  <c r="C1997" i="3"/>
  <c r="C2011" i="3"/>
  <c r="C2022" i="3"/>
  <c r="C2036" i="3"/>
  <c r="C2049" i="3"/>
  <c r="C2061" i="3"/>
  <c r="C2075" i="3"/>
  <c r="C2085" i="3"/>
  <c r="C2094" i="3"/>
  <c r="C2104" i="3"/>
  <c r="C2113" i="3"/>
  <c r="C2122" i="3"/>
  <c r="C2131" i="3"/>
  <c r="C2140" i="3"/>
  <c r="C2149" i="3"/>
  <c r="C2158" i="3"/>
  <c r="C2168" i="3"/>
  <c r="C2177" i="3"/>
  <c r="C2186" i="3"/>
  <c r="C2195" i="3"/>
  <c r="C2204" i="3"/>
  <c r="C2213" i="3"/>
  <c r="C2222" i="3"/>
  <c r="C2232" i="3"/>
  <c r="C2241" i="3"/>
  <c r="C2250" i="3"/>
  <c r="C2259" i="3"/>
  <c r="C2268" i="3"/>
  <c r="C2277" i="3"/>
  <c r="C2286" i="3"/>
  <c r="C2294" i="3"/>
  <c r="C2302" i="3"/>
  <c r="C2310" i="3"/>
  <c r="C2318" i="3"/>
  <c r="C2326" i="3"/>
  <c r="C2334" i="3"/>
  <c r="C2342" i="3"/>
  <c r="C2350" i="3"/>
  <c r="C2358" i="3"/>
  <c r="C2366" i="3"/>
  <c r="C2374" i="3"/>
  <c r="C2382" i="3"/>
  <c r="C2390" i="3"/>
  <c r="C2398" i="3"/>
  <c r="C2406" i="3"/>
  <c r="C2414" i="3"/>
  <c r="C2422" i="3"/>
  <c r="C2430" i="3"/>
  <c r="C2438" i="3"/>
  <c r="C2446" i="3"/>
  <c r="C2454" i="3"/>
  <c r="C2462" i="3"/>
  <c r="C2470" i="3"/>
  <c r="C2478" i="3"/>
  <c r="C2486" i="3"/>
  <c r="C2494" i="3"/>
  <c r="C2502" i="3"/>
  <c r="C2510" i="3"/>
  <c r="C2518" i="3"/>
  <c r="C2526" i="3"/>
  <c r="C2534" i="3"/>
  <c r="C2542" i="3"/>
  <c r="C250" i="3"/>
  <c r="C1134" i="3"/>
  <c r="C1301" i="3"/>
  <c r="C1413" i="3"/>
  <c r="C1509" i="3"/>
  <c r="C1621" i="3"/>
  <c r="C1717" i="3"/>
  <c r="C1813" i="3"/>
  <c r="C1899" i="3"/>
  <c r="C1949" i="3"/>
  <c r="C2027" i="3"/>
  <c r="C2097" i="3"/>
  <c r="C2142" i="3"/>
  <c r="C2197" i="3"/>
  <c r="C2252" i="3"/>
  <c r="C2304" i="3"/>
  <c r="C2344" i="3"/>
  <c r="C2384" i="3"/>
  <c r="C2424" i="3"/>
  <c r="C2472" i="3"/>
  <c r="C2512" i="3"/>
  <c r="C270" i="3"/>
  <c r="C846" i="3"/>
  <c r="C988" i="3"/>
  <c r="C1135" i="3"/>
  <c r="C1252" i="3"/>
  <c r="C1326" i="3"/>
  <c r="C1398" i="3"/>
  <c r="C1414" i="3"/>
  <c r="C1478" i="3"/>
  <c r="C1510" i="3"/>
  <c r="C1558" i="3"/>
  <c r="C1606" i="3"/>
  <c r="C1638" i="3"/>
  <c r="C1702" i="3"/>
  <c r="C1766" i="3"/>
  <c r="C1830" i="3"/>
  <c r="C1875" i="3"/>
  <c r="C1913" i="3"/>
  <c r="C1964" i="3"/>
  <c r="C2003" i="3"/>
  <c r="C2053" i="3"/>
  <c r="C2089" i="3"/>
  <c r="C2125" i="3"/>
  <c r="D2377" i="3"/>
  <c r="C122" i="3"/>
  <c r="C229" i="3"/>
  <c r="C356" i="3"/>
  <c r="C462" i="3"/>
  <c r="C557" i="3"/>
  <c r="C654" i="3"/>
  <c r="C734" i="3"/>
  <c r="C815" i="3"/>
  <c r="C910" i="3"/>
  <c r="C974" i="3"/>
  <c r="C1030" i="3"/>
  <c r="C1086" i="3"/>
  <c r="C1127" i="3"/>
  <c r="C1171" i="3"/>
  <c r="C1196" i="3"/>
  <c r="C1221" i="3"/>
  <c r="C1246" i="3"/>
  <c r="C1271" i="3"/>
  <c r="C1299" i="3"/>
  <c r="C1323" i="3"/>
  <c r="C1341" i="3"/>
  <c r="C1359" i="3"/>
  <c r="C1378" i="3"/>
  <c r="C1395" i="3"/>
  <c r="C1411" i="3"/>
  <c r="C1427" i="3"/>
  <c r="C1443" i="3"/>
  <c r="C1459" i="3"/>
  <c r="C1475" i="3"/>
  <c r="C1491" i="3"/>
  <c r="C1507" i="3"/>
  <c r="C1523" i="3"/>
  <c r="C1539" i="3"/>
  <c r="C1555" i="3"/>
  <c r="C1571" i="3"/>
  <c r="C1587" i="3"/>
  <c r="C1603" i="3"/>
  <c r="C1619" i="3"/>
  <c r="C1635" i="3"/>
  <c r="C1651" i="3"/>
  <c r="C1667" i="3"/>
  <c r="C1683" i="3"/>
  <c r="C1699" i="3"/>
  <c r="C1715" i="3"/>
  <c r="C1731" i="3"/>
  <c r="C1747" i="3"/>
  <c r="C1763" i="3"/>
  <c r="C1779" i="3"/>
  <c r="C1795" i="3"/>
  <c r="C1811" i="3"/>
  <c r="C1827" i="3"/>
  <c r="C1843" i="3"/>
  <c r="C1859" i="3"/>
  <c r="C1870" i="3"/>
  <c r="C1884" i="3"/>
  <c r="C1897" i="3"/>
  <c r="C1909" i="3"/>
  <c r="C1923" i="3"/>
  <c r="C1934" i="3"/>
  <c r="C1948" i="3"/>
  <c r="C1961" i="3"/>
  <c r="C1973" i="3"/>
  <c r="C1987" i="3"/>
  <c r="C1998" i="3"/>
  <c r="C2012" i="3"/>
  <c r="C2025" i="3"/>
  <c r="C2037" i="3"/>
  <c r="C2051" i="3"/>
  <c r="C2062" i="3"/>
  <c r="C2076" i="3"/>
  <c r="C2086" i="3"/>
  <c r="C2096" i="3"/>
  <c r="C2105" i="3"/>
  <c r="C2114" i="3"/>
  <c r="C2123" i="3"/>
  <c r="C2132" i="3"/>
  <c r="C2141" i="3"/>
  <c r="C2150" i="3"/>
  <c r="C2160" i="3"/>
  <c r="C2169" i="3"/>
  <c r="C2178" i="3"/>
  <c r="C2187" i="3"/>
  <c r="C2196" i="3"/>
  <c r="C2205" i="3"/>
  <c r="C2214" i="3"/>
  <c r="C2224" i="3"/>
  <c r="C2233" i="3"/>
  <c r="C2242" i="3"/>
  <c r="C2251" i="3"/>
  <c r="C2260" i="3"/>
  <c r="C2269" i="3"/>
  <c r="C2278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527" i="3"/>
  <c r="C2535" i="3"/>
  <c r="C2543" i="3"/>
  <c r="D2457" i="3"/>
  <c r="C1223" i="3"/>
  <c r="C1397" i="3"/>
  <c r="C1589" i="3"/>
  <c r="C1701" i="3"/>
  <c r="C1829" i="3"/>
  <c r="C1963" i="3"/>
  <c r="C2088" i="3"/>
  <c r="C2161" i="3"/>
  <c r="C2234" i="3"/>
  <c r="C2288" i="3"/>
  <c r="C2336" i="3"/>
  <c r="C2392" i="3"/>
  <c r="C2440" i="3"/>
  <c r="C2496" i="3"/>
  <c r="C2489" i="3"/>
  <c r="C2425" i="3"/>
  <c r="C2361" i="3"/>
  <c r="C2297" i="3"/>
  <c r="C2226" i="3"/>
  <c r="E4" i="3" l="1"/>
  <c r="F5" i="3" s="1"/>
  <c r="G5" i="3" s="1"/>
  <c r="G2418" i="9"/>
  <c r="H2417" i="9"/>
  <c r="G2059" i="9"/>
  <c r="H2058" i="9"/>
  <c r="G2374" i="9"/>
  <c r="H2373" i="9"/>
  <c r="G2016" i="9"/>
  <c r="H2015" i="9"/>
  <c r="G1346" i="9"/>
  <c r="H1345" i="9"/>
  <c r="G1662" i="9"/>
  <c r="H1661" i="9"/>
  <c r="G235" i="9"/>
  <c r="H234" i="9"/>
  <c r="H1137" i="9"/>
  <c r="G1138" i="9"/>
  <c r="G967" i="9"/>
  <c r="H966" i="9"/>
  <c r="G507" i="9"/>
  <c r="H506" i="9"/>
  <c r="G318" i="9"/>
  <c r="H317" i="9"/>
  <c r="G1828" i="9"/>
  <c r="H1827" i="9"/>
  <c r="G1492" i="9"/>
  <c r="H1491" i="9"/>
  <c r="G88" i="9"/>
  <c r="H87" i="9"/>
  <c r="G988" i="9"/>
  <c r="H987" i="9"/>
  <c r="G821" i="9"/>
  <c r="H820" i="9"/>
  <c r="G948" i="9"/>
  <c r="H947" i="9"/>
  <c r="G779" i="9"/>
  <c r="H778" i="9"/>
  <c r="G1051" i="9"/>
  <c r="H1050" i="9"/>
  <c r="G1030" i="9"/>
  <c r="H1029" i="9"/>
  <c r="G1955" i="9"/>
  <c r="H1954" i="9"/>
  <c r="G1450" i="9"/>
  <c r="H1449" i="9"/>
  <c r="G1261" i="9"/>
  <c r="H1260" i="9"/>
  <c r="G1409" i="9"/>
  <c r="H1408" i="9"/>
  <c r="G1218" i="9"/>
  <c r="H1217" i="9"/>
  <c r="G1534" i="9"/>
  <c r="H1533" i="9"/>
  <c r="G1513" i="9"/>
  <c r="H1512" i="9"/>
  <c r="G1157" i="9"/>
  <c r="H1156" i="9"/>
  <c r="G1934" i="9"/>
  <c r="H1933" i="9"/>
  <c r="G550" i="9"/>
  <c r="H549" i="9"/>
  <c r="G1745" i="9"/>
  <c r="H1744" i="9"/>
  <c r="G1240" i="9"/>
  <c r="H1239" i="9"/>
  <c r="G1722" i="9"/>
  <c r="H1721" i="9"/>
  <c r="G1367" i="9"/>
  <c r="H1366" i="9"/>
  <c r="G735" i="9"/>
  <c r="H734" i="9"/>
  <c r="G1009" i="9"/>
  <c r="H1008" i="9"/>
  <c r="G863" i="9"/>
  <c r="H862" i="9"/>
  <c r="G362" i="9"/>
  <c r="H361" i="9"/>
  <c r="G2207" i="9"/>
  <c r="H2206" i="9"/>
  <c r="G1851" i="9"/>
  <c r="H1850" i="9"/>
  <c r="G1179" i="9"/>
  <c r="H1178" i="9"/>
  <c r="G715" i="9"/>
  <c r="H714" i="9"/>
  <c r="G571" i="9"/>
  <c r="H570" i="9"/>
  <c r="G383" i="9"/>
  <c r="H382" i="9"/>
  <c r="G193" i="9"/>
  <c r="H192" i="9"/>
  <c r="G341" i="9"/>
  <c r="H340" i="9"/>
  <c r="G152" i="9"/>
  <c r="H151" i="9"/>
  <c r="G465" i="9"/>
  <c r="H464" i="9"/>
  <c r="G445" i="9"/>
  <c r="H444" i="9"/>
  <c r="G1303" i="9"/>
  <c r="H1302" i="9"/>
  <c r="G843" i="9"/>
  <c r="H842" i="9"/>
  <c r="G675" i="9"/>
  <c r="H674" i="9"/>
  <c r="G799" i="9"/>
  <c r="H798" i="9"/>
  <c r="G634" i="9"/>
  <c r="H633" i="9"/>
  <c r="G906" i="9"/>
  <c r="H905" i="9"/>
  <c r="G886" i="9"/>
  <c r="H885" i="9"/>
  <c r="G1786" i="9"/>
  <c r="H1785" i="9"/>
  <c r="G1281" i="9"/>
  <c r="H1280" i="9"/>
  <c r="G1115" i="9"/>
  <c r="H1114" i="9"/>
  <c r="G655" i="9"/>
  <c r="H654" i="9"/>
  <c r="G1073" i="9"/>
  <c r="H1072" i="9"/>
  <c r="G757" i="9"/>
  <c r="H756" i="9"/>
  <c r="G130" i="9"/>
  <c r="H129" i="9"/>
  <c r="G2290" i="9"/>
  <c r="H2289" i="9"/>
  <c r="G109" i="9"/>
  <c r="H108" i="9"/>
  <c r="G2247" i="9"/>
  <c r="H2246" i="9"/>
  <c r="G1894" i="9"/>
  <c r="H1893" i="9"/>
  <c r="G1556" i="9"/>
  <c r="H1555" i="9"/>
  <c r="G1199" i="9"/>
  <c r="H1198" i="9"/>
  <c r="G594" i="9"/>
  <c r="H593" i="9"/>
  <c r="G2122" i="9"/>
  <c r="H2121" i="9"/>
  <c r="G2268" i="9"/>
  <c r="H2267" i="9"/>
  <c r="G2081" i="9"/>
  <c r="H2080" i="9"/>
  <c r="G2397" i="9"/>
  <c r="H2396" i="9"/>
  <c r="G2038" i="9"/>
  <c r="H2037" i="9"/>
  <c r="G2354" i="9"/>
  <c r="H2353" i="9"/>
  <c r="G2332" i="9"/>
  <c r="H2331" i="9"/>
  <c r="G1974" i="9"/>
  <c r="H1973" i="9"/>
  <c r="G425" i="9"/>
  <c r="H424" i="9"/>
  <c r="G212" i="9"/>
  <c r="H211" i="9"/>
  <c r="G45" i="9"/>
  <c r="H44" i="9"/>
  <c r="G173" i="9"/>
  <c r="H172" i="9"/>
  <c r="G7" i="9"/>
  <c r="H6" i="9"/>
  <c r="G298" i="9"/>
  <c r="H297" i="9"/>
  <c r="G276" i="9"/>
  <c r="H275" i="9"/>
  <c r="G404" i="9"/>
  <c r="H403" i="9"/>
  <c r="G696" i="9"/>
  <c r="H695" i="9"/>
  <c r="G529" i="9"/>
  <c r="H528" i="9"/>
  <c r="G23" i="9"/>
  <c r="H22" i="9"/>
  <c r="G487" i="9"/>
  <c r="H486" i="9"/>
  <c r="G1995" i="9"/>
  <c r="H1994" i="9"/>
  <c r="G2310" i="9"/>
  <c r="H2309" i="9"/>
  <c r="G1641" i="9"/>
  <c r="H1640" i="9"/>
  <c r="G1764" i="9"/>
  <c r="H1763" i="9"/>
  <c r="G1599" i="9"/>
  <c r="H1598" i="9"/>
  <c r="G1094" i="9"/>
  <c r="H1093" i="9"/>
  <c r="G927" i="9"/>
  <c r="H926" i="9"/>
  <c r="G613" i="9"/>
  <c r="H612" i="9"/>
  <c r="G2146" i="9"/>
  <c r="H2145" i="9"/>
  <c r="G1470" i="9"/>
  <c r="H1469" i="9"/>
  <c r="G1620" i="9"/>
  <c r="H1619" i="9"/>
  <c r="G1431" i="9"/>
  <c r="H1430" i="9"/>
  <c r="G1576" i="9"/>
  <c r="H1575" i="9"/>
  <c r="G1389" i="9"/>
  <c r="H1388" i="9"/>
  <c r="G1703" i="9"/>
  <c r="H1702" i="9"/>
  <c r="G1683" i="9"/>
  <c r="H1682" i="9"/>
  <c r="G1325" i="9"/>
  <c r="H1324" i="9"/>
  <c r="G2103" i="9"/>
  <c r="H2102" i="9"/>
  <c r="G1914" i="9"/>
  <c r="H1913" i="9"/>
  <c r="G2226" i="9"/>
  <c r="H2225" i="9"/>
  <c r="G1871" i="9"/>
  <c r="H1870" i="9"/>
  <c r="G2186" i="9"/>
  <c r="H2185" i="9"/>
  <c r="G2166" i="9"/>
  <c r="H2165" i="9"/>
  <c r="G1808" i="9"/>
  <c r="H1807" i="9"/>
  <c r="G255" i="9"/>
  <c r="H254" i="9"/>
  <c r="G66" i="9"/>
  <c r="H65" i="9"/>
  <c r="N6" i="9"/>
  <c r="L6" i="9"/>
  <c r="G6" i="6"/>
  <c r="H7" i="6" s="1"/>
  <c r="I7" i="6" s="1"/>
  <c r="G7" i="6"/>
  <c r="H4" i="5"/>
  <c r="I4" i="5" s="1"/>
  <c r="G4" i="5"/>
  <c r="E5" i="3" l="1"/>
  <c r="E6" i="3" s="1"/>
  <c r="F7" i="3" s="1"/>
  <c r="G1139" i="9"/>
  <c r="H1138" i="9"/>
  <c r="G2187" i="9"/>
  <c r="H2186" i="9"/>
  <c r="G530" i="9"/>
  <c r="H529" i="9"/>
  <c r="G1557" i="9"/>
  <c r="H1556" i="9"/>
  <c r="G887" i="9"/>
  <c r="H886" i="9"/>
  <c r="G384" i="9"/>
  <c r="H383" i="9"/>
  <c r="G1410" i="9"/>
  <c r="H1409" i="9"/>
  <c r="G822" i="9"/>
  <c r="H821" i="9"/>
  <c r="G1829" i="9"/>
  <c r="H1828" i="9"/>
  <c r="G2017" i="9"/>
  <c r="H2016" i="9"/>
  <c r="G67" i="9"/>
  <c r="H66" i="9"/>
  <c r="G2311" i="9"/>
  <c r="H2310" i="9"/>
  <c r="G2355" i="9"/>
  <c r="H2354" i="9"/>
  <c r="G676" i="9"/>
  <c r="H675" i="9"/>
  <c r="G1852" i="9"/>
  <c r="H1851" i="9"/>
  <c r="G256" i="9"/>
  <c r="H255" i="9"/>
  <c r="G1600" i="9"/>
  <c r="H1599" i="9"/>
  <c r="G1996" i="9"/>
  <c r="H1995" i="9"/>
  <c r="G697" i="9"/>
  <c r="H696" i="9"/>
  <c r="G8" i="9"/>
  <c r="H7" i="9"/>
  <c r="G426" i="9"/>
  <c r="H425" i="9"/>
  <c r="G2039" i="9"/>
  <c r="H2038" i="9"/>
  <c r="G2123" i="9"/>
  <c r="H2122" i="9"/>
  <c r="G1895" i="9"/>
  <c r="H1894" i="9"/>
  <c r="G131" i="9"/>
  <c r="H130" i="9"/>
  <c r="G1116" i="9"/>
  <c r="H1115" i="9"/>
  <c r="G907" i="9"/>
  <c r="H906" i="9"/>
  <c r="G844" i="9"/>
  <c r="H843" i="9"/>
  <c r="G153" i="9"/>
  <c r="H152" i="9"/>
  <c r="G572" i="9"/>
  <c r="H571" i="9"/>
  <c r="G2208" i="9"/>
  <c r="H2207" i="9"/>
  <c r="G736" i="9"/>
  <c r="H735" i="9"/>
  <c r="G1746" i="9"/>
  <c r="H1745" i="9"/>
  <c r="G1514" i="9"/>
  <c r="H1513" i="9"/>
  <c r="G1262" i="9"/>
  <c r="H1261" i="9"/>
  <c r="G1052" i="9"/>
  <c r="H1051" i="9"/>
  <c r="G989" i="9"/>
  <c r="H988" i="9"/>
  <c r="G319" i="9"/>
  <c r="H318" i="9"/>
  <c r="G236" i="9"/>
  <c r="H235" i="9"/>
  <c r="G2375" i="9"/>
  <c r="H2374" i="9"/>
  <c r="G1390" i="9"/>
  <c r="H1389" i="9"/>
  <c r="G299" i="9"/>
  <c r="H298" i="9"/>
  <c r="G656" i="9"/>
  <c r="H655" i="9"/>
  <c r="G1010" i="9"/>
  <c r="H1009" i="9"/>
  <c r="G1872" i="9"/>
  <c r="H1871" i="9"/>
  <c r="G1095" i="9"/>
  <c r="H1094" i="9"/>
  <c r="G2291" i="9"/>
  <c r="H2290" i="9"/>
  <c r="G1241" i="9"/>
  <c r="H1240" i="9"/>
  <c r="G1577" i="9"/>
  <c r="H1576" i="9"/>
  <c r="G1809" i="9"/>
  <c r="H1808" i="9"/>
  <c r="G2227" i="9"/>
  <c r="H2226" i="9"/>
  <c r="G1432" i="9"/>
  <c r="H1431" i="9"/>
  <c r="G614" i="9"/>
  <c r="H613" i="9"/>
  <c r="G1765" i="9"/>
  <c r="H1764" i="9"/>
  <c r="G488" i="9"/>
  <c r="H487" i="9"/>
  <c r="G405" i="9"/>
  <c r="H404" i="9"/>
  <c r="G174" i="9"/>
  <c r="H173" i="9"/>
  <c r="G1975" i="9"/>
  <c r="H1974" i="9"/>
  <c r="G2398" i="9"/>
  <c r="H2397" i="9"/>
  <c r="G595" i="9"/>
  <c r="H594" i="9"/>
  <c r="G2248" i="9"/>
  <c r="H2247" i="9"/>
  <c r="G758" i="9"/>
  <c r="H757" i="9"/>
  <c r="G1282" i="9"/>
  <c r="H1281" i="9"/>
  <c r="G635" i="9"/>
  <c r="H634" i="9"/>
  <c r="G1304" i="9"/>
  <c r="H1303" i="9"/>
  <c r="G342" i="9"/>
  <c r="H341" i="9"/>
  <c r="G716" i="9"/>
  <c r="H715" i="9"/>
  <c r="G363" i="9"/>
  <c r="H362" i="9"/>
  <c r="G1368" i="9"/>
  <c r="H1367" i="9"/>
  <c r="G551" i="9"/>
  <c r="H550" i="9"/>
  <c r="G1535" i="9"/>
  <c r="H1534" i="9"/>
  <c r="G1451" i="9"/>
  <c r="H1450" i="9"/>
  <c r="G780" i="9"/>
  <c r="H779" i="9"/>
  <c r="G89" i="9"/>
  <c r="H88" i="9"/>
  <c r="G508" i="9"/>
  <c r="H507" i="9"/>
  <c r="G1663" i="9"/>
  <c r="H1662" i="9"/>
  <c r="G2060" i="9"/>
  <c r="H2059" i="9"/>
  <c r="G1471" i="9"/>
  <c r="H1470" i="9"/>
  <c r="G2269" i="9"/>
  <c r="H2268" i="9"/>
  <c r="G466" i="9"/>
  <c r="H465" i="9"/>
  <c r="G1158" i="9"/>
  <c r="H1157" i="9"/>
  <c r="G2147" i="9"/>
  <c r="H2146" i="9"/>
  <c r="G1684" i="9"/>
  <c r="H1683" i="9"/>
  <c r="G2104" i="9"/>
  <c r="H2103" i="9"/>
  <c r="G213" i="9"/>
  <c r="H212" i="9"/>
  <c r="G1031" i="9"/>
  <c r="H1030" i="9"/>
  <c r="G1326" i="9"/>
  <c r="H1325" i="9"/>
  <c r="G2167" i="9"/>
  <c r="H2166" i="9"/>
  <c r="G1915" i="9"/>
  <c r="H1914" i="9"/>
  <c r="G1704" i="9"/>
  <c r="H1703" i="9"/>
  <c r="G1621" i="9"/>
  <c r="H1620" i="9"/>
  <c r="G928" i="9"/>
  <c r="H927" i="9"/>
  <c r="G1642" i="9"/>
  <c r="H1641" i="9"/>
  <c r="G24" i="9"/>
  <c r="H23" i="9"/>
  <c r="G277" i="9"/>
  <c r="H276" i="9"/>
  <c r="G46" i="9"/>
  <c r="H45" i="9"/>
  <c r="G2333" i="9"/>
  <c r="H2332" i="9"/>
  <c r="G2082" i="9"/>
  <c r="H2081" i="9"/>
  <c r="G1200" i="9"/>
  <c r="H1199" i="9"/>
  <c r="G110" i="9"/>
  <c r="H109" i="9"/>
  <c r="G1074" i="9"/>
  <c r="H1073" i="9"/>
  <c r="G1787" i="9"/>
  <c r="H1786" i="9"/>
  <c r="G800" i="9"/>
  <c r="H799" i="9"/>
  <c r="G446" i="9"/>
  <c r="H445" i="9"/>
  <c r="G194" i="9"/>
  <c r="H193" i="9"/>
  <c r="G1180" i="9"/>
  <c r="H1179" i="9"/>
  <c r="G864" i="9"/>
  <c r="H863" i="9"/>
  <c r="G1723" i="9"/>
  <c r="H1722" i="9"/>
  <c r="G1935" i="9"/>
  <c r="H1934" i="9"/>
  <c r="G1219" i="9"/>
  <c r="H1218" i="9"/>
  <c r="G1956" i="9"/>
  <c r="H1955" i="9"/>
  <c r="G949" i="9"/>
  <c r="H948" i="9"/>
  <c r="G1493" i="9"/>
  <c r="H1492" i="9"/>
  <c r="G968" i="9"/>
  <c r="H967" i="9"/>
  <c r="G1347" i="9"/>
  <c r="H1346" i="9"/>
  <c r="G2419" i="9"/>
  <c r="H2418" i="9"/>
  <c r="N7" i="9"/>
  <c r="L7" i="9"/>
  <c r="H8" i="6"/>
  <c r="I8" i="6" s="1"/>
  <c r="G8" i="6"/>
  <c r="H5" i="5"/>
  <c r="I5" i="5" s="1"/>
  <c r="G5" i="5"/>
  <c r="F6" i="3" l="1"/>
  <c r="G6" i="3" s="1"/>
  <c r="G7" i="3" s="1"/>
  <c r="E7" i="3"/>
  <c r="E8" i="3" s="1"/>
  <c r="G1705" i="9"/>
  <c r="H1704" i="9"/>
  <c r="G1494" i="9"/>
  <c r="H1493" i="9"/>
  <c r="G195" i="9"/>
  <c r="H194" i="9"/>
  <c r="G2334" i="9"/>
  <c r="H2333" i="9"/>
  <c r="G1643" i="9"/>
  <c r="H1642" i="9"/>
  <c r="G214" i="9"/>
  <c r="H213" i="9"/>
  <c r="G2061" i="9"/>
  <c r="H2060" i="9"/>
  <c r="G1369" i="9"/>
  <c r="H1368" i="9"/>
  <c r="G2249" i="9"/>
  <c r="H2248" i="9"/>
  <c r="G615" i="9"/>
  <c r="H614" i="9"/>
  <c r="G1873" i="9"/>
  <c r="H1872" i="9"/>
  <c r="G1391" i="9"/>
  <c r="H1390" i="9"/>
  <c r="G1747" i="9"/>
  <c r="H1746" i="9"/>
  <c r="G154" i="9"/>
  <c r="H153" i="9"/>
  <c r="G132" i="9"/>
  <c r="H131" i="9"/>
  <c r="G427" i="9"/>
  <c r="H426" i="9"/>
  <c r="G1601" i="9"/>
  <c r="H1600" i="9"/>
  <c r="G1830" i="9"/>
  <c r="H1829" i="9"/>
  <c r="G888" i="9"/>
  <c r="H887" i="9"/>
  <c r="G1140" i="9"/>
  <c r="H1139" i="9"/>
  <c r="G1220" i="9"/>
  <c r="H1219" i="9"/>
  <c r="G2420" i="9"/>
  <c r="H2419" i="9"/>
  <c r="G1724" i="9"/>
  <c r="H1723" i="9"/>
  <c r="G47" i="9"/>
  <c r="H46" i="9"/>
  <c r="G929" i="9"/>
  <c r="H928" i="9"/>
  <c r="G2168" i="9"/>
  <c r="H2167" i="9"/>
  <c r="G2105" i="9"/>
  <c r="H2104" i="9"/>
  <c r="G467" i="9"/>
  <c r="H466" i="9"/>
  <c r="G1664" i="9"/>
  <c r="H1663" i="9"/>
  <c r="G1452" i="9"/>
  <c r="H1451" i="9"/>
  <c r="G364" i="9"/>
  <c r="H363" i="9"/>
  <c r="G636" i="9"/>
  <c r="H635" i="9"/>
  <c r="G596" i="9"/>
  <c r="H595" i="9"/>
  <c r="G406" i="9"/>
  <c r="H405" i="9"/>
  <c r="G1433" i="9"/>
  <c r="H1432" i="9"/>
  <c r="G1242" i="9"/>
  <c r="H1241" i="9"/>
  <c r="G1011" i="9"/>
  <c r="H1010" i="9"/>
  <c r="G2376" i="9"/>
  <c r="H2375" i="9"/>
  <c r="G1053" i="9"/>
  <c r="H1052" i="9"/>
  <c r="G737" i="9"/>
  <c r="H736" i="9"/>
  <c r="G845" i="9"/>
  <c r="H844" i="9"/>
  <c r="G1896" i="9"/>
  <c r="H1895" i="9"/>
  <c r="G9" i="9"/>
  <c r="H8" i="9"/>
  <c r="G257" i="9"/>
  <c r="H256" i="9"/>
  <c r="G2312" i="9"/>
  <c r="H2311" i="9"/>
  <c r="G823" i="9"/>
  <c r="H822" i="9"/>
  <c r="G1558" i="9"/>
  <c r="H1557" i="9"/>
  <c r="G969" i="9"/>
  <c r="H968" i="9"/>
  <c r="G2083" i="9"/>
  <c r="H2082" i="9"/>
  <c r="G447" i="9"/>
  <c r="H446" i="9"/>
  <c r="G1788" i="9"/>
  <c r="H1787" i="9"/>
  <c r="G950" i="9"/>
  <c r="H949" i="9"/>
  <c r="G111" i="9"/>
  <c r="H110" i="9"/>
  <c r="G1348" i="9"/>
  <c r="H1347" i="9"/>
  <c r="G1957" i="9"/>
  <c r="H1956" i="9"/>
  <c r="G865" i="9"/>
  <c r="H864" i="9"/>
  <c r="G801" i="9"/>
  <c r="H800" i="9"/>
  <c r="G1201" i="9"/>
  <c r="H1200" i="9"/>
  <c r="G278" i="9"/>
  <c r="H277" i="9"/>
  <c r="G1622" i="9"/>
  <c r="H1621" i="9"/>
  <c r="G1327" i="9"/>
  <c r="H1326" i="9"/>
  <c r="G1685" i="9"/>
  <c r="H1684" i="9"/>
  <c r="G2270" i="9"/>
  <c r="H2269" i="9"/>
  <c r="G509" i="9"/>
  <c r="H508" i="9"/>
  <c r="G1536" i="9"/>
  <c r="H1535" i="9"/>
  <c r="G717" i="9"/>
  <c r="H716" i="9"/>
  <c r="G1283" i="9"/>
  <c r="H1282" i="9"/>
  <c r="G2399" i="9"/>
  <c r="H2398" i="9"/>
  <c r="G489" i="9"/>
  <c r="H488" i="9"/>
  <c r="G2228" i="9"/>
  <c r="H2227" i="9"/>
  <c r="G2292" i="9"/>
  <c r="H2291" i="9"/>
  <c r="G657" i="9"/>
  <c r="H656" i="9"/>
  <c r="G237" i="9"/>
  <c r="H236" i="9"/>
  <c r="G1263" i="9"/>
  <c r="H1262" i="9"/>
  <c r="G2209" i="9"/>
  <c r="H2208" i="9"/>
  <c r="G908" i="9"/>
  <c r="H907" i="9"/>
  <c r="G2124" i="9"/>
  <c r="H2123" i="9"/>
  <c r="G698" i="9"/>
  <c r="H697" i="9"/>
  <c r="G1853" i="9"/>
  <c r="H1852" i="9"/>
  <c r="G68" i="9"/>
  <c r="H67" i="9"/>
  <c r="G1411" i="9"/>
  <c r="H1410" i="9"/>
  <c r="G531" i="9"/>
  <c r="H530" i="9"/>
  <c r="G1181" i="9"/>
  <c r="H1180" i="9"/>
  <c r="G2148" i="9"/>
  <c r="H2147" i="9"/>
  <c r="G1472" i="9"/>
  <c r="H1471" i="9"/>
  <c r="G90" i="9"/>
  <c r="H89" i="9"/>
  <c r="G552" i="9"/>
  <c r="H551" i="9"/>
  <c r="G343" i="9"/>
  <c r="H342" i="9"/>
  <c r="G759" i="9"/>
  <c r="H758" i="9"/>
  <c r="G1976" i="9"/>
  <c r="H1975" i="9"/>
  <c r="G1766" i="9"/>
  <c r="H1765" i="9"/>
  <c r="G1810" i="9"/>
  <c r="H1809" i="9"/>
  <c r="G1096" i="9"/>
  <c r="H1095" i="9"/>
  <c r="G300" i="9"/>
  <c r="H299" i="9"/>
  <c r="G320" i="9"/>
  <c r="H319" i="9"/>
  <c r="G1515" i="9"/>
  <c r="H1514" i="9"/>
  <c r="G573" i="9"/>
  <c r="H572" i="9"/>
  <c r="G1117" i="9"/>
  <c r="H1116" i="9"/>
  <c r="G2040" i="9"/>
  <c r="H2039" i="9"/>
  <c r="G1997" i="9"/>
  <c r="H1996" i="9"/>
  <c r="G677" i="9"/>
  <c r="H676" i="9"/>
  <c r="G2018" i="9"/>
  <c r="H2017" i="9"/>
  <c r="G385" i="9"/>
  <c r="H384" i="9"/>
  <c r="G2188" i="9"/>
  <c r="H2187" i="9"/>
  <c r="G25" i="9"/>
  <c r="H24" i="9"/>
  <c r="G1032" i="9"/>
  <c r="H1031" i="9"/>
  <c r="G1936" i="9"/>
  <c r="H1935" i="9"/>
  <c r="G1075" i="9"/>
  <c r="H1074" i="9"/>
  <c r="G1916" i="9"/>
  <c r="H1915" i="9"/>
  <c r="G1159" i="9"/>
  <c r="H1158" i="9"/>
  <c r="G781" i="9"/>
  <c r="H780" i="9"/>
  <c r="G1305" i="9"/>
  <c r="H1304" i="9"/>
  <c r="G175" i="9"/>
  <c r="H174" i="9"/>
  <c r="G1578" i="9"/>
  <c r="H1577" i="9"/>
  <c r="G990" i="9"/>
  <c r="H989" i="9"/>
  <c r="G2356" i="9"/>
  <c r="H2355" i="9"/>
  <c r="L8" i="9"/>
  <c r="N8" i="9"/>
  <c r="H9" i="6"/>
  <c r="I9" i="6" s="1"/>
  <c r="G9" i="6"/>
  <c r="H6" i="5"/>
  <c r="I6" i="5" s="1"/>
  <c r="G6" i="5"/>
  <c r="F8" i="3" l="1"/>
  <c r="G8" i="3" s="1"/>
  <c r="G301" i="9"/>
  <c r="H300" i="9"/>
  <c r="G176" i="9"/>
  <c r="H175" i="9"/>
  <c r="G26" i="9"/>
  <c r="H25" i="9"/>
  <c r="G574" i="9"/>
  <c r="H573" i="9"/>
  <c r="G760" i="9"/>
  <c r="H759" i="9"/>
  <c r="G1412" i="9"/>
  <c r="H1411" i="9"/>
  <c r="G238" i="9"/>
  <c r="H237" i="9"/>
  <c r="G1537" i="9"/>
  <c r="H1536" i="9"/>
  <c r="G1328" i="9"/>
  <c r="H1327" i="9"/>
  <c r="G112" i="9"/>
  <c r="H111" i="9"/>
  <c r="G2313" i="9"/>
  <c r="H2312" i="9"/>
  <c r="G1012" i="9"/>
  <c r="H1011" i="9"/>
  <c r="G597" i="9"/>
  <c r="H596" i="9"/>
  <c r="G930" i="9"/>
  <c r="H929" i="9"/>
  <c r="G1221" i="9"/>
  <c r="H1220" i="9"/>
  <c r="G1748" i="9"/>
  <c r="H1747" i="9"/>
  <c r="G2250" i="9"/>
  <c r="H2249" i="9"/>
  <c r="G1706" i="9"/>
  <c r="H1705" i="9"/>
  <c r="G1033" i="9"/>
  <c r="H1032" i="9"/>
  <c r="G2357" i="9"/>
  <c r="H2356" i="9"/>
  <c r="G1306" i="9"/>
  <c r="H1305" i="9"/>
  <c r="G1076" i="9"/>
  <c r="H1075" i="9"/>
  <c r="G2189" i="9"/>
  <c r="H2188" i="9"/>
  <c r="G1998" i="9"/>
  <c r="H1997" i="9"/>
  <c r="G1516" i="9"/>
  <c r="H1515" i="9"/>
  <c r="G1811" i="9"/>
  <c r="H1810" i="9"/>
  <c r="G344" i="9"/>
  <c r="H343" i="9"/>
  <c r="G2149" i="9"/>
  <c r="H2148" i="9"/>
  <c r="G69" i="9"/>
  <c r="H68" i="9"/>
  <c r="G909" i="9"/>
  <c r="H908" i="9"/>
  <c r="G658" i="9"/>
  <c r="H657" i="9"/>
  <c r="G2400" i="9"/>
  <c r="H2399" i="9"/>
  <c r="G510" i="9"/>
  <c r="H509" i="9"/>
  <c r="G1623" i="9"/>
  <c r="H1622" i="9"/>
  <c r="G866" i="9"/>
  <c r="H865" i="9"/>
  <c r="G951" i="9"/>
  <c r="H950" i="9"/>
  <c r="G970" i="9"/>
  <c r="H969" i="9"/>
  <c r="G258" i="9"/>
  <c r="H257" i="9"/>
  <c r="G738" i="9"/>
  <c r="H737" i="9"/>
  <c r="G1243" i="9"/>
  <c r="H1242" i="9"/>
  <c r="G637" i="9"/>
  <c r="H636" i="9"/>
  <c r="G468" i="9"/>
  <c r="H467" i="9"/>
  <c r="G48" i="9"/>
  <c r="H47" i="9"/>
  <c r="G1141" i="9"/>
  <c r="H1140" i="9"/>
  <c r="G428" i="9"/>
  <c r="H427" i="9"/>
  <c r="G1392" i="9"/>
  <c r="H1391" i="9"/>
  <c r="G1370" i="9"/>
  <c r="H1369" i="9"/>
  <c r="G2335" i="9"/>
  <c r="H2334" i="9"/>
  <c r="G1579" i="9"/>
  <c r="H1578" i="9"/>
  <c r="G1118" i="9"/>
  <c r="H1117" i="9"/>
  <c r="G991" i="9"/>
  <c r="H990" i="9"/>
  <c r="G782" i="9"/>
  <c r="H781" i="9"/>
  <c r="G1937" i="9"/>
  <c r="H1936" i="9"/>
  <c r="G386" i="9"/>
  <c r="H385" i="9"/>
  <c r="G2041" i="9"/>
  <c r="H2040" i="9"/>
  <c r="G321" i="9"/>
  <c r="H320" i="9"/>
  <c r="G1767" i="9"/>
  <c r="H1766" i="9"/>
  <c r="G553" i="9"/>
  <c r="H552" i="9"/>
  <c r="G1182" i="9"/>
  <c r="H1181" i="9"/>
  <c r="G1854" i="9"/>
  <c r="H1853" i="9"/>
  <c r="G2210" i="9"/>
  <c r="H2209" i="9"/>
  <c r="G2293" i="9"/>
  <c r="H2292" i="9"/>
  <c r="G1284" i="9"/>
  <c r="H1283" i="9"/>
  <c r="G2271" i="9"/>
  <c r="H2270" i="9"/>
  <c r="G279" i="9"/>
  <c r="H278" i="9"/>
  <c r="G1958" i="9"/>
  <c r="H1957" i="9"/>
  <c r="G1789" i="9"/>
  <c r="H1788" i="9"/>
  <c r="G1559" i="9"/>
  <c r="H1558" i="9"/>
  <c r="G10" i="9"/>
  <c r="H9" i="9"/>
  <c r="G1054" i="9"/>
  <c r="H1053" i="9"/>
  <c r="G1434" i="9"/>
  <c r="H1433" i="9"/>
  <c r="G365" i="9"/>
  <c r="H364" i="9"/>
  <c r="G2106" i="9"/>
  <c r="H2105" i="9"/>
  <c r="G1725" i="9"/>
  <c r="H1724" i="9"/>
  <c r="G889" i="9"/>
  <c r="H888" i="9"/>
  <c r="G133" i="9"/>
  <c r="H132" i="9"/>
  <c r="G1874" i="9"/>
  <c r="H1873" i="9"/>
  <c r="G2062" i="9"/>
  <c r="H2061" i="9"/>
  <c r="G196" i="9"/>
  <c r="H195" i="9"/>
  <c r="G1160" i="9"/>
  <c r="H1159" i="9"/>
  <c r="G91" i="9"/>
  <c r="H90" i="9"/>
  <c r="G532" i="9"/>
  <c r="H531" i="9"/>
  <c r="G699" i="9"/>
  <c r="H698" i="9"/>
  <c r="G1264" i="9"/>
  <c r="H1263" i="9"/>
  <c r="G2229" i="9"/>
  <c r="H2228" i="9"/>
  <c r="G718" i="9"/>
  <c r="H717" i="9"/>
  <c r="G1686" i="9"/>
  <c r="H1685" i="9"/>
  <c r="G1202" i="9"/>
  <c r="H1201" i="9"/>
  <c r="G1349" i="9"/>
  <c r="H1348" i="9"/>
  <c r="G448" i="9"/>
  <c r="H447" i="9"/>
  <c r="G824" i="9"/>
  <c r="H823" i="9"/>
  <c r="G1897" i="9"/>
  <c r="H1896" i="9"/>
  <c r="G2377" i="9"/>
  <c r="H2376" i="9"/>
  <c r="G407" i="9"/>
  <c r="H406" i="9"/>
  <c r="G1453" i="9"/>
  <c r="H1452" i="9"/>
  <c r="G2169" i="9"/>
  <c r="H2168" i="9"/>
  <c r="G2421" i="9"/>
  <c r="H2420" i="9"/>
  <c r="G1831" i="9"/>
  <c r="H1830" i="9"/>
  <c r="G155" i="9"/>
  <c r="H154" i="9"/>
  <c r="G616" i="9"/>
  <c r="H615" i="9"/>
  <c r="G215" i="9"/>
  <c r="H214" i="9"/>
  <c r="G1495" i="9"/>
  <c r="H1494" i="9"/>
  <c r="G1977" i="9"/>
  <c r="H1976" i="9"/>
  <c r="G2019" i="9"/>
  <c r="H2018" i="9"/>
  <c r="G1917" i="9"/>
  <c r="H1916" i="9"/>
  <c r="G678" i="9"/>
  <c r="H677" i="9"/>
  <c r="G1097" i="9"/>
  <c r="H1096" i="9"/>
  <c r="G1473" i="9"/>
  <c r="H1472" i="9"/>
  <c r="G2125" i="9"/>
  <c r="H2124" i="9"/>
  <c r="G490" i="9"/>
  <c r="H489" i="9"/>
  <c r="G802" i="9"/>
  <c r="H801" i="9"/>
  <c r="G2084" i="9"/>
  <c r="H2083" i="9"/>
  <c r="G846" i="9"/>
  <c r="H845" i="9"/>
  <c r="G1665" i="9"/>
  <c r="H1664" i="9"/>
  <c r="G1602" i="9"/>
  <c r="H1601" i="9"/>
  <c r="G1644" i="9"/>
  <c r="H1643" i="9"/>
  <c r="L9" i="9"/>
  <c r="N9" i="9"/>
  <c r="H10" i="6"/>
  <c r="I10" i="6" s="1"/>
  <c r="G10" i="6"/>
  <c r="H7" i="5"/>
  <c r="I7" i="5" s="1"/>
  <c r="G7" i="5"/>
  <c r="E9" i="3"/>
  <c r="F9" i="3"/>
  <c r="G9" i="3" l="1"/>
  <c r="G679" i="9"/>
  <c r="H678" i="9"/>
  <c r="G533" i="9"/>
  <c r="H532" i="9"/>
  <c r="G554" i="9"/>
  <c r="H553" i="9"/>
  <c r="G1624" i="9"/>
  <c r="H1623" i="9"/>
  <c r="G113" i="9"/>
  <c r="H112" i="9"/>
  <c r="G1918" i="9"/>
  <c r="H1917" i="9"/>
  <c r="G2422" i="9"/>
  <c r="H2421" i="9"/>
  <c r="G2230" i="9"/>
  <c r="H2229" i="9"/>
  <c r="G280" i="9"/>
  <c r="H279" i="9"/>
  <c r="G1496" i="9"/>
  <c r="H1495" i="9"/>
  <c r="G1726" i="9"/>
  <c r="H1725" i="9"/>
  <c r="G1393" i="9"/>
  <c r="H1392" i="9"/>
  <c r="G177" i="9"/>
  <c r="H176" i="9"/>
  <c r="G847" i="9"/>
  <c r="H846" i="9"/>
  <c r="G216" i="9"/>
  <c r="H215" i="9"/>
  <c r="G2378" i="9"/>
  <c r="H2377" i="9"/>
  <c r="G92" i="9"/>
  <c r="H91" i="9"/>
  <c r="G11" i="9"/>
  <c r="H10" i="9"/>
  <c r="G1645" i="9"/>
  <c r="H1644" i="9"/>
  <c r="G2085" i="9"/>
  <c r="H2084" i="9"/>
  <c r="G1474" i="9"/>
  <c r="H1473" i="9"/>
  <c r="G2020" i="9"/>
  <c r="H2019" i="9"/>
  <c r="G617" i="9"/>
  <c r="H616" i="9"/>
  <c r="G2170" i="9"/>
  <c r="H2169" i="9"/>
  <c r="G1898" i="9"/>
  <c r="H1897" i="9"/>
  <c r="G1203" i="9"/>
  <c r="H1202" i="9"/>
  <c r="G1265" i="9"/>
  <c r="H1264" i="9"/>
  <c r="G1161" i="9"/>
  <c r="H1160" i="9"/>
  <c r="G134" i="9"/>
  <c r="H133" i="9"/>
  <c r="G366" i="9"/>
  <c r="H365" i="9"/>
  <c r="G1560" i="9"/>
  <c r="H1559" i="9"/>
  <c r="G2272" i="9"/>
  <c r="H2271" i="9"/>
  <c r="G1855" i="9"/>
  <c r="H1854" i="9"/>
  <c r="G322" i="9"/>
  <c r="H321" i="9"/>
  <c r="G783" i="9"/>
  <c r="H782" i="9"/>
  <c r="G2336" i="9"/>
  <c r="H2335" i="9"/>
  <c r="G1142" i="9"/>
  <c r="H1141" i="9"/>
  <c r="G1244" i="9"/>
  <c r="H1243" i="9"/>
  <c r="G952" i="9"/>
  <c r="H951" i="9"/>
  <c r="G2401" i="9"/>
  <c r="H2400" i="9"/>
  <c r="G2150" i="9"/>
  <c r="H2149" i="9"/>
  <c r="G1999" i="9"/>
  <c r="H1998" i="9"/>
  <c r="G2358" i="9"/>
  <c r="H2357" i="9"/>
  <c r="G1749" i="9"/>
  <c r="H1748" i="9"/>
  <c r="G1013" i="9"/>
  <c r="H1012" i="9"/>
  <c r="G1538" i="9"/>
  <c r="H1537" i="9"/>
  <c r="G575" i="9"/>
  <c r="H574" i="9"/>
  <c r="G1832" i="9"/>
  <c r="H1831" i="9"/>
  <c r="G1959" i="9"/>
  <c r="H1958" i="9"/>
  <c r="G469" i="9"/>
  <c r="H468" i="9"/>
  <c r="G931" i="9"/>
  <c r="H930" i="9"/>
  <c r="G1666" i="9"/>
  <c r="H1665" i="9"/>
  <c r="G449" i="9"/>
  <c r="H448" i="9"/>
  <c r="G2063" i="9"/>
  <c r="H2062" i="9"/>
  <c r="G387" i="9"/>
  <c r="H386" i="9"/>
  <c r="G910" i="9"/>
  <c r="H909" i="9"/>
  <c r="G1413" i="9"/>
  <c r="H1412" i="9"/>
  <c r="G1603" i="9"/>
  <c r="H1602" i="9"/>
  <c r="G803" i="9"/>
  <c r="H802" i="9"/>
  <c r="G1098" i="9"/>
  <c r="H1097" i="9"/>
  <c r="G1978" i="9"/>
  <c r="H1977" i="9"/>
  <c r="G156" i="9"/>
  <c r="H155" i="9"/>
  <c r="G1454" i="9"/>
  <c r="H1453" i="9"/>
  <c r="G825" i="9"/>
  <c r="H824" i="9"/>
  <c r="G1687" i="9"/>
  <c r="H1686" i="9"/>
  <c r="G700" i="9"/>
  <c r="H699" i="9"/>
  <c r="G197" i="9"/>
  <c r="H196" i="9"/>
  <c r="G890" i="9"/>
  <c r="H889" i="9"/>
  <c r="G1435" i="9"/>
  <c r="H1434" i="9"/>
  <c r="G1790" i="9"/>
  <c r="H1789" i="9"/>
  <c r="G1285" i="9"/>
  <c r="H1284" i="9"/>
  <c r="G1183" i="9"/>
  <c r="H1182" i="9"/>
  <c r="G2042" i="9"/>
  <c r="H2041" i="9"/>
  <c r="G992" i="9"/>
  <c r="H991" i="9"/>
  <c r="G1371" i="9"/>
  <c r="H1370" i="9"/>
  <c r="G49" i="9"/>
  <c r="H48" i="9"/>
  <c r="G739" i="9"/>
  <c r="H738" i="9"/>
  <c r="G867" i="9"/>
  <c r="H866" i="9"/>
  <c r="G659" i="9"/>
  <c r="H658" i="9"/>
  <c r="G345" i="9"/>
  <c r="H344" i="9"/>
  <c r="G2190" i="9"/>
  <c r="H2189" i="9"/>
  <c r="G1034" i="9"/>
  <c r="H1033" i="9"/>
  <c r="G1222" i="9"/>
  <c r="H1221" i="9"/>
  <c r="G2314" i="9"/>
  <c r="H2313" i="9"/>
  <c r="G239" i="9"/>
  <c r="H238" i="9"/>
  <c r="G27" i="9"/>
  <c r="H26" i="9"/>
  <c r="G408" i="9"/>
  <c r="H407" i="9"/>
  <c r="G2294" i="9"/>
  <c r="H2293" i="9"/>
  <c r="G259" i="9"/>
  <c r="H258" i="9"/>
  <c r="G1077" i="9"/>
  <c r="H1076" i="9"/>
  <c r="G491" i="9"/>
  <c r="H490" i="9"/>
  <c r="G719" i="9"/>
  <c r="H718" i="9"/>
  <c r="G1055" i="9"/>
  <c r="H1054" i="9"/>
  <c r="G1119" i="9"/>
  <c r="H1118" i="9"/>
  <c r="G1812" i="9"/>
  <c r="H1811" i="9"/>
  <c r="G1707" i="9"/>
  <c r="H1706" i="9"/>
  <c r="G2126" i="9"/>
  <c r="H2125" i="9"/>
  <c r="G1350" i="9"/>
  <c r="H1349" i="9"/>
  <c r="G1875" i="9"/>
  <c r="H1874" i="9"/>
  <c r="G2107" i="9"/>
  <c r="H2106" i="9"/>
  <c r="G2211" i="9"/>
  <c r="H2210" i="9"/>
  <c r="G1768" i="9"/>
  <c r="H1767" i="9"/>
  <c r="G1938" i="9"/>
  <c r="H1937" i="9"/>
  <c r="G1580" i="9"/>
  <c r="H1579" i="9"/>
  <c r="G429" i="9"/>
  <c r="H428" i="9"/>
  <c r="G638" i="9"/>
  <c r="H637" i="9"/>
  <c r="G971" i="9"/>
  <c r="H970" i="9"/>
  <c r="G511" i="9"/>
  <c r="H510" i="9"/>
  <c r="G70" i="9"/>
  <c r="H69" i="9"/>
  <c r="G1517" i="9"/>
  <c r="H1516" i="9"/>
  <c r="G1307" i="9"/>
  <c r="H1306" i="9"/>
  <c r="G2251" i="9"/>
  <c r="H2250" i="9"/>
  <c r="G598" i="9"/>
  <c r="H597" i="9"/>
  <c r="G1329" i="9"/>
  <c r="H1328" i="9"/>
  <c r="G761" i="9"/>
  <c r="H760" i="9"/>
  <c r="G302" i="9"/>
  <c r="H301" i="9"/>
  <c r="L10" i="9"/>
  <c r="N10" i="9"/>
  <c r="G11" i="6"/>
  <c r="H11" i="6"/>
  <c r="I11" i="6" s="1"/>
  <c r="H8" i="5"/>
  <c r="I8" i="5" s="1"/>
  <c r="G8" i="5"/>
  <c r="E10" i="3"/>
  <c r="F10" i="3"/>
  <c r="G10" i="3" s="1"/>
  <c r="G1581" i="9" l="1"/>
  <c r="H1580" i="9"/>
  <c r="G346" i="9"/>
  <c r="H345" i="9"/>
  <c r="G1099" i="9"/>
  <c r="H1098" i="9"/>
  <c r="G1518" i="9"/>
  <c r="H1517" i="9"/>
  <c r="G1078" i="9"/>
  <c r="H1077" i="9"/>
  <c r="G71" i="9"/>
  <c r="H70" i="9"/>
  <c r="G2212" i="9"/>
  <c r="H2211" i="9"/>
  <c r="G1056" i="9"/>
  <c r="H1055" i="9"/>
  <c r="G240" i="9"/>
  <c r="H239" i="9"/>
  <c r="G740" i="9"/>
  <c r="H739" i="9"/>
  <c r="G303" i="9"/>
  <c r="H302" i="9"/>
  <c r="G720" i="9"/>
  <c r="H719" i="9"/>
  <c r="G891" i="9"/>
  <c r="H890" i="9"/>
  <c r="G1833" i="9"/>
  <c r="H1832" i="9"/>
  <c r="G2402" i="9"/>
  <c r="H2401" i="9"/>
  <c r="G2273" i="9"/>
  <c r="H2272" i="9"/>
  <c r="G2171" i="9"/>
  <c r="H2170" i="9"/>
  <c r="G2379" i="9"/>
  <c r="H2378" i="9"/>
  <c r="G2231" i="9"/>
  <c r="H2230" i="9"/>
  <c r="G2108" i="9"/>
  <c r="H2107" i="9"/>
  <c r="G50" i="9"/>
  <c r="H49" i="9"/>
  <c r="G911" i="9"/>
  <c r="H910" i="9"/>
  <c r="G1750" i="9"/>
  <c r="H1749" i="9"/>
  <c r="G2337" i="9"/>
  <c r="H2336" i="9"/>
  <c r="G1162" i="9"/>
  <c r="H1161" i="9"/>
  <c r="G2086" i="9"/>
  <c r="H2085" i="9"/>
  <c r="G1394" i="9"/>
  <c r="H1393" i="9"/>
  <c r="G1625" i="9"/>
  <c r="H1624" i="9"/>
  <c r="G762" i="9"/>
  <c r="H761" i="9"/>
  <c r="G1308" i="9"/>
  <c r="H1307" i="9"/>
  <c r="G972" i="9"/>
  <c r="H971" i="9"/>
  <c r="G1939" i="9"/>
  <c r="H1938" i="9"/>
  <c r="G1876" i="9"/>
  <c r="H1875" i="9"/>
  <c r="G1813" i="9"/>
  <c r="H1812" i="9"/>
  <c r="G492" i="9"/>
  <c r="H491" i="9"/>
  <c r="G409" i="9"/>
  <c r="H408" i="9"/>
  <c r="G1223" i="9"/>
  <c r="H1222" i="9"/>
  <c r="G660" i="9"/>
  <c r="H659" i="9"/>
  <c r="G1372" i="9"/>
  <c r="H1371" i="9"/>
  <c r="G1286" i="9"/>
  <c r="H1285" i="9"/>
  <c r="G198" i="9"/>
  <c r="H197" i="9"/>
  <c r="G1455" i="9"/>
  <c r="H1454" i="9"/>
  <c r="G804" i="9"/>
  <c r="H803" i="9"/>
  <c r="G388" i="9"/>
  <c r="H387" i="9"/>
  <c r="G932" i="9"/>
  <c r="H931" i="9"/>
  <c r="G576" i="9"/>
  <c r="H575" i="9"/>
  <c r="G2359" i="9"/>
  <c r="H2358" i="9"/>
  <c r="G953" i="9"/>
  <c r="H952" i="9"/>
  <c r="G784" i="9"/>
  <c r="H783" i="9"/>
  <c r="G1561" i="9"/>
  <c r="H1560" i="9"/>
  <c r="G1266" i="9"/>
  <c r="H1265" i="9"/>
  <c r="G618" i="9"/>
  <c r="H617" i="9"/>
  <c r="G1646" i="9"/>
  <c r="H1645" i="9"/>
  <c r="G217" i="9"/>
  <c r="H216" i="9"/>
  <c r="G1727" i="9"/>
  <c r="H1726" i="9"/>
  <c r="G2423" i="9"/>
  <c r="H2422" i="9"/>
  <c r="G555" i="9"/>
  <c r="H554" i="9"/>
  <c r="G512" i="9"/>
  <c r="H511" i="9"/>
  <c r="G2295" i="9"/>
  <c r="H2294" i="9"/>
  <c r="G1184" i="9"/>
  <c r="H1183" i="9"/>
  <c r="G639" i="9"/>
  <c r="H638" i="9"/>
  <c r="G1120" i="9"/>
  <c r="H1119" i="9"/>
  <c r="G28" i="9"/>
  <c r="H27" i="9"/>
  <c r="G1035" i="9"/>
  <c r="H1034" i="9"/>
  <c r="G868" i="9"/>
  <c r="H867" i="9"/>
  <c r="G993" i="9"/>
  <c r="H992" i="9"/>
  <c r="G1791" i="9"/>
  <c r="H1790" i="9"/>
  <c r="G701" i="9"/>
  <c r="H700" i="9"/>
  <c r="G157" i="9"/>
  <c r="H156" i="9"/>
  <c r="G1604" i="9"/>
  <c r="H1603" i="9"/>
  <c r="G2064" i="9"/>
  <c r="H2063" i="9"/>
  <c r="G470" i="9"/>
  <c r="H469" i="9"/>
  <c r="G1539" i="9"/>
  <c r="H1538" i="9"/>
  <c r="G2000" i="9"/>
  <c r="H1999" i="9"/>
  <c r="G1245" i="9"/>
  <c r="H1244" i="9"/>
  <c r="G323" i="9"/>
  <c r="H322" i="9"/>
  <c r="G367" i="9"/>
  <c r="H366" i="9"/>
  <c r="G1204" i="9"/>
  <c r="H1203" i="9"/>
  <c r="G2021" i="9"/>
  <c r="H2020" i="9"/>
  <c r="G12" i="9"/>
  <c r="H11" i="9"/>
  <c r="G848" i="9"/>
  <c r="H847" i="9"/>
  <c r="G1497" i="9"/>
  <c r="H1496" i="9"/>
  <c r="G1919" i="9"/>
  <c r="H1918" i="9"/>
  <c r="G534" i="9"/>
  <c r="H533" i="9"/>
  <c r="G2252" i="9"/>
  <c r="H2251" i="9"/>
  <c r="G2315" i="9"/>
  <c r="H2314" i="9"/>
  <c r="G826" i="9"/>
  <c r="H825" i="9"/>
  <c r="G1769" i="9"/>
  <c r="H1768" i="9"/>
  <c r="G1708" i="9"/>
  <c r="H1707" i="9"/>
  <c r="G1667" i="9"/>
  <c r="H1666" i="9"/>
  <c r="G1330" i="9"/>
  <c r="H1329" i="9"/>
  <c r="G1351" i="9"/>
  <c r="H1350" i="9"/>
  <c r="G599" i="9"/>
  <c r="H598" i="9"/>
  <c r="G430" i="9"/>
  <c r="H429" i="9"/>
  <c r="G2127" i="9"/>
  <c r="H2126" i="9"/>
  <c r="G260" i="9"/>
  <c r="H259" i="9"/>
  <c r="G2191" i="9"/>
  <c r="H2190" i="9"/>
  <c r="G2043" i="9"/>
  <c r="H2042" i="9"/>
  <c r="G1436" i="9"/>
  <c r="H1435" i="9"/>
  <c r="G1688" i="9"/>
  <c r="H1687" i="9"/>
  <c r="G1979" i="9"/>
  <c r="H1978" i="9"/>
  <c r="G1414" i="9"/>
  <c r="H1413" i="9"/>
  <c r="G450" i="9"/>
  <c r="H449" i="9"/>
  <c r="G1960" i="9"/>
  <c r="H1959" i="9"/>
  <c r="G1014" i="9"/>
  <c r="H1013" i="9"/>
  <c r="G2151" i="9"/>
  <c r="H2150" i="9"/>
  <c r="G1143" i="9"/>
  <c r="H1142" i="9"/>
  <c r="G1856" i="9"/>
  <c r="H1855" i="9"/>
  <c r="G135" i="9"/>
  <c r="H134" i="9"/>
  <c r="G1899" i="9"/>
  <c r="H1898" i="9"/>
  <c r="G1475" i="9"/>
  <c r="H1474" i="9"/>
  <c r="G93" i="9"/>
  <c r="H92" i="9"/>
  <c r="G178" i="9"/>
  <c r="H177" i="9"/>
  <c r="G281" i="9"/>
  <c r="H280" i="9"/>
  <c r="G114" i="9"/>
  <c r="H113" i="9"/>
  <c r="G680" i="9"/>
  <c r="H679" i="9"/>
  <c r="N11" i="9"/>
  <c r="L11" i="9"/>
  <c r="H12" i="6"/>
  <c r="I12" i="6" s="1"/>
  <c r="G12" i="6"/>
  <c r="H9" i="5"/>
  <c r="I9" i="5" s="1"/>
  <c r="G9" i="5"/>
  <c r="E11" i="3"/>
  <c r="F11" i="3"/>
  <c r="G11" i="3" s="1"/>
  <c r="G179" i="9" l="1"/>
  <c r="H178" i="9"/>
  <c r="G1980" i="9"/>
  <c r="H1979" i="9"/>
  <c r="G1709" i="9"/>
  <c r="H1708" i="9"/>
  <c r="G849" i="9"/>
  <c r="H848" i="9"/>
  <c r="G158" i="9"/>
  <c r="H157" i="9"/>
  <c r="G640" i="9"/>
  <c r="H639" i="9"/>
  <c r="G785" i="9"/>
  <c r="H784" i="9"/>
  <c r="G199" i="9"/>
  <c r="H198" i="9"/>
  <c r="G763" i="9"/>
  <c r="H762" i="9"/>
  <c r="G1079" i="9"/>
  <c r="H1078" i="9"/>
  <c r="G1015" i="9"/>
  <c r="H1014" i="9"/>
  <c r="G2192" i="9"/>
  <c r="H2191" i="9"/>
  <c r="G2253" i="9"/>
  <c r="H2252" i="9"/>
  <c r="G368" i="9"/>
  <c r="H367" i="9"/>
  <c r="G869" i="9"/>
  <c r="H868" i="9"/>
  <c r="G556" i="9"/>
  <c r="H555" i="9"/>
  <c r="G933" i="9"/>
  <c r="H932" i="9"/>
  <c r="G1224" i="9"/>
  <c r="H1223" i="9"/>
  <c r="G1163" i="9"/>
  <c r="H1162" i="9"/>
  <c r="G241" i="9"/>
  <c r="H240" i="9"/>
  <c r="G681" i="9"/>
  <c r="H680" i="9"/>
  <c r="G94" i="9"/>
  <c r="H93" i="9"/>
  <c r="G1857" i="9"/>
  <c r="H1856" i="9"/>
  <c r="G1961" i="9"/>
  <c r="H1960" i="9"/>
  <c r="G1689" i="9"/>
  <c r="H1688" i="9"/>
  <c r="G261" i="9"/>
  <c r="H260" i="9"/>
  <c r="G1352" i="9"/>
  <c r="H1351" i="9"/>
  <c r="G1770" i="9"/>
  <c r="H1769" i="9"/>
  <c r="G535" i="9"/>
  <c r="H534" i="9"/>
  <c r="G13" i="9"/>
  <c r="H12" i="9"/>
  <c r="G324" i="9"/>
  <c r="H323" i="9"/>
  <c r="G471" i="9"/>
  <c r="H470" i="9"/>
  <c r="G702" i="9"/>
  <c r="H701" i="9"/>
  <c r="G1036" i="9"/>
  <c r="H1035" i="9"/>
  <c r="G1185" i="9"/>
  <c r="H1184" i="9"/>
  <c r="G2424" i="9"/>
  <c r="H2423" i="9"/>
  <c r="G619" i="9"/>
  <c r="H618" i="9"/>
  <c r="G954" i="9"/>
  <c r="H953" i="9"/>
  <c r="G389" i="9"/>
  <c r="H388" i="9"/>
  <c r="G1287" i="9"/>
  <c r="H1286" i="9"/>
  <c r="G410" i="9"/>
  <c r="H409" i="9"/>
  <c r="G1940" i="9"/>
  <c r="H1939" i="9"/>
  <c r="G1626" i="9"/>
  <c r="H1625" i="9"/>
  <c r="G2338" i="9"/>
  <c r="H2337" i="9"/>
  <c r="G2109" i="9"/>
  <c r="H2108" i="9"/>
  <c r="G2274" i="9"/>
  <c r="H2273" i="9"/>
  <c r="G721" i="9"/>
  <c r="H720" i="9"/>
  <c r="G1057" i="9"/>
  <c r="H1056" i="9"/>
  <c r="G1519" i="9"/>
  <c r="H1518" i="9"/>
  <c r="G1476" i="9"/>
  <c r="H1475" i="9"/>
  <c r="G1437" i="9"/>
  <c r="H1436" i="9"/>
  <c r="G827" i="9"/>
  <c r="H826" i="9"/>
  <c r="G1246" i="9"/>
  <c r="H1245" i="9"/>
  <c r="G29" i="9"/>
  <c r="H28" i="9"/>
  <c r="G1728" i="9"/>
  <c r="H1727" i="9"/>
  <c r="G2360" i="9"/>
  <c r="H2359" i="9"/>
  <c r="G493" i="9"/>
  <c r="H492" i="9"/>
  <c r="G973" i="9"/>
  <c r="H972" i="9"/>
  <c r="G1395" i="9"/>
  <c r="H1394" i="9"/>
  <c r="G1751" i="9"/>
  <c r="H1750" i="9"/>
  <c r="G304" i="9"/>
  <c r="H303" i="9"/>
  <c r="G2213" i="9"/>
  <c r="H2212" i="9"/>
  <c r="G1100" i="9"/>
  <c r="H1099" i="9"/>
  <c r="G115" i="9"/>
  <c r="H114" i="9"/>
  <c r="G1144" i="9"/>
  <c r="H1143" i="9"/>
  <c r="G2128" i="9"/>
  <c r="H2127" i="9"/>
  <c r="G1920" i="9"/>
  <c r="H1919" i="9"/>
  <c r="G2065" i="9"/>
  <c r="H2064" i="9"/>
  <c r="G2296" i="9"/>
  <c r="H2295" i="9"/>
  <c r="G805" i="9"/>
  <c r="H804" i="9"/>
  <c r="G2403" i="9"/>
  <c r="H2402" i="9"/>
  <c r="G451" i="9"/>
  <c r="H450" i="9"/>
  <c r="G1331" i="9"/>
  <c r="H1330" i="9"/>
  <c r="G2022" i="9"/>
  <c r="H2021" i="9"/>
  <c r="G1792" i="9"/>
  <c r="H1791" i="9"/>
  <c r="G1267" i="9"/>
  <c r="H1266" i="9"/>
  <c r="G1373" i="9"/>
  <c r="H1372" i="9"/>
  <c r="G2232" i="9"/>
  <c r="H2231" i="9"/>
  <c r="G282" i="9"/>
  <c r="H281" i="9"/>
  <c r="G1900" i="9"/>
  <c r="H1899" i="9"/>
  <c r="G2152" i="9"/>
  <c r="H2151" i="9"/>
  <c r="G1415" i="9"/>
  <c r="H1414" i="9"/>
  <c r="G2044" i="9"/>
  <c r="H2043" i="9"/>
  <c r="G431" i="9"/>
  <c r="H430" i="9"/>
  <c r="G1668" i="9"/>
  <c r="H1667" i="9"/>
  <c r="G2316" i="9"/>
  <c r="H2315" i="9"/>
  <c r="G1498" i="9"/>
  <c r="H1497" i="9"/>
  <c r="G1205" i="9"/>
  <c r="H1204" i="9"/>
  <c r="G2001" i="9"/>
  <c r="H2000" i="9"/>
  <c r="G1605" i="9"/>
  <c r="H1604" i="9"/>
  <c r="G994" i="9"/>
  <c r="H993" i="9"/>
  <c r="G1121" i="9"/>
  <c r="H1120" i="9"/>
  <c r="G513" i="9"/>
  <c r="H512" i="9"/>
  <c r="G218" i="9"/>
  <c r="H217" i="9"/>
  <c r="G1562" i="9"/>
  <c r="H1561" i="9"/>
  <c r="G577" i="9"/>
  <c r="H576" i="9"/>
  <c r="G1456" i="9"/>
  <c r="H1455" i="9"/>
  <c r="G661" i="9"/>
  <c r="H660" i="9"/>
  <c r="G1814" i="9"/>
  <c r="H1813" i="9"/>
  <c r="G1309" i="9"/>
  <c r="H1308" i="9"/>
  <c r="G2087" i="9"/>
  <c r="H2086" i="9"/>
  <c r="G912" i="9"/>
  <c r="H911" i="9"/>
  <c r="G2380" i="9"/>
  <c r="H2379" i="9"/>
  <c r="G1834" i="9"/>
  <c r="H1833" i="9"/>
  <c r="G741" i="9"/>
  <c r="H740" i="9"/>
  <c r="G72" i="9"/>
  <c r="H71" i="9"/>
  <c r="G347" i="9"/>
  <c r="H346" i="9"/>
  <c r="G136" i="9"/>
  <c r="H135" i="9"/>
  <c r="G600" i="9"/>
  <c r="H599" i="9"/>
  <c r="G1540" i="9"/>
  <c r="H1539" i="9"/>
  <c r="G1647" i="9"/>
  <c r="H1646" i="9"/>
  <c r="G1877" i="9"/>
  <c r="H1876" i="9"/>
  <c r="G51" i="9"/>
  <c r="H50" i="9"/>
  <c r="G2172" i="9"/>
  <c r="H2171" i="9"/>
  <c r="G892" i="9"/>
  <c r="H891" i="9"/>
  <c r="G1582" i="9"/>
  <c r="H1581" i="9"/>
  <c r="N12" i="9"/>
  <c r="L12" i="9"/>
  <c r="H13" i="6"/>
  <c r="I13" i="6" s="1"/>
  <c r="G13" i="6"/>
  <c r="G10" i="5"/>
  <c r="H10" i="5"/>
  <c r="I10" i="5" s="1"/>
  <c r="E12" i="3"/>
  <c r="F12" i="3"/>
  <c r="G12" i="3" s="1"/>
  <c r="G348" i="9" l="1"/>
  <c r="H347" i="9"/>
  <c r="G283" i="9"/>
  <c r="H282" i="9"/>
  <c r="G2173" i="9"/>
  <c r="H2172" i="9"/>
  <c r="G219" i="9"/>
  <c r="H218" i="9"/>
  <c r="G2023" i="9"/>
  <c r="H2022" i="9"/>
  <c r="G601" i="9"/>
  <c r="H600" i="9"/>
  <c r="G2088" i="9"/>
  <c r="H2087" i="9"/>
  <c r="G514" i="9"/>
  <c r="H513" i="9"/>
  <c r="G1669" i="9"/>
  <c r="H1668" i="9"/>
  <c r="G1332" i="9"/>
  <c r="H1331" i="9"/>
  <c r="G1145" i="9"/>
  <c r="H1144" i="9"/>
  <c r="G494" i="9"/>
  <c r="H493" i="9"/>
  <c r="G1520" i="9"/>
  <c r="H1519" i="9"/>
  <c r="G620" i="9"/>
  <c r="H619" i="9"/>
  <c r="G536" i="9"/>
  <c r="H535" i="9"/>
  <c r="G682" i="9"/>
  <c r="H681" i="9"/>
  <c r="G2254" i="9"/>
  <c r="H2253" i="9"/>
  <c r="G180" i="9"/>
  <c r="H179" i="9"/>
  <c r="G1563" i="9"/>
  <c r="H1562" i="9"/>
  <c r="G1541" i="9"/>
  <c r="H1540" i="9"/>
  <c r="G1606" i="9"/>
  <c r="H1605" i="9"/>
  <c r="G806" i="9"/>
  <c r="H805" i="9"/>
  <c r="G52" i="9"/>
  <c r="H51" i="9"/>
  <c r="G742" i="9"/>
  <c r="H741" i="9"/>
  <c r="G1457" i="9"/>
  <c r="H1456" i="9"/>
  <c r="G2002" i="9"/>
  <c r="H2001" i="9"/>
  <c r="G2153" i="9"/>
  <c r="H2152" i="9"/>
  <c r="G2297" i="9"/>
  <c r="H2296" i="9"/>
  <c r="G305" i="9"/>
  <c r="H304" i="9"/>
  <c r="G1247" i="9"/>
  <c r="H1246" i="9"/>
  <c r="G2110" i="9"/>
  <c r="H2109" i="9"/>
  <c r="G411" i="9"/>
  <c r="H410" i="9"/>
  <c r="G703" i="9"/>
  <c r="H702" i="9"/>
  <c r="G1690" i="9"/>
  <c r="H1689" i="9"/>
  <c r="G934" i="9"/>
  <c r="H933" i="9"/>
  <c r="G764" i="9"/>
  <c r="H763" i="9"/>
  <c r="G159" i="9"/>
  <c r="H158" i="9"/>
  <c r="G1583" i="9"/>
  <c r="H1582" i="9"/>
  <c r="G1878" i="9"/>
  <c r="H1877" i="9"/>
  <c r="G137" i="9"/>
  <c r="H136" i="9"/>
  <c r="G1835" i="9"/>
  <c r="H1834" i="9"/>
  <c r="G1310" i="9"/>
  <c r="H1309" i="9"/>
  <c r="G578" i="9"/>
  <c r="H577" i="9"/>
  <c r="G1122" i="9"/>
  <c r="H1121" i="9"/>
  <c r="G1206" i="9"/>
  <c r="H1205" i="9"/>
  <c r="G432" i="9"/>
  <c r="H431" i="9"/>
  <c r="G1901" i="9"/>
  <c r="H1900" i="9"/>
  <c r="G1268" i="9"/>
  <c r="H1267" i="9"/>
  <c r="G452" i="9"/>
  <c r="H451" i="9"/>
  <c r="G2066" i="9"/>
  <c r="H2065" i="9"/>
  <c r="G116" i="9"/>
  <c r="H115" i="9"/>
  <c r="G1752" i="9"/>
  <c r="H1751" i="9"/>
  <c r="G2361" i="9"/>
  <c r="H2360" i="9"/>
  <c r="G828" i="9"/>
  <c r="H827" i="9"/>
  <c r="G1058" i="9"/>
  <c r="H1057" i="9"/>
  <c r="G2339" i="9"/>
  <c r="H2338" i="9"/>
  <c r="G1288" i="9"/>
  <c r="H1287" i="9"/>
  <c r="G2425" i="9"/>
  <c r="H2424" i="9"/>
  <c r="G472" i="9"/>
  <c r="H471" i="9"/>
  <c r="G1771" i="9"/>
  <c r="H1770" i="9"/>
  <c r="G1962" i="9"/>
  <c r="H1961" i="9"/>
  <c r="G242" i="9"/>
  <c r="H241" i="9"/>
  <c r="G557" i="9"/>
  <c r="H556" i="9"/>
  <c r="G2193" i="9"/>
  <c r="H2192" i="9"/>
  <c r="G200" i="9"/>
  <c r="H199" i="9"/>
  <c r="G850" i="9"/>
  <c r="H849" i="9"/>
  <c r="G1499" i="9"/>
  <c r="H1498" i="9"/>
  <c r="G2404" i="9"/>
  <c r="H2403" i="9"/>
  <c r="G1921" i="9"/>
  <c r="H1920" i="9"/>
  <c r="G1101" i="9"/>
  <c r="H1100" i="9"/>
  <c r="G1396" i="9"/>
  <c r="H1395" i="9"/>
  <c r="G1729" i="9"/>
  <c r="H1728" i="9"/>
  <c r="G1438" i="9"/>
  <c r="H1437" i="9"/>
  <c r="G722" i="9"/>
  <c r="H721" i="9"/>
  <c r="G1627" i="9"/>
  <c r="H1626" i="9"/>
  <c r="G390" i="9"/>
  <c r="H389" i="9"/>
  <c r="G1186" i="9"/>
  <c r="H1185" i="9"/>
  <c r="G325" i="9"/>
  <c r="H324" i="9"/>
  <c r="G1353" i="9"/>
  <c r="H1352" i="9"/>
  <c r="G1858" i="9"/>
  <c r="H1857" i="9"/>
  <c r="G1164" i="9"/>
  <c r="H1163" i="9"/>
  <c r="G870" i="9"/>
  <c r="H869" i="9"/>
  <c r="G1016" i="9"/>
  <c r="H1015" i="9"/>
  <c r="G786" i="9"/>
  <c r="H785" i="9"/>
  <c r="G1710" i="9"/>
  <c r="H1709" i="9"/>
  <c r="G995" i="9"/>
  <c r="H994" i="9"/>
  <c r="G893" i="9"/>
  <c r="H892" i="9"/>
  <c r="G1815" i="9"/>
  <c r="H1814" i="9"/>
  <c r="G73" i="9"/>
  <c r="H72" i="9"/>
  <c r="G2317" i="9"/>
  <c r="H2316" i="9"/>
  <c r="G2233" i="9"/>
  <c r="H2232" i="9"/>
  <c r="G2129" i="9"/>
  <c r="H2128" i="9"/>
  <c r="G2214" i="9"/>
  <c r="H2213" i="9"/>
  <c r="G974" i="9"/>
  <c r="H973" i="9"/>
  <c r="G30" i="9"/>
  <c r="H29" i="9"/>
  <c r="G1477" i="9"/>
  <c r="H1476" i="9"/>
  <c r="G2275" i="9"/>
  <c r="H2274" i="9"/>
  <c r="G1941" i="9"/>
  <c r="H1940" i="9"/>
  <c r="G955" i="9"/>
  <c r="H954" i="9"/>
  <c r="G1037" i="9"/>
  <c r="H1036" i="9"/>
  <c r="H13" i="9"/>
  <c r="G14" i="9"/>
  <c r="G262" i="9"/>
  <c r="H261" i="9"/>
  <c r="G95" i="9"/>
  <c r="H94" i="9"/>
  <c r="G1225" i="9"/>
  <c r="H1224" i="9"/>
  <c r="G369" i="9"/>
  <c r="H368" i="9"/>
  <c r="G1080" i="9"/>
  <c r="H1079" i="9"/>
  <c r="G641" i="9"/>
  <c r="H640" i="9"/>
  <c r="G1981" i="9"/>
  <c r="H1980" i="9"/>
  <c r="G1648" i="9"/>
  <c r="H1647" i="9"/>
  <c r="G2045" i="9"/>
  <c r="H2044" i="9"/>
  <c r="G662" i="9"/>
  <c r="H661" i="9"/>
  <c r="G2381" i="9"/>
  <c r="H2380" i="9"/>
  <c r="G1793" i="9"/>
  <c r="H1792" i="9"/>
  <c r="G913" i="9"/>
  <c r="H912" i="9"/>
  <c r="G1416" i="9"/>
  <c r="H1415" i="9"/>
  <c r="G1374" i="9"/>
  <c r="H1373" i="9"/>
  <c r="N13" i="9"/>
  <c r="L13" i="9"/>
  <c r="H14" i="6"/>
  <c r="I14" i="6" s="1"/>
  <c r="G14" i="6"/>
  <c r="H11" i="5"/>
  <c r="I11" i="5" s="1"/>
  <c r="G11" i="5"/>
  <c r="E13" i="3"/>
  <c r="F13" i="3"/>
  <c r="G13" i="3" s="1"/>
  <c r="G956" i="9" l="1"/>
  <c r="H955" i="9"/>
  <c r="G1500" i="9"/>
  <c r="H1499" i="9"/>
  <c r="G117" i="9"/>
  <c r="H116" i="9"/>
  <c r="G1794" i="9"/>
  <c r="H1793" i="9"/>
  <c r="G1711" i="9"/>
  <c r="H1710" i="9"/>
  <c r="G1439" i="9"/>
  <c r="H1438" i="9"/>
  <c r="G1963" i="9"/>
  <c r="H1962" i="9"/>
  <c r="G1207" i="9"/>
  <c r="H1206" i="9"/>
  <c r="G704" i="9"/>
  <c r="H703" i="9"/>
  <c r="G1458" i="9"/>
  <c r="H1457" i="9"/>
  <c r="G2024" i="9"/>
  <c r="H2023" i="9"/>
  <c r="G96" i="9"/>
  <c r="H95" i="9"/>
  <c r="G1397" i="9"/>
  <c r="H1396" i="9"/>
  <c r="G1879" i="9"/>
  <c r="H1878" i="9"/>
  <c r="G1649" i="9"/>
  <c r="H1648" i="9"/>
  <c r="G2276" i="9"/>
  <c r="H2275" i="9"/>
  <c r="G1165" i="9"/>
  <c r="H1164" i="9"/>
  <c r="G1922" i="9"/>
  <c r="H1921" i="9"/>
  <c r="G1289" i="9"/>
  <c r="H1288" i="9"/>
  <c r="G1836" i="9"/>
  <c r="H1835" i="9"/>
  <c r="G306" i="9"/>
  <c r="H305" i="9"/>
  <c r="G2255" i="9"/>
  <c r="H2254" i="9"/>
  <c r="G1670" i="9"/>
  <c r="H1669" i="9"/>
  <c r="G1375" i="9"/>
  <c r="H1374" i="9"/>
  <c r="G1982" i="9"/>
  <c r="H1981" i="9"/>
  <c r="G1038" i="9"/>
  <c r="H1037" i="9"/>
  <c r="G1478" i="9"/>
  <c r="H1477" i="9"/>
  <c r="G2130" i="9"/>
  <c r="H2129" i="9"/>
  <c r="G1816" i="9"/>
  <c r="H1815" i="9"/>
  <c r="G787" i="9"/>
  <c r="H786" i="9"/>
  <c r="G1859" i="9"/>
  <c r="H1858" i="9"/>
  <c r="G391" i="9"/>
  <c r="H390" i="9"/>
  <c r="H1729" i="9"/>
  <c r="G1730" i="9"/>
  <c r="G2405" i="9"/>
  <c r="H2404" i="9"/>
  <c r="G2194" i="9"/>
  <c r="H2193" i="9"/>
  <c r="G1772" i="9"/>
  <c r="H1771" i="9"/>
  <c r="G2340" i="9"/>
  <c r="H2339" i="9"/>
  <c r="G1753" i="9"/>
  <c r="H1752" i="9"/>
  <c r="G1269" i="9"/>
  <c r="H1268" i="9"/>
  <c r="G1123" i="9"/>
  <c r="H1122" i="9"/>
  <c r="G138" i="9"/>
  <c r="H137" i="9"/>
  <c r="G765" i="9"/>
  <c r="H764" i="9"/>
  <c r="G412" i="9"/>
  <c r="H411" i="9"/>
  <c r="G2298" i="9"/>
  <c r="H2297" i="9"/>
  <c r="G743" i="9"/>
  <c r="H742" i="9"/>
  <c r="G1542" i="9"/>
  <c r="H1541" i="9"/>
  <c r="G683" i="9"/>
  <c r="H682" i="9"/>
  <c r="G495" i="9"/>
  <c r="H494" i="9"/>
  <c r="G515" i="9"/>
  <c r="H514" i="9"/>
  <c r="G220" i="9"/>
  <c r="H219" i="9"/>
  <c r="G1017" i="9"/>
  <c r="H1016" i="9"/>
  <c r="G935" i="9"/>
  <c r="H934" i="9"/>
  <c r="G370" i="9"/>
  <c r="H369" i="9"/>
  <c r="G2215" i="9"/>
  <c r="H2214" i="9"/>
  <c r="G1187" i="9"/>
  <c r="H1186" i="9"/>
  <c r="G201" i="9"/>
  <c r="H200" i="9"/>
  <c r="G453" i="9"/>
  <c r="H452" i="9"/>
  <c r="G160" i="9"/>
  <c r="H159" i="9"/>
  <c r="G1607" i="9"/>
  <c r="H1606" i="9"/>
  <c r="G349" i="9"/>
  <c r="H348" i="9"/>
  <c r="G2382" i="9"/>
  <c r="H2381" i="9"/>
  <c r="G1226" i="9"/>
  <c r="H1225" i="9"/>
  <c r="G642" i="9"/>
  <c r="H641" i="9"/>
  <c r="G1628" i="9"/>
  <c r="H1627" i="9"/>
  <c r="G1059" i="9"/>
  <c r="H1058" i="9"/>
  <c r="G2111" i="9"/>
  <c r="H2110" i="9"/>
  <c r="G2154" i="9"/>
  <c r="H2153" i="9"/>
  <c r="G53" i="9"/>
  <c r="H52" i="9"/>
  <c r="G1564" i="9"/>
  <c r="H1563" i="9"/>
  <c r="G537" i="9"/>
  <c r="H536" i="9"/>
  <c r="G1146" i="9"/>
  <c r="H1145" i="9"/>
  <c r="G2089" i="9"/>
  <c r="H2088" i="9"/>
  <c r="G2174" i="9"/>
  <c r="H2173" i="9"/>
  <c r="G2234" i="9"/>
  <c r="H2233" i="9"/>
  <c r="G1902" i="9"/>
  <c r="H1901" i="9"/>
  <c r="G663" i="9"/>
  <c r="H662" i="9"/>
  <c r="G1354" i="9"/>
  <c r="H1353" i="9"/>
  <c r="G579" i="9"/>
  <c r="H578" i="9"/>
  <c r="G914" i="9"/>
  <c r="H913" i="9"/>
  <c r="G1081" i="9"/>
  <c r="H1080" i="9"/>
  <c r="G1942" i="9"/>
  <c r="H1941" i="9"/>
  <c r="G996" i="9"/>
  <c r="H995" i="9"/>
  <c r="G326" i="9"/>
  <c r="H325" i="9"/>
  <c r="G1102" i="9"/>
  <c r="H1101" i="9"/>
  <c r="G243" i="9"/>
  <c r="H242" i="9"/>
  <c r="G829" i="9"/>
  <c r="H828" i="9"/>
  <c r="G433" i="9"/>
  <c r="H432" i="9"/>
  <c r="G1311" i="9"/>
  <c r="H1310" i="9"/>
  <c r="G1584" i="9"/>
  <c r="H1583" i="9"/>
  <c r="G1691" i="9"/>
  <c r="H1690" i="9"/>
  <c r="G2003" i="9"/>
  <c r="H2002" i="9"/>
  <c r="G807" i="9"/>
  <c r="H806" i="9"/>
  <c r="G181" i="9"/>
  <c r="H180" i="9"/>
  <c r="G621" i="9"/>
  <c r="H620" i="9"/>
  <c r="G1333" i="9"/>
  <c r="H1332" i="9"/>
  <c r="G602" i="9"/>
  <c r="H601" i="9"/>
  <c r="G284" i="9"/>
  <c r="H283" i="9"/>
  <c r="G1417" i="9"/>
  <c r="H1416" i="9"/>
  <c r="G894" i="9"/>
  <c r="H893" i="9"/>
  <c r="G473" i="9"/>
  <c r="H472" i="9"/>
  <c r="G2046" i="9"/>
  <c r="H2045" i="9"/>
  <c r="G263" i="9"/>
  <c r="H262" i="9"/>
  <c r="G975" i="9"/>
  <c r="H974" i="9"/>
  <c r="G2318" i="9"/>
  <c r="H2317" i="9"/>
  <c r="G871" i="9"/>
  <c r="H870" i="9"/>
  <c r="G723" i="9"/>
  <c r="H722" i="9"/>
  <c r="G851" i="9"/>
  <c r="H850" i="9"/>
  <c r="G2426" i="9"/>
  <c r="H2425" i="9"/>
  <c r="G2067" i="9"/>
  <c r="H2066" i="9"/>
  <c r="G1248" i="9"/>
  <c r="H1247" i="9"/>
  <c r="G15" i="9"/>
  <c r="H14" i="9"/>
  <c r="G31" i="9"/>
  <c r="H30" i="9"/>
  <c r="G558" i="9"/>
  <c r="H557" i="9"/>
  <c r="G74" i="9"/>
  <c r="H73" i="9"/>
  <c r="G2362" i="9"/>
  <c r="H2361" i="9"/>
  <c r="G1521" i="9"/>
  <c r="H1520" i="9"/>
  <c r="N14" i="9"/>
  <c r="L14" i="9"/>
  <c r="H15" i="6"/>
  <c r="I15" i="6" s="1"/>
  <c r="G15" i="6"/>
  <c r="H12" i="5"/>
  <c r="I12" i="5" s="1"/>
  <c r="G12" i="5"/>
  <c r="E14" i="3"/>
  <c r="F14" i="3"/>
  <c r="G14" i="3" s="1"/>
  <c r="G75" i="9" l="1"/>
  <c r="H74" i="9"/>
  <c r="G830" i="9"/>
  <c r="H829" i="9"/>
  <c r="G2112" i="9"/>
  <c r="H2111" i="9"/>
  <c r="G766" i="9"/>
  <c r="H765" i="9"/>
  <c r="G1923" i="9"/>
  <c r="H1922" i="9"/>
  <c r="G559" i="9"/>
  <c r="H558" i="9"/>
  <c r="G2047" i="9"/>
  <c r="H2046" i="9"/>
  <c r="G1585" i="9"/>
  <c r="H1584" i="9"/>
  <c r="G1355" i="9"/>
  <c r="H1354" i="9"/>
  <c r="G1249" i="9"/>
  <c r="H1248" i="9"/>
  <c r="G997" i="9"/>
  <c r="H996" i="9"/>
  <c r="G2216" i="9"/>
  <c r="H2215" i="9"/>
  <c r="G2406" i="9"/>
  <c r="H2405" i="9"/>
  <c r="G1039" i="9"/>
  <c r="H1038" i="9"/>
  <c r="G2068" i="9"/>
  <c r="H2067" i="9"/>
  <c r="G285" i="9"/>
  <c r="H284" i="9"/>
  <c r="G244" i="9"/>
  <c r="H243" i="9"/>
  <c r="G2175" i="9"/>
  <c r="H2174" i="9"/>
  <c r="G1522" i="9"/>
  <c r="H1521" i="9"/>
  <c r="G32" i="9"/>
  <c r="H31" i="9"/>
  <c r="G2427" i="9"/>
  <c r="H2426" i="9"/>
  <c r="G2319" i="9"/>
  <c r="H2318" i="9"/>
  <c r="G474" i="9"/>
  <c r="H473" i="9"/>
  <c r="G603" i="9"/>
  <c r="H602" i="9"/>
  <c r="G808" i="9"/>
  <c r="H807" i="9"/>
  <c r="G1312" i="9"/>
  <c r="H1311" i="9"/>
  <c r="G1103" i="9"/>
  <c r="H1102" i="9"/>
  <c r="G1082" i="9"/>
  <c r="H1081" i="9"/>
  <c r="G664" i="9"/>
  <c r="H663" i="9"/>
  <c r="G2090" i="9"/>
  <c r="H2089" i="9"/>
  <c r="G54" i="9"/>
  <c r="H53" i="9"/>
  <c r="G1629" i="9"/>
  <c r="H1628" i="9"/>
  <c r="G350" i="9"/>
  <c r="H349" i="9"/>
  <c r="G202" i="9"/>
  <c r="H201" i="9"/>
  <c r="G936" i="9"/>
  <c r="H935" i="9"/>
  <c r="G496" i="9"/>
  <c r="H495" i="9"/>
  <c r="G2299" i="9"/>
  <c r="H2298" i="9"/>
  <c r="G1124" i="9"/>
  <c r="H1123" i="9"/>
  <c r="G1773" i="9"/>
  <c r="H1772" i="9"/>
  <c r="G392" i="9"/>
  <c r="H391" i="9"/>
  <c r="G2131" i="9"/>
  <c r="H2130" i="9"/>
  <c r="G1376" i="9"/>
  <c r="H1375" i="9"/>
  <c r="G1837" i="9"/>
  <c r="H1836" i="9"/>
  <c r="G2277" i="9"/>
  <c r="H2276" i="9"/>
  <c r="G97" i="9"/>
  <c r="H96" i="9"/>
  <c r="G1208" i="9"/>
  <c r="H1207" i="9"/>
  <c r="G1795" i="9"/>
  <c r="H1794" i="9"/>
  <c r="G264" i="9"/>
  <c r="H263" i="9"/>
  <c r="G580" i="9"/>
  <c r="H579" i="9"/>
  <c r="G1543" i="9"/>
  <c r="H1542" i="9"/>
  <c r="G1459" i="9"/>
  <c r="H1458" i="9"/>
  <c r="G622" i="9"/>
  <c r="H621" i="9"/>
  <c r="G161" i="9"/>
  <c r="H160" i="9"/>
  <c r="G788" i="9"/>
  <c r="H787" i="9"/>
  <c r="G1440" i="9"/>
  <c r="H1439" i="9"/>
  <c r="G2363" i="9"/>
  <c r="H2362" i="9"/>
  <c r="G852" i="9"/>
  <c r="H851" i="9"/>
  <c r="G976" i="9"/>
  <c r="H975" i="9"/>
  <c r="G895" i="9"/>
  <c r="H894" i="9"/>
  <c r="G1334" i="9"/>
  <c r="H1333" i="9"/>
  <c r="G2004" i="9"/>
  <c r="H2003" i="9"/>
  <c r="G434" i="9"/>
  <c r="H433" i="9"/>
  <c r="G327" i="9"/>
  <c r="H326" i="9"/>
  <c r="G915" i="9"/>
  <c r="H914" i="9"/>
  <c r="G1903" i="9"/>
  <c r="H1902" i="9"/>
  <c r="G1147" i="9"/>
  <c r="H1146" i="9"/>
  <c r="G2155" i="9"/>
  <c r="H2154" i="9"/>
  <c r="G643" i="9"/>
  <c r="H642" i="9"/>
  <c r="G1608" i="9"/>
  <c r="H1607" i="9"/>
  <c r="G1188" i="9"/>
  <c r="H1187" i="9"/>
  <c r="G1018" i="9"/>
  <c r="H1017" i="9"/>
  <c r="G684" i="9"/>
  <c r="H683" i="9"/>
  <c r="G413" i="9"/>
  <c r="H412" i="9"/>
  <c r="G1270" i="9"/>
  <c r="H1269" i="9"/>
  <c r="G2195" i="9"/>
  <c r="H2194" i="9"/>
  <c r="G1860" i="9"/>
  <c r="H1859" i="9"/>
  <c r="G1479" i="9"/>
  <c r="H1478" i="9"/>
  <c r="G1671" i="9"/>
  <c r="H1670" i="9"/>
  <c r="G1290" i="9"/>
  <c r="H1289" i="9"/>
  <c r="G1650" i="9"/>
  <c r="H1649" i="9"/>
  <c r="G2025" i="9"/>
  <c r="H2024" i="9"/>
  <c r="G1964" i="9"/>
  <c r="H1963" i="9"/>
  <c r="G118" i="9"/>
  <c r="H117" i="9"/>
  <c r="G1418" i="9"/>
  <c r="H1417" i="9"/>
  <c r="G538" i="9"/>
  <c r="H537" i="9"/>
  <c r="G2256" i="9"/>
  <c r="H2255" i="9"/>
  <c r="G16" i="9"/>
  <c r="H15" i="9"/>
  <c r="G724" i="9"/>
  <c r="H723" i="9"/>
  <c r="G2235" i="9"/>
  <c r="H2234" i="9"/>
  <c r="G221" i="9"/>
  <c r="H220" i="9"/>
  <c r="G1880" i="9"/>
  <c r="H1879" i="9"/>
  <c r="G1692" i="9"/>
  <c r="H1691" i="9"/>
  <c r="G1227" i="9"/>
  <c r="H1226" i="9"/>
  <c r="G1754" i="9"/>
  <c r="H1753" i="9"/>
  <c r="G1501" i="9"/>
  <c r="H1500" i="9"/>
  <c r="G1731" i="9"/>
  <c r="H1730" i="9"/>
  <c r="G872" i="9"/>
  <c r="H871" i="9"/>
  <c r="G182" i="9"/>
  <c r="H181" i="9"/>
  <c r="G1943" i="9"/>
  <c r="H1942" i="9"/>
  <c r="G1565" i="9"/>
  <c r="H1564" i="9"/>
  <c r="G1060" i="9"/>
  <c r="H1059" i="9"/>
  <c r="G2383" i="9"/>
  <c r="H2382" i="9"/>
  <c r="G454" i="9"/>
  <c r="H453" i="9"/>
  <c r="G371" i="9"/>
  <c r="H370" i="9"/>
  <c r="G516" i="9"/>
  <c r="H515" i="9"/>
  <c r="G744" i="9"/>
  <c r="H743" i="9"/>
  <c r="G139" i="9"/>
  <c r="H138" i="9"/>
  <c r="G2341" i="9"/>
  <c r="H2340" i="9"/>
  <c r="G1817" i="9"/>
  <c r="H1816" i="9"/>
  <c r="G1983" i="9"/>
  <c r="H1982" i="9"/>
  <c r="G307" i="9"/>
  <c r="H306" i="9"/>
  <c r="G1166" i="9"/>
  <c r="H1165" i="9"/>
  <c r="G1398" i="9"/>
  <c r="H1397" i="9"/>
  <c r="G705" i="9"/>
  <c r="H704" i="9"/>
  <c r="G1712" i="9"/>
  <c r="H1711" i="9"/>
  <c r="G957" i="9"/>
  <c r="H956" i="9"/>
  <c r="N15" i="9"/>
  <c r="L15" i="9"/>
  <c r="H16" i="6"/>
  <c r="I16" i="6" s="1"/>
  <c r="G16" i="6"/>
  <c r="H13" i="5"/>
  <c r="I13" i="5" s="1"/>
  <c r="G13" i="5"/>
  <c r="E15" i="3"/>
  <c r="F15" i="3"/>
  <c r="G15" i="3" s="1"/>
  <c r="G517" i="9" l="1"/>
  <c r="H516" i="9"/>
  <c r="G1480" i="9"/>
  <c r="H1479" i="9"/>
  <c r="G2005" i="9"/>
  <c r="H2004" i="9"/>
  <c r="G98" i="9"/>
  <c r="H97" i="9"/>
  <c r="G665" i="9"/>
  <c r="H664" i="9"/>
  <c r="G1924" i="9"/>
  <c r="H1923" i="9"/>
  <c r="G1818" i="9"/>
  <c r="H1817" i="9"/>
  <c r="G1228" i="9"/>
  <c r="H1227" i="9"/>
  <c r="G414" i="9"/>
  <c r="H413" i="9"/>
  <c r="G853" i="9"/>
  <c r="H852" i="9"/>
  <c r="G2132" i="9"/>
  <c r="H2131" i="9"/>
  <c r="G2428" i="9"/>
  <c r="H2427" i="9"/>
  <c r="G2407" i="9"/>
  <c r="H2406" i="9"/>
  <c r="G1356" i="9"/>
  <c r="H1355" i="9"/>
  <c r="G76" i="9"/>
  <c r="H75" i="9"/>
  <c r="G958" i="9"/>
  <c r="H957" i="9"/>
  <c r="G1167" i="9"/>
  <c r="H1166" i="9"/>
  <c r="G2342" i="9"/>
  <c r="H2341" i="9"/>
  <c r="G372" i="9"/>
  <c r="H371" i="9"/>
  <c r="G1566" i="9"/>
  <c r="H1565" i="9"/>
  <c r="G1732" i="9"/>
  <c r="H1731" i="9"/>
  <c r="G1693" i="9"/>
  <c r="H1692" i="9"/>
  <c r="G725" i="9"/>
  <c r="H724" i="9"/>
  <c r="G1419" i="9"/>
  <c r="H1418" i="9"/>
  <c r="G1651" i="9"/>
  <c r="H1650" i="9"/>
  <c r="G1861" i="9"/>
  <c r="H1860" i="9"/>
  <c r="G685" i="9"/>
  <c r="H684" i="9"/>
  <c r="G644" i="9"/>
  <c r="H643" i="9"/>
  <c r="G916" i="9"/>
  <c r="H915" i="9"/>
  <c r="G1335" i="9"/>
  <c r="H1334" i="9"/>
  <c r="G2364" i="9"/>
  <c r="H2363" i="9"/>
  <c r="G623" i="9"/>
  <c r="H622" i="9"/>
  <c r="G265" i="9"/>
  <c r="H264" i="9"/>
  <c r="G2278" i="9"/>
  <c r="H2277" i="9"/>
  <c r="G393" i="9"/>
  <c r="H392" i="9"/>
  <c r="G497" i="9"/>
  <c r="H496" i="9"/>
  <c r="G1630" i="9"/>
  <c r="H1629" i="9"/>
  <c r="G1083" i="9"/>
  <c r="H1082" i="9"/>
  <c r="G604" i="9"/>
  <c r="H603" i="9"/>
  <c r="G33" i="9"/>
  <c r="H32" i="9"/>
  <c r="G286" i="9"/>
  <c r="H285" i="9"/>
  <c r="G2217" i="9"/>
  <c r="H2216" i="9"/>
  <c r="G1586" i="9"/>
  <c r="H1585" i="9"/>
  <c r="G767" i="9"/>
  <c r="H766" i="9"/>
  <c r="G539" i="9"/>
  <c r="H538" i="9"/>
  <c r="G2300" i="9"/>
  <c r="H2299" i="9"/>
  <c r="G873" i="9"/>
  <c r="H872" i="9"/>
  <c r="G1609" i="9"/>
  <c r="H1608" i="9"/>
  <c r="G162" i="9"/>
  <c r="H161" i="9"/>
  <c r="G351" i="9"/>
  <c r="H350" i="9"/>
  <c r="G1713" i="9"/>
  <c r="H1712" i="9"/>
  <c r="G308" i="9"/>
  <c r="H307" i="9"/>
  <c r="G140" i="9"/>
  <c r="H139" i="9"/>
  <c r="G455" i="9"/>
  <c r="H454" i="9"/>
  <c r="G1944" i="9"/>
  <c r="H1943" i="9"/>
  <c r="G1502" i="9"/>
  <c r="H1501" i="9"/>
  <c r="G1881" i="9"/>
  <c r="H1880" i="9"/>
  <c r="G17" i="9"/>
  <c r="H16" i="9"/>
  <c r="G119" i="9"/>
  <c r="H118" i="9"/>
  <c r="G1291" i="9"/>
  <c r="H1290" i="9"/>
  <c r="G2196" i="9"/>
  <c r="H2195" i="9"/>
  <c r="G1019" i="9"/>
  <c r="H1018" i="9"/>
  <c r="G2156" i="9"/>
  <c r="H2155" i="9"/>
  <c r="G328" i="9"/>
  <c r="H327" i="9"/>
  <c r="G896" i="9"/>
  <c r="H895" i="9"/>
  <c r="G1441" i="9"/>
  <c r="H1440" i="9"/>
  <c r="G1460" i="9"/>
  <c r="H1459" i="9"/>
  <c r="G1796" i="9"/>
  <c r="H1795" i="9"/>
  <c r="G1838" i="9"/>
  <c r="H1837" i="9"/>
  <c r="G1774" i="9"/>
  <c r="H1773" i="9"/>
  <c r="G937" i="9"/>
  <c r="H936" i="9"/>
  <c r="G55" i="9"/>
  <c r="H54" i="9"/>
  <c r="G1104" i="9"/>
  <c r="H1103" i="9"/>
  <c r="G475" i="9"/>
  <c r="H474" i="9"/>
  <c r="G1523" i="9"/>
  <c r="H1522" i="9"/>
  <c r="G2069" i="9"/>
  <c r="H2068" i="9"/>
  <c r="G998" i="9"/>
  <c r="H997" i="9"/>
  <c r="G2048" i="9"/>
  <c r="H2047" i="9"/>
  <c r="G2113" i="9"/>
  <c r="H2112" i="9"/>
  <c r="G1061" i="9"/>
  <c r="H1060" i="9"/>
  <c r="G809" i="9"/>
  <c r="H808" i="9"/>
  <c r="G2236" i="9"/>
  <c r="H2235" i="9"/>
  <c r="G1904" i="9"/>
  <c r="H1903" i="9"/>
  <c r="G581" i="9"/>
  <c r="H580" i="9"/>
  <c r="G245" i="9"/>
  <c r="H244" i="9"/>
  <c r="G706" i="9"/>
  <c r="H705" i="9"/>
  <c r="G1984" i="9"/>
  <c r="H1983" i="9"/>
  <c r="G745" i="9"/>
  <c r="H744" i="9"/>
  <c r="G2384" i="9"/>
  <c r="H2383" i="9"/>
  <c r="G183" i="9"/>
  <c r="H182" i="9"/>
  <c r="G1755" i="9"/>
  <c r="H1754" i="9"/>
  <c r="G222" i="9"/>
  <c r="H221" i="9"/>
  <c r="G2257" i="9"/>
  <c r="H2256" i="9"/>
  <c r="G1965" i="9"/>
  <c r="H1964" i="9"/>
  <c r="G1672" i="9"/>
  <c r="H1671" i="9"/>
  <c r="G1271" i="9"/>
  <c r="H1270" i="9"/>
  <c r="G1189" i="9"/>
  <c r="H1188" i="9"/>
  <c r="G1148" i="9"/>
  <c r="H1147" i="9"/>
  <c r="G435" i="9"/>
  <c r="H434" i="9"/>
  <c r="G977" i="9"/>
  <c r="H976" i="9"/>
  <c r="G789" i="9"/>
  <c r="H788" i="9"/>
  <c r="G1544" i="9"/>
  <c r="H1543" i="9"/>
  <c r="G1209" i="9"/>
  <c r="H1208" i="9"/>
  <c r="G1377" i="9"/>
  <c r="H1376" i="9"/>
  <c r="G1125" i="9"/>
  <c r="H1124" i="9"/>
  <c r="G203" i="9"/>
  <c r="H202" i="9"/>
  <c r="G2091" i="9"/>
  <c r="H2090" i="9"/>
  <c r="G1313" i="9"/>
  <c r="H1312" i="9"/>
  <c r="G2320" i="9"/>
  <c r="H2319" i="9"/>
  <c r="G2176" i="9"/>
  <c r="H2175" i="9"/>
  <c r="G1040" i="9"/>
  <c r="H1039" i="9"/>
  <c r="G1250" i="9"/>
  <c r="H1249" i="9"/>
  <c r="G560" i="9"/>
  <c r="H559" i="9"/>
  <c r="G831" i="9"/>
  <c r="H830" i="9"/>
  <c r="G1399" i="9"/>
  <c r="H1398" i="9"/>
  <c r="G2026" i="9"/>
  <c r="H2025" i="9"/>
  <c r="L16" i="9"/>
  <c r="N16" i="9"/>
  <c r="H17" i="6"/>
  <c r="I17" i="6" s="1"/>
  <c r="G17" i="6"/>
  <c r="H14" i="5"/>
  <c r="I14" i="5" s="1"/>
  <c r="G14" i="5"/>
  <c r="E16" i="3"/>
  <c r="F16" i="3"/>
  <c r="G16" i="3" s="1"/>
  <c r="G204" i="9" l="1"/>
  <c r="H203" i="9"/>
  <c r="G184" i="9"/>
  <c r="H183" i="9"/>
  <c r="G2321" i="9"/>
  <c r="H2320" i="9"/>
  <c r="G1190" i="9"/>
  <c r="H1189" i="9"/>
  <c r="G246" i="9"/>
  <c r="H245" i="9"/>
  <c r="G2027" i="9"/>
  <c r="H2026" i="9"/>
  <c r="G1251" i="9"/>
  <c r="H1250" i="9"/>
  <c r="G1378" i="9"/>
  <c r="H1377" i="9"/>
  <c r="G978" i="9"/>
  <c r="H977" i="9"/>
  <c r="G1272" i="9"/>
  <c r="H1271" i="9"/>
  <c r="G223" i="9"/>
  <c r="H222" i="9"/>
  <c r="G746" i="9"/>
  <c r="H745" i="9"/>
  <c r="G582" i="9"/>
  <c r="H581" i="9"/>
  <c r="G1062" i="9"/>
  <c r="H1061" i="9"/>
  <c r="G2070" i="9"/>
  <c r="H2069" i="9"/>
  <c r="G56" i="9"/>
  <c r="H55" i="9"/>
  <c r="G1797" i="9"/>
  <c r="H1796" i="9"/>
  <c r="G329" i="9"/>
  <c r="H328" i="9"/>
  <c r="G1292" i="9"/>
  <c r="H1291" i="9"/>
  <c r="G1503" i="9"/>
  <c r="H1502" i="9"/>
  <c r="G309" i="9"/>
  <c r="H308" i="9"/>
  <c r="G1610" i="9"/>
  <c r="H1609" i="9"/>
  <c r="G768" i="9"/>
  <c r="H767" i="9"/>
  <c r="G34" i="9"/>
  <c r="H33" i="9"/>
  <c r="G498" i="9"/>
  <c r="H497" i="9"/>
  <c r="G624" i="9"/>
  <c r="H623" i="9"/>
  <c r="G645" i="9"/>
  <c r="H644" i="9"/>
  <c r="G1420" i="9"/>
  <c r="H1419" i="9"/>
  <c r="G1567" i="9"/>
  <c r="H1566" i="9"/>
  <c r="G959" i="9"/>
  <c r="H958" i="9"/>
  <c r="G2429" i="9"/>
  <c r="H2428" i="9"/>
  <c r="G1229" i="9"/>
  <c r="H1228" i="9"/>
  <c r="G99" i="9"/>
  <c r="H98" i="9"/>
  <c r="G1545" i="9"/>
  <c r="H1544" i="9"/>
  <c r="G2237" i="9"/>
  <c r="H2236" i="9"/>
  <c r="G561" i="9"/>
  <c r="H560" i="9"/>
  <c r="G790" i="9"/>
  <c r="H789" i="9"/>
  <c r="G2385" i="9"/>
  <c r="H2384" i="9"/>
  <c r="G1314" i="9"/>
  <c r="H1313" i="9"/>
  <c r="G1149" i="9"/>
  <c r="H1148" i="9"/>
  <c r="G476" i="9"/>
  <c r="H475" i="9"/>
  <c r="G1400" i="9"/>
  <c r="H1399" i="9"/>
  <c r="G1041" i="9"/>
  <c r="H1040" i="9"/>
  <c r="G2092" i="9"/>
  <c r="H2091" i="9"/>
  <c r="G1210" i="9"/>
  <c r="H1209" i="9"/>
  <c r="G436" i="9"/>
  <c r="H435" i="9"/>
  <c r="G1673" i="9"/>
  <c r="H1672" i="9"/>
  <c r="G1756" i="9"/>
  <c r="H1755" i="9"/>
  <c r="G1985" i="9"/>
  <c r="H1984" i="9"/>
  <c r="G1905" i="9"/>
  <c r="H1904" i="9"/>
  <c r="G2114" i="9"/>
  <c r="H2113" i="9"/>
  <c r="G1524" i="9"/>
  <c r="H1523" i="9"/>
  <c r="G938" i="9"/>
  <c r="H937" i="9"/>
  <c r="G1461" i="9"/>
  <c r="H1460" i="9"/>
  <c r="G2157" i="9"/>
  <c r="H2156" i="9"/>
  <c r="G120" i="9"/>
  <c r="H119" i="9"/>
  <c r="G1945" i="9"/>
  <c r="H1944" i="9"/>
  <c r="G1714" i="9"/>
  <c r="H1713" i="9"/>
  <c r="G874" i="9"/>
  <c r="H873" i="9"/>
  <c r="G1587" i="9"/>
  <c r="H1586" i="9"/>
  <c r="G605" i="9"/>
  <c r="H604" i="9"/>
  <c r="G394" i="9"/>
  <c r="H393" i="9"/>
  <c r="G2365" i="9"/>
  <c r="H2364" i="9"/>
  <c r="G686" i="9"/>
  <c r="H685" i="9"/>
  <c r="G726" i="9"/>
  <c r="H725" i="9"/>
  <c r="G373" i="9"/>
  <c r="H372" i="9"/>
  <c r="G77" i="9"/>
  <c r="H76" i="9"/>
  <c r="G2133" i="9"/>
  <c r="H2132" i="9"/>
  <c r="G1819" i="9"/>
  <c r="H1818" i="9"/>
  <c r="G2006" i="9"/>
  <c r="H2005" i="9"/>
  <c r="G2177" i="9"/>
  <c r="H2176" i="9"/>
  <c r="G707" i="9"/>
  <c r="H706" i="9"/>
  <c r="G1775" i="9"/>
  <c r="H1774" i="9"/>
  <c r="G1442" i="9"/>
  <c r="H1441" i="9"/>
  <c r="G1020" i="9"/>
  <c r="H1019" i="9"/>
  <c r="G18" i="9"/>
  <c r="H17" i="9"/>
  <c r="G456" i="9"/>
  <c r="H455" i="9"/>
  <c r="G352" i="9"/>
  <c r="H351" i="9"/>
  <c r="G2301" i="9"/>
  <c r="H2300" i="9"/>
  <c r="G2218" i="9"/>
  <c r="H2217" i="9"/>
  <c r="G1084" i="9"/>
  <c r="H1083" i="9"/>
  <c r="G2279" i="9"/>
  <c r="H2278" i="9"/>
  <c r="G1336" i="9"/>
  <c r="H1335" i="9"/>
  <c r="G1862" i="9"/>
  <c r="H1861" i="9"/>
  <c r="G1694" i="9"/>
  <c r="H1693" i="9"/>
  <c r="G2343" i="9"/>
  <c r="H2342" i="9"/>
  <c r="G1357" i="9"/>
  <c r="H1356" i="9"/>
  <c r="G854" i="9"/>
  <c r="H853" i="9"/>
  <c r="G1925" i="9"/>
  <c r="H1924" i="9"/>
  <c r="G1481" i="9"/>
  <c r="H1480" i="9"/>
  <c r="G832" i="9"/>
  <c r="H831" i="9"/>
  <c r="G1966" i="9"/>
  <c r="H1965" i="9"/>
  <c r="G2049" i="9"/>
  <c r="H2048" i="9"/>
  <c r="G1126" i="9"/>
  <c r="H1125" i="9"/>
  <c r="G2258" i="9"/>
  <c r="H2257" i="9"/>
  <c r="G810" i="9"/>
  <c r="H809" i="9"/>
  <c r="G999" i="9"/>
  <c r="H998" i="9"/>
  <c r="G1105" i="9"/>
  <c r="H1104" i="9"/>
  <c r="G1839" i="9"/>
  <c r="H1838" i="9"/>
  <c r="G897" i="9"/>
  <c r="H896" i="9"/>
  <c r="G2197" i="9"/>
  <c r="H2196" i="9"/>
  <c r="G1882" i="9"/>
  <c r="H1881" i="9"/>
  <c r="G141" i="9"/>
  <c r="H140" i="9"/>
  <c r="G163" i="9"/>
  <c r="H162" i="9"/>
  <c r="G540" i="9"/>
  <c r="H539" i="9"/>
  <c r="G287" i="9"/>
  <c r="H286" i="9"/>
  <c r="G1631" i="9"/>
  <c r="H1630" i="9"/>
  <c r="G266" i="9"/>
  <c r="H265" i="9"/>
  <c r="G917" i="9"/>
  <c r="H916" i="9"/>
  <c r="G1652" i="9"/>
  <c r="H1651" i="9"/>
  <c r="G1733" i="9"/>
  <c r="H1732" i="9"/>
  <c r="G1168" i="9"/>
  <c r="H1167" i="9"/>
  <c r="G2408" i="9"/>
  <c r="H2407" i="9"/>
  <c r="G415" i="9"/>
  <c r="H414" i="9"/>
  <c r="G666" i="9"/>
  <c r="H665" i="9"/>
  <c r="G518" i="9"/>
  <c r="H517" i="9"/>
  <c r="N17" i="9"/>
  <c r="L17" i="9"/>
  <c r="H18" i="6"/>
  <c r="I18" i="6" s="1"/>
  <c r="G18" i="6"/>
  <c r="H15" i="5"/>
  <c r="I15" i="5" s="1"/>
  <c r="G15" i="5"/>
  <c r="E17" i="3"/>
  <c r="F17" i="3"/>
  <c r="G17" i="3" s="1"/>
  <c r="G2409" i="9" l="1"/>
  <c r="H2408" i="9"/>
  <c r="G2198" i="9"/>
  <c r="H2197" i="9"/>
  <c r="G1926" i="9"/>
  <c r="H1925" i="9"/>
  <c r="G457" i="9"/>
  <c r="H456" i="9"/>
  <c r="G1820" i="9"/>
  <c r="H1819" i="9"/>
  <c r="G1946" i="9"/>
  <c r="H1945" i="9"/>
  <c r="G1986" i="9"/>
  <c r="H1985" i="9"/>
  <c r="G477" i="9"/>
  <c r="H476" i="9"/>
  <c r="G1568" i="9"/>
  <c r="H1567" i="9"/>
  <c r="G979" i="9"/>
  <c r="H978" i="9"/>
  <c r="G918" i="9"/>
  <c r="H917" i="9"/>
  <c r="G1000" i="9"/>
  <c r="H999" i="9"/>
  <c r="G1695" i="9"/>
  <c r="H1694" i="9"/>
  <c r="G1776" i="9"/>
  <c r="H1775" i="9"/>
  <c r="G606" i="9"/>
  <c r="H605" i="9"/>
  <c r="G791" i="9"/>
  <c r="H790" i="9"/>
  <c r="G519" i="9"/>
  <c r="H518" i="9"/>
  <c r="G1169" i="9"/>
  <c r="H1168" i="9"/>
  <c r="G267" i="9"/>
  <c r="H266" i="9"/>
  <c r="G164" i="9"/>
  <c r="H163" i="9"/>
  <c r="G898" i="9"/>
  <c r="H897" i="9"/>
  <c r="G811" i="9"/>
  <c r="H810" i="9"/>
  <c r="G1967" i="9"/>
  <c r="H1966" i="9"/>
  <c r="G855" i="9"/>
  <c r="H854" i="9"/>
  <c r="G1863" i="9"/>
  <c r="H1862" i="9"/>
  <c r="G2219" i="9"/>
  <c r="H2218" i="9"/>
  <c r="G19" i="9"/>
  <c r="H19" i="9" s="1"/>
  <c r="H18" i="9"/>
  <c r="G708" i="9"/>
  <c r="H707" i="9"/>
  <c r="G2134" i="9"/>
  <c r="H2133" i="9"/>
  <c r="G687" i="9"/>
  <c r="H686" i="9"/>
  <c r="G1588" i="9"/>
  <c r="H1587" i="9"/>
  <c r="G121" i="9"/>
  <c r="H120" i="9"/>
  <c r="G1525" i="9"/>
  <c r="H1524" i="9"/>
  <c r="G1757" i="9"/>
  <c r="H1756" i="9"/>
  <c r="G2093" i="9"/>
  <c r="H2092" i="9"/>
  <c r="G1150" i="9"/>
  <c r="H1149" i="9"/>
  <c r="G562" i="9"/>
  <c r="H561" i="9"/>
  <c r="G1230" i="9"/>
  <c r="H1229" i="9"/>
  <c r="G1421" i="9"/>
  <c r="H1420" i="9"/>
  <c r="G35" i="9"/>
  <c r="H34" i="9"/>
  <c r="G1504" i="9"/>
  <c r="H1503" i="9"/>
  <c r="G57" i="9"/>
  <c r="H56" i="9"/>
  <c r="G747" i="9"/>
  <c r="H746" i="9"/>
  <c r="G1379" i="9"/>
  <c r="H1378" i="9"/>
  <c r="G1191" i="9"/>
  <c r="H1190" i="9"/>
  <c r="G1632" i="9"/>
  <c r="H1631" i="9"/>
  <c r="G1358" i="9"/>
  <c r="H1357" i="9"/>
  <c r="G1021" i="9"/>
  <c r="H1020" i="9"/>
  <c r="G2366" i="9"/>
  <c r="H2365" i="9"/>
  <c r="G1674" i="9"/>
  <c r="H1673" i="9"/>
  <c r="G2430" i="9"/>
  <c r="H2429" i="9"/>
  <c r="G2071" i="9"/>
  <c r="H2070" i="9"/>
  <c r="G2322" i="9"/>
  <c r="H2321" i="9"/>
  <c r="G1734" i="9"/>
  <c r="H1733" i="9"/>
  <c r="G1840" i="9"/>
  <c r="H1839" i="9"/>
  <c r="G833" i="9"/>
  <c r="H832" i="9"/>
  <c r="G2302" i="9"/>
  <c r="H2301" i="9"/>
  <c r="G78" i="9"/>
  <c r="H77" i="9"/>
  <c r="G2158" i="9"/>
  <c r="H2157" i="9"/>
  <c r="G2115" i="9"/>
  <c r="H2114" i="9"/>
  <c r="G1315" i="9"/>
  <c r="H1314" i="9"/>
  <c r="G2238" i="9"/>
  <c r="H2237" i="9"/>
  <c r="G646" i="9"/>
  <c r="H645" i="9"/>
  <c r="G1293" i="9"/>
  <c r="H1292" i="9"/>
  <c r="G224" i="9"/>
  <c r="H223" i="9"/>
  <c r="G1252" i="9"/>
  <c r="H1251" i="9"/>
  <c r="G667" i="9"/>
  <c r="H666" i="9"/>
  <c r="G142" i="9"/>
  <c r="H141" i="9"/>
  <c r="G2259" i="9"/>
  <c r="H2258" i="9"/>
  <c r="G1337" i="9"/>
  <c r="H1336" i="9"/>
  <c r="G2178" i="9"/>
  <c r="H2177" i="9"/>
  <c r="G875" i="9"/>
  <c r="H874" i="9"/>
  <c r="G1042" i="9"/>
  <c r="H1041" i="9"/>
  <c r="G769" i="9"/>
  <c r="H768" i="9"/>
  <c r="G416" i="9"/>
  <c r="H415" i="9"/>
  <c r="G1653" i="9"/>
  <c r="H1652" i="9"/>
  <c r="G288" i="9"/>
  <c r="H287" i="9"/>
  <c r="G1883" i="9"/>
  <c r="H1882" i="9"/>
  <c r="G1106" i="9"/>
  <c r="H1105" i="9"/>
  <c r="G1127" i="9"/>
  <c r="H1126" i="9"/>
  <c r="G1482" i="9"/>
  <c r="H1481" i="9"/>
  <c r="G2344" i="9"/>
  <c r="H2343" i="9"/>
  <c r="G2280" i="9"/>
  <c r="H2279" i="9"/>
  <c r="G353" i="9"/>
  <c r="H352" i="9"/>
  <c r="G1443" i="9"/>
  <c r="H1442" i="9"/>
  <c r="G2007" i="9"/>
  <c r="H2006" i="9"/>
  <c r="G374" i="9"/>
  <c r="H373" i="9"/>
  <c r="G395" i="9"/>
  <c r="H394" i="9"/>
  <c r="G1715" i="9"/>
  <c r="H1714" i="9"/>
  <c r="G1462" i="9"/>
  <c r="H1461" i="9"/>
  <c r="G1906" i="9"/>
  <c r="H1905" i="9"/>
  <c r="G437" i="9"/>
  <c r="H436" i="9"/>
  <c r="G1401" i="9"/>
  <c r="H1400" i="9"/>
  <c r="G2386" i="9"/>
  <c r="H2385" i="9"/>
  <c r="G1546" i="9"/>
  <c r="H1545" i="9"/>
  <c r="G960" i="9"/>
  <c r="H959" i="9"/>
  <c r="G625" i="9"/>
  <c r="H624" i="9"/>
  <c r="G1611" i="9"/>
  <c r="H1610" i="9"/>
  <c r="G330" i="9"/>
  <c r="H329" i="9"/>
  <c r="G1063" i="9"/>
  <c r="H1062" i="9"/>
  <c r="G1273" i="9"/>
  <c r="H1272" i="9"/>
  <c r="G2028" i="9"/>
  <c r="H2027" i="9"/>
  <c r="G185" i="9"/>
  <c r="H184" i="9"/>
  <c r="G541" i="9"/>
  <c r="H540" i="9"/>
  <c r="G2050" i="9"/>
  <c r="H2049" i="9"/>
  <c r="G1085" i="9"/>
  <c r="H1084" i="9"/>
  <c r="G727" i="9"/>
  <c r="H726" i="9"/>
  <c r="G939" i="9"/>
  <c r="H938" i="9"/>
  <c r="G1211" i="9"/>
  <c r="H1210" i="9"/>
  <c r="G100" i="9"/>
  <c r="H99" i="9"/>
  <c r="G499" i="9"/>
  <c r="H498" i="9"/>
  <c r="G310" i="9"/>
  <c r="H309" i="9"/>
  <c r="G1798" i="9"/>
  <c r="H1797" i="9"/>
  <c r="G583" i="9"/>
  <c r="H582" i="9"/>
  <c r="G247" i="9"/>
  <c r="H246" i="9"/>
  <c r="G205" i="9"/>
  <c r="H204" i="9"/>
  <c r="L18" i="9"/>
  <c r="N18" i="9"/>
  <c r="G19" i="6"/>
  <c r="H19" i="6"/>
  <c r="I19" i="6" s="1"/>
  <c r="H16" i="5"/>
  <c r="I16" i="5" s="1"/>
  <c r="G16" i="5"/>
  <c r="E18" i="3"/>
  <c r="F18" i="3"/>
  <c r="G18" i="3" s="1"/>
  <c r="G1212" i="9" l="1"/>
  <c r="H1211" i="9"/>
  <c r="G1274" i="9"/>
  <c r="H1273" i="9"/>
  <c r="G1402" i="9"/>
  <c r="H1401" i="9"/>
  <c r="G1444" i="9"/>
  <c r="H1443" i="9"/>
  <c r="G289" i="9"/>
  <c r="H288" i="9"/>
  <c r="G2260" i="9"/>
  <c r="H2259" i="9"/>
  <c r="G1316" i="9"/>
  <c r="H1315" i="9"/>
  <c r="G2323" i="9"/>
  <c r="H2322" i="9"/>
  <c r="G1192" i="9"/>
  <c r="H1191" i="9"/>
  <c r="G563" i="9"/>
  <c r="H562" i="9"/>
  <c r="G2135" i="9"/>
  <c r="H2134" i="9"/>
  <c r="G899" i="9"/>
  <c r="H898" i="9"/>
  <c r="G1696" i="9"/>
  <c r="H1695" i="9"/>
  <c r="G2410" i="9"/>
  <c r="H2409" i="9"/>
  <c r="G2051" i="9"/>
  <c r="H2050" i="9"/>
  <c r="G626" i="9"/>
  <c r="H625" i="9"/>
  <c r="G1716" i="9"/>
  <c r="H1715" i="9"/>
  <c r="G1483" i="9"/>
  <c r="H1482" i="9"/>
  <c r="G1043" i="9"/>
  <c r="H1042" i="9"/>
  <c r="G225" i="9"/>
  <c r="H224" i="9"/>
  <c r="G2303" i="9"/>
  <c r="H2302" i="9"/>
  <c r="G2367" i="9"/>
  <c r="H2366" i="9"/>
  <c r="G1505" i="9"/>
  <c r="H1504" i="9"/>
  <c r="G1526" i="9"/>
  <c r="H1525" i="9"/>
  <c r="G1864" i="9"/>
  <c r="H1863" i="9"/>
  <c r="G520" i="9"/>
  <c r="H519" i="9"/>
  <c r="G1569" i="9"/>
  <c r="H1568" i="9"/>
  <c r="G1821" i="9"/>
  <c r="H1820" i="9"/>
  <c r="G206" i="9"/>
  <c r="H205" i="9"/>
  <c r="G311" i="9"/>
  <c r="H310" i="9"/>
  <c r="G940" i="9"/>
  <c r="H939" i="9"/>
  <c r="G542" i="9"/>
  <c r="H541" i="9"/>
  <c r="G1064" i="9"/>
  <c r="H1063" i="9"/>
  <c r="G961" i="9"/>
  <c r="H960" i="9"/>
  <c r="G438" i="9"/>
  <c r="H437" i="9"/>
  <c r="G396" i="9"/>
  <c r="H395" i="9"/>
  <c r="G354" i="9"/>
  <c r="H353" i="9"/>
  <c r="G1128" i="9"/>
  <c r="H1127" i="9"/>
  <c r="G1654" i="9"/>
  <c r="H1653" i="9"/>
  <c r="G876" i="9"/>
  <c r="H875" i="9"/>
  <c r="G143" i="9"/>
  <c r="H142" i="9"/>
  <c r="G1294" i="9"/>
  <c r="H1293" i="9"/>
  <c r="G2116" i="9"/>
  <c r="H2115" i="9"/>
  <c r="G834" i="9"/>
  <c r="H833" i="9"/>
  <c r="G2072" i="9"/>
  <c r="H2071" i="9"/>
  <c r="G1022" i="9"/>
  <c r="H1021" i="9"/>
  <c r="G1380" i="9"/>
  <c r="H1379" i="9"/>
  <c r="G36" i="9"/>
  <c r="H35" i="9"/>
  <c r="G1151" i="9"/>
  <c r="H1150" i="9"/>
  <c r="G122" i="9"/>
  <c r="H121" i="9"/>
  <c r="G709" i="9"/>
  <c r="H708" i="9"/>
  <c r="G856" i="9"/>
  <c r="H855" i="9"/>
  <c r="G165" i="9"/>
  <c r="H164" i="9"/>
  <c r="G792" i="9"/>
  <c r="H791" i="9"/>
  <c r="G1001" i="9"/>
  <c r="H1000" i="9"/>
  <c r="G478" i="9"/>
  <c r="H477" i="9"/>
  <c r="G458" i="9"/>
  <c r="H457" i="9"/>
  <c r="G248" i="9"/>
  <c r="H247" i="9"/>
  <c r="G728" i="9"/>
  <c r="H727" i="9"/>
  <c r="G331" i="9"/>
  <c r="H330" i="9"/>
  <c r="G1547" i="9"/>
  <c r="H1546" i="9"/>
  <c r="G375" i="9"/>
  <c r="H374" i="9"/>
  <c r="G1107" i="9"/>
  <c r="H1106" i="9"/>
  <c r="G2179" i="9"/>
  <c r="H2178" i="9"/>
  <c r="G647" i="9"/>
  <c r="H646" i="9"/>
  <c r="G1841" i="9"/>
  <c r="H1840" i="9"/>
  <c r="G1359" i="9"/>
  <c r="H1358" i="9"/>
  <c r="G1422" i="9"/>
  <c r="H1421" i="9"/>
  <c r="G2094" i="9"/>
  <c r="H2093" i="9"/>
  <c r="G1589" i="9"/>
  <c r="H1588" i="9"/>
  <c r="G1968" i="9"/>
  <c r="H1967" i="9"/>
  <c r="G607" i="9"/>
  <c r="H606" i="9"/>
  <c r="G1987" i="9"/>
  <c r="H1986" i="9"/>
  <c r="G500" i="9"/>
  <c r="H499" i="9"/>
  <c r="G186" i="9"/>
  <c r="H185" i="9"/>
  <c r="G1907" i="9"/>
  <c r="H1906" i="9"/>
  <c r="G2281" i="9"/>
  <c r="H2280" i="9"/>
  <c r="G417" i="9"/>
  <c r="H416" i="9"/>
  <c r="G668" i="9"/>
  <c r="H667" i="9"/>
  <c r="G2159" i="9"/>
  <c r="H2158" i="9"/>
  <c r="G2431" i="9"/>
  <c r="H2430" i="9"/>
  <c r="G748" i="9"/>
  <c r="H747" i="9"/>
  <c r="G268" i="9"/>
  <c r="H267" i="9"/>
  <c r="G919" i="9"/>
  <c r="H918" i="9"/>
  <c r="G1927" i="9"/>
  <c r="H1926" i="9"/>
  <c r="G584" i="9"/>
  <c r="H583" i="9"/>
  <c r="G101" i="9"/>
  <c r="H100" i="9"/>
  <c r="G1086" i="9"/>
  <c r="H1085" i="9"/>
  <c r="G2029" i="9"/>
  <c r="H2028" i="9"/>
  <c r="G1612" i="9"/>
  <c r="H1611" i="9"/>
  <c r="G2387" i="9"/>
  <c r="H2386" i="9"/>
  <c r="G1463" i="9"/>
  <c r="H1462" i="9"/>
  <c r="G2008" i="9"/>
  <c r="H2007" i="9"/>
  <c r="G2345" i="9"/>
  <c r="H2344" i="9"/>
  <c r="G1884" i="9"/>
  <c r="H1883" i="9"/>
  <c r="G770" i="9"/>
  <c r="H769" i="9"/>
  <c r="G1338" i="9"/>
  <c r="H1337" i="9"/>
  <c r="G1253" i="9"/>
  <c r="H1252" i="9"/>
  <c r="G2239" i="9"/>
  <c r="H2238" i="9"/>
  <c r="G79" i="9"/>
  <c r="H78" i="9"/>
  <c r="G1735" i="9"/>
  <c r="H1734" i="9"/>
  <c r="G1675" i="9"/>
  <c r="H1674" i="9"/>
  <c r="G1633" i="9"/>
  <c r="H1632" i="9"/>
  <c r="G58" i="9"/>
  <c r="H57" i="9"/>
  <c r="G1231" i="9"/>
  <c r="H1230" i="9"/>
  <c r="G1758" i="9"/>
  <c r="H1757" i="9"/>
  <c r="G688" i="9"/>
  <c r="H687" i="9"/>
  <c r="G2220" i="9"/>
  <c r="H2219" i="9"/>
  <c r="G812" i="9"/>
  <c r="H811" i="9"/>
  <c r="G1170" i="9"/>
  <c r="H1169" i="9"/>
  <c r="G1777" i="9"/>
  <c r="H1776" i="9"/>
  <c r="G980" i="9"/>
  <c r="H979" i="9"/>
  <c r="G1947" i="9"/>
  <c r="H1946" i="9"/>
  <c r="G2199" i="9"/>
  <c r="H2198" i="9"/>
  <c r="G1799" i="9"/>
  <c r="H1798" i="9"/>
  <c r="N19" i="9"/>
  <c r="L19" i="9"/>
  <c r="H20" i="6"/>
  <c r="I20" i="6" s="1"/>
  <c r="G20" i="6"/>
  <c r="H17" i="5"/>
  <c r="I17" i="5" s="1"/>
  <c r="G17" i="5"/>
  <c r="E19" i="3"/>
  <c r="F19" i="3"/>
  <c r="G19" i="3" s="1"/>
  <c r="G1948" i="9" l="1"/>
  <c r="H1947" i="9"/>
  <c r="G1736" i="9"/>
  <c r="H1735" i="9"/>
  <c r="G2009" i="9"/>
  <c r="H2008" i="9"/>
  <c r="G2432" i="9"/>
  <c r="H2431" i="9"/>
  <c r="G1988" i="9"/>
  <c r="H1987" i="9"/>
  <c r="G1548" i="9"/>
  <c r="H1547" i="9"/>
  <c r="G1152" i="9"/>
  <c r="H1151" i="9"/>
  <c r="G1865" i="9"/>
  <c r="H1864" i="9"/>
  <c r="G1232" i="9"/>
  <c r="H1231" i="9"/>
  <c r="G1339" i="9"/>
  <c r="H1338" i="9"/>
  <c r="G1928" i="9"/>
  <c r="H1927" i="9"/>
  <c r="G2282" i="9"/>
  <c r="H2281" i="9"/>
  <c r="G648" i="9"/>
  <c r="H647" i="9"/>
  <c r="G459" i="9"/>
  <c r="H458" i="9"/>
  <c r="G2073" i="9"/>
  <c r="H2072" i="9"/>
  <c r="G207" i="9"/>
  <c r="H206" i="9"/>
  <c r="G981" i="9"/>
  <c r="H980" i="9"/>
  <c r="G2221" i="9"/>
  <c r="H2220" i="9"/>
  <c r="G59" i="9"/>
  <c r="H58" i="9"/>
  <c r="G80" i="9"/>
  <c r="H79" i="9"/>
  <c r="G771" i="9"/>
  <c r="H770" i="9"/>
  <c r="G1464" i="9"/>
  <c r="H1463" i="9"/>
  <c r="G1087" i="9"/>
  <c r="H1086" i="9"/>
  <c r="G920" i="9"/>
  <c r="H919" i="9"/>
  <c r="G2160" i="9"/>
  <c r="H2159" i="9"/>
  <c r="G1908" i="9"/>
  <c r="H1907" i="9"/>
  <c r="G608" i="9"/>
  <c r="H607" i="9"/>
  <c r="G1423" i="9"/>
  <c r="H1422" i="9"/>
  <c r="G2180" i="9"/>
  <c r="H2179" i="9"/>
  <c r="G332" i="9"/>
  <c r="H331" i="9"/>
  <c r="G479" i="9"/>
  <c r="H478" i="9"/>
  <c r="G857" i="9"/>
  <c r="H856" i="9"/>
  <c r="G37" i="9"/>
  <c r="H36" i="9"/>
  <c r="G835" i="9"/>
  <c r="H834" i="9"/>
  <c r="G877" i="9"/>
  <c r="H876" i="9"/>
  <c r="G397" i="9"/>
  <c r="H396" i="9"/>
  <c r="G543" i="9"/>
  <c r="H542" i="9"/>
  <c r="G1822" i="9"/>
  <c r="H1821" i="9"/>
  <c r="G1527" i="9"/>
  <c r="H1526" i="9"/>
  <c r="G226" i="9"/>
  <c r="H225" i="9"/>
  <c r="G627" i="9"/>
  <c r="H626" i="9"/>
  <c r="G900" i="9"/>
  <c r="H899" i="9"/>
  <c r="G2324" i="9"/>
  <c r="H2323" i="9"/>
  <c r="G1445" i="9"/>
  <c r="H1444" i="9"/>
  <c r="G1800" i="9"/>
  <c r="H1799" i="9"/>
  <c r="G689" i="9"/>
  <c r="H688" i="9"/>
  <c r="G1885" i="9"/>
  <c r="H1884" i="9"/>
  <c r="G269" i="9"/>
  <c r="H268" i="9"/>
  <c r="G187" i="9"/>
  <c r="H186" i="9"/>
  <c r="G1360" i="9"/>
  <c r="H1359" i="9"/>
  <c r="G729" i="9"/>
  <c r="H728" i="9"/>
  <c r="G1002" i="9"/>
  <c r="H1001" i="9"/>
  <c r="G1381" i="9"/>
  <c r="H1380" i="9"/>
  <c r="G1655" i="9"/>
  <c r="H1654" i="9"/>
  <c r="G439" i="9"/>
  <c r="H438" i="9"/>
  <c r="G941" i="9"/>
  <c r="H940" i="9"/>
  <c r="G1570" i="9"/>
  <c r="H1569" i="9"/>
  <c r="G1506" i="9"/>
  <c r="H1505" i="9"/>
  <c r="G1044" i="9"/>
  <c r="H1043" i="9"/>
  <c r="G2052" i="9"/>
  <c r="H2051" i="9"/>
  <c r="G2136" i="9"/>
  <c r="H2135" i="9"/>
  <c r="G1317" i="9"/>
  <c r="H1316" i="9"/>
  <c r="G1403" i="9"/>
  <c r="H1402" i="9"/>
  <c r="G1634" i="9"/>
  <c r="H1633" i="9"/>
  <c r="G102" i="9"/>
  <c r="H101" i="9"/>
  <c r="G1969" i="9"/>
  <c r="H1968" i="9"/>
  <c r="G2117" i="9"/>
  <c r="H2116" i="9"/>
  <c r="G1778" i="9"/>
  <c r="H1777" i="9"/>
  <c r="G2240" i="9"/>
  <c r="H2239" i="9"/>
  <c r="G2388" i="9"/>
  <c r="H2387" i="9"/>
  <c r="G669" i="9"/>
  <c r="H668" i="9"/>
  <c r="G1108" i="9"/>
  <c r="H1107" i="9"/>
  <c r="G710" i="9"/>
  <c r="H709" i="9"/>
  <c r="G2200" i="9"/>
  <c r="H2199" i="9"/>
  <c r="G1171" i="9"/>
  <c r="H1170" i="9"/>
  <c r="G1759" i="9"/>
  <c r="H1758" i="9"/>
  <c r="G1676" i="9"/>
  <c r="H1675" i="9"/>
  <c r="G1254" i="9"/>
  <c r="H1253" i="9"/>
  <c r="G2346" i="9"/>
  <c r="H2345" i="9"/>
  <c r="G1613" i="9"/>
  <c r="H1612" i="9"/>
  <c r="G585" i="9"/>
  <c r="H584" i="9"/>
  <c r="G749" i="9"/>
  <c r="H748" i="9"/>
  <c r="G418" i="9"/>
  <c r="H417" i="9"/>
  <c r="G501" i="9"/>
  <c r="H500" i="9"/>
  <c r="G1590" i="9"/>
  <c r="H1589" i="9"/>
  <c r="G1842" i="9"/>
  <c r="H1841" i="9"/>
  <c r="G376" i="9"/>
  <c r="H375" i="9"/>
  <c r="G249" i="9"/>
  <c r="H248" i="9"/>
  <c r="G793" i="9"/>
  <c r="H792" i="9"/>
  <c r="G123" i="9"/>
  <c r="H122" i="9"/>
  <c r="G1023" i="9"/>
  <c r="H1022" i="9"/>
  <c r="G1295" i="9"/>
  <c r="H1294" i="9"/>
  <c r="G1129" i="9"/>
  <c r="H1128" i="9"/>
  <c r="G962" i="9"/>
  <c r="H961" i="9"/>
  <c r="G312" i="9"/>
  <c r="H311" i="9"/>
  <c r="G521" i="9"/>
  <c r="H520" i="9"/>
  <c r="G2368" i="9"/>
  <c r="H2367" i="9"/>
  <c r="G1484" i="9"/>
  <c r="H1483" i="9"/>
  <c r="G2411" i="9"/>
  <c r="H2410" i="9"/>
  <c r="G564" i="9"/>
  <c r="H563" i="9"/>
  <c r="G2261" i="9"/>
  <c r="H2260" i="9"/>
  <c r="G1275" i="9"/>
  <c r="H1274" i="9"/>
  <c r="G813" i="9"/>
  <c r="H812" i="9"/>
  <c r="G2030" i="9"/>
  <c r="H2029" i="9"/>
  <c r="G2095" i="9"/>
  <c r="H2094" i="9"/>
  <c r="G166" i="9"/>
  <c r="H165" i="9"/>
  <c r="G144" i="9"/>
  <c r="H143" i="9"/>
  <c r="G355" i="9"/>
  <c r="H354" i="9"/>
  <c r="G1065" i="9"/>
  <c r="H1064" i="9"/>
  <c r="G2304" i="9"/>
  <c r="H2303" i="9"/>
  <c r="G1717" i="9"/>
  <c r="H1716" i="9"/>
  <c r="G1697" i="9"/>
  <c r="H1696" i="9"/>
  <c r="G1193" i="9"/>
  <c r="H1192" i="9"/>
  <c r="G290" i="9"/>
  <c r="H289" i="9"/>
  <c r="G1213" i="9"/>
  <c r="H1212" i="9"/>
  <c r="L20" i="9"/>
  <c r="N20" i="9"/>
  <c r="H21" i="6"/>
  <c r="I21" i="6" s="1"/>
  <c r="G21" i="6"/>
  <c r="G18" i="5"/>
  <c r="H18" i="5"/>
  <c r="I18" i="5" s="1"/>
  <c r="E20" i="3"/>
  <c r="F20" i="3"/>
  <c r="G20" i="3" s="1"/>
  <c r="G2096" i="9" l="1"/>
  <c r="H2095" i="9"/>
  <c r="G794" i="9"/>
  <c r="H793" i="9"/>
  <c r="G1194" i="9"/>
  <c r="H1193" i="9"/>
  <c r="G2262" i="9"/>
  <c r="H2261" i="9"/>
  <c r="G1130" i="9"/>
  <c r="H1129" i="9"/>
  <c r="G1698" i="9"/>
  <c r="H1697" i="9"/>
  <c r="G356" i="9"/>
  <c r="H355" i="9"/>
  <c r="G2031" i="9"/>
  <c r="H2030" i="9"/>
  <c r="G565" i="9"/>
  <c r="H564" i="9"/>
  <c r="G522" i="9"/>
  <c r="H521" i="9"/>
  <c r="G1296" i="9"/>
  <c r="H1295" i="9"/>
  <c r="G250" i="9"/>
  <c r="H249" i="9"/>
  <c r="G502" i="9"/>
  <c r="H501" i="9"/>
  <c r="G1614" i="9"/>
  <c r="H1613" i="9"/>
  <c r="G1760" i="9"/>
  <c r="H1760" i="9" s="1"/>
  <c r="H1759" i="9"/>
  <c r="G1109" i="9"/>
  <c r="H1108" i="9"/>
  <c r="G1779" i="9"/>
  <c r="H1778" i="9"/>
  <c r="G1635" i="9"/>
  <c r="H1634" i="9"/>
  <c r="G2053" i="9"/>
  <c r="H2052" i="9"/>
  <c r="G942" i="9"/>
  <c r="H941" i="9"/>
  <c r="G1003" i="9"/>
  <c r="H1002" i="9"/>
  <c r="G270" i="9"/>
  <c r="H269" i="9"/>
  <c r="G1446" i="9"/>
  <c r="H1446" i="9" s="1"/>
  <c r="H1445" i="9"/>
  <c r="G227" i="9"/>
  <c r="H226" i="9"/>
  <c r="G398" i="9"/>
  <c r="H397" i="9"/>
  <c r="G858" i="9"/>
  <c r="H857" i="9"/>
  <c r="G1424" i="9"/>
  <c r="H1423" i="9"/>
  <c r="G921" i="9"/>
  <c r="H920" i="9"/>
  <c r="G81" i="9"/>
  <c r="H80" i="9"/>
  <c r="G208" i="9"/>
  <c r="H208" i="9" s="1"/>
  <c r="H207" i="9"/>
  <c r="G2283" i="9"/>
  <c r="H2282" i="9"/>
  <c r="G1866" i="9"/>
  <c r="H1865" i="9"/>
  <c r="G2433" i="9"/>
  <c r="H2432" i="9"/>
  <c r="G1214" i="9"/>
  <c r="H1214" i="9" s="1"/>
  <c r="H1213" i="9"/>
  <c r="G814" i="9"/>
  <c r="H813" i="9"/>
  <c r="G2412" i="9"/>
  <c r="H2411" i="9"/>
  <c r="G313" i="9"/>
  <c r="H312" i="9"/>
  <c r="G1024" i="9"/>
  <c r="H1023" i="9"/>
  <c r="G377" i="9"/>
  <c r="H376" i="9"/>
  <c r="G419" i="9"/>
  <c r="H418" i="9"/>
  <c r="G2347" i="9"/>
  <c r="H2346" i="9"/>
  <c r="G1172" i="9"/>
  <c r="H1171" i="9"/>
  <c r="G670" i="9"/>
  <c r="H669" i="9"/>
  <c r="G2118" i="9"/>
  <c r="H2118" i="9" s="1"/>
  <c r="H2117" i="9"/>
  <c r="G1404" i="9"/>
  <c r="H1403" i="9"/>
  <c r="G1045" i="9"/>
  <c r="H1044" i="9"/>
  <c r="G440" i="9"/>
  <c r="H439" i="9"/>
  <c r="G730" i="9"/>
  <c r="H729" i="9"/>
  <c r="G1886" i="9"/>
  <c r="H1885" i="9"/>
  <c r="G2325" i="9"/>
  <c r="H2324" i="9"/>
  <c r="G1528" i="9"/>
  <c r="H1527" i="9"/>
  <c r="G878" i="9"/>
  <c r="H877" i="9"/>
  <c r="G480" i="9"/>
  <c r="H479" i="9"/>
  <c r="G609" i="9"/>
  <c r="H609" i="9" s="1"/>
  <c r="H608" i="9"/>
  <c r="G1088" i="9"/>
  <c r="H1087" i="9"/>
  <c r="G60" i="9"/>
  <c r="H59" i="9"/>
  <c r="G2074" i="9"/>
  <c r="H2073" i="9"/>
  <c r="G1929" i="9"/>
  <c r="H1928" i="9"/>
  <c r="G1153" i="9"/>
  <c r="H1153" i="9" s="1"/>
  <c r="H1152" i="9"/>
  <c r="G2010" i="9"/>
  <c r="H2009" i="9"/>
  <c r="G1718" i="9"/>
  <c r="H1718" i="9" s="1"/>
  <c r="H1717" i="9"/>
  <c r="G145" i="9"/>
  <c r="H144" i="9"/>
  <c r="G291" i="9"/>
  <c r="H290" i="9"/>
  <c r="G2305" i="9"/>
  <c r="H2304" i="9"/>
  <c r="G167" i="9"/>
  <c r="H166" i="9"/>
  <c r="G1276" i="9"/>
  <c r="H1275" i="9"/>
  <c r="G1485" i="9"/>
  <c r="H1484" i="9"/>
  <c r="G963" i="9"/>
  <c r="H963" i="9" s="1"/>
  <c r="H962" i="9"/>
  <c r="G124" i="9"/>
  <c r="H123" i="9"/>
  <c r="G1843" i="9"/>
  <c r="H1842" i="9"/>
  <c r="G750" i="9"/>
  <c r="H749" i="9"/>
  <c r="G1255" i="9"/>
  <c r="H1254" i="9"/>
  <c r="G2201" i="9"/>
  <c r="H2200" i="9"/>
  <c r="G2389" i="9"/>
  <c r="H2388" i="9"/>
  <c r="G1970" i="9"/>
  <c r="H1970" i="9" s="1"/>
  <c r="H1969" i="9"/>
  <c r="G1318" i="9"/>
  <c r="H1317" i="9"/>
  <c r="G1507" i="9"/>
  <c r="H1506" i="9"/>
  <c r="G1656" i="9"/>
  <c r="H1655" i="9"/>
  <c r="G1361" i="9"/>
  <c r="H1360" i="9"/>
  <c r="G690" i="9"/>
  <c r="H689" i="9"/>
  <c r="G901" i="9"/>
  <c r="H900" i="9"/>
  <c r="G1823" i="9"/>
  <c r="H1822" i="9"/>
  <c r="G836" i="9"/>
  <c r="H835" i="9"/>
  <c r="G333" i="9"/>
  <c r="H332" i="9"/>
  <c r="G1909" i="9"/>
  <c r="H1908" i="9"/>
  <c r="G1465" i="9"/>
  <c r="H1464" i="9"/>
  <c r="G2222" i="9"/>
  <c r="H2222" i="9" s="1"/>
  <c r="H2221" i="9"/>
  <c r="G460" i="9"/>
  <c r="H459" i="9"/>
  <c r="G1340" i="9"/>
  <c r="H1339" i="9"/>
  <c r="G1549" i="9"/>
  <c r="H1548" i="9"/>
  <c r="G1737" i="9"/>
  <c r="H1736" i="9"/>
  <c r="G1066" i="9"/>
  <c r="H1065" i="9"/>
  <c r="G2369" i="9"/>
  <c r="H2368" i="9"/>
  <c r="G1591" i="9"/>
  <c r="H1590" i="9"/>
  <c r="G586" i="9"/>
  <c r="H585" i="9"/>
  <c r="G1677" i="9"/>
  <c r="H1676" i="9"/>
  <c r="G711" i="9"/>
  <c r="H711" i="9" s="1"/>
  <c r="H710" i="9"/>
  <c r="G2241" i="9"/>
  <c r="H2240" i="9"/>
  <c r="G103" i="9"/>
  <c r="H102" i="9"/>
  <c r="G2137" i="9"/>
  <c r="H2136" i="9"/>
  <c r="G1571" i="9"/>
  <c r="H1570" i="9"/>
  <c r="G1382" i="9"/>
  <c r="H1381" i="9"/>
  <c r="G188" i="9"/>
  <c r="H187" i="9"/>
  <c r="G1801" i="9"/>
  <c r="H1800" i="9"/>
  <c r="G628" i="9"/>
  <c r="H627" i="9"/>
  <c r="G544" i="9"/>
  <c r="H543" i="9"/>
  <c r="G38" i="9"/>
  <c r="H37" i="9"/>
  <c r="G2181" i="9"/>
  <c r="H2180" i="9"/>
  <c r="G2161" i="9"/>
  <c r="H2160" i="9"/>
  <c r="G772" i="9"/>
  <c r="H771" i="9"/>
  <c r="G982" i="9"/>
  <c r="H981" i="9"/>
  <c r="G649" i="9"/>
  <c r="H648" i="9"/>
  <c r="G1233" i="9"/>
  <c r="H1232" i="9"/>
  <c r="G1989" i="9"/>
  <c r="H1988" i="9"/>
  <c r="G1949" i="9"/>
  <c r="H1948" i="9"/>
  <c r="N21" i="9"/>
  <c r="L21" i="9"/>
  <c r="H22" i="6"/>
  <c r="I22" i="6" s="1"/>
  <c r="G22" i="6"/>
  <c r="H19" i="5"/>
  <c r="I19" i="5" s="1"/>
  <c r="G19" i="5"/>
  <c r="E21" i="3"/>
  <c r="F21" i="3"/>
  <c r="G21" i="3" s="1"/>
  <c r="G1234" i="9" l="1"/>
  <c r="H1233" i="9"/>
  <c r="G629" i="9"/>
  <c r="H628" i="9"/>
  <c r="G1341" i="9"/>
  <c r="H1340" i="9"/>
  <c r="G2162" i="9"/>
  <c r="H2162" i="9" s="1"/>
  <c r="H2161" i="9"/>
  <c r="G1572" i="9"/>
  <c r="H1572" i="9" s="1"/>
  <c r="H1571" i="9"/>
  <c r="G2370" i="9"/>
  <c r="H2370" i="9" s="1"/>
  <c r="H2369" i="9"/>
  <c r="G650" i="9"/>
  <c r="H649" i="9"/>
  <c r="G2182" i="9"/>
  <c r="H2182" i="9" s="1"/>
  <c r="H2181" i="9"/>
  <c r="G1802" i="9"/>
  <c r="H1801" i="9"/>
  <c r="G2138" i="9"/>
  <c r="H2137" i="9"/>
  <c r="G1678" i="9"/>
  <c r="H1677" i="9"/>
  <c r="G1067" i="9"/>
  <c r="H1066" i="9"/>
  <c r="G461" i="9"/>
  <c r="H461" i="9" s="1"/>
  <c r="H460" i="9"/>
  <c r="G334" i="9"/>
  <c r="H333" i="9"/>
  <c r="G691" i="9"/>
  <c r="H690" i="9"/>
  <c r="G1319" i="9"/>
  <c r="H1318" i="9"/>
  <c r="G1256" i="9"/>
  <c r="H1255" i="9"/>
  <c r="G2306" i="9"/>
  <c r="H2306" i="9" s="1"/>
  <c r="H2305" i="9"/>
  <c r="G2011" i="9"/>
  <c r="H2010" i="9"/>
  <c r="G61" i="9"/>
  <c r="H60" i="9"/>
  <c r="G879" i="9"/>
  <c r="H878" i="9"/>
  <c r="G731" i="9"/>
  <c r="H731" i="9" s="1"/>
  <c r="H730" i="9"/>
  <c r="G420" i="9"/>
  <c r="H419" i="9"/>
  <c r="G2413" i="9"/>
  <c r="H2413" i="9" s="1"/>
  <c r="H2412" i="9"/>
  <c r="G1867" i="9"/>
  <c r="H1867" i="9" s="1"/>
  <c r="H1866" i="9"/>
  <c r="G922" i="9"/>
  <c r="H921" i="9"/>
  <c r="G228" i="9"/>
  <c r="H227" i="9"/>
  <c r="G943" i="9"/>
  <c r="H942" i="9"/>
  <c r="G1110" i="9"/>
  <c r="H1109" i="9"/>
  <c r="G251" i="9"/>
  <c r="H251" i="9" s="1"/>
  <c r="H250" i="9"/>
  <c r="G2032" i="9"/>
  <c r="H2031" i="9"/>
  <c r="G2263" i="9"/>
  <c r="H2262" i="9"/>
  <c r="G1950" i="9"/>
  <c r="H1949" i="9"/>
  <c r="G983" i="9"/>
  <c r="H982" i="9"/>
  <c r="G189" i="9"/>
  <c r="H189" i="9" s="1"/>
  <c r="H188" i="9"/>
  <c r="G104" i="9"/>
  <c r="H103" i="9"/>
  <c r="G587" i="9"/>
  <c r="H586" i="9"/>
  <c r="G1738" i="9"/>
  <c r="H1737" i="9"/>
  <c r="G837" i="9"/>
  <c r="H836" i="9"/>
  <c r="G1362" i="9"/>
  <c r="H1361" i="9"/>
  <c r="G751" i="9"/>
  <c r="H750" i="9"/>
  <c r="G1486" i="9"/>
  <c r="H1485" i="9"/>
  <c r="G292" i="9"/>
  <c r="H291" i="9"/>
  <c r="G1089" i="9"/>
  <c r="H1088" i="9"/>
  <c r="G1529" i="9"/>
  <c r="H1528" i="9"/>
  <c r="G441" i="9"/>
  <c r="H441" i="9" s="1"/>
  <c r="H440" i="9"/>
  <c r="G671" i="9"/>
  <c r="H671" i="9" s="1"/>
  <c r="H670" i="9"/>
  <c r="G378" i="9"/>
  <c r="H377" i="9"/>
  <c r="G815" i="9"/>
  <c r="H814" i="9"/>
  <c r="G2284" i="9"/>
  <c r="H2283" i="9"/>
  <c r="G1425" i="9"/>
  <c r="H1424" i="9"/>
  <c r="G2054" i="9"/>
  <c r="H2053" i="9"/>
  <c r="G1297" i="9"/>
  <c r="H1296" i="9"/>
  <c r="G357" i="9"/>
  <c r="H356" i="9"/>
  <c r="G1195" i="9"/>
  <c r="H1195" i="9" s="1"/>
  <c r="H1194" i="9"/>
  <c r="G39" i="9"/>
  <c r="H38" i="9"/>
  <c r="G1990" i="9"/>
  <c r="H1989" i="9"/>
  <c r="G773" i="9"/>
  <c r="H772" i="9"/>
  <c r="G545" i="9"/>
  <c r="H544" i="9"/>
  <c r="G1383" i="9"/>
  <c r="H1382" i="9"/>
  <c r="G2242" i="9"/>
  <c r="H2241" i="9"/>
  <c r="G1592" i="9"/>
  <c r="H1591" i="9"/>
  <c r="G1550" i="9"/>
  <c r="H1549" i="9"/>
  <c r="G1466" i="9"/>
  <c r="H1466" i="9" s="1"/>
  <c r="H1465" i="9"/>
  <c r="G1824" i="9"/>
  <c r="H1824" i="9" s="1"/>
  <c r="H1823" i="9"/>
  <c r="G1657" i="9"/>
  <c r="H1656" i="9"/>
  <c r="G2390" i="9"/>
  <c r="H2389" i="9"/>
  <c r="G1844" i="9"/>
  <c r="H1843" i="9"/>
  <c r="G1277" i="9"/>
  <c r="H1277" i="9" s="1"/>
  <c r="H1276" i="9"/>
  <c r="G146" i="9"/>
  <c r="H145" i="9"/>
  <c r="G1930" i="9"/>
  <c r="H1930" i="9" s="1"/>
  <c r="H1929" i="9"/>
  <c r="G2326" i="9"/>
  <c r="H2325" i="9"/>
  <c r="G1046" i="9"/>
  <c r="H1045" i="9"/>
  <c r="G1173" i="9"/>
  <c r="H1172" i="9"/>
  <c r="G1025" i="9"/>
  <c r="H1024" i="9"/>
  <c r="G859" i="9"/>
  <c r="H859" i="9" s="1"/>
  <c r="H858" i="9"/>
  <c r="G271" i="9"/>
  <c r="H270" i="9"/>
  <c r="G1636" i="9"/>
  <c r="H1635" i="9"/>
  <c r="G1615" i="9"/>
  <c r="H1614" i="9"/>
  <c r="G523" i="9"/>
  <c r="H522" i="9"/>
  <c r="G1699" i="9"/>
  <c r="H1699" i="9" s="1"/>
  <c r="H1698" i="9"/>
  <c r="G795" i="9"/>
  <c r="H795" i="9" s="1"/>
  <c r="H794" i="9"/>
  <c r="G1910" i="9"/>
  <c r="H1910" i="9" s="1"/>
  <c r="H1909" i="9"/>
  <c r="G902" i="9"/>
  <c r="H902" i="9" s="1"/>
  <c r="H901" i="9"/>
  <c r="G1508" i="9"/>
  <c r="H1507" i="9"/>
  <c r="G2202" i="9"/>
  <c r="H2201" i="9"/>
  <c r="G125" i="9"/>
  <c r="H124" i="9"/>
  <c r="G168" i="9"/>
  <c r="H167" i="9"/>
  <c r="G2075" i="9"/>
  <c r="H2074" i="9"/>
  <c r="G481" i="9"/>
  <c r="H480" i="9"/>
  <c r="G1887" i="9"/>
  <c r="H1886" i="9"/>
  <c r="G1405" i="9"/>
  <c r="H1405" i="9" s="1"/>
  <c r="H1404" i="9"/>
  <c r="G2348" i="9"/>
  <c r="H2347" i="9"/>
  <c r="G314" i="9"/>
  <c r="H314" i="9" s="1"/>
  <c r="H313" i="9"/>
  <c r="G2434" i="9"/>
  <c r="H2434" i="9" s="1"/>
  <c r="H2433" i="9"/>
  <c r="G82" i="9"/>
  <c r="H81" i="9"/>
  <c r="G399" i="9"/>
  <c r="H398" i="9"/>
  <c r="G1004" i="9"/>
  <c r="H1003" i="9"/>
  <c r="G1780" i="9"/>
  <c r="H1779" i="9"/>
  <c r="G503" i="9"/>
  <c r="H503" i="9" s="1"/>
  <c r="H502" i="9"/>
  <c r="G566" i="9"/>
  <c r="H565" i="9"/>
  <c r="G1131" i="9"/>
  <c r="H1130" i="9"/>
  <c r="G2097" i="9"/>
  <c r="H2096" i="9"/>
  <c r="N22" i="9"/>
  <c r="L22" i="9"/>
  <c r="H23" i="6"/>
  <c r="I23" i="6" s="1"/>
  <c r="G23" i="6"/>
  <c r="H20" i="5"/>
  <c r="I20" i="5" s="1"/>
  <c r="G20" i="5"/>
  <c r="E22" i="3"/>
  <c r="F22" i="3"/>
  <c r="G22" i="3" s="1"/>
  <c r="G83" i="9" l="1"/>
  <c r="H82" i="9"/>
  <c r="G169" i="9"/>
  <c r="H169" i="9" s="1"/>
  <c r="H168" i="9"/>
  <c r="G524" i="9"/>
  <c r="H523" i="9"/>
  <c r="G2327" i="9"/>
  <c r="H2326" i="9"/>
  <c r="G1845" i="9"/>
  <c r="H1844" i="9"/>
  <c r="G1384" i="9"/>
  <c r="H1383" i="9"/>
  <c r="G40" i="9"/>
  <c r="H39" i="9"/>
  <c r="G2055" i="9"/>
  <c r="H2055" i="9" s="1"/>
  <c r="H2054" i="9"/>
  <c r="G379" i="9"/>
  <c r="H379" i="9" s="1"/>
  <c r="H378" i="9"/>
  <c r="G1090" i="9"/>
  <c r="H1090" i="9" s="1"/>
  <c r="H1089" i="9"/>
  <c r="G1363" i="9"/>
  <c r="H1363" i="9" s="1"/>
  <c r="H1362" i="9"/>
  <c r="G105" i="9"/>
  <c r="H105" i="9" s="1"/>
  <c r="H104" i="9"/>
  <c r="G2264" i="9"/>
  <c r="H2264" i="9" s="1"/>
  <c r="H2263" i="9"/>
  <c r="G944" i="9"/>
  <c r="H944" i="9" s="1"/>
  <c r="H943" i="9"/>
  <c r="G62" i="9"/>
  <c r="H62" i="9" s="1"/>
  <c r="H61" i="9"/>
  <c r="G1320" i="9"/>
  <c r="H1319" i="9"/>
  <c r="G1068" i="9"/>
  <c r="H1067" i="9"/>
  <c r="G2098" i="9"/>
  <c r="H2097" i="9"/>
  <c r="G1551" i="9"/>
  <c r="H1550" i="9"/>
  <c r="G546" i="9"/>
  <c r="H546" i="9" s="1"/>
  <c r="H545" i="9"/>
  <c r="G1426" i="9"/>
  <c r="H1425" i="9"/>
  <c r="G293" i="9"/>
  <c r="H292" i="9"/>
  <c r="G838" i="9"/>
  <c r="H837" i="9"/>
  <c r="G2033" i="9"/>
  <c r="H2032" i="9"/>
  <c r="G229" i="9"/>
  <c r="H228" i="9"/>
  <c r="G421" i="9"/>
  <c r="H421" i="9" s="1"/>
  <c r="H420" i="9"/>
  <c r="G2012" i="9"/>
  <c r="H2012" i="9" s="1"/>
  <c r="H2011" i="9"/>
  <c r="G692" i="9"/>
  <c r="H692" i="9" s="1"/>
  <c r="H691" i="9"/>
  <c r="G1679" i="9"/>
  <c r="H1679" i="9" s="1"/>
  <c r="H1678" i="9"/>
  <c r="G651" i="9"/>
  <c r="H651" i="9" s="1"/>
  <c r="H650" i="9"/>
  <c r="G1342" i="9"/>
  <c r="H1342" i="9" s="1"/>
  <c r="H1341" i="9"/>
  <c r="G126" i="9"/>
  <c r="H126" i="9" s="1"/>
  <c r="H125" i="9"/>
  <c r="G1026" i="9"/>
  <c r="H1026" i="9" s="1"/>
  <c r="H1025" i="9"/>
  <c r="G2391" i="9"/>
  <c r="H2390" i="9"/>
  <c r="G1781" i="9"/>
  <c r="H1780" i="9"/>
  <c r="G1888" i="9"/>
  <c r="H1887" i="9"/>
  <c r="G1616" i="9"/>
  <c r="H1616" i="9" s="1"/>
  <c r="H1615" i="9"/>
  <c r="G1132" i="9"/>
  <c r="H1131" i="9"/>
  <c r="G1005" i="9"/>
  <c r="H1005" i="9" s="1"/>
  <c r="H1004" i="9"/>
  <c r="G482" i="9"/>
  <c r="H481" i="9"/>
  <c r="G2203" i="9"/>
  <c r="H2203" i="9" s="1"/>
  <c r="H2202" i="9"/>
  <c r="G1637" i="9"/>
  <c r="H1637" i="9" s="1"/>
  <c r="H1636" i="9"/>
  <c r="G1174" i="9"/>
  <c r="H1173" i="9"/>
  <c r="G147" i="9"/>
  <c r="H147" i="9" s="1"/>
  <c r="H146" i="9"/>
  <c r="G1658" i="9"/>
  <c r="H1658" i="9" s="1"/>
  <c r="H1657" i="9"/>
  <c r="G1593" i="9"/>
  <c r="H1592" i="9"/>
  <c r="G774" i="9"/>
  <c r="H773" i="9"/>
  <c r="G358" i="9"/>
  <c r="H358" i="9" s="1"/>
  <c r="H357" i="9"/>
  <c r="G2285" i="9"/>
  <c r="H2284" i="9"/>
  <c r="G1487" i="9"/>
  <c r="H1486" i="9"/>
  <c r="G1739" i="9"/>
  <c r="H1738" i="9"/>
  <c r="G984" i="9"/>
  <c r="H984" i="9" s="1"/>
  <c r="H983" i="9"/>
  <c r="G923" i="9"/>
  <c r="H923" i="9" s="1"/>
  <c r="H922" i="9"/>
  <c r="G335" i="9"/>
  <c r="H334" i="9"/>
  <c r="G2139" i="9"/>
  <c r="H2138" i="9"/>
  <c r="G630" i="9"/>
  <c r="H630" i="9" s="1"/>
  <c r="H629" i="9"/>
  <c r="G567" i="9"/>
  <c r="H567" i="9" s="1"/>
  <c r="H566" i="9"/>
  <c r="G400" i="9"/>
  <c r="H400" i="9" s="1"/>
  <c r="H399" i="9"/>
  <c r="G2349" i="9"/>
  <c r="H2348" i="9"/>
  <c r="G2076" i="9"/>
  <c r="H2076" i="9" s="1"/>
  <c r="H2075" i="9"/>
  <c r="G1509" i="9"/>
  <c r="H1509" i="9" s="1"/>
  <c r="H1508" i="9"/>
  <c r="G272" i="9"/>
  <c r="H272" i="9" s="1"/>
  <c r="H271" i="9"/>
  <c r="G1047" i="9"/>
  <c r="H1047" i="9" s="1"/>
  <c r="H1046" i="9"/>
  <c r="G2243" i="9"/>
  <c r="H2243" i="9" s="1"/>
  <c r="H2242" i="9"/>
  <c r="G1991" i="9"/>
  <c r="H1991" i="9" s="1"/>
  <c r="H1990" i="9"/>
  <c r="G1298" i="9"/>
  <c r="H1297" i="9"/>
  <c r="G816" i="9"/>
  <c r="H815" i="9"/>
  <c r="G1530" i="9"/>
  <c r="H1530" i="9" s="1"/>
  <c r="H1529" i="9"/>
  <c r="G752" i="9"/>
  <c r="H751" i="9"/>
  <c r="G588" i="9"/>
  <c r="H587" i="9"/>
  <c r="G1951" i="9"/>
  <c r="H1951" i="9" s="1"/>
  <c r="H1950" i="9"/>
  <c r="G1111" i="9"/>
  <c r="H1111" i="9" s="1"/>
  <c r="H1110" i="9"/>
  <c r="G880" i="9"/>
  <c r="H879" i="9"/>
  <c r="G1257" i="9"/>
  <c r="H1257" i="9" s="1"/>
  <c r="H1256" i="9"/>
  <c r="G1803" i="9"/>
  <c r="H1802" i="9"/>
  <c r="G1235" i="9"/>
  <c r="H1234" i="9"/>
  <c r="N23" i="9"/>
  <c r="L23" i="9"/>
  <c r="H24" i="6"/>
  <c r="I24" i="6" s="1"/>
  <c r="G24" i="6"/>
  <c r="H21" i="5"/>
  <c r="I21" i="5" s="1"/>
  <c r="G21" i="5"/>
  <c r="E23" i="3"/>
  <c r="F23" i="3"/>
  <c r="G23" i="3" s="1"/>
  <c r="G1889" i="9" l="1"/>
  <c r="H1889" i="9" s="1"/>
  <c r="H1888" i="9"/>
  <c r="G2034" i="9"/>
  <c r="H2034" i="9" s="1"/>
  <c r="H2033" i="9"/>
  <c r="G1321" i="9"/>
  <c r="H1321" i="9" s="1"/>
  <c r="H1320" i="9"/>
  <c r="G2328" i="9"/>
  <c r="H2328" i="9" s="1"/>
  <c r="H2327" i="9"/>
  <c r="G1236" i="9"/>
  <c r="H1236" i="9" s="1"/>
  <c r="H1235" i="9"/>
  <c r="G1804" i="9"/>
  <c r="H1804" i="9" s="1"/>
  <c r="H1803" i="9"/>
  <c r="G2350" i="9"/>
  <c r="H2350" i="9" s="1"/>
  <c r="H2349" i="9"/>
  <c r="G2140" i="9"/>
  <c r="H2139" i="9"/>
  <c r="G1740" i="9"/>
  <c r="H1739" i="9"/>
  <c r="G775" i="9"/>
  <c r="H775" i="9" s="1"/>
  <c r="H774" i="9"/>
  <c r="G1175" i="9"/>
  <c r="H1175" i="9" s="1"/>
  <c r="H1174" i="9"/>
  <c r="G1782" i="9"/>
  <c r="H1782" i="9" s="1"/>
  <c r="H1781" i="9"/>
  <c r="G839" i="9"/>
  <c r="H839" i="9" s="1"/>
  <c r="H838" i="9"/>
  <c r="G1552" i="9"/>
  <c r="H1552" i="9" s="1"/>
  <c r="H1551" i="9"/>
  <c r="G41" i="9"/>
  <c r="H41" i="9" s="1"/>
  <c r="H40" i="9"/>
  <c r="G525" i="9"/>
  <c r="H525" i="9" s="1"/>
  <c r="H524" i="9"/>
  <c r="G817" i="9"/>
  <c r="H817" i="9" s="1"/>
  <c r="H816" i="9"/>
  <c r="G483" i="9"/>
  <c r="H483" i="9" s="1"/>
  <c r="H482" i="9"/>
  <c r="G589" i="9"/>
  <c r="H588" i="9"/>
  <c r="G1299" i="9"/>
  <c r="H1299" i="9" s="1"/>
  <c r="H1298" i="9"/>
  <c r="G336" i="9"/>
  <c r="H335" i="9"/>
  <c r="G1488" i="9"/>
  <c r="H1488" i="9" s="1"/>
  <c r="H1487" i="9"/>
  <c r="G1594" i="9"/>
  <c r="H1593" i="9"/>
  <c r="G1133" i="9"/>
  <c r="H1132" i="9"/>
  <c r="G2392" i="9"/>
  <c r="H2391" i="9"/>
  <c r="G294" i="9"/>
  <c r="H294" i="9" s="1"/>
  <c r="H293" i="9"/>
  <c r="G2099" i="9"/>
  <c r="H2099" i="9" s="1"/>
  <c r="H2098" i="9"/>
  <c r="G1385" i="9"/>
  <c r="H1385" i="9" s="1"/>
  <c r="H1384" i="9"/>
  <c r="G881" i="9"/>
  <c r="H880" i="9"/>
  <c r="G753" i="9"/>
  <c r="H753" i="9" s="1"/>
  <c r="H752" i="9"/>
  <c r="G2286" i="9"/>
  <c r="H2286" i="9" s="1"/>
  <c r="H2285" i="9"/>
  <c r="G230" i="9"/>
  <c r="H229" i="9"/>
  <c r="G1427" i="9"/>
  <c r="H1427" i="9" s="1"/>
  <c r="H1426" i="9"/>
  <c r="G1069" i="9"/>
  <c r="H1069" i="9" s="1"/>
  <c r="H1068" i="9"/>
  <c r="G1846" i="9"/>
  <c r="H1845" i="9"/>
  <c r="G84" i="9"/>
  <c r="H84" i="9" s="1"/>
  <c r="H83" i="9"/>
  <c r="L24" i="9"/>
  <c r="N24" i="9"/>
  <c r="H25" i="6"/>
  <c r="I25" i="6" s="1"/>
  <c r="G25" i="6"/>
  <c r="H22" i="5"/>
  <c r="I22" i="5" s="1"/>
  <c r="G22" i="5"/>
  <c r="E24" i="3"/>
  <c r="F24" i="3"/>
  <c r="G24" i="3" s="1"/>
  <c r="G882" i="9" l="1"/>
  <c r="H882" i="9" s="1"/>
  <c r="H881" i="9"/>
  <c r="G1134" i="9"/>
  <c r="H1134" i="9" s="1"/>
  <c r="H1133" i="9"/>
  <c r="G2141" i="9"/>
  <c r="H2141" i="9" s="1"/>
  <c r="H2140" i="9"/>
  <c r="G231" i="9"/>
  <c r="H231" i="9" s="1"/>
  <c r="H230" i="9"/>
  <c r="G1847" i="9"/>
  <c r="H1847" i="9" s="1"/>
  <c r="H1846" i="9"/>
  <c r="G1595" i="9"/>
  <c r="H1595" i="9" s="1"/>
  <c r="H1594" i="9"/>
  <c r="G590" i="9"/>
  <c r="H590" i="9" s="1"/>
  <c r="H589" i="9"/>
  <c r="G2393" i="9"/>
  <c r="H2393" i="9" s="1"/>
  <c r="H2392" i="9"/>
  <c r="G337" i="9"/>
  <c r="H337" i="9" s="1"/>
  <c r="H336" i="9"/>
  <c r="G1741" i="9"/>
  <c r="H1741" i="9" s="1"/>
  <c r="H1740" i="9"/>
  <c r="L25" i="9"/>
  <c r="N25" i="9"/>
  <c r="H26" i="6"/>
  <c r="I26" i="6" s="1"/>
  <c r="G26" i="6"/>
  <c r="H23" i="5"/>
  <c r="I23" i="5" s="1"/>
  <c r="G23" i="5"/>
  <c r="E25" i="3"/>
  <c r="F25" i="3"/>
  <c r="G25" i="3" s="1"/>
  <c r="L26" i="9" l="1"/>
  <c r="N26" i="9"/>
  <c r="G27" i="6"/>
  <c r="H27" i="6"/>
  <c r="I27" i="6" s="1"/>
  <c r="H24" i="5"/>
  <c r="I24" i="5" s="1"/>
  <c r="G24" i="5"/>
  <c r="E26" i="3"/>
  <c r="F26" i="3"/>
  <c r="G26" i="3" s="1"/>
  <c r="N27" i="9" l="1"/>
  <c r="L27" i="9"/>
  <c r="H28" i="6"/>
  <c r="I28" i="6" s="1"/>
  <c r="G28" i="6"/>
  <c r="H25" i="5"/>
  <c r="I25" i="5" s="1"/>
  <c r="G25" i="5"/>
  <c r="E27" i="3"/>
  <c r="F27" i="3"/>
  <c r="G27" i="3" s="1"/>
  <c r="N28" i="9" l="1"/>
  <c r="L28" i="9"/>
  <c r="H29" i="6"/>
  <c r="I29" i="6" s="1"/>
  <c r="G29" i="6"/>
  <c r="G26" i="5"/>
  <c r="H26" i="5"/>
  <c r="I26" i="5" s="1"/>
  <c r="E28" i="3"/>
  <c r="F28" i="3"/>
  <c r="G28" i="3" s="1"/>
  <c r="N29" i="9" l="1"/>
  <c r="L29" i="9"/>
  <c r="H30" i="6"/>
  <c r="I30" i="6" s="1"/>
  <c r="G30" i="6"/>
  <c r="H27" i="5"/>
  <c r="I27" i="5" s="1"/>
  <c r="G27" i="5"/>
  <c r="E29" i="3"/>
  <c r="F29" i="3"/>
  <c r="G29" i="3" s="1"/>
  <c r="N30" i="9" l="1"/>
  <c r="L30" i="9"/>
  <c r="H31" i="6"/>
  <c r="I31" i="6" s="1"/>
  <c r="G31" i="6"/>
  <c r="H28" i="5"/>
  <c r="I28" i="5" s="1"/>
  <c r="G28" i="5"/>
  <c r="E30" i="3"/>
  <c r="F30" i="3"/>
  <c r="G30" i="3" s="1"/>
  <c r="N31" i="9" l="1"/>
  <c r="L31" i="9"/>
  <c r="H32" i="6"/>
  <c r="I32" i="6" s="1"/>
  <c r="G32" i="6"/>
  <c r="H29" i="5"/>
  <c r="I29" i="5" s="1"/>
  <c r="G29" i="5"/>
  <c r="E31" i="3"/>
  <c r="F31" i="3"/>
  <c r="G31" i="3" s="1"/>
  <c r="L32" i="9" l="1"/>
  <c r="N32" i="9"/>
  <c r="H33" i="6"/>
  <c r="I33" i="6" s="1"/>
  <c r="G33" i="6"/>
  <c r="H30" i="5"/>
  <c r="I30" i="5" s="1"/>
  <c r="G30" i="5"/>
  <c r="E32" i="3"/>
  <c r="F32" i="3"/>
  <c r="G32" i="3" s="1"/>
  <c r="N33" i="9" l="1"/>
  <c r="L33" i="9"/>
  <c r="H34" i="6"/>
  <c r="I34" i="6" s="1"/>
  <c r="G34" i="6"/>
  <c r="H31" i="5"/>
  <c r="I31" i="5" s="1"/>
  <c r="G31" i="5"/>
  <c r="E33" i="3"/>
  <c r="F33" i="3"/>
  <c r="G33" i="3" s="1"/>
  <c r="L34" i="9" l="1"/>
  <c r="N34" i="9"/>
  <c r="G35" i="6"/>
  <c r="H35" i="6"/>
  <c r="I35" i="6" s="1"/>
  <c r="H32" i="5"/>
  <c r="I32" i="5" s="1"/>
  <c r="G32" i="5"/>
  <c r="E34" i="3"/>
  <c r="F34" i="3"/>
  <c r="G34" i="3" s="1"/>
  <c r="N35" i="9" l="1"/>
  <c r="L35" i="9"/>
  <c r="H36" i="6"/>
  <c r="I36" i="6" s="1"/>
  <c r="G36" i="6"/>
  <c r="H33" i="5"/>
  <c r="I33" i="5" s="1"/>
  <c r="G33" i="5"/>
  <c r="E35" i="3"/>
  <c r="F35" i="3"/>
  <c r="G35" i="3" s="1"/>
  <c r="L36" i="9" l="1"/>
  <c r="N36" i="9"/>
  <c r="H37" i="6"/>
  <c r="I37" i="6" s="1"/>
  <c r="G37" i="6"/>
  <c r="G34" i="5"/>
  <c r="H34" i="5"/>
  <c r="I34" i="5" s="1"/>
  <c r="E36" i="3"/>
  <c r="F36" i="3"/>
  <c r="G36" i="3" s="1"/>
  <c r="N37" i="9" l="1"/>
  <c r="L37" i="9"/>
  <c r="H38" i="6"/>
  <c r="I38" i="6" s="1"/>
  <c r="G38" i="6"/>
  <c r="H35" i="5"/>
  <c r="I35" i="5" s="1"/>
  <c r="G35" i="5"/>
  <c r="E37" i="3"/>
  <c r="F37" i="3"/>
  <c r="G37" i="3" s="1"/>
  <c r="N38" i="9" l="1"/>
  <c r="L38" i="9"/>
  <c r="H39" i="6"/>
  <c r="I39" i="6" s="1"/>
  <c r="G39" i="6"/>
  <c r="H36" i="5"/>
  <c r="I36" i="5" s="1"/>
  <c r="G36" i="5"/>
  <c r="E38" i="3"/>
  <c r="F38" i="3"/>
  <c r="G38" i="3" s="1"/>
  <c r="N39" i="9" l="1"/>
  <c r="L39" i="9"/>
  <c r="H40" i="6"/>
  <c r="I40" i="6" s="1"/>
  <c r="G40" i="6"/>
  <c r="H37" i="5"/>
  <c r="I37" i="5" s="1"/>
  <c r="G37" i="5"/>
  <c r="E39" i="3"/>
  <c r="F39" i="3"/>
  <c r="G39" i="3" s="1"/>
  <c r="L40" i="9" l="1"/>
  <c r="N40" i="9"/>
  <c r="H41" i="6"/>
  <c r="I41" i="6" s="1"/>
  <c r="G41" i="6"/>
  <c r="H38" i="5"/>
  <c r="I38" i="5" s="1"/>
  <c r="G38" i="5"/>
  <c r="E40" i="3"/>
  <c r="F40" i="3"/>
  <c r="G40" i="3" s="1"/>
  <c r="N41" i="9" l="1"/>
  <c r="L41" i="9"/>
  <c r="H42" i="6"/>
  <c r="I42" i="6" s="1"/>
  <c r="G42" i="6"/>
  <c r="H39" i="5"/>
  <c r="I39" i="5" s="1"/>
  <c r="G39" i="5"/>
  <c r="E41" i="3"/>
  <c r="F41" i="3"/>
  <c r="G41" i="3" s="1"/>
  <c r="L42" i="9" l="1"/>
  <c r="N42" i="9"/>
  <c r="G43" i="6"/>
  <c r="H43" i="6"/>
  <c r="I43" i="6" s="1"/>
  <c r="H40" i="5"/>
  <c r="I40" i="5" s="1"/>
  <c r="G40" i="5"/>
  <c r="E42" i="3"/>
  <c r="F42" i="3"/>
  <c r="G42" i="3" s="1"/>
  <c r="N43" i="9" l="1"/>
  <c r="L43" i="9"/>
  <c r="H44" i="6"/>
  <c r="I44" i="6" s="1"/>
  <c r="G44" i="6"/>
  <c r="H41" i="5"/>
  <c r="I41" i="5" s="1"/>
  <c r="G41" i="5"/>
  <c r="E43" i="3"/>
  <c r="F43" i="3"/>
  <c r="G43" i="3" s="1"/>
  <c r="L44" i="9" l="1"/>
  <c r="N44" i="9"/>
  <c r="H45" i="6"/>
  <c r="I45" i="6" s="1"/>
  <c r="G45" i="6"/>
  <c r="G42" i="5"/>
  <c r="H42" i="5"/>
  <c r="I42" i="5" s="1"/>
  <c r="E44" i="3"/>
  <c r="F44" i="3"/>
  <c r="G44" i="3" s="1"/>
  <c r="N45" i="9" l="1"/>
  <c r="L45" i="9"/>
  <c r="H46" i="6"/>
  <c r="I46" i="6" s="1"/>
  <c r="G46" i="6"/>
  <c r="H43" i="5"/>
  <c r="I43" i="5" s="1"/>
  <c r="G43" i="5"/>
  <c r="E45" i="3"/>
  <c r="F45" i="3"/>
  <c r="G45" i="3" s="1"/>
  <c r="N46" i="9" l="1"/>
  <c r="L46" i="9"/>
  <c r="H47" i="6"/>
  <c r="I47" i="6" s="1"/>
  <c r="G47" i="6"/>
  <c r="H44" i="5"/>
  <c r="I44" i="5" s="1"/>
  <c r="G44" i="5"/>
  <c r="E46" i="3"/>
  <c r="F46" i="3"/>
  <c r="G46" i="3" s="1"/>
  <c r="N47" i="9" l="1"/>
  <c r="L47" i="9"/>
  <c r="H48" i="6"/>
  <c r="I48" i="6" s="1"/>
  <c r="G48" i="6"/>
  <c r="H45" i="5"/>
  <c r="I45" i="5" s="1"/>
  <c r="G45" i="5"/>
  <c r="E47" i="3"/>
  <c r="F47" i="3"/>
  <c r="G47" i="3" s="1"/>
  <c r="L48" i="9" l="1"/>
  <c r="N48" i="9"/>
  <c r="H49" i="6"/>
  <c r="I49" i="6" s="1"/>
  <c r="G49" i="6"/>
  <c r="H46" i="5"/>
  <c r="I46" i="5" s="1"/>
  <c r="G46" i="5"/>
  <c r="E48" i="3"/>
  <c r="F48" i="3"/>
  <c r="G48" i="3" s="1"/>
  <c r="L49" i="9" l="1"/>
  <c r="N49" i="9"/>
  <c r="H50" i="6"/>
  <c r="I50" i="6" s="1"/>
  <c r="G50" i="6"/>
  <c r="H47" i="5"/>
  <c r="I47" i="5" s="1"/>
  <c r="G47" i="5"/>
  <c r="E49" i="3"/>
  <c r="F49" i="3"/>
  <c r="G49" i="3" s="1"/>
  <c r="N50" i="9" l="1"/>
  <c r="L50" i="9"/>
  <c r="G51" i="6"/>
  <c r="H51" i="6"/>
  <c r="I51" i="6" s="1"/>
  <c r="H48" i="5"/>
  <c r="I48" i="5" s="1"/>
  <c r="G48" i="5"/>
  <c r="E50" i="3"/>
  <c r="F50" i="3"/>
  <c r="G50" i="3" s="1"/>
  <c r="N51" i="9" l="1"/>
  <c r="L51" i="9"/>
  <c r="H52" i="6"/>
  <c r="I52" i="6" s="1"/>
  <c r="G52" i="6"/>
  <c r="H49" i="5"/>
  <c r="I49" i="5" s="1"/>
  <c r="G49" i="5"/>
  <c r="E51" i="3"/>
  <c r="F51" i="3"/>
  <c r="G51" i="3" s="1"/>
  <c r="N52" i="9" l="1"/>
  <c r="L52" i="9"/>
  <c r="H53" i="6"/>
  <c r="I53" i="6" s="1"/>
  <c r="G53" i="6"/>
  <c r="G50" i="5"/>
  <c r="H50" i="5"/>
  <c r="I50" i="5" s="1"/>
  <c r="E52" i="3"/>
  <c r="F52" i="3"/>
  <c r="G52" i="3" s="1"/>
  <c r="N53" i="9" l="1"/>
  <c r="L53" i="9"/>
  <c r="H54" i="6"/>
  <c r="I54" i="6" s="1"/>
  <c r="G54" i="6"/>
  <c r="H51" i="5"/>
  <c r="I51" i="5" s="1"/>
  <c r="G51" i="5"/>
  <c r="E53" i="3"/>
  <c r="F53" i="3"/>
  <c r="G53" i="3" s="1"/>
  <c r="N54" i="9" l="1"/>
  <c r="L54" i="9"/>
  <c r="H55" i="6"/>
  <c r="I55" i="6" s="1"/>
  <c r="G55" i="6"/>
  <c r="H52" i="5"/>
  <c r="I52" i="5" s="1"/>
  <c r="G52" i="5"/>
  <c r="E54" i="3"/>
  <c r="F54" i="3"/>
  <c r="G54" i="3" s="1"/>
  <c r="N55" i="9" l="1"/>
  <c r="L55" i="9"/>
  <c r="H56" i="6"/>
  <c r="I56" i="6" s="1"/>
  <c r="G56" i="6"/>
  <c r="H53" i="5"/>
  <c r="I53" i="5" s="1"/>
  <c r="G53" i="5"/>
  <c r="E55" i="3"/>
  <c r="F55" i="3"/>
  <c r="G55" i="3" s="1"/>
  <c r="L56" i="9" l="1"/>
  <c r="N56" i="9"/>
  <c r="H57" i="6"/>
  <c r="I57" i="6" s="1"/>
  <c r="G57" i="6"/>
  <c r="H54" i="5"/>
  <c r="I54" i="5" s="1"/>
  <c r="G54" i="5"/>
  <c r="E56" i="3"/>
  <c r="F56" i="3"/>
  <c r="G56" i="3" s="1"/>
  <c r="N57" i="9" l="1"/>
  <c r="L57" i="9"/>
  <c r="H58" i="6"/>
  <c r="I58" i="6" s="1"/>
  <c r="G58" i="6"/>
  <c r="H55" i="5"/>
  <c r="I55" i="5" s="1"/>
  <c r="G55" i="5"/>
  <c r="E57" i="3"/>
  <c r="F57" i="3"/>
  <c r="G57" i="3" s="1"/>
  <c r="N58" i="9" l="1"/>
  <c r="L58" i="9"/>
  <c r="G59" i="6"/>
  <c r="H59" i="6"/>
  <c r="I59" i="6" s="1"/>
  <c r="H56" i="5"/>
  <c r="I56" i="5" s="1"/>
  <c r="G56" i="5"/>
  <c r="E58" i="3"/>
  <c r="F58" i="3"/>
  <c r="G58" i="3" s="1"/>
  <c r="N59" i="9" l="1"/>
  <c r="L59" i="9"/>
  <c r="H60" i="6"/>
  <c r="I60" i="6" s="1"/>
  <c r="G60" i="6"/>
  <c r="H57" i="5"/>
  <c r="I57" i="5" s="1"/>
  <c r="G57" i="5"/>
  <c r="E59" i="3"/>
  <c r="F59" i="3"/>
  <c r="G59" i="3" s="1"/>
  <c r="L60" i="9" l="1"/>
  <c r="N60" i="9"/>
  <c r="H61" i="6"/>
  <c r="I61" i="6" s="1"/>
  <c r="G61" i="6"/>
  <c r="G58" i="5"/>
  <c r="H58" i="5"/>
  <c r="I58" i="5" s="1"/>
  <c r="E60" i="3"/>
  <c r="F60" i="3"/>
  <c r="G60" i="3" s="1"/>
  <c r="N61" i="9" l="1"/>
  <c r="L61" i="9"/>
  <c r="H62" i="6"/>
  <c r="I62" i="6" s="1"/>
  <c r="G62" i="6"/>
  <c r="H59" i="5"/>
  <c r="I59" i="5" s="1"/>
  <c r="G59" i="5"/>
  <c r="E61" i="3"/>
  <c r="F61" i="3"/>
  <c r="G61" i="3" s="1"/>
  <c r="N62" i="9" l="1"/>
  <c r="L62" i="9"/>
  <c r="H63" i="6"/>
  <c r="I63" i="6" s="1"/>
  <c r="G63" i="6"/>
  <c r="H60" i="5"/>
  <c r="I60" i="5" s="1"/>
  <c r="G60" i="5"/>
  <c r="E62" i="3"/>
  <c r="F62" i="3"/>
  <c r="G62" i="3" s="1"/>
  <c r="N63" i="9" l="1"/>
  <c r="L63" i="9"/>
  <c r="H64" i="6"/>
  <c r="I64" i="6" s="1"/>
  <c r="G64" i="6"/>
  <c r="H61" i="5"/>
  <c r="I61" i="5" s="1"/>
  <c r="G61" i="5"/>
  <c r="E63" i="3"/>
  <c r="F63" i="3"/>
  <c r="G63" i="3" s="1"/>
  <c r="L64" i="9" l="1"/>
  <c r="N64" i="9"/>
  <c r="H65" i="6"/>
  <c r="I65" i="6" s="1"/>
  <c r="G65" i="6"/>
  <c r="H62" i="5"/>
  <c r="I62" i="5" s="1"/>
  <c r="G62" i="5"/>
  <c r="E64" i="3"/>
  <c r="F64" i="3"/>
  <c r="G64" i="3" s="1"/>
  <c r="L65" i="9" l="1"/>
  <c r="N65" i="9"/>
  <c r="H66" i="6"/>
  <c r="I66" i="6" s="1"/>
  <c r="G66" i="6"/>
  <c r="H63" i="5"/>
  <c r="I63" i="5" s="1"/>
  <c r="G63" i="5"/>
  <c r="E65" i="3"/>
  <c r="F65" i="3"/>
  <c r="G65" i="3" s="1"/>
  <c r="N66" i="9" l="1"/>
  <c r="L66" i="9"/>
  <c r="G67" i="6"/>
  <c r="H67" i="6"/>
  <c r="I67" i="6" s="1"/>
  <c r="H64" i="5"/>
  <c r="I64" i="5" s="1"/>
  <c r="G64" i="5"/>
  <c r="E66" i="3"/>
  <c r="F66" i="3"/>
  <c r="G66" i="3" s="1"/>
  <c r="L67" i="9" l="1"/>
  <c r="N67" i="9"/>
  <c r="H68" i="6"/>
  <c r="I68" i="6" s="1"/>
  <c r="G68" i="6"/>
  <c r="H65" i="5"/>
  <c r="I65" i="5" s="1"/>
  <c r="G65" i="5"/>
  <c r="E67" i="3"/>
  <c r="F67" i="3"/>
  <c r="G67" i="3" s="1"/>
  <c r="N68" i="9" l="1"/>
  <c r="L68" i="9"/>
  <c r="H69" i="6"/>
  <c r="I69" i="6" s="1"/>
  <c r="G69" i="6"/>
  <c r="G66" i="5"/>
  <c r="H66" i="5"/>
  <c r="I66" i="5" s="1"/>
  <c r="E68" i="3"/>
  <c r="F68" i="3"/>
  <c r="G68" i="3" s="1"/>
  <c r="N69" i="9" l="1"/>
  <c r="L69" i="9"/>
  <c r="G70" i="6"/>
  <c r="H70" i="6"/>
  <c r="I70" i="6" s="1"/>
  <c r="H67" i="5"/>
  <c r="I67" i="5" s="1"/>
  <c r="G67" i="5"/>
  <c r="E69" i="3"/>
  <c r="F69" i="3"/>
  <c r="G69" i="3" s="1"/>
  <c r="N70" i="9" l="1"/>
  <c r="L70" i="9"/>
  <c r="H71" i="6"/>
  <c r="I71" i="6" s="1"/>
  <c r="G71" i="6"/>
  <c r="H68" i="5"/>
  <c r="I68" i="5" s="1"/>
  <c r="G68" i="5"/>
  <c r="E70" i="3"/>
  <c r="F70" i="3"/>
  <c r="G70" i="3" s="1"/>
  <c r="N71" i="9" l="1"/>
  <c r="L71" i="9"/>
  <c r="G72" i="6"/>
  <c r="H72" i="6"/>
  <c r="I72" i="6" s="1"/>
  <c r="H69" i="5"/>
  <c r="I69" i="5" s="1"/>
  <c r="G69" i="5"/>
  <c r="E71" i="3"/>
  <c r="F71" i="3"/>
  <c r="G71" i="3" s="1"/>
  <c r="L72" i="9" l="1"/>
  <c r="N72" i="9"/>
  <c r="G73" i="6"/>
  <c r="H73" i="6"/>
  <c r="I73" i="6" s="1"/>
  <c r="H70" i="5"/>
  <c r="I70" i="5" s="1"/>
  <c r="G70" i="5"/>
  <c r="E72" i="3"/>
  <c r="F72" i="3"/>
  <c r="G72" i="3" s="1"/>
  <c r="N73" i="9" l="1"/>
  <c r="L73" i="9"/>
  <c r="H74" i="6"/>
  <c r="I74" i="6" s="1"/>
  <c r="G74" i="6"/>
  <c r="H71" i="5"/>
  <c r="I71" i="5" s="1"/>
  <c r="G71" i="5"/>
  <c r="E73" i="3"/>
  <c r="F73" i="3"/>
  <c r="G73" i="3" s="1"/>
  <c r="N74" i="9" l="1"/>
  <c r="L74" i="9"/>
  <c r="H75" i="6"/>
  <c r="I75" i="6" s="1"/>
  <c r="G75" i="6"/>
  <c r="H72" i="5"/>
  <c r="I72" i="5" s="1"/>
  <c r="G72" i="5"/>
  <c r="E74" i="3"/>
  <c r="F74" i="3"/>
  <c r="G74" i="3" s="1"/>
  <c r="N75" i="9" l="1"/>
  <c r="L75" i="9"/>
  <c r="G76" i="6"/>
  <c r="H76" i="6"/>
  <c r="I76" i="6" s="1"/>
  <c r="H73" i="5"/>
  <c r="I73" i="5" s="1"/>
  <c r="G73" i="5"/>
  <c r="E75" i="3"/>
  <c r="F75" i="3"/>
  <c r="G75" i="3" s="1"/>
  <c r="N76" i="9" l="1"/>
  <c r="L76" i="9"/>
  <c r="H77" i="6"/>
  <c r="I77" i="6" s="1"/>
  <c r="G77" i="6"/>
  <c r="G74" i="5"/>
  <c r="H74" i="5"/>
  <c r="I74" i="5" s="1"/>
  <c r="E76" i="3"/>
  <c r="F76" i="3"/>
  <c r="G76" i="3" s="1"/>
  <c r="N77" i="9" l="1"/>
  <c r="L77" i="9"/>
  <c r="H78" i="6"/>
  <c r="I78" i="6" s="1"/>
  <c r="G78" i="6"/>
  <c r="H75" i="5"/>
  <c r="I75" i="5" s="1"/>
  <c r="G75" i="5"/>
  <c r="E77" i="3"/>
  <c r="F77" i="3"/>
  <c r="G77" i="3" s="1"/>
  <c r="N78" i="9" l="1"/>
  <c r="L78" i="9"/>
  <c r="G79" i="6"/>
  <c r="H79" i="6"/>
  <c r="I79" i="6" s="1"/>
  <c r="H76" i="5"/>
  <c r="I76" i="5" s="1"/>
  <c r="G76" i="5"/>
  <c r="E78" i="3"/>
  <c r="F78" i="3"/>
  <c r="G78" i="3" s="1"/>
  <c r="N79" i="9" l="1"/>
  <c r="L79" i="9"/>
  <c r="G80" i="6"/>
  <c r="H80" i="6"/>
  <c r="I80" i="6" s="1"/>
  <c r="H77" i="5"/>
  <c r="I77" i="5" s="1"/>
  <c r="G77" i="5"/>
  <c r="E79" i="3"/>
  <c r="F79" i="3"/>
  <c r="G79" i="3" s="1"/>
  <c r="L80" i="9" l="1"/>
  <c r="N80" i="9"/>
  <c r="H81" i="6"/>
  <c r="I81" i="6" s="1"/>
  <c r="G81" i="6"/>
  <c r="H78" i="5"/>
  <c r="I78" i="5" s="1"/>
  <c r="G78" i="5"/>
  <c r="E80" i="3"/>
  <c r="F80" i="3"/>
  <c r="G80" i="3" s="1"/>
  <c r="N81" i="9" l="1"/>
  <c r="L81" i="9"/>
  <c r="G82" i="6"/>
  <c r="H82" i="6"/>
  <c r="I82" i="6" s="1"/>
  <c r="H79" i="5"/>
  <c r="I79" i="5" s="1"/>
  <c r="G79" i="5"/>
  <c r="E81" i="3"/>
  <c r="F81" i="3"/>
  <c r="G81" i="3" s="1"/>
  <c r="N82" i="9" l="1"/>
  <c r="L82" i="9"/>
  <c r="H83" i="6"/>
  <c r="I83" i="6" s="1"/>
  <c r="G83" i="6"/>
  <c r="H80" i="5"/>
  <c r="I80" i="5" s="1"/>
  <c r="G80" i="5"/>
  <c r="E82" i="3"/>
  <c r="F82" i="3"/>
  <c r="G82" i="3" s="1"/>
  <c r="N83" i="9" l="1"/>
  <c r="L83" i="9"/>
  <c r="H84" i="6"/>
  <c r="I84" i="6" s="1"/>
  <c r="G84" i="6"/>
  <c r="H81" i="5"/>
  <c r="I81" i="5" s="1"/>
  <c r="G81" i="5"/>
  <c r="E83" i="3"/>
  <c r="F83" i="3"/>
  <c r="G83" i="3" s="1"/>
  <c r="N84" i="9" l="1"/>
  <c r="L84" i="9"/>
  <c r="H85" i="6"/>
  <c r="I85" i="6" s="1"/>
  <c r="G85" i="6"/>
  <c r="G82" i="5"/>
  <c r="H82" i="5"/>
  <c r="I82" i="5" s="1"/>
  <c r="E84" i="3"/>
  <c r="F84" i="3"/>
  <c r="G84" i="3" s="1"/>
  <c r="N85" i="9" l="1"/>
  <c r="L85" i="9"/>
  <c r="H86" i="6"/>
  <c r="I86" i="6" s="1"/>
  <c r="G86" i="6"/>
  <c r="H83" i="5"/>
  <c r="I83" i="5" s="1"/>
  <c r="G83" i="5"/>
  <c r="E85" i="3"/>
  <c r="F85" i="3"/>
  <c r="G85" i="3" s="1"/>
  <c r="N86" i="9" l="1"/>
  <c r="L86" i="9"/>
  <c r="H87" i="6"/>
  <c r="I87" i="6" s="1"/>
  <c r="G87" i="6"/>
  <c r="H84" i="5"/>
  <c r="I84" i="5" s="1"/>
  <c r="G84" i="5"/>
  <c r="E86" i="3"/>
  <c r="F86" i="3"/>
  <c r="G86" i="3" s="1"/>
  <c r="N87" i="9" l="1"/>
  <c r="L87" i="9"/>
  <c r="G88" i="6"/>
  <c r="H88" i="6"/>
  <c r="I88" i="6" s="1"/>
  <c r="H85" i="5"/>
  <c r="I85" i="5" s="1"/>
  <c r="G85" i="5"/>
  <c r="E87" i="3"/>
  <c r="F87" i="3"/>
  <c r="G87" i="3" s="1"/>
  <c r="L88" i="9" l="1"/>
  <c r="N88" i="9"/>
  <c r="H89" i="6"/>
  <c r="I89" i="6" s="1"/>
  <c r="G89" i="6"/>
  <c r="H86" i="5"/>
  <c r="I86" i="5" s="1"/>
  <c r="G86" i="5"/>
  <c r="E88" i="3"/>
  <c r="F88" i="3"/>
  <c r="G88" i="3" s="1"/>
  <c r="N89" i="9" l="1"/>
  <c r="L89" i="9"/>
  <c r="H90" i="6"/>
  <c r="I90" i="6" s="1"/>
  <c r="G90" i="6"/>
  <c r="H87" i="5"/>
  <c r="I87" i="5" s="1"/>
  <c r="G87" i="5"/>
  <c r="E89" i="3"/>
  <c r="F89" i="3"/>
  <c r="G89" i="3" s="1"/>
  <c r="N90" i="9" l="1"/>
  <c r="L90" i="9"/>
  <c r="H91" i="6"/>
  <c r="I91" i="6" s="1"/>
  <c r="G91" i="6"/>
  <c r="H88" i="5"/>
  <c r="I88" i="5" s="1"/>
  <c r="G88" i="5"/>
  <c r="E90" i="3"/>
  <c r="F90" i="3"/>
  <c r="G90" i="3" s="1"/>
  <c r="N91" i="9" l="1"/>
  <c r="L91" i="9"/>
  <c r="H92" i="6"/>
  <c r="I92" i="6" s="1"/>
  <c r="G92" i="6"/>
  <c r="H89" i="5"/>
  <c r="I89" i="5" s="1"/>
  <c r="G89" i="5"/>
  <c r="E91" i="3"/>
  <c r="F91" i="3"/>
  <c r="G91" i="3" s="1"/>
  <c r="N92" i="9" l="1"/>
  <c r="L92" i="9"/>
  <c r="H93" i="6"/>
  <c r="I93" i="6" s="1"/>
  <c r="G93" i="6"/>
  <c r="G90" i="5"/>
  <c r="H90" i="5"/>
  <c r="I90" i="5" s="1"/>
  <c r="E92" i="3"/>
  <c r="F92" i="3"/>
  <c r="G92" i="3" s="1"/>
  <c r="N93" i="9" l="1"/>
  <c r="L93" i="9"/>
  <c r="H94" i="6"/>
  <c r="I94" i="6" s="1"/>
  <c r="G94" i="6"/>
  <c r="H91" i="5"/>
  <c r="I91" i="5" s="1"/>
  <c r="G91" i="5"/>
  <c r="E93" i="3"/>
  <c r="F93" i="3"/>
  <c r="G93" i="3" s="1"/>
  <c r="N94" i="9" l="1"/>
  <c r="L94" i="9"/>
  <c r="H95" i="6"/>
  <c r="I95" i="6" s="1"/>
  <c r="G95" i="6"/>
  <c r="H92" i="5"/>
  <c r="I92" i="5" s="1"/>
  <c r="G92" i="5"/>
  <c r="E94" i="3"/>
  <c r="F94" i="3"/>
  <c r="G94" i="3" s="1"/>
  <c r="N95" i="9" l="1"/>
  <c r="L95" i="9"/>
  <c r="G96" i="6"/>
  <c r="H96" i="6"/>
  <c r="I96" i="6" s="1"/>
  <c r="H93" i="5"/>
  <c r="I93" i="5" s="1"/>
  <c r="G93" i="5"/>
  <c r="E95" i="3"/>
  <c r="F95" i="3"/>
  <c r="G95" i="3" s="1"/>
  <c r="L96" i="9" l="1"/>
  <c r="N96" i="9"/>
  <c r="H97" i="6"/>
  <c r="I97" i="6" s="1"/>
  <c r="G97" i="6"/>
  <c r="H94" i="5"/>
  <c r="I94" i="5" s="1"/>
  <c r="G94" i="5"/>
  <c r="E96" i="3"/>
  <c r="F96" i="3"/>
  <c r="G96" i="3" s="1"/>
  <c r="L97" i="9" l="1"/>
  <c r="N97" i="9"/>
  <c r="H98" i="6"/>
  <c r="I98" i="6" s="1"/>
  <c r="G98" i="6"/>
  <c r="H95" i="5"/>
  <c r="I95" i="5" s="1"/>
  <c r="G95" i="5"/>
  <c r="E97" i="3"/>
  <c r="F97" i="3"/>
  <c r="G97" i="3" s="1"/>
  <c r="N98" i="9" l="1"/>
  <c r="L98" i="9"/>
  <c r="H99" i="6"/>
  <c r="I99" i="6" s="1"/>
  <c r="G99" i="6"/>
  <c r="H96" i="5"/>
  <c r="I96" i="5" s="1"/>
  <c r="G96" i="5"/>
  <c r="E98" i="3"/>
  <c r="F98" i="3"/>
  <c r="G98" i="3" s="1"/>
  <c r="N99" i="9" l="1"/>
  <c r="L99" i="9"/>
  <c r="H100" i="6"/>
  <c r="I100" i="6" s="1"/>
  <c r="G100" i="6"/>
  <c r="H97" i="5"/>
  <c r="I97" i="5" s="1"/>
  <c r="G97" i="5"/>
  <c r="E99" i="3"/>
  <c r="F99" i="3"/>
  <c r="G99" i="3" s="1"/>
  <c r="L100" i="9" l="1"/>
  <c r="N100" i="9"/>
  <c r="H101" i="6"/>
  <c r="I101" i="6" s="1"/>
  <c r="G101" i="6"/>
  <c r="G98" i="5"/>
  <c r="H98" i="5"/>
  <c r="I98" i="5" s="1"/>
  <c r="E100" i="3"/>
  <c r="F100" i="3"/>
  <c r="G100" i="3" s="1"/>
  <c r="N101" i="9" l="1"/>
  <c r="L101" i="9"/>
  <c r="H102" i="6"/>
  <c r="I102" i="6" s="1"/>
  <c r="G102" i="6"/>
  <c r="H99" i="5"/>
  <c r="I99" i="5" s="1"/>
  <c r="G99" i="5"/>
  <c r="E101" i="3"/>
  <c r="F101" i="3"/>
  <c r="G101" i="3" s="1"/>
  <c r="N102" i="9" l="1"/>
  <c r="L102" i="9"/>
  <c r="H103" i="6"/>
  <c r="I103" i="6" s="1"/>
  <c r="G103" i="6"/>
  <c r="H100" i="5"/>
  <c r="I100" i="5" s="1"/>
  <c r="G100" i="5"/>
  <c r="E102" i="3"/>
  <c r="F102" i="3"/>
  <c r="G102" i="3" s="1"/>
  <c r="N103" i="9" l="1"/>
  <c r="L103" i="9"/>
  <c r="G104" i="6"/>
  <c r="H104" i="6"/>
  <c r="I104" i="6" s="1"/>
  <c r="H101" i="5"/>
  <c r="I101" i="5" s="1"/>
  <c r="G101" i="5"/>
  <c r="E103" i="3"/>
  <c r="F103" i="3"/>
  <c r="G103" i="3" s="1"/>
  <c r="L104" i="9" l="1"/>
  <c r="N104" i="9"/>
  <c r="H105" i="6"/>
  <c r="I105" i="6" s="1"/>
  <c r="G105" i="6"/>
  <c r="H102" i="5"/>
  <c r="I102" i="5" s="1"/>
  <c r="G102" i="5"/>
  <c r="E104" i="3"/>
  <c r="F104" i="3"/>
  <c r="G104" i="3" s="1"/>
  <c r="N105" i="9" l="1"/>
  <c r="L105" i="9"/>
  <c r="H106" i="6"/>
  <c r="I106" i="6" s="1"/>
  <c r="G106" i="6"/>
  <c r="H103" i="5"/>
  <c r="I103" i="5" s="1"/>
  <c r="G103" i="5"/>
  <c r="E105" i="3"/>
  <c r="F105" i="3"/>
  <c r="G105" i="3" s="1"/>
  <c r="N106" i="9" l="1"/>
  <c r="L106" i="9"/>
  <c r="H107" i="6"/>
  <c r="I107" i="6" s="1"/>
  <c r="G107" i="6"/>
  <c r="H104" i="5"/>
  <c r="I104" i="5" s="1"/>
  <c r="G104" i="5"/>
  <c r="E106" i="3"/>
  <c r="F106" i="3"/>
  <c r="G106" i="3" s="1"/>
  <c r="L107" i="9" l="1"/>
  <c r="N107" i="9"/>
  <c r="H108" i="6"/>
  <c r="I108" i="6" s="1"/>
  <c r="G108" i="6"/>
  <c r="H105" i="5"/>
  <c r="I105" i="5" s="1"/>
  <c r="G105" i="5"/>
  <c r="E107" i="3"/>
  <c r="F107" i="3"/>
  <c r="G107" i="3" s="1"/>
  <c r="L108" i="9" l="1"/>
  <c r="N108" i="9"/>
  <c r="H109" i="6"/>
  <c r="I109" i="6" s="1"/>
  <c r="G109" i="6"/>
  <c r="G106" i="5"/>
  <c r="H106" i="5"/>
  <c r="I106" i="5" s="1"/>
  <c r="E108" i="3"/>
  <c r="F108" i="3"/>
  <c r="G108" i="3" s="1"/>
  <c r="N109" i="9" l="1"/>
  <c r="L109" i="9"/>
  <c r="H110" i="6"/>
  <c r="I110" i="6" s="1"/>
  <c r="G110" i="6"/>
  <c r="H107" i="5"/>
  <c r="I107" i="5" s="1"/>
  <c r="G107" i="5"/>
  <c r="E109" i="3"/>
  <c r="F109" i="3"/>
  <c r="G109" i="3" s="1"/>
  <c r="N110" i="9" l="1"/>
  <c r="L110" i="9"/>
  <c r="H111" i="6"/>
  <c r="I111" i="6" s="1"/>
  <c r="G111" i="6"/>
  <c r="H108" i="5"/>
  <c r="I108" i="5" s="1"/>
  <c r="G108" i="5"/>
  <c r="E110" i="3"/>
  <c r="F110" i="3"/>
  <c r="G110" i="3" s="1"/>
  <c r="N111" i="9" l="1"/>
  <c r="L111" i="9"/>
  <c r="G112" i="6"/>
  <c r="H112" i="6"/>
  <c r="I112" i="6" s="1"/>
  <c r="H109" i="5"/>
  <c r="I109" i="5" s="1"/>
  <c r="G109" i="5"/>
  <c r="E111" i="3"/>
  <c r="F111" i="3"/>
  <c r="G111" i="3" s="1"/>
  <c r="L112" i="9" l="1"/>
  <c r="N112" i="9"/>
  <c r="H113" i="6"/>
  <c r="I113" i="6" s="1"/>
  <c r="G113" i="6"/>
  <c r="H110" i="5"/>
  <c r="I110" i="5" s="1"/>
  <c r="G110" i="5"/>
  <c r="E112" i="3"/>
  <c r="F112" i="3"/>
  <c r="G112" i="3" s="1"/>
  <c r="L113" i="9" l="1"/>
  <c r="N113" i="9"/>
  <c r="H114" i="6"/>
  <c r="I114" i="6" s="1"/>
  <c r="G114" i="6"/>
  <c r="H111" i="5"/>
  <c r="I111" i="5" s="1"/>
  <c r="G111" i="5"/>
  <c r="E113" i="3"/>
  <c r="F113" i="3"/>
  <c r="G113" i="3" s="1"/>
  <c r="N114" i="9" l="1"/>
  <c r="L114" i="9"/>
  <c r="H115" i="6"/>
  <c r="I115" i="6" s="1"/>
  <c r="G115" i="6"/>
  <c r="H112" i="5"/>
  <c r="I112" i="5" s="1"/>
  <c r="G112" i="5"/>
  <c r="E114" i="3"/>
  <c r="F114" i="3"/>
  <c r="G114" i="3" s="1"/>
  <c r="N115" i="9" l="1"/>
  <c r="L115" i="9"/>
  <c r="H116" i="6"/>
  <c r="I116" i="6" s="1"/>
  <c r="G116" i="6"/>
  <c r="H113" i="5"/>
  <c r="I113" i="5" s="1"/>
  <c r="G113" i="5"/>
  <c r="E115" i="3"/>
  <c r="F115" i="3"/>
  <c r="G115" i="3" s="1"/>
  <c r="N116" i="9" l="1"/>
  <c r="L116" i="9"/>
  <c r="H117" i="6"/>
  <c r="I117" i="6" s="1"/>
  <c r="G117" i="6"/>
  <c r="G114" i="5"/>
  <c r="H114" i="5"/>
  <c r="I114" i="5" s="1"/>
  <c r="E116" i="3"/>
  <c r="F116" i="3"/>
  <c r="G116" i="3" s="1"/>
  <c r="N117" i="9" l="1"/>
  <c r="L117" i="9"/>
  <c r="H118" i="6"/>
  <c r="I118" i="6" s="1"/>
  <c r="G118" i="6"/>
  <c r="H115" i="5"/>
  <c r="I115" i="5" s="1"/>
  <c r="G115" i="5"/>
  <c r="E117" i="3"/>
  <c r="F117" i="3"/>
  <c r="G117" i="3" s="1"/>
  <c r="N118" i="9" l="1"/>
  <c r="L118" i="9"/>
  <c r="H119" i="6"/>
  <c r="I119" i="6" s="1"/>
  <c r="G119" i="6"/>
  <c r="H116" i="5"/>
  <c r="I116" i="5" s="1"/>
  <c r="G116" i="5"/>
  <c r="E118" i="3"/>
  <c r="F118" i="3"/>
  <c r="G118" i="3" s="1"/>
  <c r="N119" i="9" l="1"/>
  <c r="L119" i="9"/>
  <c r="G120" i="6"/>
  <c r="H120" i="6"/>
  <c r="I120" i="6" s="1"/>
  <c r="H117" i="5"/>
  <c r="I117" i="5" s="1"/>
  <c r="G117" i="5"/>
  <c r="E119" i="3"/>
  <c r="F119" i="3"/>
  <c r="G119" i="3" s="1"/>
  <c r="L120" i="9" l="1"/>
  <c r="N120" i="9"/>
  <c r="H121" i="6"/>
  <c r="I121" i="6" s="1"/>
  <c r="G121" i="6"/>
  <c r="H118" i="5"/>
  <c r="I118" i="5" s="1"/>
  <c r="G118" i="5"/>
  <c r="E120" i="3"/>
  <c r="F120" i="3"/>
  <c r="G120" i="3" s="1"/>
  <c r="N121" i="9" l="1"/>
  <c r="L121" i="9"/>
  <c r="H122" i="6"/>
  <c r="I122" i="6" s="1"/>
  <c r="G122" i="6"/>
  <c r="H119" i="5"/>
  <c r="I119" i="5" s="1"/>
  <c r="G119" i="5"/>
  <c r="E121" i="3"/>
  <c r="F121" i="3"/>
  <c r="G121" i="3" s="1"/>
  <c r="N122" i="9" l="1"/>
  <c r="L122" i="9"/>
  <c r="H123" i="6"/>
  <c r="I123" i="6" s="1"/>
  <c r="G123" i="6"/>
  <c r="H120" i="5"/>
  <c r="I120" i="5" s="1"/>
  <c r="G120" i="5"/>
  <c r="E122" i="3"/>
  <c r="F122" i="3"/>
  <c r="G122" i="3" s="1"/>
  <c r="L123" i="9" l="1"/>
  <c r="N123" i="9"/>
  <c r="H124" i="6"/>
  <c r="I124" i="6" s="1"/>
  <c r="G124" i="6"/>
  <c r="H121" i="5"/>
  <c r="I121" i="5" s="1"/>
  <c r="G121" i="5"/>
  <c r="E123" i="3"/>
  <c r="F123" i="3"/>
  <c r="G123" i="3" s="1"/>
  <c r="N124" i="9" l="1"/>
  <c r="L124" i="9"/>
  <c r="H125" i="6"/>
  <c r="I125" i="6" s="1"/>
  <c r="G125" i="6"/>
  <c r="G122" i="5"/>
  <c r="H122" i="5"/>
  <c r="I122" i="5" s="1"/>
  <c r="E124" i="3"/>
  <c r="F124" i="3"/>
  <c r="G124" i="3" s="1"/>
  <c r="N125" i="9" l="1"/>
  <c r="L125" i="9"/>
  <c r="H126" i="6"/>
  <c r="I126" i="6" s="1"/>
  <c r="G126" i="6"/>
  <c r="H123" i="5"/>
  <c r="I123" i="5" s="1"/>
  <c r="G123" i="5"/>
  <c r="E125" i="3"/>
  <c r="F125" i="3"/>
  <c r="G125" i="3" s="1"/>
  <c r="N126" i="9" l="1"/>
  <c r="L126" i="9"/>
  <c r="H127" i="6"/>
  <c r="I127" i="6" s="1"/>
  <c r="G127" i="6"/>
  <c r="H124" i="5"/>
  <c r="I124" i="5" s="1"/>
  <c r="G124" i="5"/>
  <c r="E126" i="3"/>
  <c r="F126" i="3"/>
  <c r="G126" i="3" s="1"/>
  <c r="N127" i="9" l="1"/>
  <c r="L127" i="9"/>
  <c r="G128" i="6"/>
  <c r="H128" i="6"/>
  <c r="I128" i="6" s="1"/>
  <c r="H125" i="5"/>
  <c r="I125" i="5" s="1"/>
  <c r="G125" i="5"/>
  <c r="E127" i="3"/>
  <c r="F127" i="3"/>
  <c r="G127" i="3" s="1"/>
  <c r="L128" i="9" l="1"/>
  <c r="N128" i="9"/>
  <c r="H129" i="6"/>
  <c r="I129" i="6" s="1"/>
  <c r="G129" i="6"/>
  <c r="H126" i="5"/>
  <c r="I126" i="5" s="1"/>
  <c r="G126" i="5"/>
  <c r="E128" i="3"/>
  <c r="F128" i="3"/>
  <c r="G128" i="3" s="1"/>
  <c r="N129" i="9" l="1"/>
  <c r="L129" i="9"/>
  <c r="H130" i="6"/>
  <c r="I130" i="6" s="1"/>
  <c r="G130" i="6"/>
  <c r="H127" i="5"/>
  <c r="I127" i="5" s="1"/>
  <c r="G127" i="5"/>
  <c r="E129" i="3"/>
  <c r="F129" i="3"/>
  <c r="G129" i="3" s="1"/>
  <c r="N130" i="9" l="1"/>
  <c r="L130" i="9"/>
  <c r="G131" i="6"/>
  <c r="H131" i="6"/>
  <c r="I131" i="6" s="1"/>
  <c r="H128" i="5"/>
  <c r="I128" i="5" s="1"/>
  <c r="G128" i="5"/>
  <c r="E130" i="3"/>
  <c r="F130" i="3"/>
  <c r="G130" i="3" s="1"/>
  <c r="L131" i="9" l="1"/>
  <c r="N131" i="9"/>
  <c r="H132" i="6"/>
  <c r="I132" i="6" s="1"/>
  <c r="G132" i="6"/>
  <c r="H129" i="5"/>
  <c r="I129" i="5" s="1"/>
  <c r="G129" i="5"/>
  <c r="E131" i="3"/>
  <c r="F131" i="3"/>
  <c r="G131" i="3" s="1"/>
  <c r="N132" i="9" l="1"/>
  <c r="L132" i="9"/>
  <c r="H133" i="6"/>
  <c r="I133" i="6" s="1"/>
  <c r="G133" i="6"/>
  <c r="G130" i="5"/>
  <c r="H130" i="5"/>
  <c r="I130" i="5" s="1"/>
  <c r="E132" i="3"/>
  <c r="F132" i="3"/>
  <c r="G132" i="3" s="1"/>
  <c r="N133" i="9" l="1"/>
  <c r="L133" i="9"/>
  <c r="G134" i="6"/>
  <c r="H134" i="6"/>
  <c r="I134" i="6" s="1"/>
  <c r="H131" i="5"/>
  <c r="I131" i="5" s="1"/>
  <c r="G131" i="5"/>
  <c r="E133" i="3"/>
  <c r="F133" i="3"/>
  <c r="G133" i="3" s="1"/>
  <c r="N134" i="9" l="1"/>
  <c r="L134" i="9"/>
  <c r="H135" i="6"/>
  <c r="I135" i="6" s="1"/>
  <c r="G135" i="6"/>
  <c r="H132" i="5"/>
  <c r="I132" i="5" s="1"/>
  <c r="G132" i="5"/>
  <c r="E134" i="3"/>
  <c r="F134" i="3"/>
  <c r="G134" i="3" s="1"/>
  <c r="N135" i="9" l="1"/>
  <c r="L135" i="9"/>
  <c r="G136" i="6"/>
  <c r="H136" i="6"/>
  <c r="I136" i="6" s="1"/>
  <c r="H133" i="5"/>
  <c r="I133" i="5" s="1"/>
  <c r="G133" i="5"/>
  <c r="E135" i="3"/>
  <c r="F135" i="3"/>
  <c r="G135" i="3" s="1"/>
  <c r="L136" i="9" l="1"/>
  <c r="N136" i="9"/>
  <c r="G137" i="6"/>
  <c r="H137" i="6"/>
  <c r="I137" i="6" s="1"/>
  <c r="H134" i="5"/>
  <c r="I134" i="5" s="1"/>
  <c r="G134" i="5"/>
  <c r="E136" i="3"/>
  <c r="F136" i="3"/>
  <c r="G136" i="3" s="1"/>
  <c r="N137" i="9" l="1"/>
  <c r="L137" i="9"/>
  <c r="H138" i="6"/>
  <c r="I138" i="6" s="1"/>
  <c r="G138" i="6"/>
  <c r="H135" i="5"/>
  <c r="I135" i="5" s="1"/>
  <c r="G135" i="5"/>
  <c r="E137" i="3"/>
  <c r="F137" i="3"/>
  <c r="G137" i="3" s="1"/>
  <c r="N138" i="9" l="1"/>
  <c r="L138" i="9"/>
  <c r="H139" i="6"/>
  <c r="I139" i="6" s="1"/>
  <c r="G139" i="6"/>
  <c r="H136" i="5"/>
  <c r="I136" i="5" s="1"/>
  <c r="G136" i="5"/>
  <c r="E138" i="3"/>
  <c r="F138" i="3"/>
  <c r="G138" i="3" s="1"/>
  <c r="L139" i="9" l="1"/>
  <c r="N139" i="9"/>
  <c r="G140" i="6"/>
  <c r="H140" i="6"/>
  <c r="I140" i="6" s="1"/>
  <c r="H137" i="5"/>
  <c r="I137" i="5" s="1"/>
  <c r="G137" i="5"/>
  <c r="E139" i="3"/>
  <c r="F139" i="3"/>
  <c r="G139" i="3" s="1"/>
  <c r="N140" i="9" l="1"/>
  <c r="L140" i="9"/>
  <c r="H141" i="6"/>
  <c r="I141" i="6" s="1"/>
  <c r="G141" i="6"/>
  <c r="G138" i="5"/>
  <c r="H138" i="5"/>
  <c r="I138" i="5" s="1"/>
  <c r="E140" i="3"/>
  <c r="F140" i="3"/>
  <c r="G140" i="3" s="1"/>
  <c r="N141" i="9" l="1"/>
  <c r="L141" i="9"/>
  <c r="H142" i="6"/>
  <c r="I142" i="6" s="1"/>
  <c r="G142" i="6"/>
  <c r="H139" i="5"/>
  <c r="I139" i="5" s="1"/>
  <c r="G139" i="5"/>
  <c r="E141" i="3"/>
  <c r="F141" i="3"/>
  <c r="G141" i="3" s="1"/>
  <c r="N142" i="9" l="1"/>
  <c r="L142" i="9"/>
  <c r="G143" i="6"/>
  <c r="H143" i="6"/>
  <c r="I143" i="6" s="1"/>
  <c r="H140" i="5"/>
  <c r="I140" i="5" s="1"/>
  <c r="G140" i="5"/>
  <c r="E142" i="3"/>
  <c r="F142" i="3"/>
  <c r="G142" i="3" s="1"/>
  <c r="N143" i="9" l="1"/>
  <c r="L143" i="9"/>
  <c r="G144" i="6"/>
  <c r="H144" i="6"/>
  <c r="I144" i="6" s="1"/>
  <c r="H141" i="5"/>
  <c r="I141" i="5" s="1"/>
  <c r="G141" i="5"/>
  <c r="E143" i="3"/>
  <c r="F143" i="3"/>
  <c r="G143" i="3" s="1"/>
  <c r="L144" i="9" l="1"/>
  <c r="N144" i="9"/>
  <c r="H145" i="6"/>
  <c r="I145" i="6" s="1"/>
  <c r="G145" i="6"/>
  <c r="H142" i="5"/>
  <c r="I142" i="5" s="1"/>
  <c r="G142" i="5"/>
  <c r="E144" i="3"/>
  <c r="F144" i="3"/>
  <c r="G144" i="3" s="1"/>
  <c r="N145" i="9" l="1"/>
  <c r="L145" i="9"/>
  <c r="G146" i="6"/>
  <c r="H146" i="6"/>
  <c r="I146" i="6" s="1"/>
  <c r="H143" i="5"/>
  <c r="I143" i="5" s="1"/>
  <c r="G143" i="5"/>
  <c r="E145" i="3"/>
  <c r="F145" i="3"/>
  <c r="G145" i="3" s="1"/>
  <c r="N146" i="9" l="1"/>
  <c r="L146" i="9"/>
  <c r="H147" i="6"/>
  <c r="I147" i="6" s="1"/>
  <c r="G147" i="6"/>
  <c r="H144" i="5"/>
  <c r="I144" i="5" s="1"/>
  <c r="G144" i="5"/>
  <c r="E146" i="3"/>
  <c r="F146" i="3"/>
  <c r="G146" i="3" s="1"/>
  <c r="L147" i="9" l="1"/>
  <c r="N147" i="9"/>
  <c r="H148" i="6"/>
  <c r="I148" i="6" s="1"/>
  <c r="G148" i="6"/>
  <c r="H145" i="5"/>
  <c r="I145" i="5" s="1"/>
  <c r="G145" i="5"/>
  <c r="E147" i="3"/>
  <c r="F147" i="3"/>
  <c r="G147" i="3" s="1"/>
  <c r="N148" i="9" l="1"/>
  <c r="L148" i="9"/>
  <c r="H149" i="6"/>
  <c r="I149" i="6" s="1"/>
  <c r="G149" i="6"/>
  <c r="G146" i="5"/>
  <c r="H146" i="5"/>
  <c r="I146" i="5" s="1"/>
  <c r="E148" i="3"/>
  <c r="F148" i="3"/>
  <c r="G148" i="3" s="1"/>
  <c r="N149" i="9" l="1"/>
  <c r="L149" i="9"/>
  <c r="H150" i="6"/>
  <c r="I150" i="6" s="1"/>
  <c r="G150" i="6"/>
  <c r="H147" i="5"/>
  <c r="I147" i="5" s="1"/>
  <c r="G147" i="5"/>
  <c r="E149" i="3"/>
  <c r="F149" i="3"/>
  <c r="G149" i="3" s="1"/>
  <c r="N150" i="9" l="1"/>
  <c r="L150" i="9"/>
  <c r="H151" i="6"/>
  <c r="I151" i="6" s="1"/>
  <c r="G151" i="6"/>
  <c r="H148" i="5"/>
  <c r="I148" i="5" s="1"/>
  <c r="G148" i="5"/>
  <c r="E150" i="3"/>
  <c r="F150" i="3"/>
  <c r="G150" i="3" s="1"/>
  <c r="N151" i="9" l="1"/>
  <c r="L151" i="9"/>
  <c r="G152" i="6"/>
  <c r="H152" i="6"/>
  <c r="I152" i="6" s="1"/>
  <c r="H149" i="5"/>
  <c r="I149" i="5" s="1"/>
  <c r="G149" i="5"/>
  <c r="E151" i="3"/>
  <c r="F151" i="3"/>
  <c r="G151" i="3" s="1"/>
  <c r="L152" i="9" l="1"/>
  <c r="N152" i="9"/>
  <c r="H153" i="6"/>
  <c r="I153" i="6" s="1"/>
  <c r="G153" i="6"/>
  <c r="H150" i="5"/>
  <c r="I150" i="5" s="1"/>
  <c r="G150" i="5"/>
  <c r="E152" i="3"/>
  <c r="F152" i="3"/>
  <c r="G152" i="3" s="1"/>
  <c r="N153" i="9" l="1"/>
  <c r="L153" i="9"/>
  <c r="H154" i="6"/>
  <c r="I154" i="6" s="1"/>
  <c r="G154" i="6"/>
  <c r="H151" i="5"/>
  <c r="I151" i="5" s="1"/>
  <c r="G151" i="5"/>
  <c r="E153" i="3"/>
  <c r="F153" i="3"/>
  <c r="G153" i="3" s="1"/>
  <c r="N154" i="9" l="1"/>
  <c r="L154" i="9"/>
  <c r="H155" i="6"/>
  <c r="I155" i="6" s="1"/>
  <c r="G155" i="6"/>
  <c r="H152" i="5"/>
  <c r="I152" i="5" s="1"/>
  <c r="G152" i="5"/>
  <c r="E154" i="3"/>
  <c r="F154" i="3"/>
  <c r="G154" i="3" s="1"/>
  <c r="N155" i="9" l="1"/>
  <c r="L155" i="9"/>
  <c r="H156" i="6"/>
  <c r="I156" i="6" s="1"/>
  <c r="G156" i="6"/>
  <c r="H153" i="5"/>
  <c r="I153" i="5" s="1"/>
  <c r="G153" i="5"/>
  <c r="E155" i="3"/>
  <c r="F155" i="3"/>
  <c r="G155" i="3" s="1"/>
  <c r="N156" i="9" l="1"/>
  <c r="L156" i="9"/>
  <c r="H157" i="6"/>
  <c r="I157" i="6" s="1"/>
  <c r="G157" i="6"/>
  <c r="G154" i="5"/>
  <c r="H154" i="5"/>
  <c r="I154" i="5" s="1"/>
  <c r="E156" i="3"/>
  <c r="F156" i="3"/>
  <c r="G156" i="3" s="1"/>
  <c r="N157" i="9" l="1"/>
  <c r="L157" i="9"/>
  <c r="H158" i="6"/>
  <c r="I158" i="6" s="1"/>
  <c r="G158" i="6"/>
  <c r="H155" i="5"/>
  <c r="I155" i="5" s="1"/>
  <c r="G155" i="5"/>
  <c r="E157" i="3"/>
  <c r="F157" i="3"/>
  <c r="G157" i="3" s="1"/>
  <c r="N158" i="9" l="1"/>
  <c r="L158" i="9"/>
  <c r="G159" i="6"/>
  <c r="H159" i="6"/>
  <c r="I159" i="6" s="1"/>
  <c r="H156" i="5"/>
  <c r="I156" i="5" s="1"/>
  <c r="G156" i="5"/>
  <c r="E158" i="3"/>
  <c r="F158" i="3"/>
  <c r="G158" i="3" s="1"/>
  <c r="N159" i="9" l="1"/>
  <c r="L159" i="9"/>
  <c r="G160" i="6"/>
  <c r="H160" i="6"/>
  <c r="I160" i="6" s="1"/>
  <c r="H157" i="5"/>
  <c r="I157" i="5" s="1"/>
  <c r="G157" i="5"/>
  <c r="E159" i="3"/>
  <c r="F159" i="3"/>
  <c r="G159" i="3" s="1"/>
  <c r="L160" i="9" l="1"/>
  <c r="N160" i="9"/>
  <c r="H161" i="6"/>
  <c r="I161" i="6" s="1"/>
  <c r="G161" i="6"/>
  <c r="H158" i="5"/>
  <c r="I158" i="5" s="1"/>
  <c r="G158" i="5"/>
  <c r="E160" i="3"/>
  <c r="F160" i="3"/>
  <c r="G160" i="3" s="1"/>
  <c r="N161" i="9" l="1"/>
  <c r="L161" i="9"/>
  <c r="H162" i="6"/>
  <c r="I162" i="6" s="1"/>
  <c r="G162" i="6"/>
  <c r="H159" i="5"/>
  <c r="I159" i="5" s="1"/>
  <c r="G159" i="5"/>
  <c r="E161" i="3"/>
  <c r="F161" i="3"/>
  <c r="G161" i="3" s="1"/>
  <c r="N162" i="9" l="1"/>
  <c r="L162" i="9"/>
  <c r="G163" i="6"/>
  <c r="H163" i="6"/>
  <c r="I163" i="6" s="1"/>
  <c r="H160" i="5"/>
  <c r="I160" i="5" s="1"/>
  <c r="G160" i="5"/>
  <c r="E162" i="3"/>
  <c r="F162" i="3"/>
  <c r="G162" i="3" s="1"/>
  <c r="N163" i="9" l="1"/>
  <c r="L163" i="9"/>
  <c r="H164" i="6"/>
  <c r="I164" i="6" s="1"/>
  <c r="G164" i="6"/>
  <c r="H161" i="5"/>
  <c r="I161" i="5" s="1"/>
  <c r="G161" i="5"/>
  <c r="E163" i="3"/>
  <c r="F163" i="3"/>
  <c r="G163" i="3" s="1"/>
  <c r="N164" i="9" l="1"/>
  <c r="L164" i="9"/>
  <c r="H165" i="6"/>
  <c r="I165" i="6" s="1"/>
  <c r="G165" i="6"/>
  <c r="G162" i="5"/>
  <c r="H162" i="5"/>
  <c r="I162" i="5" s="1"/>
  <c r="E164" i="3"/>
  <c r="F164" i="3"/>
  <c r="G164" i="3" s="1"/>
  <c r="N165" i="9" l="1"/>
  <c r="L165" i="9"/>
  <c r="H166" i="6"/>
  <c r="I166" i="6" s="1"/>
  <c r="G166" i="6"/>
  <c r="H163" i="5"/>
  <c r="I163" i="5" s="1"/>
  <c r="G163" i="5"/>
  <c r="E165" i="3"/>
  <c r="F165" i="3"/>
  <c r="G165" i="3" s="1"/>
  <c r="N166" i="9" l="1"/>
  <c r="L166" i="9"/>
  <c r="H167" i="6"/>
  <c r="I167" i="6" s="1"/>
  <c r="G167" i="6"/>
  <c r="H164" i="5"/>
  <c r="I164" i="5" s="1"/>
  <c r="G164" i="5"/>
  <c r="E166" i="3"/>
  <c r="F166" i="3"/>
  <c r="G166" i="3" s="1"/>
  <c r="N167" i="9" l="1"/>
  <c r="L167" i="9"/>
  <c r="G168" i="6"/>
  <c r="H168" i="6"/>
  <c r="I168" i="6" s="1"/>
  <c r="H165" i="5"/>
  <c r="I165" i="5" s="1"/>
  <c r="G165" i="5"/>
  <c r="E167" i="3"/>
  <c r="F167" i="3"/>
  <c r="G167" i="3" s="1"/>
  <c r="L168" i="9" l="1"/>
  <c r="N168" i="9"/>
  <c r="H169" i="6"/>
  <c r="I169" i="6" s="1"/>
  <c r="G169" i="6"/>
  <c r="H166" i="5"/>
  <c r="I166" i="5" s="1"/>
  <c r="G166" i="5"/>
  <c r="E168" i="3"/>
  <c r="F168" i="3"/>
  <c r="G168" i="3" s="1"/>
  <c r="N169" i="9" l="1"/>
  <c r="L169" i="9"/>
  <c r="H170" i="6"/>
  <c r="I170" i="6" s="1"/>
  <c r="G170" i="6"/>
  <c r="H167" i="5"/>
  <c r="I167" i="5" s="1"/>
  <c r="G167" i="5"/>
  <c r="E169" i="3"/>
  <c r="F169" i="3"/>
  <c r="G169" i="3" s="1"/>
  <c r="N170" i="9" l="1"/>
  <c r="L170" i="9"/>
  <c r="H171" i="6"/>
  <c r="I171" i="6" s="1"/>
  <c r="G171" i="6"/>
  <c r="H168" i="5"/>
  <c r="I168" i="5" s="1"/>
  <c r="G168" i="5"/>
  <c r="E170" i="3"/>
  <c r="F170" i="3"/>
  <c r="G170" i="3" s="1"/>
  <c r="N171" i="9" l="1"/>
  <c r="L171" i="9"/>
  <c r="H172" i="6"/>
  <c r="I172" i="6" s="1"/>
  <c r="G172" i="6"/>
  <c r="H169" i="5"/>
  <c r="I169" i="5" s="1"/>
  <c r="G169" i="5"/>
  <c r="E171" i="3"/>
  <c r="F171" i="3"/>
  <c r="G171" i="3" s="1"/>
  <c r="N172" i="9" l="1"/>
  <c r="L172" i="9"/>
  <c r="H173" i="6"/>
  <c r="I173" i="6" s="1"/>
  <c r="G173" i="6"/>
  <c r="G170" i="5"/>
  <c r="H170" i="5"/>
  <c r="I170" i="5" s="1"/>
  <c r="E172" i="3"/>
  <c r="F172" i="3"/>
  <c r="G172" i="3" s="1"/>
  <c r="N173" i="9" l="1"/>
  <c r="L173" i="9"/>
  <c r="H174" i="6"/>
  <c r="I174" i="6" s="1"/>
  <c r="G174" i="6"/>
  <c r="H171" i="5"/>
  <c r="I171" i="5" s="1"/>
  <c r="G171" i="5"/>
  <c r="E173" i="3"/>
  <c r="F173" i="3"/>
  <c r="G173" i="3" s="1"/>
  <c r="N174" i="9" l="1"/>
  <c r="L174" i="9"/>
  <c r="H175" i="6"/>
  <c r="I175" i="6" s="1"/>
  <c r="G175" i="6"/>
  <c r="H172" i="5"/>
  <c r="I172" i="5" s="1"/>
  <c r="G172" i="5"/>
  <c r="E174" i="3"/>
  <c r="F174" i="3"/>
  <c r="G174" i="3" s="1"/>
  <c r="N175" i="9" l="1"/>
  <c r="L175" i="9"/>
  <c r="G176" i="6"/>
  <c r="H176" i="6"/>
  <c r="I176" i="6" s="1"/>
  <c r="H173" i="5"/>
  <c r="I173" i="5" s="1"/>
  <c r="G173" i="5"/>
  <c r="E175" i="3"/>
  <c r="F175" i="3"/>
  <c r="G175" i="3" s="1"/>
  <c r="L176" i="9" l="1"/>
  <c r="N176" i="9"/>
  <c r="G177" i="6"/>
  <c r="H177" i="6"/>
  <c r="I177" i="6" s="1"/>
  <c r="H174" i="5"/>
  <c r="I174" i="5" s="1"/>
  <c r="G174" i="5"/>
  <c r="E176" i="3"/>
  <c r="F176" i="3"/>
  <c r="G176" i="3" s="1"/>
  <c r="L177" i="9" l="1"/>
  <c r="N177" i="9"/>
  <c r="H178" i="6"/>
  <c r="I178" i="6" s="1"/>
  <c r="G178" i="6"/>
  <c r="H175" i="5"/>
  <c r="I175" i="5" s="1"/>
  <c r="G175" i="5"/>
  <c r="E177" i="3"/>
  <c r="F177" i="3"/>
  <c r="G177" i="3" s="1"/>
  <c r="N178" i="9" l="1"/>
  <c r="L178" i="9"/>
  <c r="H179" i="6"/>
  <c r="I179" i="6" s="1"/>
  <c r="G179" i="6"/>
  <c r="H176" i="5"/>
  <c r="I176" i="5" s="1"/>
  <c r="G176" i="5"/>
  <c r="E178" i="3"/>
  <c r="F178" i="3"/>
  <c r="G178" i="3" s="1"/>
  <c r="N179" i="9" l="1"/>
  <c r="L179" i="9"/>
  <c r="H180" i="6"/>
  <c r="I180" i="6" s="1"/>
  <c r="G180" i="6"/>
  <c r="H177" i="5"/>
  <c r="I177" i="5" s="1"/>
  <c r="G177" i="5"/>
  <c r="E179" i="3"/>
  <c r="F179" i="3"/>
  <c r="G179" i="3" s="1"/>
  <c r="L180" i="9" l="1"/>
  <c r="N180" i="9"/>
  <c r="H181" i="6"/>
  <c r="I181" i="6" s="1"/>
  <c r="G181" i="6"/>
  <c r="G178" i="5"/>
  <c r="H178" i="5"/>
  <c r="I178" i="5" s="1"/>
  <c r="E180" i="3"/>
  <c r="F180" i="3"/>
  <c r="G180" i="3" s="1"/>
  <c r="N181" i="9" l="1"/>
  <c r="L181" i="9"/>
  <c r="H182" i="6"/>
  <c r="I182" i="6" s="1"/>
  <c r="G182" i="6"/>
  <c r="H179" i="5"/>
  <c r="I179" i="5" s="1"/>
  <c r="G179" i="5"/>
  <c r="E181" i="3"/>
  <c r="F181" i="3"/>
  <c r="G181" i="3" s="1"/>
  <c r="N182" i="9" l="1"/>
  <c r="L182" i="9"/>
  <c r="H183" i="6"/>
  <c r="I183" i="6" s="1"/>
  <c r="G183" i="6"/>
  <c r="H180" i="5"/>
  <c r="I180" i="5" s="1"/>
  <c r="G180" i="5"/>
  <c r="E182" i="3"/>
  <c r="F182" i="3"/>
  <c r="G182" i="3" s="1"/>
  <c r="N183" i="9" l="1"/>
  <c r="L183" i="9"/>
  <c r="G184" i="6"/>
  <c r="H184" i="6"/>
  <c r="I184" i="6" s="1"/>
  <c r="H181" i="5"/>
  <c r="I181" i="5" s="1"/>
  <c r="G181" i="5"/>
  <c r="E183" i="3"/>
  <c r="F183" i="3"/>
  <c r="G183" i="3" s="1"/>
  <c r="L184" i="9" l="1"/>
  <c r="N184" i="9"/>
  <c r="H185" i="6"/>
  <c r="I185" i="6" s="1"/>
  <c r="G185" i="6"/>
  <c r="H182" i="5"/>
  <c r="I182" i="5" s="1"/>
  <c r="G182" i="5"/>
  <c r="E184" i="3"/>
  <c r="F184" i="3"/>
  <c r="G184" i="3" s="1"/>
  <c r="N185" i="9" l="1"/>
  <c r="L185" i="9"/>
  <c r="H186" i="6"/>
  <c r="I186" i="6" s="1"/>
  <c r="G186" i="6"/>
  <c r="H183" i="5"/>
  <c r="I183" i="5" s="1"/>
  <c r="G183" i="5"/>
  <c r="E185" i="3"/>
  <c r="F185" i="3"/>
  <c r="G185" i="3" s="1"/>
  <c r="N186" i="9" l="1"/>
  <c r="L186" i="9"/>
  <c r="H187" i="6"/>
  <c r="I187" i="6" s="1"/>
  <c r="G187" i="6"/>
  <c r="H184" i="5"/>
  <c r="I184" i="5" s="1"/>
  <c r="G184" i="5"/>
  <c r="E186" i="3"/>
  <c r="F186" i="3"/>
  <c r="G186" i="3" s="1"/>
  <c r="N187" i="9" l="1"/>
  <c r="L187" i="9"/>
  <c r="H188" i="6"/>
  <c r="I188" i="6" s="1"/>
  <c r="G188" i="6"/>
  <c r="H185" i="5"/>
  <c r="I185" i="5" s="1"/>
  <c r="G185" i="5"/>
  <c r="E187" i="3"/>
  <c r="F187" i="3"/>
  <c r="G187" i="3" s="1"/>
  <c r="N188" i="9" l="1"/>
  <c r="L188" i="9"/>
  <c r="H189" i="6"/>
  <c r="I189" i="6" s="1"/>
  <c r="G189" i="6"/>
  <c r="G186" i="5"/>
  <c r="H186" i="5"/>
  <c r="I186" i="5" s="1"/>
  <c r="E188" i="3"/>
  <c r="F188" i="3"/>
  <c r="G188" i="3" s="1"/>
  <c r="N189" i="9" l="1"/>
  <c r="L189" i="9"/>
  <c r="H190" i="6"/>
  <c r="I190" i="6" s="1"/>
  <c r="G190" i="6"/>
  <c r="H187" i="5"/>
  <c r="I187" i="5" s="1"/>
  <c r="G187" i="5"/>
  <c r="E189" i="3"/>
  <c r="F189" i="3"/>
  <c r="G189" i="3" s="1"/>
  <c r="N190" i="9" l="1"/>
  <c r="L190" i="9"/>
  <c r="G191" i="6"/>
  <c r="H191" i="6"/>
  <c r="I191" i="6" s="1"/>
  <c r="H188" i="5"/>
  <c r="I188" i="5" s="1"/>
  <c r="G188" i="5"/>
  <c r="E190" i="3"/>
  <c r="F190" i="3"/>
  <c r="G190" i="3" s="1"/>
  <c r="N191" i="9" l="1"/>
  <c r="L191" i="9"/>
  <c r="G192" i="6"/>
  <c r="H192" i="6"/>
  <c r="I192" i="6" s="1"/>
  <c r="H189" i="5"/>
  <c r="I189" i="5" s="1"/>
  <c r="G189" i="5"/>
  <c r="E191" i="3"/>
  <c r="F191" i="3"/>
  <c r="G191" i="3" s="1"/>
  <c r="L192" i="9" l="1"/>
  <c r="N192" i="9"/>
  <c r="H193" i="6"/>
  <c r="I193" i="6" s="1"/>
  <c r="G193" i="6"/>
  <c r="H190" i="5"/>
  <c r="I190" i="5" s="1"/>
  <c r="G190" i="5"/>
  <c r="E192" i="3"/>
  <c r="F192" i="3"/>
  <c r="G192" i="3" s="1"/>
  <c r="N193" i="9" l="1"/>
  <c r="L193" i="9"/>
  <c r="H194" i="6"/>
  <c r="I194" i="6" s="1"/>
  <c r="G194" i="6"/>
  <c r="H191" i="5"/>
  <c r="I191" i="5" s="1"/>
  <c r="G191" i="5"/>
  <c r="E193" i="3"/>
  <c r="F193" i="3"/>
  <c r="G193" i="3" s="1"/>
  <c r="N194" i="9" l="1"/>
  <c r="L194" i="9"/>
  <c r="G195" i="6"/>
  <c r="H195" i="6"/>
  <c r="I195" i="6" s="1"/>
  <c r="H192" i="5"/>
  <c r="I192" i="5" s="1"/>
  <c r="G192" i="5"/>
  <c r="E194" i="3"/>
  <c r="F194" i="3"/>
  <c r="G194" i="3" s="1"/>
  <c r="L195" i="9" l="1"/>
  <c r="N195" i="9"/>
  <c r="H196" i="6"/>
  <c r="I196" i="6" s="1"/>
  <c r="G196" i="6"/>
  <c r="H193" i="5"/>
  <c r="I193" i="5" s="1"/>
  <c r="G193" i="5"/>
  <c r="E195" i="3"/>
  <c r="F195" i="3"/>
  <c r="G195" i="3" s="1"/>
  <c r="N196" i="9" l="1"/>
  <c r="L196" i="9"/>
  <c r="H197" i="6"/>
  <c r="I197" i="6" s="1"/>
  <c r="G197" i="6"/>
  <c r="G194" i="5"/>
  <c r="H194" i="5"/>
  <c r="I194" i="5" s="1"/>
  <c r="E196" i="3"/>
  <c r="F196" i="3"/>
  <c r="G196" i="3" s="1"/>
  <c r="N197" i="9" l="1"/>
  <c r="L197" i="9"/>
  <c r="H198" i="6"/>
  <c r="I198" i="6" s="1"/>
  <c r="G198" i="6"/>
  <c r="H195" i="5"/>
  <c r="I195" i="5" s="1"/>
  <c r="G195" i="5"/>
  <c r="E197" i="3"/>
  <c r="F197" i="3"/>
  <c r="G197" i="3" s="1"/>
  <c r="N198" i="9" l="1"/>
  <c r="L198" i="9"/>
  <c r="H199" i="6"/>
  <c r="I199" i="6" s="1"/>
  <c r="G199" i="6"/>
  <c r="H196" i="5"/>
  <c r="I196" i="5" s="1"/>
  <c r="G196" i="5"/>
  <c r="E198" i="3"/>
  <c r="F198" i="3"/>
  <c r="G198" i="3" s="1"/>
  <c r="N199" i="9" l="1"/>
  <c r="L199" i="9"/>
  <c r="G200" i="6"/>
  <c r="H200" i="6"/>
  <c r="I200" i="6" s="1"/>
  <c r="H197" i="5"/>
  <c r="I197" i="5" s="1"/>
  <c r="G197" i="5"/>
  <c r="E199" i="3"/>
  <c r="F199" i="3"/>
  <c r="G199" i="3" s="1"/>
  <c r="L200" i="9" l="1"/>
  <c r="N200" i="9"/>
  <c r="H201" i="6"/>
  <c r="I201" i="6" s="1"/>
  <c r="G201" i="6"/>
  <c r="H198" i="5"/>
  <c r="I198" i="5" s="1"/>
  <c r="G198" i="5"/>
  <c r="E200" i="3"/>
  <c r="F200" i="3"/>
  <c r="G200" i="3" s="1"/>
  <c r="L201" i="9" l="1"/>
  <c r="N201" i="9"/>
  <c r="H202" i="6"/>
  <c r="I202" i="6" s="1"/>
  <c r="G202" i="6"/>
  <c r="H199" i="5"/>
  <c r="I199" i="5" s="1"/>
  <c r="G199" i="5"/>
  <c r="E201" i="3"/>
  <c r="F201" i="3"/>
  <c r="G201" i="3" s="1"/>
  <c r="N202" i="9" l="1"/>
  <c r="L202" i="9"/>
  <c r="H203" i="6"/>
  <c r="I203" i="6" s="1"/>
  <c r="G203" i="6"/>
  <c r="H200" i="5"/>
  <c r="I200" i="5" s="1"/>
  <c r="G200" i="5"/>
  <c r="E202" i="3"/>
  <c r="F202" i="3"/>
  <c r="G202" i="3" s="1"/>
  <c r="N203" i="9" l="1"/>
  <c r="L203" i="9"/>
  <c r="H204" i="6"/>
  <c r="I204" i="6" s="1"/>
  <c r="G204" i="6"/>
  <c r="H201" i="5"/>
  <c r="I201" i="5" s="1"/>
  <c r="G201" i="5"/>
  <c r="E203" i="3"/>
  <c r="F203" i="3"/>
  <c r="G203" i="3" s="1"/>
  <c r="N204" i="9" l="1"/>
  <c r="L204" i="9"/>
  <c r="H205" i="6"/>
  <c r="I205" i="6" s="1"/>
  <c r="G205" i="6"/>
  <c r="G202" i="5"/>
  <c r="H202" i="5"/>
  <c r="I202" i="5" s="1"/>
  <c r="E204" i="3"/>
  <c r="F204" i="3"/>
  <c r="G204" i="3" s="1"/>
  <c r="N205" i="9" l="1"/>
  <c r="L205" i="9"/>
  <c r="H206" i="6"/>
  <c r="I206" i="6" s="1"/>
  <c r="G206" i="6"/>
  <c r="H203" i="5"/>
  <c r="I203" i="5" s="1"/>
  <c r="G203" i="5"/>
  <c r="E205" i="3"/>
  <c r="F205" i="3"/>
  <c r="G205" i="3" s="1"/>
  <c r="N206" i="9" l="1"/>
  <c r="L206" i="9"/>
  <c r="H207" i="6"/>
  <c r="I207" i="6" s="1"/>
  <c r="G207" i="6"/>
  <c r="G204" i="5"/>
  <c r="H204" i="5"/>
  <c r="I204" i="5" s="1"/>
  <c r="E206" i="3"/>
  <c r="F206" i="3"/>
  <c r="G206" i="3" s="1"/>
  <c r="N207" i="9" l="1"/>
  <c r="L207" i="9"/>
  <c r="G208" i="6"/>
  <c r="H208" i="6"/>
  <c r="I208" i="6" s="1"/>
  <c r="H205" i="5"/>
  <c r="I205" i="5" s="1"/>
  <c r="G205" i="5"/>
  <c r="E207" i="3"/>
  <c r="F207" i="3"/>
  <c r="G207" i="3" s="1"/>
  <c r="L208" i="9" l="1"/>
  <c r="N208" i="9"/>
  <c r="G209" i="6"/>
  <c r="H209" i="6"/>
  <c r="I209" i="6" s="1"/>
  <c r="H206" i="5"/>
  <c r="I206" i="5" s="1"/>
  <c r="G206" i="5"/>
  <c r="E208" i="3"/>
  <c r="F208" i="3"/>
  <c r="G208" i="3" s="1"/>
  <c r="N209" i="9" l="1"/>
  <c r="L209" i="9"/>
  <c r="H210" i="6"/>
  <c r="I210" i="6" s="1"/>
  <c r="G210" i="6"/>
  <c r="H207" i="5"/>
  <c r="I207" i="5" s="1"/>
  <c r="G207" i="5"/>
  <c r="E209" i="3"/>
  <c r="F209" i="3"/>
  <c r="G209" i="3" s="1"/>
  <c r="N210" i="9" l="1"/>
  <c r="L210" i="9"/>
  <c r="H211" i="6"/>
  <c r="I211" i="6" s="1"/>
  <c r="G211" i="6"/>
  <c r="G208" i="5"/>
  <c r="H208" i="5"/>
  <c r="I208" i="5" s="1"/>
  <c r="E210" i="3"/>
  <c r="F210" i="3"/>
  <c r="G210" i="3" s="1"/>
  <c r="N211" i="9" l="1"/>
  <c r="L211" i="9"/>
  <c r="H212" i="6"/>
  <c r="I212" i="6" s="1"/>
  <c r="G212" i="6"/>
  <c r="H209" i="5"/>
  <c r="I209" i="5" s="1"/>
  <c r="G209" i="5"/>
  <c r="E211" i="3"/>
  <c r="F211" i="3"/>
  <c r="G211" i="3" s="1"/>
  <c r="N212" i="9" l="1"/>
  <c r="L212" i="9"/>
  <c r="H213" i="6"/>
  <c r="I213" i="6" s="1"/>
  <c r="G213" i="6"/>
  <c r="G210" i="5"/>
  <c r="H210" i="5"/>
  <c r="I210" i="5" s="1"/>
  <c r="E212" i="3"/>
  <c r="F212" i="3"/>
  <c r="G212" i="3" s="1"/>
  <c r="N213" i="9" l="1"/>
  <c r="L213" i="9"/>
  <c r="H214" i="6"/>
  <c r="I214" i="6" s="1"/>
  <c r="G214" i="6"/>
  <c r="H211" i="5"/>
  <c r="I211" i="5" s="1"/>
  <c r="G211" i="5"/>
  <c r="E213" i="3"/>
  <c r="F213" i="3"/>
  <c r="G213" i="3" s="1"/>
  <c r="N214" i="9" l="1"/>
  <c r="L214" i="9"/>
  <c r="H215" i="6"/>
  <c r="I215" i="6" s="1"/>
  <c r="G215" i="6"/>
  <c r="G212" i="5"/>
  <c r="H212" i="5"/>
  <c r="I212" i="5" s="1"/>
  <c r="E214" i="3"/>
  <c r="F214" i="3"/>
  <c r="G214" i="3" s="1"/>
  <c r="N215" i="9" l="1"/>
  <c r="L215" i="9"/>
  <c r="G216" i="6"/>
  <c r="H216" i="6"/>
  <c r="I216" i="6" s="1"/>
  <c r="H213" i="5"/>
  <c r="I213" i="5" s="1"/>
  <c r="G213" i="5"/>
  <c r="E215" i="3"/>
  <c r="F215" i="3"/>
  <c r="G215" i="3" s="1"/>
  <c r="L216" i="9" l="1"/>
  <c r="N216" i="9"/>
  <c r="H217" i="6"/>
  <c r="I217" i="6" s="1"/>
  <c r="G217" i="6"/>
  <c r="H214" i="5"/>
  <c r="I214" i="5" s="1"/>
  <c r="G214" i="5"/>
  <c r="E216" i="3"/>
  <c r="F216" i="3"/>
  <c r="G216" i="3" s="1"/>
  <c r="N217" i="9" l="1"/>
  <c r="L217" i="9"/>
  <c r="H218" i="6"/>
  <c r="I218" i="6" s="1"/>
  <c r="G218" i="6"/>
  <c r="H215" i="5"/>
  <c r="I215" i="5" s="1"/>
  <c r="G215" i="5"/>
  <c r="E217" i="3"/>
  <c r="F217" i="3"/>
  <c r="G217" i="3" s="1"/>
  <c r="N218" i="9" l="1"/>
  <c r="L218" i="9"/>
  <c r="H219" i="6"/>
  <c r="I219" i="6" s="1"/>
  <c r="G219" i="6"/>
  <c r="G216" i="5"/>
  <c r="H216" i="5"/>
  <c r="I216" i="5" s="1"/>
  <c r="E218" i="3"/>
  <c r="F218" i="3"/>
  <c r="G218" i="3" s="1"/>
  <c r="N219" i="9" l="1"/>
  <c r="L219" i="9"/>
  <c r="H220" i="6"/>
  <c r="I220" i="6" s="1"/>
  <c r="G220" i="6"/>
  <c r="H217" i="5"/>
  <c r="I217" i="5" s="1"/>
  <c r="G217" i="5"/>
  <c r="E219" i="3"/>
  <c r="F219" i="3"/>
  <c r="G219" i="3" s="1"/>
  <c r="L220" i="9" l="1"/>
  <c r="N220" i="9"/>
  <c r="H221" i="6"/>
  <c r="I221" i="6" s="1"/>
  <c r="G221" i="6"/>
  <c r="H218" i="5"/>
  <c r="I218" i="5" s="1"/>
  <c r="G218" i="5"/>
  <c r="E220" i="3"/>
  <c r="F220" i="3"/>
  <c r="G220" i="3" s="1"/>
  <c r="N221" i="9" l="1"/>
  <c r="L221" i="9"/>
  <c r="H222" i="6"/>
  <c r="I222" i="6" s="1"/>
  <c r="G222" i="6"/>
  <c r="H219" i="5"/>
  <c r="I219" i="5" s="1"/>
  <c r="G219" i="5"/>
  <c r="E221" i="3"/>
  <c r="F221" i="3"/>
  <c r="G221" i="3" s="1"/>
  <c r="N222" i="9" l="1"/>
  <c r="L222" i="9"/>
  <c r="G223" i="6"/>
  <c r="H223" i="6"/>
  <c r="I223" i="6" s="1"/>
  <c r="G220" i="5"/>
  <c r="H220" i="5"/>
  <c r="I220" i="5" s="1"/>
  <c r="E222" i="3"/>
  <c r="F222" i="3"/>
  <c r="G222" i="3" s="1"/>
  <c r="N223" i="9" l="1"/>
  <c r="L223" i="9"/>
  <c r="G224" i="6"/>
  <c r="H224" i="6"/>
  <c r="I224" i="6" s="1"/>
  <c r="H221" i="5"/>
  <c r="I221" i="5" s="1"/>
  <c r="G221" i="5"/>
  <c r="E223" i="3"/>
  <c r="F223" i="3"/>
  <c r="G223" i="3" s="1"/>
  <c r="L224" i="9" l="1"/>
  <c r="N224" i="9"/>
  <c r="H225" i="6"/>
  <c r="I225" i="6" s="1"/>
  <c r="G225" i="6"/>
  <c r="H222" i="5"/>
  <c r="I222" i="5" s="1"/>
  <c r="G222" i="5"/>
  <c r="E224" i="3"/>
  <c r="F224" i="3"/>
  <c r="G224" i="3" s="1"/>
  <c r="N225" i="9" l="1"/>
  <c r="L225" i="9"/>
  <c r="H226" i="6"/>
  <c r="I226" i="6" s="1"/>
  <c r="G226" i="6"/>
  <c r="H223" i="5"/>
  <c r="I223" i="5" s="1"/>
  <c r="G223" i="5"/>
  <c r="E225" i="3"/>
  <c r="F225" i="3"/>
  <c r="G225" i="3" s="1"/>
  <c r="N226" i="9" l="1"/>
  <c r="L226" i="9"/>
  <c r="G227" i="6"/>
  <c r="H227" i="6"/>
  <c r="I227" i="6" s="1"/>
  <c r="G224" i="5"/>
  <c r="H224" i="5"/>
  <c r="I224" i="5" s="1"/>
  <c r="E226" i="3"/>
  <c r="F226" i="3"/>
  <c r="G226" i="3" s="1"/>
  <c r="N227" i="9" l="1"/>
  <c r="L227" i="9"/>
  <c r="H228" i="6"/>
  <c r="I228" i="6" s="1"/>
  <c r="G228" i="6"/>
  <c r="H225" i="5"/>
  <c r="I225" i="5" s="1"/>
  <c r="G225" i="5"/>
  <c r="E227" i="3"/>
  <c r="F227" i="3"/>
  <c r="G227" i="3" s="1"/>
  <c r="N228" i="9" l="1"/>
  <c r="L228" i="9"/>
  <c r="H229" i="6"/>
  <c r="I229" i="6" s="1"/>
  <c r="G229" i="6"/>
  <c r="H226" i="5"/>
  <c r="I226" i="5" s="1"/>
  <c r="G226" i="5"/>
  <c r="E228" i="3"/>
  <c r="F228" i="3"/>
  <c r="G228" i="3" s="1"/>
  <c r="N229" i="9" l="1"/>
  <c r="L229" i="9"/>
  <c r="H230" i="6"/>
  <c r="I230" i="6" s="1"/>
  <c r="G230" i="6"/>
  <c r="H227" i="5"/>
  <c r="I227" i="5" s="1"/>
  <c r="G227" i="5"/>
  <c r="E229" i="3"/>
  <c r="F229" i="3"/>
  <c r="G229" i="3" s="1"/>
  <c r="N230" i="9" l="1"/>
  <c r="L230" i="9"/>
  <c r="H231" i="6"/>
  <c r="I231" i="6" s="1"/>
  <c r="G231" i="6"/>
  <c r="G228" i="5"/>
  <c r="H228" i="5"/>
  <c r="I228" i="5" s="1"/>
  <c r="E230" i="3"/>
  <c r="F230" i="3"/>
  <c r="G230" i="3" s="1"/>
  <c r="N231" i="9" l="1"/>
  <c r="L231" i="9"/>
  <c r="G232" i="6"/>
  <c r="H232" i="6"/>
  <c r="I232" i="6" s="1"/>
  <c r="H229" i="5"/>
  <c r="I229" i="5" s="1"/>
  <c r="G229" i="5"/>
  <c r="E231" i="3"/>
  <c r="F231" i="3"/>
  <c r="G231" i="3" s="1"/>
  <c r="L232" i="9" l="1"/>
  <c r="N232" i="9"/>
  <c r="H233" i="6"/>
  <c r="I233" i="6" s="1"/>
  <c r="G233" i="6"/>
  <c r="H230" i="5"/>
  <c r="I230" i="5" s="1"/>
  <c r="G230" i="5"/>
  <c r="E232" i="3"/>
  <c r="F232" i="3"/>
  <c r="G232" i="3" s="1"/>
  <c r="L233" i="9" l="1"/>
  <c r="N233" i="9"/>
  <c r="H234" i="6"/>
  <c r="I234" i="6" s="1"/>
  <c r="G234" i="6"/>
  <c r="H231" i="5"/>
  <c r="I231" i="5" s="1"/>
  <c r="G231" i="5"/>
  <c r="E233" i="3"/>
  <c r="F233" i="3"/>
  <c r="G233" i="3" s="1"/>
  <c r="N234" i="9" l="1"/>
  <c r="L234" i="9"/>
  <c r="H235" i="6"/>
  <c r="I235" i="6" s="1"/>
  <c r="G235" i="6"/>
  <c r="G232" i="5"/>
  <c r="H232" i="5"/>
  <c r="I232" i="5" s="1"/>
  <c r="E234" i="3"/>
  <c r="F234" i="3"/>
  <c r="G234" i="3" s="1"/>
  <c r="N235" i="9" l="1"/>
  <c r="L235" i="9"/>
  <c r="H236" i="6"/>
  <c r="I236" i="6" s="1"/>
  <c r="G236" i="6"/>
  <c r="H233" i="5"/>
  <c r="I233" i="5" s="1"/>
  <c r="G233" i="5"/>
  <c r="E235" i="3"/>
  <c r="F235" i="3"/>
  <c r="G235" i="3" s="1"/>
  <c r="N236" i="9" l="1"/>
  <c r="L236" i="9"/>
  <c r="H237" i="6"/>
  <c r="I237" i="6" s="1"/>
  <c r="G237" i="6"/>
  <c r="H234" i="5"/>
  <c r="I234" i="5" s="1"/>
  <c r="G234" i="5"/>
  <c r="E236" i="3"/>
  <c r="F236" i="3"/>
  <c r="G236" i="3" s="1"/>
  <c r="N237" i="9" l="1"/>
  <c r="L237" i="9"/>
  <c r="H238" i="6"/>
  <c r="I238" i="6" s="1"/>
  <c r="G238" i="6"/>
  <c r="H235" i="5"/>
  <c r="I235" i="5" s="1"/>
  <c r="G235" i="5"/>
  <c r="E237" i="3"/>
  <c r="F237" i="3"/>
  <c r="G237" i="3" s="1"/>
  <c r="N238" i="9" l="1"/>
  <c r="L238" i="9"/>
  <c r="H239" i="6"/>
  <c r="I239" i="6" s="1"/>
  <c r="G239" i="6"/>
  <c r="H236" i="5"/>
  <c r="I236" i="5" s="1"/>
  <c r="G236" i="5"/>
  <c r="E238" i="3"/>
  <c r="F238" i="3"/>
  <c r="G238" i="3" s="1"/>
  <c r="N239" i="9" l="1"/>
  <c r="L239" i="9"/>
  <c r="G240" i="6"/>
  <c r="H240" i="6"/>
  <c r="I240" i="6" s="1"/>
  <c r="H237" i="5"/>
  <c r="I237" i="5" s="1"/>
  <c r="G237" i="5"/>
  <c r="E239" i="3"/>
  <c r="F239" i="3"/>
  <c r="G239" i="3" s="1"/>
  <c r="L240" i="9" l="1"/>
  <c r="N240" i="9"/>
  <c r="G241" i="6"/>
  <c r="H241" i="6"/>
  <c r="I241" i="6" s="1"/>
  <c r="H238" i="5"/>
  <c r="I238" i="5" s="1"/>
  <c r="G238" i="5"/>
  <c r="E240" i="3"/>
  <c r="F240" i="3"/>
  <c r="G240" i="3" s="1"/>
  <c r="N241" i="9" l="1"/>
  <c r="L241" i="9"/>
  <c r="H242" i="6"/>
  <c r="I242" i="6" s="1"/>
  <c r="G242" i="6"/>
  <c r="H239" i="5"/>
  <c r="I239" i="5" s="1"/>
  <c r="G239" i="5"/>
  <c r="E241" i="3"/>
  <c r="F241" i="3"/>
  <c r="G241" i="3" s="1"/>
  <c r="N242" i="9" l="1"/>
  <c r="L242" i="9"/>
  <c r="H243" i="6"/>
  <c r="I243" i="6" s="1"/>
  <c r="G243" i="6"/>
  <c r="G240" i="5"/>
  <c r="H240" i="5"/>
  <c r="I240" i="5" s="1"/>
  <c r="E242" i="3"/>
  <c r="F242" i="3"/>
  <c r="G242" i="3" s="1"/>
  <c r="N243" i="9" l="1"/>
  <c r="L243" i="9"/>
  <c r="H244" i="6"/>
  <c r="I244" i="6" s="1"/>
  <c r="G244" i="6"/>
  <c r="H241" i="5"/>
  <c r="I241" i="5" s="1"/>
  <c r="G241" i="5"/>
  <c r="E243" i="3"/>
  <c r="F243" i="3"/>
  <c r="G243" i="3" s="1"/>
  <c r="N244" i="9" l="1"/>
  <c r="L244" i="9"/>
  <c r="H245" i="6"/>
  <c r="I245" i="6" s="1"/>
  <c r="G245" i="6"/>
  <c r="H242" i="5"/>
  <c r="I242" i="5" s="1"/>
  <c r="G242" i="5"/>
  <c r="E244" i="3"/>
  <c r="F244" i="3"/>
  <c r="G244" i="3" s="1"/>
  <c r="N245" i="9" l="1"/>
  <c r="L245" i="9"/>
  <c r="H246" i="6"/>
  <c r="I246" i="6" s="1"/>
  <c r="G246" i="6"/>
  <c r="H243" i="5"/>
  <c r="I243" i="5" s="1"/>
  <c r="G243" i="5"/>
  <c r="E245" i="3"/>
  <c r="F245" i="3"/>
  <c r="G245" i="3" s="1"/>
  <c r="N246" i="9" l="1"/>
  <c r="L246" i="9"/>
  <c r="H247" i="6"/>
  <c r="I247" i="6" s="1"/>
  <c r="G247" i="6"/>
  <c r="H244" i="5"/>
  <c r="I244" i="5" s="1"/>
  <c r="G244" i="5"/>
  <c r="E246" i="3"/>
  <c r="F246" i="3"/>
  <c r="G246" i="3" s="1"/>
  <c r="N247" i="9" l="1"/>
  <c r="L247" i="9"/>
  <c r="G248" i="6"/>
  <c r="H248" i="6"/>
  <c r="I248" i="6" s="1"/>
  <c r="H245" i="5"/>
  <c r="I245" i="5" s="1"/>
  <c r="G245" i="5"/>
  <c r="E247" i="3"/>
  <c r="F247" i="3"/>
  <c r="G247" i="3" s="1"/>
  <c r="L248" i="9" l="1"/>
  <c r="N248" i="9"/>
  <c r="H249" i="6"/>
  <c r="I249" i="6" s="1"/>
  <c r="G249" i="6"/>
  <c r="H246" i="5"/>
  <c r="I246" i="5" s="1"/>
  <c r="G246" i="5"/>
  <c r="E248" i="3"/>
  <c r="F248" i="3"/>
  <c r="G248" i="3" s="1"/>
  <c r="N249" i="9" l="1"/>
  <c r="L249" i="9"/>
  <c r="H250" i="6"/>
  <c r="I250" i="6" s="1"/>
  <c r="G250" i="6"/>
  <c r="H247" i="5"/>
  <c r="I247" i="5" s="1"/>
  <c r="G247" i="5"/>
  <c r="E249" i="3"/>
  <c r="F249" i="3"/>
  <c r="G249" i="3" s="1"/>
  <c r="N250" i="9" l="1"/>
  <c r="L250" i="9"/>
  <c r="H251" i="6"/>
  <c r="I251" i="6" s="1"/>
  <c r="G251" i="6"/>
  <c r="G248" i="5"/>
  <c r="H248" i="5"/>
  <c r="I248" i="5" s="1"/>
  <c r="E250" i="3"/>
  <c r="F250" i="3"/>
  <c r="G250" i="3" s="1"/>
  <c r="N251" i="9" l="1"/>
  <c r="L251" i="9"/>
  <c r="H252" i="6"/>
  <c r="I252" i="6" s="1"/>
  <c r="G252" i="6"/>
  <c r="H249" i="5"/>
  <c r="I249" i="5" s="1"/>
  <c r="G249" i="5"/>
  <c r="E251" i="3"/>
  <c r="F251" i="3"/>
  <c r="G251" i="3" s="1"/>
  <c r="N252" i="9" l="1"/>
  <c r="L252" i="9"/>
  <c r="H253" i="6"/>
  <c r="I253" i="6" s="1"/>
  <c r="G253" i="6"/>
  <c r="H250" i="5"/>
  <c r="I250" i="5" s="1"/>
  <c r="G250" i="5"/>
  <c r="E252" i="3"/>
  <c r="F252" i="3"/>
  <c r="G252" i="3" s="1"/>
  <c r="N253" i="9" l="1"/>
  <c r="L253" i="9"/>
  <c r="H254" i="6"/>
  <c r="I254" i="6" s="1"/>
  <c r="G254" i="6"/>
  <c r="H251" i="5"/>
  <c r="I251" i="5" s="1"/>
  <c r="G251" i="5"/>
  <c r="E253" i="3"/>
  <c r="F253" i="3"/>
  <c r="G253" i="3" s="1"/>
  <c r="N254" i="9" l="1"/>
  <c r="L254" i="9"/>
  <c r="G255" i="6"/>
  <c r="H255" i="6"/>
  <c r="I255" i="6" s="1"/>
  <c r="H252" i="5"/>
  <c r="I252" i="5" s="1"/>
  <c r="G252" i="5"/>
  <c r="E254" i="3"/>
  <c r="F254" i="3"/>
  <c r="G254" i="3" s="1"/>
  <c r="N255" i="9" l="1"/>
  <c r="L255" i="9"/>
  <c r="H256" i="6"/>
  <c r="I256" i="6" s="1"/>
  <c r="G256" i="6"/>
  <c r="H253" i="5"/>
  <c r="I253" i="5" s="1"/>
  <c r="G253" i="5"/>
  <c r="E255" i="3"/>
  <c r="F255" i="3"/>
  <c r="G255" i="3" s="1"/>
  <c r="N256" i="9" l="1"/>
  <c r="L256" i="9"/>
  <c r="H257" i="6"/>
  <c r="I257" i="6" s="1"/>
  <c r="G257" i="6"/>
  <c r="H254" i="5"/>
  <c r="I254" i="5" s="1"/>
  <c r="G254" i="5"/>
  <c r="E256" i="3"/>
  <c r="F256" i="3"/>
  <c r="G256" i="3" s="1"/>
  <c r="N257" i="9" l="1"/>
  <c r="L257" i="9"/>
  <c r="G258" i="6"/>
  <c r="H258" i="6"/>
  <c r="I258" i="6" s="1"/>
  <c r="H255" i="5"/>
  <c r="I255" i="5" s="1"/>
  <c r="G255" i="5"/>
  <c r="E257" i="3"/>
  <c r="F257" i="3"/>
  <c r="G257" i="3" s="1"/>
  <c r="L258" i="9" l="1"/>
  <c r="N258" i="9"/>
  <c r="H259" i="6"/>
  <c r="I259" i="6" s="1"/>
  <c r="G259" i="6"/>
  <c r="G256" i="5"/>
  <c r="H256" i="5"/>
  <c r="I256" i="5" s="1"/>
  <c r="E258" i="3"/>
  <c r="F258" i="3"/>
  <c r="G258" i="3" s="1"/>
  <c r="N259" i="9" l="1"/>
  <c r="L259" i="9"/>
  <c r="H260" i="6"/>
  <c r="I260" i="6" s="1"/>
  <c r="G260" i="6"/>
  <c r="H257" i="5"/>
  <c r="I257" i="5" s="1"/>
  <c r="G257" i="5"/>
  <c r="E259" i="3"/>
  <c r="F259" i="3"/>
  <c r="G259" i="3" s="1"/>
  <c r="N260" i="9" l="1"/>
  <c r="L260" i="9"/>
  <c r="H261" i="6"/>
  <c r="I261" i="6" s="1"/>
  <c r="G261" i="6"/>
  <c r="H258" i="5"/>
  <c r="I258" i="5" s="1"/>
  <c r="G258" i="5"/>
  <c r="E260" i="3"/>
  <c r="F260" i="3"/>
  <c r="G260" i="3" s="1"/>
  <c r="N261" i="9" l="1"/>
  <c r="L261" i="9"/>
  <c r="H262" i="6"/>
  <c r="I262" i="6" s="1"/>
  <c r="G262" i="6"/>
  <c r="H259" i="5"/>
  <c r="I259" i="5" s="1"/>
  <c r="G259" i="5"/>
  <c r="E261" i="3"/>
  <c r="F261" i="3"/>
  <c r="G261" i="3" s="1"/>
  <c r="N262" i="9" l="1"/>
  <c r="L262" i="9"/>
  <c r="H263" i="6"/>
  <c r="I263" i="6" s="1"/>
  <c r="G263" i="6"/>
  <c r="H260" i="5"/>
  <c r="I260" i="5" s="1"/>
  <c r="G260" i="5"/>
  <c r="E262" i="3"/>
  <c r="F262" i="3"/>
  <c r="G262" i="3" s="1"/>
  <c r="L263" i="9" l="1"/>
  <c r="N263" i="9"/>
  <c r="H264" i="6"/>
  <c r="I264" i="6" s="1"/>
  <c r="G264" i="6"/>
  <c r="H261" i="5"/>
  <c r="I261" i="5" s="1"/>
  <c r="G261" i="5"/>
  <c r="E263" i="3"/>
  <c r="F263" i="3"/>
  <c r="G263" i="3" s="1"/>
  <c r="N264" i="9" l="1"/>
  <c r="L264" i="9"/>
  <c r="H265" i="6"/>
  <c r="I265" i="6" s="1"/>
  <c r="G265" i="6"/>
  <c r="H262" i="5"/>
  <c r="I262" i="5" s="1"/>
  <c r="G262" i="5"/>
  <c r="E264" i="3"/>
  <c r="F264" i="3"/>
  <c r="G264" i="3" s="1"/>
  <c r="N265" i="9" l="1"/>
  <c r="L265" i="9"/>
  <c r="G266" i="6"/>
  <c r="H266" i="6"/>
  <c r="I266" i="6" s="1"/>
  <c r="H263" i="5"/>
  <c r="I263" i="5" s="1"/>
  <c r="G263" i="5"/>
  <c r="E265" i="3"/>
  <c r="F265" i="3"/>
  <c r="G265" i="3" s="1"/>
  <c r="L266" i="9" l="1"/>
  <c r="N266" i="9"/>
  <c r="H267" i="6"/>
  <c r="I267" i="6" s="1"/>
  <c r="G267" i="6"/>
  <c r="G264" i="5"/>
  <c r="H264" i="5"/>
  <c r="I264" i="5" s="1"/>
  <c r="E266" i="3"/>
  <c r="F266" i="3"/>
  <c r="G266" i="3" s="1"/>
  <c r="N267" i="9" l="1"/>
  <c r="L267" i="9"/>
  <c r="G268" i="6"/>
  <c r="H268" i="6"/>
  <c r="I268" i="6" s="1"/>
  <c r="H265" i="5"/>
  <c r="I265" i="5" s="1"/>
  <c r="G265" i="5"/>
  <c r="E267" i="3"/>
  <c r="F267" i="3"/>
  <c r="G267" i="3" s="1"/>
  <c r="N268" i="9" l="1"/>
  <c r="L268" i="9"/>
  <c r="H269" i="6"/>
  <c r="I269" i="6" s="1"/>
  <c r="G269" i="6"/>
  <c r="H266" i="5"/>
  <c r="I266" i="5" s="1"/>
  <c r="G266" i="5"/>
  <c r="E268" i="3"/>
  <c r="F268" i="3"/>
  <c r="G268" i="3" s="1"/>
  <c r="N269" i="9" l="1"/>
  <c r="L269" i="9"/>
  <c r="H270" i="6"/>
  <c r="I270" i="6" s="1"/>
  <c r="G270" i="6"/>
  <c r="H267" i="5"/>
  <c r="I267" i="5" s="1"/>
  <c r="G267" i="5"/>
  <c r="E269" i="3"/>
  <c r="F269" i="3"/>
  <c r="G269" i="3" s="1"/>
  <c r="N270" i="9" l="1"/>
  <c r="L270" i="9"/>
  <c r="H271" i="6"/>
  <c r="I271" i="6" s="1"/>
  <c r="G271" i="6"/>
  <c r="H268" i="5"/>
  <c r="I268" i="5" s="1"/>
  <c r="G268" i="5"/>
  <c r="E270" i="3"/>
  <c r="F270" i="3"/>
  <c r="G270" i="3" s="1"/>
  <c r="N271" i="9" l="1"/>
  <c r="L271" i="9"/>
  <c r="H272" i="6"/>
  <c r="I272" i="6" s="1"/>
  <c r="G272" i="6"/>
  <c r="H269" i="5"/>
  <c r="I269" i="5" s="1"/>
  <c r="G269" i="5"/>
  <c r="E271" i="3"/>
  <c r="F271" i="3"/>
  <c r="G271" i="3" s="1"/>
  <c r="N272" i="9" l="1"/>
  <c r="L272" i="9"/>
  <c r="G273" i="6"/>
  <c r="H273" i="6"/>
  <c r="I273" i="6" s="1"/>
  <c r="H270" i="5"/>
  <c r="I270" i="5" s="1"/>
  <c r="G270" i="5"/>
  <c r="E272" i="3"/>
  <c r="F272" i="3"/>
  <c r="G272" i="3" s="1"/>
  <c r="N273" i="9" l="1"/>
  <c r="L273" i="9"/>
  <c r="G274" i="6"/>
  <c r="H274" i="6"/>
  <c r="I274" i="6" s="1"/>
  <c r="H271" i="5"/>
  <c r="I271" i="5" s="1"/>
  <c r="G271" i="5"/>
  <c r="E273" i="3"/>
  <c r="F273" i="3"/>
  <c r="G273" i="3" s="1"/>
  <c r="L274" i="9" l="1"/>
  <c r="N274" i="9"/>
  <c r="H275" i="6"/>
  <c r="I275" i="6" s="1"/>
  <c r="G275" i="6"/>
  <c r="G272" i="5"/>
  <c r="H272" i="5"/>
  <c r="I272" i="5" s="1"/>
  <c r="E274" i="3"/>
  <c r="F274" i="3"/>
  <c r="G274" i="3" s="1"/>
  <c r="N275" i="9" l="1"/>
  <c r="L275" i="9"/>
  <c r="G276" i="6"/>
  <c r="H276" i="6"/>
  <c r="I276" i="6" s="1"/>
  <c r="H273" i="5"/>
  <c r="I273" i="5" s="1"/>
  <c r="G273" i="5"/>
  <c r="E275" i="3"/>
  <c r="F275" i="3"/>
  <c r="G275" i="3" s="1"/>
  <c r="N276" i="9" l="1"/>
  <c r="L276" i="9"/>
  <c r="H277" i="6"/>
  <c r="I277" i="6" s="1"/>
  <c r="G277" i="6"/>
  <c r="H274" i="5"/>
  <c r="I274" i="5" s="1"/>
  <c r="G274" i="5"/>
  <c r="E276" i="3"/>
  <c r="F276" i="3"/>
  <c r="G276" i="3" s="1"/>
  <c r="N277" i="9" l="1"/>
  <c r="L277" i="9"/>
  <c r="H278" i="6"/>
  <c r="I278" i="6" s="1"/>
  <c r="G278" i="6"/>
  <c r="H275" i="5"/>
  <c r="I275" i="5" s="1"/>
  <c r="G275" i="5"/>
  <c r="E277" i="3"/>
  <c r="F277" i="3"/>
  <c r="G277" i="3" s="1"/>
  <c r="N278" i="9" l="1"/>
  <c r="L278" i="9"/>
  <c r="H279" i="6"/>
  <c r="I279" i="6" s="1"/>
  <c r="G279" i="6"/>
  <c r="H276" i="5"/>
  <c r="I276" i="5" s="1"/>
  <c r="G276" i="5"/>
  <c r="E278" i="3"/>
  <c r="F278" i="3"/>
  <c r="G278" i="3" s="1"/>
  <c r="N279" i="9" l="1"/>
  <c r="L279" i="9"/>
  <c r="G280" i="6"/>
  <c r="H280" i="6"/>
  <c r="I280" i="6" s="1"/>
  <c r="H277" i="5"/>
  <c r="I277" i="5" s="1"/>
  <c r="G277" i="5"/>
  <c r="E279" i="3"/>
  <c r="F279" i="3"/>
  <c r="G279" i="3" s="1"/>
  <c r="N280" i="9" l="1"/>
  <c r="L280" i="9"/>
  <c r="H281" i="6"/>
  <c r="I281" i="6" s="1"/>
  <c r="G281" i="6"/>
  <c r="H278" i="5"/>
  <c r="I278" i="5" s="1"/>
  <c r="G278" i="5"/>
  <c r="E280" i="3"/>
  <c r="F280" i="3"/>
  <c r="G280" i="3" s="1"/>
  <c r="N281" i="9" l="1"/>
  <c r="L281" i="9"/>
  <c r="H282" i="6"/>
  <c r="I282" i="6" s="1"/>
  <c r="G282" i="6"/>
  <c r="H279" i="5"/>
  <c r="I279" i="5" s="1"/>
  <c r="G279" i="5"/>
  <c r="E281" i="3"/>
  <c r="F281" i="3"/>
  <c r="G281" i="3" s="1"/>
  <c r="L282" i="9" l="1"/>
  <c r="N282" i="9"/>
  <c r="H283" i="6"/>
  <c r="I283" i="6" s="1"/>
  <c r="G283" i="6"/>
  <c r="G280" i="5"/>
  <c r="H280" i="5"/>
  <c r="I280" i="5" s="1"/>
  <c r="E282" i="3"/>
  <c r="F282" i="3"/>
  <c r="G282" i="3" s="1"/>
  <c r="N283" i="9" l="1"/>
  <c r="L283" i="9"/>
  <c r="G284" i="6"/>
  <c r="H284" i="6"/>
  <c r="I284" i="6" s="1"/>
  <c r="H281" i="5"/>
  <c r="I281" i="5" s="1"/>
  <c r="G281" i="5"/>
  <c r="E283" i="3"/>
  <c r="F283" i="3"/>
  <c r="G283" i="3" s="1"/>
  <c r="N284" i="9" l="1"/>
  <c r="L284" i="9"/>
  <c r="H285" i="6"/>
  <c r="I285" i="6" s="1"/>
  <c r="G285" i="6"/>
  <c r="H282" i="5"/>
  <c r="I282" i="5" s="1"/>
  <c r="G282" i="5"/>
  <c r="E284" i="3"/>
  <c r="F284" i="3"/>
  <c r="G284" i="3" s="1"/>
  <c r="N285" i="9" l="1"/>
  <c r="L285" i="9"/>
  <c r="H286" i="6"/>
  <c r="I286" i="6" s="1"/>
  <c r="G286" i="6"/>
  <c r="H283" i="5"/>
  <c r="I283" i="5" s="1"/>
  <c r="G283" i="5"/>
  <c r="E285" i="3"/>
  <c r="F285" i="3"/>
  <c r="G285" i="3" s="1"/>
  <c r="N286" i="9" l="1"/>
  <c r="L286" i="9"/>
  <c r="H287" i="6"/>
  <c r="I287" i="6" s="1"/>
  <c r="G287" i="6"/>
  <c r="H284" i="5"/>
  <c r="I284" i="5" s="1"/>
  <c r="G284" i="5"/>
  <c r="E286" i="3"/>
  <c r="F286" i="3"/>
  <c r="G286" i="3" s="1"/>
  <c r="N287" i="9" l="1"/>
  <c r="L287" i="9"/>
  <c r="G288" i="6"/>
  <c r="H288" i="6"/>
  <c r="I288" i="6" s="1"/>
  <c r="H285" i="5"/>
  <c r="I285" i="5" s="1"/>
  <c r="G285" i="5"/>
  <c r="E287" i="3"/>
  <c r="F287" i="3"/>
  <c r="G287" i="3" s="1"/>
  <c r="N288" i="9" l="1"/>
  <c r="L288" i="9"/>
  <c r="H289" i="6"/>
  <c r="I289" i="6" s="1"/>
  <c r="G289" i="6"/>
  <c r="H286" i="5"/>
  <c r="I286" i="5" s="1"/>
  <c r="G286" i="5"/>
  <c r="E288" i="3"/>
  <c r="F288" i="3"/>
  <c r="G288" i="3" s="1"/>
  <c r="N289" i="9" l="1"/>
  <c r="L289" i="9"/>
  <c r="H290" i="6"/>
  <c r="I290" i="6" s="1"/>
  <c r="G290" i="6"/>
  <c r="H287" i="5"/>
  <c r="I287" i="5" s="1"/>
  <c r="G287" i="5"/>
  <c r="E289" i="3"/>
  <c r="F289" i="3"/>
  <c r="G289" i="3" s="1"/>
  <c r="L290" i="9" l="1"/>
  <c r="N290" i="9"/>
  <c r="H291" i="6"/>
  <c r="I291" i="6" s="1"/>
  <c r="G291" i="6"/>
  <c r="G288" i="5"/>
  <c r="H288" i="5"/>
  <c r="I288" i="5" s="1"/>
  <c r="E290" i="3"/>
  <c r="F290" i="3"/>
  <c r="G290" i="3" s="1"/>
  <c r="N291" i="9" l="1"/>
  <c r="L291" i="9"/>
  <c r="G292" i="6"/>
  <c r="H292" i="6"/>
  <c r="I292" i="6" s="1"/>
  <c r="H289" i="5"/>
  <c r="I289" i="5" s="1"/>
  <c r="G289" i="5"/>
  <c r="E291" i="3"/>
  <c r="F291" i="3"/>
  <c r="G291" i="3" s="1"/>
  <c r="N292" i="9" l="1"/>
  <c r="L292" i="9"/>
  <c r="H293" i="6"/>
  <c r="I293" i="6" s="1"/>
  <c r="G293" i="6"/>
  <c r="H290" i="5"/>
  <c r="I290" i="5" s="1"/>
  <c r="G290" i="5"/>
  <c r="E292" i="3"/>
  <c r="F292" i="3"/>
  <c r="G292" i="3" s="1"/>
  <c r="N293" i="9" l="1"/>
  <c r="L293" i="9"/>
  <c r="H294" i="6"/>
  <c r="I294" i="6" s="1"/>
  <c r="G294" i="6"/>
  <c r="H291" i="5"/>
  <c r="I291" i="5" s="1"/>
  <c r="G291" i="5"/>
  <c r="E293" i="3"/>
  <c r="F293" i="3"/>
  <c r="G293" i="3" s="1"/>
  <c r="N294" i="9" l="1"/>
  <c r="L294" i="9"/>
  <c r="H295" i="6"/>
  <c r="I295" i="6" s="1"/>
  <c r="G295" i="6"/>
  <c r="H292" i="5"/>
  <c r="I292" i="5" s="1"/>
  <c r="G292" i="5"/>
  <c r="E294" i="3"/>
  <c r="F294" i="3"/>
  <c r="G294" i="3" s="1"/>
  <c r="N295" i="9" l="1"/>
  <c r="L295" i="9"/>
  <c r="G296" i="6"/>
  <c r="H296" i="6"/>
  <c r="I296" i="6" s="1"/>
  <c r="H293" i="5"/>
  <c r="I293" i="5" s="1"/>
  <c r="G293" i="5"/>
  <c r="E295" i="3"/>
  <c r="F295" i="3"/>
  <c r="G295" i="3" s="1"/>
  <c r="N296" i="9" l="1"/>
  <c r="L296" i="9"/>
  <c r="H297" i="6"/>
  <c r="I297" i="6" s="1"/>
  <c r="G297" i="6"/>
  <c r="H294" i="5"/>
  <c r="I294" i="5" s="1"/>
  <c r="G294" i="5"/>
  <c r="E296" i="3"/>
  <c r="F296" i="3"/>
  <c r="G296" i="3" s="1"/>
  <c r="N297" i="9" l="1"/>
  <c r="L297" i="9"/>
  <c r="H298" i="6"/>
  <c r="I298" i="6" s="1"/>
  <c r="G298" i="6"/>
  <c r="H295" i="5"/>
  <c r="I295" i="5" s="1"/>
  <c r="G295" i="5"/>
  <c r="E297" i="3"/>
  <c r="F297" i="3"/>
  <c r="G297" i="3" s="1"/>
  <c r="L298" i="9" l="1"/>
  <c r="N298" i="9"/>
  <c r="H299" i="6"/>
  <c r="I299" i="6" s="1"/>
  <c r="G299" i="6"/>
  <c r="G296" i="5"/>
  <c r="H296" i="5"/>
  <c r="I296" i="5" s="1"/>
  <c r="E298" i="3"/>
  <c r="F298" i="3"/>
  <c r="G298" i="3" s="1"/>
  <c r="N299" i="9" l="1"/>
  <c r="L299" i="9"/>
  <c r="G300" i="6"/>
  <c r="H300" i="6"/>
  <c r="I300" i="6" s="1"/>
  <c r="H297" i="5"/>
  <c r="I297" i="5" s="1"/>
  <c r="G297" i="5"/>
  <c r="E299" i="3"/>
  <c r="F299" i="3"/>
  <c r="G299" i="3" s="1"/>
  <c r="N300" i="9" l="1"/>
  <c r="L300" i="9"/>
  <c r="H301" i="6"/>
  <c r="I301" i="6" s="1"/>
  <c r="G301" i="6"/>
  <c r="H298" i="5"/>
  <c r="I298" i="5" s="1"/>
  <c r="G298" i="5"/>
  <c r="E300" i="3"/>
  <c r="F300" i="3"/>
  <c r="G300" i="3" s="1"/>
  <c r="N301" i="9" l="1"/>
  <c r="L301" i="9"/>
  <c r="H302" i="6"/>
  <c r="I302" i="6" s="1"/>
  <c r="G302" i="6"/>
  <c r="H299" i="5"/>
  <c r="I299" i="5" s="1"/>
  <c r="G299" i="5"/>
  <c r="E301" i="3"/>
  <c r="F301" i="3"/>
  <c r="G301" i="3" s="1"/>
  <c r="N302" i="9" l="1"/>
  <c r="L302" i="9"/>
  <c r="G303" i="6"/>
  <c r="H303" i="6"/>
  <c r="I303" i="6" s="1"/>
  <c r="H300" i="5"/>
  <c r="I300" i="5" s="1"/>
  <c r="G300" i="5"/>
  <c r="E302" i="3"/>
  <c r="F302" i="3"/>
  <c r="G302" i="3" s="1"/>
  <c r="N303" i="9" l="1"/>
  <c r="L303" i="9"/>
  <c r="H304" i="6"/>
  <c r="I304" i="6" s="1"/>
  <c r="G304" i="6"/>
  <c r="H301" i="5"/>
  <c r="I301" i="5" s="1"/>
  <c r="G301" i="5"/>
  <c r="E303" i="3"/>
  <c r="F303" i="3"/>
  <c r="G303" i="3" s="1"/>
  <c r="N304" i="9" l="1"/>
  <c r="L304" i="9"/>
  <c r="H305" i="6"/>
  <c r="I305" i="6" s="1"/>
  <c r="G305" i="6"/>
  <c r="H302" i="5"/>
  <c r="I302" i="5" s="1"/>
  <c r="G302" i="5"/>
  <c r="E304" i="3"/>
  <c r="F304" i="3"/>
  <c r="G304" i="3" s="1"/>
  <c r="N305" i="9" l="1"/>
  <c r="L305" i="9"/>
  <c r="H306" i="6"/>
  <c r="I306" i="6" s="1"/>
  <c r="G306" i="6"/>
  <c r="H303" i="5"/>
  <c r="I303" i="5" s="1"/>
  <c r="G303" i="5"/>
  <c r="E305" i="3"/>
  <c r="F305" i="3"/>
  <c r="G305" i="3" s="1"/>
  <c r="L306" i="9" l="1"/>
  <c r="N306" i="9"/>
  <c r="H307" i="6"/>
  <c r="I307" i="6" s="1"/>
  <c r="G307" i="6"/>
  <c r="G304" i="5"/>
  <c r="H304" i="5"/>
  <c r="I304" i="5" s="1"/>
  <c r="E306" i="3"/>
  <c r="F306" i="3"/>
  <c r="G306" i="3" s="1"/>
  <c r="N307" i="9" l="1"/>
  <c r="L307" i="9"/>
  <c r="G308" i="6"/>
  <c r="H308" i="6"/>
  <c r="I308" i="6" s="1"/>
  <c r="H305" i="5"/>
  <c r="I305" i="5" s="1"/>
  <c r="G305" i="5"/>
  <c r="E307" i="3"/>
  <c r="F307" i="3"/>
  <c r="G307" i="3" s="1"/>
  <c r="N308" i="9" l="1"/>
  <c r="L308" i="9"/>
  <c r="H309" i="6"/>
  <c r="I309" i="6" s="1"/>
  <c r="G309" i="6"/>
  <c r="H306" i="5"/>
  <c r="I306" i="5" s="1"/>
  <c r="G306" i="5"/>
  <c r="E308" i="3"/>
  <c r="F308" i="3"/>
  <c r="G308" i="3" s="1"/>
  <c r="N309" i="9" l="1"/>
  <c r="L309" i="9"/>
  <c r="H310" i="6"/>
  <c r="I310" i="6" s="1"/>
  <c r="G310" i="6"/>
  <c r="H307" i="5"/>
  <c r="I307" i="5" s="1"/>
  <c r="G307" i="5"/>
  <c r="E309" i="3"/>
  <c r="F309" i="3"/>
  <c r="G309" i="3" s="1"/>
  <c r="N310" i="9" l="1"/>
  <c r="L310" i="9"/>
  <c r="G311" i="6"/>
  <c r="H311" i="6"/>
  <c r="I311" i="6" s="1"/>
  <c r="H308" i="5"/>
  <c r="I308" i="5" s="1"/>
  <c r="G308" i="5"/>
  <c r="E310" i="3"/>
  <c r="F310" i="3"/>
  <c r="G310" i="3" s="1"/>
  <c r="N311" i="9" l="1"/>
  <c r="L311" i="9"/>
  <c r="H312" i="6"/>
  <c r="I312" i="6" s="1"/>
  <c r="G312" i="6"/>
  <c r="H309" i="5"/>
  <c r="I309" i="5" s="1"/>
  <c r="G309" i="5"/>
  <c r="E311" i="3"/>
  <c r="F311" i="3"/>
  <c r="G311" i="3" s="1"/>
  <c r="N312" i="9" l="1"/>
  <c r="L312" i="9"/>
  <c r="H313" i="6"/>
  <c r="I313" i="6" s="1"/>
  <c r="G313" i="6"/>
  <c r="H310" i="5"/>
  <c r="I310" i="5" s="1"/>
  <c r="G310" i="5"/>
  <c r="E312" i="3"/>
  <c r="F312" i="3"/>
  <c r="G312" i="3" s="1"/>
  <c r="N313" i="9" l="1"/>
  <c r="L313" i="9"/>
  <c r="H314" i="6"/>
  <c r="I314" i="6" s="1"/>
  <c r="G314" i="6"/>
  <c r="H311" i="5"/>
  <c r="I311" i="5" s="1"/>
  <c r="G311" i="5"/>
  <c r="E313" i="3"/>
  <c r="F313" i="3"/>
  <c r="G313" i="3" s="1"/>
  <c r="L314" i="9" l="1"/>
  <c r="N314" i="9"/>
  <c r="H315" i="6"/>
  <c r="I315" i="6" s="1"/>
  <c r="G315" i="6"/>
  <c r="G312" i="5"/>
  <c r="H312" i="5"/>
  <c r="I312" i="5" s="1"/>
  <c r="E314" i="3"/>
  <c r="F314" i="3"/>
  <c r="G314" i="3" s="1"/>
  <c r="N315" i="9" l="1"/>
  <c r="L315" i="9"/>
  <c r="G316" i="6"/>
  <c r="H316" i="6"/>
  <c r="I316" i="6" s="1"/>
  <c r="H313" i="5"/>
  <c r="I313" i="5" s="1"/>
  <c r="G313" i="5"/>
  <c r="E315" i="3"/>
  <c r="F315" i="3"/>
  <c r="G315" i="3" s="1"/>
  <c r="N316" i="9" l="1"/>
  <c r="L316" i="9"/>
  <c r="H317" i="6"/>
  <c r="I317" i="6" s="1"/>
  <c r="G317" i="6"/>
  <c r="H314" i="5"/>
  <c r="I314" i="5" s="1"/>
  <c r="G314" i="5"/>
  <c r="E316" i="3"/>
  <c r="F316" i="3"/>
  <c r="G316" i="3" s="1"/>
  <c r="N317" i="9" l="1"/>
  <c r="L317" i="9"/>
  <c r="H318" i="6"/>
  <c r="I318" i="6" s="1"/>
  <c r="G318" i="6"/>
  <c r="H315" i="5"/>
  <c r="I315" i="5" s="1"/>
  <c r="G315" i="5"/>
  <c r="E317" i="3"/>
  <c r="F317" i="3"/>
  <c r="G317" i="3" s="1"/>
  <c r="N318" i="9" l="1"/>
  <c r="L318" i="9"/>
  <c r="G319" i="6"/>
  <c r="H319" i="6"/>
  <c r="I319" i="6" s="1"/>
  <c r="H316" i="5"/>
  <c r="I316" i="5" s="1"/>
  <c r="G316" i="5"/>
  <c r="E318" i="3"/>
  <c r="F318" i="3"/>
  <c r="G318" i="3" s="1"/>
  <c r="N319" i="9" l="1"/>
  <c r="L319" i="9"/>
  <c r="H320" i="6"/>
  <c r="I320" i="6" s="1"/>
  <c r="G320" i="6"/>
  <c r="H317" i="5"/>
  <c r="I317" i="5" s="1"/>
  <c r="G317" i="5"/>
  <c r="E319" i="3"/>
  <c r="F319" i="3"/>
  <c r="G319" i="3" s="1"/>
  <c r="N320" i="9" l="1"/>
  <c r="L320" i="9"/>
  <c r="H321" i="6"/>
  <c r="I321" i="6" s="1"/>
  <c r="G321" i="6"/>
  <c r="H318" i="5"/>
  <c r="I318" i="5" s="1"/>
  <c r="G318" i="5"/>
  <c r="E320" i="3"/>
  <c r="F320" i="3"/>
  <c r="G320" i="3" s="1"/>
  <c r="N321" i="9" l="1"/>
  <c r="L321" i="9"/>
  <c r="H322" i="6"/>
  <c r="I322" i="6" s="1"/>
  <c r="G322" i="6"/>
  <c r="H319" i="5"/>
  <c r="I319" i="5" s="1"/>
  <c r="G319" i="5"/>
  <c r="E321" i="3"/>
  <c r="F321" i="3"/>
  <c r="G321" i="3" s="1"/>
  <c r="L322" i="9" l="1"/>
  <c r="N322" i="9"/>
  <c r="H323" i="6"/>
  <c r="I323" i="6" s="1"/>
  <c r="G323" i="6"/>
  <c r="G320" i="5"/>
  <c r="H320" i="5"/>
  <c r="I320" i="5" s="1"/>
  <c r="E322" i="3"/>
  <c r="F322" i="3"/>
  <c r="G322" i="3" s="1"/>
  <c r="N323" i="9" l="1"/>
  <c r="L323" i="9"/>
  <c r="G324" i="6"/>
  <c r="H324" i="6"/>
  <c r="I324" i="6" s="1"/>
  <c r="H321" i="5"/>
  <c r="I321" i="5" s="1"/>
  <c r="G321" i="5"/>
  <c r="E323" i="3"/>
  <c r="F323" i="3"/>
  <c r="G323" i="3" s="1"/>
  <c r="N324" i="9" l="1"/>
  <c r="L324" i="9"/>
  <c r="H325" i="6"/>
  <c r="I325" i="6" s="1"/>
  <c r="G325" i="6"/>
  <c r="H322" i="5"/>
  <c r="I322" i="5" s="1"/>
  <c r="G322" i="5"/>
  <c r="E324" i="3"/>
  <c r="F324" i="3"/>
  <c r="G324" i="3" s="1"/>
  <c r="N325" i="9" l="1"/>
  <c r="L325" i="9"/>
  <c r="H326" i="6"/>
  <c r="I326" i="6" s="1"/>
  <c r="G326" i="6"/>
  <c r="H323" i="5"/>
  <c r="I323" i="5" s="1"/>
  <c r="G323" i="5"/>
  <c r="E325" i="3"/>
  <c r="F325" i="3"/>
  <c r="G325" i="3" s="1"/>
  <c r="N326" i="9" l="1"/>
  <c r="L326" i="9"/>
  <c r="G327" i="6"/>
  <c r="H327" i="6"/>
  <c r="I327" i="6" s="1"/>
  <c r="H324" i="5"/>
  <c r="I324" i="5" s="1"/>
  <c r="G324" i="5"/>
  <c r="E326" i="3"/>
  <c r="F326" i="3"/>
  <c r="G326" i="3" s="1"/>
  <c r="N327" i="9" l="1"/>
  <c r="L327" i="9"/>
  <c r="H328" i="6"/>
  <c r="I328" i="6" s="1"/>
  <c r="G328" i="6"/>
  <c r="H325" i="5"/>
  <c r="I325" i="5" s="1"/>
  <c r="G325" i="5"/>
  <c r="E327" i="3"/>
  <c r="F327" i="3"/>
  <c r="G327" i="3" s="1"/>
  <c r="N328" i="9" l="1"/>
  <c r="L328" i="9"/>
  <c r="H329" i="6"/>
  <c r="I329" i="6" s="1"/>
  <c r="G329" i="6"/>
  <c r="H326" i="5"/>
  <c r="I326" i="5" s="1"/>
  <c r="G326" i="5"/>
  <c r="E328" i="3"/>
  <c r="F328" i="3"/>
  <c r="G328" i="3" s="1"/>
  <c r="N329" i="9" l="1"/>
  <c r="L329" i="9"/>
  <c r="H330" i="6"/>
  <c r="I330" i="6" s="1"/>
  <c r="G330" i="6"/>
  <c r="H327" i="5"/>
  <c r="I327" i="5" s="1"/>
  <c r="G327" i="5"/>
  <c r="E329" i="3"/>
  <c r="F329" i="3"/>
  <c r="G329" i="3" s="1"/>
  <c r="L330" i="9" l="1"/>
  <c r="N330" i="9"/>
  <c r="H331" i="6"/>
  <c r="I331" i="6" s="1"/>
  <c r="G331" i="6"/>
  <c r="G328" i="5"/>
  <c r="H328" i="5"/>
  <c r="I328" i="5" s="1"/>
  <c r="E330" i="3"/>
  <c r="F330" i="3"/>
  <c r="G330" i="3" s="1"/>
  <c r="N331" i="9" l="1"/>
  <c r="L331" i="9"/>
  <c r="G332" i="6"/>
  <c r="H332" i="6"/>
  <c r="I332" i="6" s="1"/>
  <c r="H329" i="5"/>
  <c r="I329" i="5" s="1"/>
  <c r="G329" i="5"/>
  <c r="E331" i="3"/>
  <c r="F331" i="3"/>
  <c r="G331" i="3" s="1"/>
  <c r="N332" i="9" l="1"/>
  <c r="L332" i="9"/>
  <c r="H333" i="6"/>
  <c r="I333" i="6" s="1"/>
  <c r="G333" i="6"/>
  <c r="H330" i="5"/>
  <c r="I330" i="5" s="1"/>
  <c r="G330" i="5"/>
  <c r="E332" i="3"/>
  <c r="F332" i="3"/>
  <c r="G332" i="3" s="1"/>
  <c r="N333" i="9" l="1"/>
  <c r="L333" i="9"/>
  <c r="H334" i="6"/>
  <c r="I334" i="6" s="1"/>
  <c r="G334" i="6"/>
  <c r="H331" i="5"/>
  <c r="I331" i="5" s="1"/>
  <c r="G331" i="5"/>
  <c r="E333" i="3"/>
  <c r="F333" i="3"/>
  <c r="G333" i="3" s="1"/>
  <c r="N334" i="9" l="1"/>
  <c r="L334" i="9"/>
  <c r="G335" i="6"/>
  <c r="H335" i="6"/>
  <c r="I335" i="6" s="1"/>
  <c r="H332" i="5"/>
  <c r="I332" i="5" s="1"/>
  <c r="G332" i="5"/>
  <c r="E334" i="3"/>
  <c r="F334" i="3"/>
  <c r="G334" i="3" s="1"/>
  <c r="N335" i="9" l="1"/>
  <c r="L335" i="9"/>
  <c r="H336" i="6"/>
  <c r="I336" i="6" s="1"/>
  <c r="G336" i="6"/>
  <c r="H333" i="5"/>
  <c r="I333" i="5" s="1"/>
  <c r="G333" i="5"/>
  <c r="E335" i="3"/>
  <c r="F335" i="3"/>
  <c r="G335" i="3" s="1"/>
  <c r="N336" i="9" l="1"/>
  <c r="L336" i="9"/>
  <c r="H337" i="6"/>
  <c r="I337" i="6" s="1"/>
  <c r="G337" i="6"/>
  <c r="H334" i="5"/>
  <c r="I334" i="5" s="1"/>
  <c r="G334" i="5"/>
  <c r="E336" i="3"/>
  <c r="F336" i="3"/>
  <c r="G336" i="3" s="1"/>
  <c r="N337" i="9" l="1"/>
  <c r="L337" i="9"/>
  <c r="H338" i="6"/>
  <c r="I338" i="6" s="1"/>
  <c r="G338" i="6"/>
  <c r="H335" i="5"/>
  <c r="I335" i="5" s="1"/>
  <c r="G335" i="5"/>
  <c r="E337" i="3"/>
  <c r="F337" i="3"/>
  <c r="G337" i="3" s="1"/>
  <c r="L338" i="9" l="1"/>
  <c r="N338" i="9"/>
  <c r="H339" i="6"/>
  <c r="I339" i="6" s="1"/>
  <c r="G339" i="6"/>
  <c r="G336" i="5"/>
  <c r="H336" i="5"/>
  <c r="I336" i="5" s="1"/>
  <c r="E338" i="3"/>
  <c r="F338" i="3"/>
  <c r="G338" i="3" s="1"/>
  <c r="N339" i="9" l="1"/>
  <c r="L339" i="9"/>
  <c r="G340" i="6"/>
  <c r="H340" i="6"/>
  <c r="I340" i="6" s="1"/>
  <c r="H337" i="5"/>
  <c r="I337" i="5" s="1"/>
  <c r="G337" i="5"/>
  <c r="E339" i="3"/>
  <c r="F339" i="3"/>
  <c r="G339" i="3" s="1"/>
  <c r="N340" i="9" l="1"/>
  <c r="L340" i="9"/>
  <c r="H341" i="6"/>
  <c r="I341" i="6" s="1"/>
  <c r="G341" i="6"/>
  <c r="H338" i="5"/>
  <c r="I338" i="5" s="1"/>
  <c r="G338" i="5"/>
  <c r="E340" i="3"/>
  <c r="F340" i="3"/>
  <c r="G340" i="3" s="1"/>
  <c r="N341" i="9" l="1"/>
  <c r="L341" i="9"/>
  <c r="H342" i="6"/>
  <c r="I342" i="6" s="1"/>
  <c r="G342" i="6"/>
  <c r="H339" i="5"/>
  <c r="I339" i="5" s="1"/>
  <c r="G339" i="5"/>
  <c r="E341" i="3"/>
  <c r="F341" i="3"/>
  <c r="G341" i="3" s="1"/>
  <c r="N342" i="9" l="1"/>
  <c r="L342" i="9"/>
  <c r="G343" i="6"/>
  <c r="H343" i="6"/>
  <c r="I343" i="6" s="1"/>
  <c r="H340" i="5"/>
  <c r="I340" i="5" s="1"/>
  <c r="G340" i="5"/>
  <c r="E342" i="3"/>
  <c r="F342" i="3"/>
  <c r="G342" i="3" s="1"/>
  <c r="N343" i="9" l="1"/>
  <c r="L343" i="9"/>
  <c r="H344" i="6"/>
  <c r="I344" i="6" s="1"/>
  <c r="G344" i="6"/>
  <c r="H341" i="5"/>
  <c r="I341" i="5" s="1"/>
  <c r="G341" i="5"/>
  <c r="E343" i="3"/>
  <c r="F343" i="3"/>
  <c r="G343" i="3" s="1"/>
  <c r="N344" i="9" l="1"/>
  <c r="L344" i="9"/>
  <c r="H345" i="6"/>
  <c r="I345" i="6" s="1"/>
  <c r="G345" i="6"/>
  <c r="H342" i="5"/>
  <c r="I342" i="5" s="1"/>
  <c r="G342" i="5"/>
  <c r="E344" i="3"/>
  <c r="F344" i="3"/>
  <c r="G344" i="3" s="1"/>
  <c r="N345" i="9" l="1"/>
  <c r="L345" i="9"/>
  <c r="H346" i="6"/>
  <c r="I346" i="6" s="1"/>
  <c r="G346" i="6"/>
  <c r="H343" i="5"/>
  <c r="I343" i="5" s="1"/>
  <c r="G343" i="5"/>
  <c r="E345" i="3"/>
  <c r="F345" i="3"/>
  <c r="G345" i="3" s="1"/>
  <c r="L346" i="9" l="1"/>
  <c r="N346" i="9"/>
  <c r="H347" i="6"/>
  <c r="I347" i="6" s="1"/>
  <c r="G347" i="6"/>
  <c r="G344" i="5"/>
  <c r="H344" i="5"/>
  <c r="I344" i="5" s="1"/>
  <c r="E346" i="3"/>
  <c r="F346" i="3"/>
  <c r="G346" i="3" s="1"/>
  <c r="N347" i="9" l="1"/>
  <c r="L347" i="9"/>
  <c r="G348" i="6"/>
  <c r="H348" i="6"/>
  <c r="I348" i="6" s="1"/>
  <c r="H345" i="5"/>
  <c r="I345" i="5" s="1"/>
  <c r="G345" i="5"/>
  <c r="E347" i="3"/>
  <c r="F347" i="3"/>
  <c r="G347" i="3" s="1"/>
  <c r="N348" i="9" l="1"/>
  <c r="L348" i="9"/>
  <c r="H349" i="6"/>
  <c r="I349" i="6" s="1"/>
  <c r="G349" i="6"/>
  <c r="H346" i="5"/>
  <c r="I346" i="5" s="1"/>
  <c r="G346" i="5"/>
  <c r="E348" i="3"/>
  <c r="F348" i="3"/>
  <c r="G348" i="3" s="1"/>
  <c r="N349" i="9" l="1"/>
  <c r="L349" i="9"/>
  <c r="H350" i="6"/>
  <c r="I350" i="6" s="1"/>
  <c r="G350" i="6"/>
  <c r="H347" i="5"/>
  <c r="I347" i="5" s="1"/>
  <c r="G347" i="5"/>
  <c r="E349" i="3"/>
  <c r="F349" i="3"/>
  <c r="G349" i="3" s="1"/>
  <c r="N350" i="9" l="1"/>
  <c r="L350" i="9"/>
  <c r="G351" i="6"/>
  <c r="H351" i="6"/>
  <c r="I351" i="6" s="1"/>
  <c r="H348" i="5"/>
  <c r="I348" i="5" s="1"/>
  <c r="G348" i="5"/>
  <c r="E350" i="3"/>
  <c r="F350" i="3"/>
  <c r="G350" i="3" s="1"/>
  <c r="N351" i="9" l="1"/>
  <c r="L351" i="9"/>
  <c r="H352" i="6"/>
  <c r="I352" i="6" s="1"/>
  <c r="G352" i="6"/>
  <c r="H349" i="5"/>
  <c r="I349" i="5" s="1"/>
  <c r="G349" i="5"/>
  <c r="E351" i="3"/>
  <c r="F351" i="3"/>
  <c r="G351" i="3" s="1"/>
  <c r="N352" i="9" l="1"/>
  <c r="L352" i="9"/>
  <c r="H353" i="6"/>
  <c r="I353" i="6" s="1"/>
  <c r="G353" i="6"/>
  <c r="H350" i="5"/>
  <c r="I350" i="5" s="1"/>
  <c r="G350" i="5"/>
  <c r="E352" i="3"/>
  <c r="F352" i="3"/>
  <c r="G352" i="3" s="1"/>
  <c r="N353" i="9" l="1"/>
  <c r="L353" i="9"/>
  <c r="H354" i="6"/>
  <c r="I354" i="6" s="1"/>
  <c r="G354" i="6"/>
  <c r="H351" i="5"/>
  <c r="I351" i="5" s="1"/>
  <c r="G351" i="5"/>
  <c r="E353" i="3"/>
  <c r="F353" i="3"/>
  <c r="G353" i="3" s="1"/>
  <c r="L354" i="9" l="1"/>
  <c r="N354" i="9"/>
  <c r="H355" i="6"/>
  <c r="I355" i="6" s="1"/>
  <c r="G355" i="6"/>
  <c r="G352" i="5"/>
  <c r="H352" i="5"/>
  <c r="I352" i="5" s="1"/>
  <c r="E354" i="3"/>
  <c r="F354" i="3"/>
  <c r="G354" i="3" s="1"/>
  <c r="N355" i="9" l="1"/>
  <c r="L355" i="9"/>
  <c r="G356" i="6"/>
  <c r="H356" i="6"/>
  <c r="I356" i="6" s="1"/>
  <c r="H353" i="5"/>
  <c r="I353" i="5" s="1"/>
  <c r="G353" i="5"/>
  <c r="E355" i="3"/>
  <c r="F355" i="3"/>
  <c r="G355" i="3" s="1"/>
  <c r="N356" i="9" l="1"/>
  <c r="L356" i="9"/>
  <c r="H357" i="6"/>
  <c r="I357" i="6" s="1"/>
  <c r="G357" i="6"/>
  <c r="H354" i="5"/>
  <c r="I354" i="5" s="1"/>
  <c r="G354" i="5"/>
  <c r="E356" i="3"/>
  <c r="F356" i="3"/>
  <c r="G356" i="3" s="1"/>
  <c r="N357" i="9" l="1"/>
  <c r="L357" i="9"/>
  <c r="H358" i="6"/>
  <c r="I358" i="6" s="1"/>
  <c r="G358" i="6"/>
  <c r="H355" i="5"/>
  <c r="I355" i="5" s="1"/>
  <c r="G355" i="5"/>
  <c r="E357" i="3"/>
  <c r="F357" i="3"/>
  <c r="G357" i="3" s="1"/>
  <c r="N358" i="9" l="1"/>
  <c r="L358" i="9"/>
  <c r="H359" i="6"/>
  <c r="I359" i="6" s="1"/>
  <c r="G359" i="6"/>
  <c r="H356" i="5"/>
  <c r="I356" i="5" s="1"/>
  <c r="G356" i="5"/>
  <c r="E358" i="3"/>
  <c r="F358" i="3"/>
  <c r="G358" i="3" s="1"/>
  <c r="N359" i="9" l="1"/>
  <c r="L359" i="9"/>
  <c r="H360" i="6"/>
  <c r="I360" i="6" s="1"/>
  <c r="G360" i="6"/>
  <c r="H357" i="5"/>
  <c r="I357" i="5" s="1"/>
  <c r="G357" i="5"/>
  <c r="E359" i="3"/>
  <c r="F359" i="3"/>
  <c r="G359" i="3" s="1"/>
  <c r="N360" i="9" l="1"/>
  <c r="L360" i="9"/>
  <c r="H361" i="6"/>
  <c r="I361" i="6" s="1"/>
  <c r="G361" i="6"/>
  <c r="H358" i="5"/>
  <c r="I358" i="5" s="1"/>
  <c r="G358" i="5"/>
  <c r="E360" i="3"/>
  <c r="F360" i="3"/>
  <c r="G360" i="3" s="1"/>
  <c r="N361" i="9" l="1"/>
  <c r="L361" i="9"/>
  <c r="H362" i="6"/>
  <c r="I362" i="6" s="1"/>
  <c r="G362" i="6"/>
  <c r="H359" i="5"/>
  <c r="I359" i="5" s="1"/>
  <c r="G359" i="5"/>
  <c r="E361" i="3"/>
  <c r="F361" i="3"/>
  <c r="G361" i="3" s="1"/>
  <c r="L362" i="9" l="1"/>
  <c r="N362" i="9"/>
  <c r="H363" i="6"/>
  <c r="I363" i="6" s="1"/>
  <c r="G363" i="6"/>
  <c r="G360" i="5"/>
  <c r="H360" i="5"/>
  <c r="I360" i="5" s="1"/>
  <c r="E362" i="3"/>
  <c r="F362" i="3"/>
  <c r="G362" i="3" s="1"/>
  <c r="N363" i="9" l="1"/>
  <c r="L363" i="9"/>
  <c r="G364" i="6"/>
  <c r="H364" i="6"/>
  <c r="I364" i="6" s="1"/>
  <c r="H361" i="5"/>
  <c r="I361" i="5" s="1"/>
  <c r="G361" i="5"/>
  <c r="E363" i="3"/>
  <c r="F363" i="3"/>
  <c r="G363" i="3" s="1"/>
  <c r="N364" i="9" l="1"/>
  <c r="L364" i="9"/>
  <c r="H365" i="6"/>
  <c r="I365" i="6" s="1"/>
  <c r="G365" i="6"/>
  <c r="H362" i="5"/>
  <c r="I362" i="5" s="1"/>
  <c r="G362" i="5"/>
  <c r="E364" i="3"/>
  <c r="F364" i="3"/>
  <c r="G364" i="3" s="1"/>
  <c r="N365" i="9" l="1"/>
  <c r="L365" i="9"/>
  <c r="H366" i="6"/>
  <c r="I366" i="6" s="1"/>
  <c r="G366" i="6"/>
  <c r="H363" i="5"/>
  <c r="I363" i="5" s="1"/>
  <c r="G363" i="5"/>
  <c r="E365" i="3"/>
  <c r="F365" i="3"/>
  <c r="G365" i="3" s="1"/>
  <c r="N366" i="9" l="1"/>
  <c r="L366" i="9"/>
  <c r="H367" i="6"/>
  <c r="I367" i="6" s="1"/>
  <c r="G367" i="6"/>
  <c r="H364" i="5"/>
  <c r="I364" i="5" s="1"/>
  <c r="G364" i="5"/>
  <c r="E366" i="3"/>
  <c r="F366" i="3"/>
  <c r="G366" i="3" s="1"/>
  <c r="N367" i="9" l="1"/>
  <c r="L367" i="9"/>
  <c r="H368" i="6"/>
  <c r="I368" i="6" s="1"/>
  <c r="G368" i="6"/>
  <c r="H365" i="5"/>
  <c r="I365" i="5" s="1"/>
  <c r="G365" i="5"/>
  <c r="E367" i="3"/>
  <c r="F367" i="3"/>
  <c r="G367" i="3" s="1"/>
  <c r="N368" i="9" l="1"/>
  <c r="L368" i="9"/>
  <c r="H369" i="6"/>
  <c r="I369" i="6" s="1"/>
  <c r="G369" i="6"/>
  <c r="H366" i="5"/>
  <c r="I366" i="5" s="1"/>
  <c r="G366" i="5"/>
  <c r="E368" i="3"/>
  <c r="F368" i="3"/>
  <c r="G368" i="3" s="1"/>
  <c r="N369" i="9" l="1"/>
  <c r="L369" i="9"/>
  <c r="H370" i="6"/>
  <c r="I370" i="6" s="1"/>
  <c r="G370" i="6"/>
  <c r="H367" i="5"/>
  <c r="I367" i="5" s="1"/>
  <c r="G367" i="5"/>
  <c r="E369" i="3"/>
  <c r="F369" i="3"/>
  <c r="G369" i="3" s="1"/>
  <c r="L370" i="9" l="1"/>
  <c r="N370" i="9"/>
  <c r="H371" i="6"/>
  <c r="I371" i="6" s="1"/>
  <c r="G371" i="6"/>
  <c r="G368" i="5"/>
  <c r="H368" i="5"/>
  <c r="I368" i="5" s="1"/>
  <c r="E370" i="3"/>
  <c r="F370" i="3"/>
  <c r="G370" i="3" s="1"/>
  <c r="N371" i="9" l="1"/>
  <c r="L371" i="9"/>
  <c r="G372" i="6"/>
  <c r="H372" i="6"/>
  <c r="I372" i="6" s="1"/>
  <c r="H369" i="5"/>
  <c r="I369" i="5" s="1"/>
  <c r="G369" i="5"/>
  <c r="E371" i="3"/>
  <c r="F371" i="3"/>
  <c r="G371" i="3" s="1"/>
  <c r="N372" i="9" l="1"/>
  <c r="L372" i="9"/>
  <c r="H373" i="6"/>
  <c r="I373" i="6" s="1"/>
  <c r="G373" i="6"/>
  <c r="H370" i="5"/>
  <c r="I370" i="5" s="1"/>
  <c r="G370" i="5"/>
  <c r="E372" i="3"/>
  <c r="F372" i="3"/>
  <c r="G372" i="3" s="1"/>
  <c r="N373" i="9" l="1"/>
  <c r="L373" i="9"/>
  <c r="H374" i="6"/>
  <c r="I374" i="6" s="1"/>
  <c r="G374" i="6"/>
  <c r="H371" i="5"/>
  <c r="I371" i="5" s="1"/>
  <c r="G371" i="5"/>
  <c r="E373" i="3"/>
  <c r="F373" i="3"/>
  <c r="G373" i="3" s="1"/>
  <c r="N374" i="9" l="1"/>
  <c r="L374" i="9"/>
  <c r="H375" i="6"/>
  <c r="I375" i="6" s="1"/>
  <c r="G375" i="6"/>
  <c r="H372" i="5"/>
  <c r="I372" i="5" s="1"/>
  <c r="G372" i="5"/>
  <c r="E374" i="3"/>
  <c r="F374" i="3"/>
  <c r="G374" i="3" s="1"/>
  <c r="N375" i="9" l="1"/>
  <c r="L375" i="9"/>
  <c r="H376" i="6"/>
  <c r="I376" i="6" s="1"/>
  <c r="G376" i="6"/>
  <c r="H373" i="5"/>
  <c r="I373" i="5" s="1"/>
  <c r="G373" i="5"/>
  <c r="E375" i="3"/>
  <c r="F375" i="3"/>
  <c r="G375" i="3" s="1"/>
  <c r="N376" i="9" l="1"/>
  <c r="L376" i="9"/>
  <c r="H377" i="6"/>
  <c r="I377" i="6" s="1"/>
  <c r="G377" i="6"/>
  <c r="H374" i="5"/>
  <c r="I374" i="5" s="1"/>
  <c r="G374" i="5"/>
  <c r="E376" i="3"/>
  <c r="F376" i="3"/>
  <c r="G376" i="3" s="1"/>
  <c r="N377" i="9" l="1"/>
  <c r="L377" i="9"/>
  <c r="H378" i="6"/>
  <c r="I378" i="6" s="1"/>
  <c r="G378" i="6"/>
  <c r="H375" i="5"/>
  <c r="I375" i="5" s="1"/>
  <c r="G375" i="5"/>
  <c r="E377" i="3"/>
  <c r="F377" i="3"/>
  <c r="G377" i="3" s="1"/>
  <c r="L378" i="9" l="1"/>
  <c r="N378" i="9"/>
  <c r="H379" i="6"/>
  <c r="I379" i="6" s="1"/>
  <c r="G379" i="6"/>
  <c r="G376" i="5"/>
  <c r="H376" i="5"/>
  <c r="I376" i="5" s="1"/>
  <c r="E378" i="3"/>
  <c r="F378" i="3"/>
  <c r="G378" i="3" s="1"/>
  <c r="N379" i="9" l="1"/>
  <c r="L379" i="9"/>
  <c r="G380" i="6"/>
  <c r="H380" i="6"/>
  <c r="I380" i="6" s="1"/>
  <c r="H377" i="5"/>
  <c r="I377" i="5" s="1"/>
  <c r="G377" i="5"/>
  <c r="E379" i="3"/>
  <c r="F379" i="3"/>
  <c r="G379" i="3" s="1"/>
  <c r="N380" i="9" l="1"/>
  <c r="L380" i="9"/>
  <c r="H381" i="6"/>
  <c r="I381" i="6" s="1"/>
  <c r="G381" i="6"/>
  <c r="H378" i="5"/>
  <c r="I378" i="5" s="1"/>
  <c r="G378" i="5"/>
  <c r="E380" i="3"/>
  <c r="F380" i="3"/>
  <c r="G380" i="3" s="1"/>
  <c r="N381" i="9" l="1"/>
  <c r="L381" i="9"/>
  <c r="H382" i="6"/>
  <c r="I382" i="6" s="1"/>
  <c r="G382" i="6"/>
  <c r="H379" i="5"/>
  <c r="I379" i="5" s="1"/>
  <c r="G379" i="5"/>
  <c r="E381" i="3"/>
  <c r="F381" i="3"/>
  <c r="G381" i="3" s="1"/>
  <c r="N382" i="9" l="1"/>
  <c r="L382" i="9"/>
  <c r="H383" i="6"/>
  <c r="I383" i="6" s="1"/>
  <c r="G383" i="6"/>
  <c r="H380" i="5"/>
  <c r="I380" i="5" s="1"/>
  <c r="G380" i="5"/>
  <c r="E382" i="3"/>
  <c r="F382" i="3"/>
  <c r="G382" i="3" s="1"/>
  <c r="N383" i="9" l="1"/>
  <c r="L383" i="9"/>
  <c r="H384" i="6"/>
  <c r="I384" i="6" s="1"/>
  <c r="G384" i="6"/>
  <c r="H381" i="5"/>
  <c r="I381" i="5" s="1"/>
  <c r="G381" i="5"/>
  <c r="E383" i="3"/>
  <c r="F383" i="3"/>
  <c r="G383" i="3" s="1"/>
  <c r="N384" i="9" l="1"/>
  <c r="L384" i="9"/>
  <c r="H385" i="6"/>
  <c r="I385" i="6" s="1"/>
  <c r="G385" i="6"/>
  <c r="H382" i="5"/>
  <c r="I382" i="5" s="1"/>
  <c r="G382" i="5"/>
  <c r="E384" i="3"/>
  <c r="F384" i="3"/>
  <c r="G384" i="3" s="1"/>
  <c r="N385" i="9" l="1"/>
  <c r="L385" i="9"/>
  <c r="H386" i="6"/>
  <c r="I386" i="6" s="1"/>
  <c r="G386" i="6"/>
  <c r="H383" i="5"/>
  <c r="I383" i="5" s="1"/>
  <c r="G383" i="5"/>
  <c r="E385" i="3"/>
  <c r="F385" i="3"/>
  <c r="G385" i="3" s="1"/>
  <c r="L386" i="9" l="1"/>
  <c r="N386" i="9"/>
  <c r="H387" i="6"/>
  <c r="I387" i="6" s="1"/>
  <c r="G387" i="6"/>
  <c r="G384" i="5"/>
  <c r="H384" i="5"/>
  <c r="I384" i="5" s="1"/>
  <c r="E386" i="3"/>
  <c r="F386" i="3"/>
  <c r="G386" i="3" s="1"/>
  <c r="N387" i="9" l="1"/>
  <c r="L387" i="9"/>
  <c r="G388" i="6"/>
  <c r="H388" i="6"/>
  <c r="I388" i="6" s="1"/>
  <c r="H385" i="5"/>
  <c r="I385" i="5" s="1"/>
  <c r="G385" i="5"/>
  <c r="E387" i="3"/>
  <c r="F387" i="3"/>
  <c r="G387" i="3" s="1"/>
  <c r="N388" i="9" l="1"/>
  <c r="L388" i="9"/>
  <c r="H389" i="6"/>
  <c r="I389" i="6" s="1"/>
  <c r="G389" i="6"/>
  <c r="H386" i="5"/>
  <c r="I386" i="5" s="1"/>
  <c r="G386" i="5"/>
  <c r="E388" i="3"/>
  <c r="F388" i="3"/>
  <c r="G388" i="3" s="1"/>
  <c r="N389" i="9" l="1"/>
  <c r="L389" i="9"/>
  <c r="H390" i="6"/>
  <c r="I390" i="6" s="1"/>
  <c r="G390" i="6"/>
  <c r="H387" i="5"/>
  <c r="I387" i="5" s="1"/>
  <c r="G387" i="5"/>
  <c r="E389" i="3"/>
  <c r="F389" i="3"/>
  <c r="G389" i="3" s="1"/>
  <c r="N390" i="9" l="1"/>
  <c r="L390" i="9"/>
  <c r="H391" i="6"/>
  <c r="I391" i="6" s="1"/>
  <c r="G391" i="6"/>
  <c r="H388" i="5"/>
  <c r="I388" i="5" s="1"/>
  <c r="G388" i="5"/>
  <c r="E390" i="3"/>
  <c r="F390" i="3"/>
  <c r="G390" i="3" s="1"/>
  <c r="N391" i="9" l="1"/>
  <c r="L391" i="9"/>
  <c r="H392" i="6"/>
  <c r="I392" i="6" s="1"/>
  <c r="G392" i="6"/>
  <c r="H389" i="5"/>
  <c r="I389" i="5" s="1"/>
  <c r="G389" i="5"/>
  <c r="E391" i="3"/>
  <c r="F391" i="3"/>
  <c r="G391" i="3" s="1"/>
  <c r="N392" i="9" l="1"/>
  <c r="L392" i="9"/>
  <c r="H393" i="6"/>
  <c r="I393" i="6" s="1"/>
  <c r="G393" i="6"/>
  <c r="H390" i="5"/>
  <c r="I390" i="5" s="1"/>
  <c r="G390" i="5"/>
  <c r="E392" i="3"/>
  <c r="F392" i="3"/>
  <c r="G392" i="3" s="1"/>
  <c r="N393" i="9" l="1"/>
  <c r="L393" i="9"/>
  <c r="H394" i="6"/>
  <c r="I394" i="6" s="1"/>
  <c r="G394" i="6"/>
  <c r="H391" i="5"/>
  <c r="I391" i="5" s="1"/>
  <c r="G391" i="5"/>
  <c r="E393" i="3"/>
  <c r="F393" i="3"/>
  <c r="G393" i="3" s="1"/>
  <c r="L394" i="9" l="1"/>
  <c r="N394" i="9"/>
  <c r="H395" i="6"/>
  <c r="I395" i="6" s="1"/>
  <c r="G395" i="6"/>
  <c r="G392" i="5"/>
  <c r="H392" i="5"/>
  <c r="I392" i="5" s="1"/>
  <c r="E394" i="3"/>
  <c r="F394" i="3"/>
  <c r="G394" i="3" s="1"/>
  <c r="N395" i="9" l="1"/>
  <c r="L395" i="9"/>
  <c r="G396" i="6"/>
  <c r="H396" i="6"/>
  <c r="I396" i="6" s="1"/>
  <c r="H393" i="5"/>
  <c r="I393" i="5" s="1"/>
  <c r="G393" i="5"/>
  <c r="E395" i="3"/>
  <c r="F395" i="3"/>
  <c r="G395" i="3" s="1"/>
  <c r="N396" i="9" l="1"/>
  <c r="L396" i="9"/>
  <c r="H397" i="6"/>
  <c r="I397" i="6" s="1"/>
  <c r="G397" i="6"/>
  <c r="H394" i="5"/>
  <c r="I394" i="5" s="1"/>
  <c r="G394" i="5"/>
  <c r="E396" i="3"/>
  <c r="F396" i="3"/>
  <c r="G396" i="3" s="1"/>
  <c r="N397" i="9" l="1"/>
  <c r="L397" i="9"/>
  <c r="H398" i="6"/>
  <c r="I398" i="6" s="1"/>
  <c r="G398" i="6"/>
  <c r="H395" i="5"/>
  <c r="I395" i="5" s="1"/>
  <c r="G395" i="5"/>
  <c r="E397" i="3"/>
  <c r="F397" i="3"/>
  <c r="G397" i="3" s="1"/>
  <c r="N398" i="9" l="1"/>
  <c r="L398" i="9"/>
  <c r="H399" i="6"/>
  <c r="I399" i="6" s="1"/>
  <c r="G399" i="6"/>
  <c r="H396" i="5"/>
  <c r="I396" i="5" s="1"/>
  <c r="G396" i="5"/>
  <c r="E398" i="3"/>
  <c r="F398" i="3"/>
  <c r="G398" i="3" s="1"/>
  <c r="N399" i="9" l="1"/>
  <c r="L399" i="9"/>
  <c r="H400" i="6"/>
  <c r="I400" i="6" s="1"/>
  <c r="G400" i="6"/>
  <c r="H397" i="5"/>
  <c r="I397" i="5" s="1"/>
  <c r="G397" i="5"/>
  <c r="E399" i="3"/>
  <c r="F399" i="3"/>
  <c r="G399" i="3" s="1"/>
  <c r="N400" i="9" l="1"/>
  <c r="L400" i="9"/>
  <c r="H401" i="6"/>
  <c r="I401" i="6" s="1"/>
  <c r="G401" i="6"/>
  <c r="H398" i="5"/>
  <c r="I398" i="5" s="1"/>
  <c r="G398" i="5"/>
  <c r="E400" i="3"/>
  <c r="F400" i="3"/>
  <c r="G400" i="3" s="1"/>
  <c r="N401" i="9" l="1"/>
  <c r="L401" i="9"/>
  <c r="H402" i="6"/>
  <c r="I402" i="6" s="1"/>
  <c r="G402" i="6"/>
  <c r="H399" i="5"/>
  <c r="I399" i="5" s="1"/>
  <c r="G399" i="5"/>
  <c r="E401" i="3"/>
  <c r="F401" i="3"/>
  <c r="G401" i="3" s="1"/>
  <c r="L402" i="9" l="1"/>
  <c r="N402" i="9"/>
  <c r="H403" i="6"/>
  <c r="I403" i="6" s="1"/>
  <c r="G403" i="6"/>
  <c r="G400" i="5"/>
  <c r="H400" i="5"/>
  <c r="I400" i="5" s="1"/>
  <c r="E402" i="3"/>
  <c r="F402" i="3"/>
  <c r="G402" i="3" s="1"/>
  <c r="N403" i="9" l="1"/>
  <c r="L403" i="9"/>
  <c r="G404" i="6"/>
  <c r="H404" i="6"/>
  <c r="I404" i="6" s="1"/>
  <c r="H401" i="5"/>
  <c r="I401" i="5" s="1"/>
  <c r="G401" i="5"/>
  <c r="E403" i="3"/>
  <c r="F403" i="3"/>
  <c r="G403" i="3" s="1"/>
  <c r="N404" i="9" l="1"/>
  <c r="L404" i="9"/>
  <c r="H405" i="6"/>
  <c r="I405" i="6" s="1"/>
  <c r="G405" i="6"/>
  <c r="H402" i="5"/>
  <c r="I402" i="5" s="1"/>
  <c r="G402" i="5"/>
  <c r="E404" i="3"/>
  <c r="F404" i="3"/>
  <c r="G404" i="3" s="1"/>
  <c r="N405" i="9" l="1"/>
  <c r="L405" i="9"/>
  <c r="H406" i="6"/>
  <c r="I406" i="6" s="1"/>
  <c r="G406" i="6"/>
  <c r="H403" i="5"/>
  <c r="I403" i="5" s="1"/>
  <c r="G403" i="5"/>
  <c r="E405" i="3"/>
  <c r="F405" i="3"/>
  <c r="G405" i="3" s="1"/>
  <c r="N406" i="9" l="1"/>
  <c r="L406" i="9"/>
  <c r="H407" i="6"/>
  <c r="I407" i="6" s="1"/>
  <c r="G407" i="6"/>
  <c r="H404" i="5"/>
  <c r="I404" i="5" s="1"/>
  <c r="G404" i="5"/>
  <c r="E406" i="3"/>
  <c r="F406" i="3"/>
  <c r="G406" i="3" s="1"/>
  <c r="N407" i="9" l="1"/>
  <c r="L407" i="9"/>
  <c r="H408" i="6"/>
  <c r="I408" i="6" s="1"/>
  <c r="G408" i="6"/>
  <c r="H405" i="5"/>
  <c r="I405" i="5" s="1"/>
  <c r="G405" i="5"/>
  <c r="E407" i="3"/>
  <c r="F407" i="3"/>
  <c r="G407" i="3" s="1"/>
  <c r="N408" i="9" l="1"/>
  <c r="L408" i="9"/>
  <c r="H409" i="6"/>
  <c r="I409" i="6" s="1"/>
  <c r="G409" i="6"/>
  <c r="H406" i="5"/>
  <c r="I406" i="5" s="1"/>
  <c r="G406" i="5"/>
  <c r="E408" i="3"/>
  <c r="F408" i="3"/>
  <c r="G408" i="3" s="1"/>
  <c r="L409" i="9" l="1"/>
  <c r="N409" i="9"/>
  <c r="H410" i="6"/>
  <c r="I410" i="6" s="1"/>
  <c r="G410" i="6"/>
  <c r="H407" i="5"/>
  <c r="I407" i="5" s="1"/>
  <c r="G407" i="5"/>
  <c r="E409" i="3"/>
  <c r="F409" i="3"/>
  <c r="G409" i="3" s="1"/>
  <c r="N410" i="9" l="1"/>
  <c r="L410" i="9"/>
  <c r="H411" i="6"/>
  <c r="I411" i="6" s="1"/>
  <c r="G411" i="6"/>
  <c r="G408" i="5"/>
  <c r="H408" i="5"/>
  <c r="I408" i="5" s="1"/>
  <c r="E410" i="3"/>
  <c r="F410" i="3"/>
  <c r="G410" i="3" s="1"/>
  <c r="L411" i="9" l="1"/>
  <c r="N411" i="9"/>
  <c r="G412" i="6"/>
  <c r="H412" i="6"/>
  <c r="I412" i="6" s="1"/>
  <c r="H409" i="5"/>
  <c r="I409" i="5" s="1"/>
  <c r="G409" i="5"/>
  <c r="E411" i="3"/>
  <c r="F411" i="3"/>
  <c r="G411" i="3" s="1"/>
  <c r="N412" i="9" l="1"/>
  <c r="L412" i="9"/>
  <c r="H413" i="6"/>
  <c r="I413" i="6" s="1"/>
  <c r="G413" i="6"/>
  <c r="H410" i="5"/>
  <c r="I410" i="5" s="1"/>
  <c r="G410" i="5"/>
  <c r="E412" i="3"/>
  <c r="F412" i="3"/>
  <c r="G412" i="3" s="1"/>
  <c r="N413" i="9" l="1"/>
  <c r="L413" i="9"/>
  <c r="H414" i="6"/>
  <c r="I414" i="6" s="1"/>
  <c r="G414" i="6"/>
  <c r="H411" i="5"/>
  <c r="I411" i="5" s="1"/>
  <c r="G411" i="5"/>
  <c r="E413" i="3"/>
  <c r="F413" i="3"/>
  <c r="G413" i="3" s="1"/>
  <c r="N414" i="9" l="1"/>
  <c r="L414" i="9"/>
  <c r="H415" i="6"/>
  <c r="I415" i="6" s="1"/>
  <c r="G415" i="6"/>
  <c r="H412" i="5"/>
  <c r="I412" i="5" s="1"/>
  <c r="G412" i="5"/>
  <c r="E414" i="3"/>
  <c r="F414" i="3"/>
  <c r="G414" i="3" s="1"/>
  <c r="N415" i="9" l="1"/>
  <c r="L415" i="9"/>
  <c r="H416" i="6"/>
  <c r="I416" i="6" s="1"/>
  <c r="G416" i="6"/>
  <c r="H413" i="5"/>
  <c r="I413" i="5" s="1"/>
  <c r="G413" i="5"/>
  <c r="E415" i="3"/>
  <c r="F415" i="3"/>
  <c r="G415" i="3" s="1"/>
  <c r="L416" i="9" l="1"/>
  <c r="N416" i="9"/>
  <c r="H417" i="6"/>
  <c r="I417" i="6" s="1"/>
  <c r="G417" i="6"/>
  <c r="H414" i="5"/>
  <c r="I414" i="5" s="1"/>
  <c r="G414" i="5"/>
  <c r="E416" i="3"/>
  <c r="F416" i="3"/>
  <c r="G416" i="3" s="1"/>
  <c r="N417" i="9" l="1"/>
  <c r="L417" i="9"/>
  <c r="H418" i="6"/>
  <c r="I418" i="6" s="1"/>
  <c r="G418" i="6"/>
  <c r="H415" i="5"/>
  <c r="I415" i="5" s="1"/>
  <c r="G415" i="5"/>
  <c r="E417" i="3"/>
  <c r="F417" i="3"/>
  <c r="G417" i="3" s="1"/>
  <c r="N418" i="9" l="1"/>
  <c r="L418" i="9"/>
  <c r="H419" i="6"/>
  <c r="I419" i="6" s="1"/>
  <c r="G419" i="6"/>
  <c r="G416" i="5"/>
  <c r="H416" i="5"/>
  <c r="I416" i="5" s="1"/>
  <c r="E418" i="3"/>
  <c r="F418" i="3"/>
  <c r="G418" i="3" s="1"/>
  <c r="N419" i="9" l="1"/>
  <c r="L419" i="9"/>
  <c r="G420" i="6"/>
  <c r="H420" i="6"/>
  <c r="I420" i="6" s="1"/>
  <c r="H417" i="5"/>
  <c r="I417" i="5" s="1"/>
  <c r="G417" i="5"/>
  <c r="E419" i="3"/>
  <c r="F419" i="3"/>
  <c r="G419" i="3" s="1"/>
  <c r="N420" i="9" l="1"/>
  <c r="L420" i="9"/>
  <c r="H421" i="6"/>
  <c r="I421" i="6" s="1"/>
  <c r="G421" i="6"/>
  <c r="H418" i="5"/>
  <c r="I418" i="5" s="1"/>
  <c r="G418" i="5"/>
  <c r="E420" i="3"/>
  <c r="F420" i="3"/>
  <c r="G420" i="3" s="1"/>
  <c r="N421" i="9" l="1"/>
  <c r="L421" i="9"/>
  <c r="H422" i="6"/>
  <c r="I422" i="6" s="1"/>
  <c r="G422" i="6"/>
  <c r="H419" i="5"/>
  <c r="I419" i="5" s="1"/>
  <c r="G419" i="5"/>
  <c r="E421" i="3"/>
  <c r="F421" i="3"/>
  <c r="G421" i="3" s="1"/>
  <c r="L422" i="9" l="1"/>
  <c r="N422" i="9"/>
  <c r="H423" i="6"/>
  <c r="I423" i="6" s="1"/>
  <c r="G423" i="6"/>
  <c r="H420" i="5"/>
  <c r="I420" i="5" s="1"/>
  <c r="G420" i="5"/>
  <c r="E422" i="3"/>
  <c r="F422" i="3"/>
  <c r="G422" i="3" s="1"/>
  <c r="N423" i="9" l="1"/>
  <c r="L423" i="9"/>
  <c r="H424" i="6"/>
  <c r="I424" i="6" s="1"/>
  <c r="G424" i="6"/>
  <c r="H421" i="5"/>
  <c r="I421" i="5" s="1"/>
  <c r="G421" i="5"/>
  <c r="E423" i="3"/>
  <c r="F423" i="3"/>
  <c r="G423" i="3" s="1"/>
  <c r="L424" i="9" l="1"/>
  <c r="N424" i="9"/>
  <c r="H425" i="6"/>
  <c r="I425" i="6" s="1"/>
  <c r="G425" i="6"/>
  <c r="H422" i="5"/>
  <c r="I422" i="5" s="1"/>
  <c r="G422" i="5"/>
  <c r="E424" i="3"/>
  <c r="F424" i="3"/>
  <c r="G424" i="3" s="1"/>
  <c r="N425" i="9" l="1"/>
  <c r="L425" i="9"/>
  <c r="G426" i="6"/>
  <c r="H426" i="6"/>
  <c r="I426" i="6" s="1"/>
  <c r="H423" i="5"/>
  <c r="I423" i="5" s="1"/>
  <c r="G423" i="5"/>
  <c r="E425" i="3"/>
  <c r="F425" i="3"/>
  <c r="G425" i="3" s="1"/>
  <c r="L426" i="9" l="1"/>
  <c r="N426" i="9"/>
  <c r="G427" i="6"/>
  <c r="H427" i="6"/>
  <c r="I427" i="6" s="1"/>
  <c r="G424" i="5"/>
  <c r="H424" i="5"/>
  <c r="I424" i="5" s="1"/>
  <c r="E426" i="3"/>
  <c r="F426" i="3"/>
  <c r="G426" i="3" s="1"/>
  <c r="N427" i="9" l="1"/>
  <c r="L427" i="9"/>
  <c r="H428" i="6"/>
  <c r="I428" i="6" s="1"/>
  <c r="G428" i="6"/>
  <c r="H425" i="5"/>
  <c r="I425" i="5" s="1"/>
  <c r="G425" i="5"/>
  <c r="E427" i="3"/>
  <c r="F427" i="3"/>
  <c r="G427" i="3" s="1"/>
  <c r="N428" i="9" l="1"/>
  <c r="L428" i="9"/>
  <c r="H429" i="6"/>
  <c r="I429" i="6" s="1"/>
  <c r="G429" i="6"/>
  <c r="H426" i="5"/>
  <c r="I426" i="5" s="1"/>
  <c r="G426" i="5"/>
  <c r="E428" i="3"/>
  <c r="F428" i="3"/>
  <c r="G428" i="3" s="1"/>
  <c r="N429" i="9" l="1"/>
  <c r="L429" i="9"/>
  <c r="H430" i="6"/>
  <c r="I430" i="6" s="1"/>
  <c r="G430" i="6"/>
  <c r="H427" i="5"/>
  <c r="I427" i="5" s="1"/>
  <c r="G427" i="5"/>
  <c r="E429" i="3"/>
  <c r="F429" i="3"/>
  <c r="G429" i="3" s="1"/>
  <c r="L430" i="9" l="1"/>
  <c r="N430" i="9"/>
  <c r="G431" i="6"/>
  <c r="H431" i="6"/>
  <c r="I431" i="6" s="1"/>
  <c r="H428" i="5"/>
  <c r="I428" i="5" s="1"/>
  <c r="G428" i="5"/>
  <c r="E430" i="3"/>
  <c r="F430" i="3"/>
  <c r="G430" i="3" s="1"/>
  <c r="N431" i="9" l="1"/>
  <c r="L431" i="9"/>
  <c r="H432" i="6"/>
  <c r="I432" i="6" s="1"/>
  <c r="G432" i="6"/>
  <c r="H429" i="5"/>
  <c r="I429" i="5" s="1"/>
  <c r="G429" i="5"/>
  <c r="E431" i="3"/>
  <c r="F431" i="3"/>
  <c r="G431" i="3" s="1"/>
  <c r="L432" i="9" l="1"/>
  <c r="N432" i="9"/>
  <c r="H433" i="6"/>
  <c r="I433" i="6" s="1"/>
  <c r="G433" i="6"/>
  <c r="H430" i="5"/>
  <c r="I430" i="5" s="1"/>
  <c r="G430" i="5"/>
  <c r="E432" i="3"/>
  <c r="F432" i="3"/>
  <c r="G432" i="3" s="1"/>
  <c r="N433" i="9" l="1"/>
  <c r="L433" i="9"/>
  <c r="H434" i="6"/>
  <c r="I434" i="6" s="1"/>
  <c r="G434" i="6"/>
  <c r="H431" i="5"/>
  <c r="I431" i="5" s="1"/>
  <c r="G431" i="5"/>
  <c r="E433" i="3"/>
  <c r="F433" i="3"/>
  <c r="G433" i="3" s="1"/>
  <c r="L434" i="9" l="1"/>
  <c r="N434" i="9"/>
  <c r="G435" i="6"/>
  <c r="H435" i="6"/>
  <c r="I435" i="6" s="1"/>
  <c r="G432" i="5"/>
  <c r="H432" i="5"/>
  <c r="I432" i="5" s="1"/>
  <c r="E434" i="3"/>
  <c r="F434" i="3"/>
  <c r="G434" i="3" s="1"/>
  <c r="N435" i="9" l="1"/>
  <c r="L435" i="9"/>
  <c r="H436" i="6"/>
  <c r="I436" i="6" s="1"/>
  <c r="G436" i="6"/>
  <c r="H433" i="5"/>
  <c r="I433" i="5" s="1"/>
  <c r="G433" i="5"/>
  <c r="E435" i="3"/>
  <c r="F435" i="3"/>
  <c r="G435" i="3" s="1"/>
  <c r="N436" i="9" l="1"/>
  <c r="L436" i="9"/>
  <c r="G437" i="6"/>
  <c r="H437" i="6"/>
  <c r="I437" i="6" s="1"/>
  <c r="H434" i="5"/>
  <c r="I434" i="5" s="1"/>
  <c r="G434" i="5"/>
  <c r="E436" i="3"/>
  <c r="F436" i="3"/>
  <c r="G436" i="3" s="1"/>
  <c r="N437" i="9" l="1"/>
  <c r="L437" i="9"/>
  <c r="H438" i="6"/>
  <c r="I438" i="6" s="1"/>
  <c r="G438" i="6"/>
  <c r="H435" i="5"/>
  <c r="I435" i="5" s="1"/>
  <c r="G435" i="5"/>
  <c r="E437" i="3"/>
  <c r="F437" i="3"/>
  <c r="G437" i="3" s="1"/>
  <c r="L438" i="9" l="1"/>
  <c r="N438" i="9"/>
  <c r="H439" i="6"/>
  <c r="I439" i="6" s="1"/>
  <c r="G439" i="6"/>
  <c r="H436" i="5"/>
  <c r="I436" i="5" s="1"/>
  <c r="G436" i="5"/>
  <c r="E438" i="3"/>
  <c r="F438" i="3"/>
  <c r="G438" i="3" s="1"/>
  <c r="N439" i="9" l="1"/>
  <c r="L439" i="9"/>
  <c r="H440" i="6"/>
  <c r="I440" i="6" s="1"/>
  <c r="G440" i="6"/>
  <c r="H437" i="5"/>
  <c r="I437" i="5" s="1"/>
  <c r="G437" i="5"/>
  <c r="E439" i="3"/>
  <c r="F439" i="3"/>
  <c r="G439" i="3" s="1"/>
  <c r="N440" i="9" l="1"/>
  <c r="L440" i="9"/>
  <c r="H441" i="6"/>
  <c r="I441" i="6" s="1"/>
  <c r="G441" i="6"/>
  <c r="H438" i="5"/>
  <c r="I438" i="5" s="1"/>
  <c r="G438" i="5"/>
  <c r="E440" i="3"/>
  <c r="F440" i="3"/>
  <c r="G440" i="3" s="1"/>
  <c r="N441" i="9" l="1"/>
  <c r="L441" i="9"/>
  <c r="H442" i="6"/>
  <c r="I442" i="6" s="1"/>
  <c r="G442" i="6"/>
  <c r="H439" i="5"/>
  <c r="I439" i="5" s="1"/>
  <c r="G439" i="5"/>
  <c r="E441" i="3"/>
  <c r="F441" i="3"/>
  <c r="G441" i="3" s="1"/>
  <c r="N442" i="9" l="1"/>
  <c r="L442" i="9"/>
  <c r="G443" i="6"/>
  <c r="H443" i="6"/>
  <c r="I443" i="6" s="1"/>
  <c r="G440" i="5"/>
  <c r="H440" i="5"/>
  <c r="I440" i="5" s="1"/>
  <c r="E442" i="3"/>
  <c r="F442" i="3"/>
  <c r="G442" i="3" s="1"/>
  <c r="N443" i="9" l="1"/>
  <c r="L443" i="9"/>
  <c r="H444" i="6"/>
  <c r="I444" i="6" s="1"/>
  <c r="G444" i="6"/>
  <c r="H441" i="5"/>
  <c r="I441" i="5" s="1"/>
  <c r="G441" i="5"/>
  <c r="E443" i="3"/>
  <c r="F443" i="3"/>
  <c r="G443" i="3" s="1"/>
  <c r="N444" i="9" l="1"/>
  <c r="L444" i="9"/>
  <c r="G445" i="6"/>
  <c r="H445" i="6"/>
  <c r="I445" i="6" s="1"/>
  <c r="H442" i="5"/>
  <c r="I442" i="5" s="1"/>
  <c r="G442" i="5"/>
  <c r="E444" i="3"/>
  <c r="F444" i="3"/>
  <c r="G444" i="3" s="1"/>
  <c r="N445" i="9" l="1"/>
  <c r="L445" i="9"/>
  <c r="H446" i="6"/>
  <c r="I446" i="6" s="1"/>
  <c r="G446" i="6"/>
  <c r="H443" i="5"/>
  <c r="I443" i="5" s="1"/>
  <c r="G443" i="5"/>
  <c r="E445" i="3"/>
  <c r="F445" i="3"/>
  <c r="G445" i="3" s="1"/>
  <c r="L446" i="9" l="1"/>
  <c r="N446" i="9"/>
  <c r="H447" i="6"/>
  <c r="I447" i="6" s="1"/>
  <c r="G447" i="6"/>
  <c r="H444" i="5"/>
  <c r="I444" i="5" s="1"/>
  <c r="G444" i="5"/>
  <c r="E446" i="3"/>
  <c r="F446" i="3"/>
  <c r="G446" i="3" s="1"/>
  <c r="N447" i="9" l="1"/>
  <c r="L447" i="9"/>
  <c r="H448" i="6"/>
  <c r="I448" i="6" s="1"/>
  <c r="G448" i="6"/>
  <c r="H445" i="5"/>
  <c r="I445" i="5" s="1"/>
  <c r="G445" i="5"/>
  <c r="E447" i="3"/>
  <c r="F447" i="3"/>
  <c r="G447" i="3" s="1"/>
  <c r="N448" i="9" l="1"/>
  <c r="L448" i="9"/>
  <c r="G449" i="6"/>
  <c r="H449" i="6"/>
  <c r="I449" i="6" s="1"/>
  <c r="H446" i="5"/>
  <c r="I446" i="5" s="1"/>
  <c r="G446" i="5"/>
  <c r="E448" i="3"/>
  <c r="F448" i="3"/>
  <c r="G448" i="3" s="1"/>
  <c r="N449" i="9" l="1"/>
  <c r="L449" i="9"/>
  <c r="H450" i="6"/>
  <c r="I450" i="6" s="1"/>
  <c r="G450" i="6"/>
  <c r="H447" i="5"/>
  <c r="I447" i="5" s="1"/>
  <c r="G447" i="5"/>
  <c r="E449" i="3"/>
  <c r="F449" i="3"/>
  <c r="G449" i="3" s="1"/>
  <c r="N450" i="9" l="1"/>
  <c r="L450" i="9"/>
  <c r="G451" i="6"/>
  <c r="H451" i="6"/>
  <c r="I451" i="6" s="1"/>
  <c r="G448" i="5"/>
  <c r="H448" i="5"/>
  <c r="I448" i="5" s="1"/>
  <c r="E450" i="3"/>
  <c r="F450" i="3"/>
  <c r="G450" i="3" s="1"/>
  <c r="N451" i="9" l="1"/>
  <c r="L451" i="9"/>
  <c r="H452" i="6"/>
  <c r="I452" i="6" s="1"/>
  <c r="G452" i="6"/>
  <c r="H449" i="5"/>
  <c r="I449" i="5" s="1"/>
  <c r="G449" i="5"/>
  <c r="E451" i="3"/>
  <c r="F451" i="3"/>
  <c r="G451" i="3" s="1"/>
  <c r="N452" i="9" l="1"/>
  <c r="L452" i="9"/>
  <c r="G453" i="6"/>
  <c r="H453" i="6"/>
  <c r="I453" i="6" s="1"/>
  <c r="H450" i="5"/>
  <c r="I450" i="5" s="1"/>
  <c r="G450" i="5"/>
  <c r="E452" i="3"/>
  <c r="F452" i="3"/>
  <c r="G452" i="3" s="1"/>
  <c r="N453" i="9" l="1"/>
  <c r="L453" i="9"/>
  <c r="H454" i="6"/>
  <c r="I454" i="6" s="1"/>
  <c r="G454" i="6"/>
  <c r="H451" i="5"/>
  <c r="I451" i="5" s="1"/>
  <c r="G451" i="5"/>
  <c r="E453" i="3"/>
  <c r="F453" i="3"/>
  <c r="G453" i="3" s="1"/>
  <c r="L454" i="9" l="1"/>
  <c r="N454" i="9"/>
  <c r="H455" i="6"/>
  <c r="I455" i="6" s="1"/>
  <c r="G455" i="6"/>
  <c r="H452" i="5"/>
  <c r="I452" i="5" s="1"/>
  <c r="G452" i="5"/>
  <c r="E454" i="3"/>
  <c r="F454" i="3"/>
  <c r="G454" i="3" s="1"/>
  <c r="N455" i="9" l="1"/>
  <c r="L455" i="9"/>
  <c r="H456" i="6"/>
  <c r="I456" i="6" s="1"/>
  <c r="G456" i="6"/>
  <c r="H453" i="5"/>
  <c r="I453" i="5" s="1"/>
  <c r="G453" i="5"/>
  <c r="E455" i="3"/>
  <c r="F455" i="3"/>
  <c r="G455" i="3" s="1"/>
  <c r="N456" i="9" l="1"/>
  <c r="L456" i="9"/>
  <c r="G457" i="6"/>
  <c r="H457" i="6"/>
  <c r="I457" i="6" s="1"/>
  <c r="H454" i="5"/>
  <c r="I454" i="5" s="1"/>
  <c r="G454" i="5"/>
  <c r="E456" i="3"/>
  <c r="F456" i="3"/>
  <c r="G456" i="3" s="1"/>
  <c r="N457" i="9" l="1"/>
  <c r="L457" i="9"/>
  <c r="H458" i="6"/>
  <c r="I458" i="6" s="1"/>
  <c r="G458" i="6"/>
  <c r="H455" i="5"/>
  <c r="I455" i="5" s="1"/>
  <c r="G455" i="5"/>
  <c r="E457" i="3"/>
  <c r="F457" i="3"/>
  <c r="G457" i="3" s="1"/>
  <c r="N458" i="9" l="1"/>
  <c r="L458" i="9"/>
  <c r="G459" i="6"/>
  <c r="H459" i="6"/>
  <c r="I459" i="6" s="1"/>
  <c r="G456" i="5"/>
  <c r="H456" i="5"/>
  <c r="I456" i="5" s="1"/>
  <c r="E458" i="3"/>
  <c r="F458" i="3"/>
  <c r="G458" i="3" s="1"/>
  <c r="N459" i="9" l="1"/>
  <c r="L459" i="9"/>
  <c r="H460" i="6"/>
  <c r="I460" i="6" s="1"/>
  <c r="G460" i="6"/>
  <c r="H457" i="5"/>
  <c r="I457" i="5" s="1"/>
  <c r="G457" i="5"/>
  <c r="E459" i="3"/>
  <c r="F459" i="3"/>
  <c r="G459" i="3" s="1"/>
  <c r="N460" i="9" l="1"/>
  <c r="L460" i="9"/>
  <c r="G461" i="6"/>
  <c r="H461" i="6"/>
  <c r="I461" i="6" s="1"/>
  <c r="H458" i="5"/>
  <c r="I458" i="5" s="1"/>
  <c r="G458" i="5"/>
  <c r="E460" i="3"/>
  <c r="F460" i="3"/>
  <c r="G460" i="3" s="1"/>
  <c r="N461" i="9" l="1"/>
  <c r="L461" i="9"/>
  <c r="H462" i="6"/>
  <c r="I462" i="6" s="1"/>
  <c r="G462" i="6"/>
  <c r="H459" i="5"/>
  <c r="I459" i="5" s="1"/>
  <c r="G459" i="5"/>
  <c r="E461" i="3"/>
  <c r="F461" i="3"/>
  <c r="G461" i="3" s="1"/>
  <c r="L462" i="9" l="1"/>
  <c r="N462" i="9"/>
  <c r="H463" i="6"/>
  <c r="I463" i="6" s="1"/>
  <c r="G463" i="6"/>
  <c r="H460" i="5"/>
  <c r="I460" i="5" s="1"/>
  <c r="G460" i="5"/>
  <c r="E462" i="3"/>
  <c r="F462" i="3"/>
  <c r="G462" i="3" s="1"/>
  <c r="N463" i="9" l="1"/>
  <c r="L463" i="9"/>
  <c r="H464" i="6"/>
  <c r="I464" i="6" s="1"/>
  <c r="G464" i="6"/>
  <c r="H461" i="5"/>
  <c r="I461" i="5" s="1"/>
  <c r="G461" i="5"/>
  <c r="E463" i="3"/>
  <c r="F463" i="3"/>
  <c r="G463" i="3" s="1"/>
  <c r="N464" i="9" l="1"/>
  <c r="L464" i="9"/>
  <c r="G465" i="6"/>
  <c r="H465" i="6"/>
  <c r="I465" i="6" s="1"/>
  <c r="H462" i="5"/>
  <c r="I462" i="5" s="1"/>
  <c r="G462" i="5"/>
  <c r="E464" i="3"/>
  <c r="F464" i="3"/>
  <c r="G464" i="3" s="1"/>
  <c r="N465" i="9" l="1"/>
  <c r="L465" i="9"/>
  <c r="H466" i="6"/>
  <c r="I466" i="6" s="1"/>
  <c r="G466" i="6"/>
  <c r="H463" i="5"/>
  <c r="I463" i="5" s="1"/>
  <c r="G463" i="5"/>
  <c r="E465" i="3"/>
  <c r="F465" i="3"/>
  <c r="G465" i="3" s="1"/>
  <c r="N466" i="9" l="1"/>
  <c r="L466" i="9"/>
  <c r="H467" i="6"/>
  <c r="I467" i="6" s="1"/>
  <c r="G467" i="6"/>
  <c r="G464" i="5"/>
  <c r="H464" i="5"/>
  <c r="I464" i="5" s="1"/>
  <c r="E466" i="3"/>
  <c r="F466" i="3"/>
  <c r="G466" i="3" s="1"/>
  <c r="N467" i="9" l="1"/>
  <c r="L467" i="9"/>
  <c r="H468" i="6"/>
  <c r="I468" i="6" s="1"/>
  <c r="G468" i="6"/>
  <c r="H465" i="5"/>
  <c r="I465" i="5" s="1"/>
  <c r="G465" i="5"/>
  <c r="E467" i="3"/>
  <c r="F467" i="3"/>
  <c r="G467" i="3" s="1"/>
  <c r="N468" i="9" l="1"/>
  <c r="L468" i="9"/>
  <c r="G469" i="6"/>
  <c r="H469" i="6"/>
  <c r="I469" i="6" s="1"/>
  <c r="G466" i="5"/>
  <c r="H466" i="5"/>
  <c r="I466" i="5" s="1"/>
  <c r="E468" i="3"/>
  <c r="F468" i="3"/>
  <c r="G468" i="3" s="1"/>
  <c r="N469" i="9" l="1"/>
  <c r="L469" i="9"/>
  <c r="H470" i="6"/>
  <c r="I470" i="6" s="1"/>
  <c r="G470" i="6"/>
  <c r="H467" i="5"/>
  <c r="I467" i="5" s="1"/>
  <c r="G467" i="5"/>
  <c r="E469" i="3"/>
  <c r="F469" i="3"/>
  <c r="G469" i="3" s="1"/>
  <c r="L470" i="9" l="1"/>
  <c r="N470" i="9"/>
  <c r="H471" i="6"/>
  <c r="I471" i="6" s="1"/>
  <c r="G471" i="6"/>
  <c r="H468" i="5"/>
  <c r="I468" i="5" s="1"/>
  <c r="G468" i="5"/>
  <c r="E470" i="3"/>
  <c r="F470" i="3"/>
  <c r="G470" i="3" s="1"/>
  <c r="N471" i="9" l="1"/>
  <c r="L471" i="9"/>
  <c r="H472" i="6"/>
  <c r="I472" i="6" s="1"/>
  <c r="G472" i="6"/>
  <c r="H469" i="5"/>
  <c r="I469" i="5" s="1"/>
  <c r="G469" i="5"/>
  <c r="E471" i="3"/>
  <c r="F471" i="3"/>
  <c r="G471" i="3" s="1"/>
  <c r="N472" i="9" l="1"/>
  <c r="L472" i="9"/>
  <c r="G473" i="6"/>
  <c r="H473" i="6"/>
  <c r="I473" i="6" s="1"/>
  <c r="G470" i="5"/>
  <c r="H470" i="5"/>
  <c r="I470" i="5" s="1"/>
  <c r="E472" i="3"/>
  <c r="F472" i="3"/>
  <c r="G472" i="3" s="1"/>
  <c r="N473" i="9" l="1"/>
  <c r="L473" i="9"/>
  <c r="H474" i="6"/>
  <c r="I474" i="6" s="1"/>
  <c r="G474" i="6"/>
  <c r="H471" i="5"/>
  <c r="I471" i="5" s="1"/>
  <c r="G471" i="5"/>
  <c r="E473" i="3"/>
  <c r="F473" i="3"/>
  <c r="G473" i="3" s="1"/>
  <c r="N474" i="9" l="1"/>
  <c r="L474" i="9"/>
  <c r="H475" i="6"/>
  <c r="I475" i="6" s="1"/>
  <c r="G475" i="6"/>
  <c r="G472" i="5"/>
  <c r="H472" i="5"/>
  <c r="I472" i="5" s="1"/>
  <c r="E474" i="3"/>
  <c r="F474" i="3"/>
  <c r="G474" i="3" s="1"/>
  <c r="N475" i="9" l="1"/>
  <c r="L475" i="9"/>
  <c r="H476" i="6"/>
  <c r="I476" i="6" s="1"/>
  <c r="G476" i="6"/>
  <c r="H473" i="5"/>
  <c r="I473" i="5" s="1"/>
  <c r="G473" i="5"/>
  <c r="E475" i="3"/>
  <c r="F475" i="3"/>
  <c r="G475" i="3" s="1"/>
  <c r="N476" i="9" l="1"/>
  <c r="L476" i="9"/>
  <c r="G477" i="6"/>
  <c r="H477" i="6"/>
  <c r="I477" i="6" s="1"/>
  <c r="G474" i="5"/>
  <c r="H474" i="5"/>
  <c r="I474" i="5" s="1"/>
  <c r="E476" i="3"/>
  <c r="F476" i="3"/>
  <c r="G476" i="3" s="1"/>
  <c r="N477" i="9" l="1"/>
  <c r="L477" i="9"/>
  <c r="H478" i="6"/>
  <c r="I478" i="6" s="1"/>
  <c r="G478" i="6"/>
  <c r="H475" i="5"/>
  <c r="I475" i="5" s="1"/>
  <c r="G475" i="5"/>
  <c r="E477" i="3"/>
  <c r="F477" i="3"/>
  <c r="G477" i="3" s="1"/>
  <c r="L478" i="9" l="1"/>
  <c r="N478" i="9"/>
  <c r="H479" i="6"/>
  <c r="I479" i="6" s="1"/>
  <c r="G479" i="6"/>
  <c r="G476" i="5"/>
  <c r="H476" i="5"/>
  <c r="I476" i="5" s="1"/>
  <c r="E478" i="3"/>
  <c r="F478" i="3"/>
  <c r="G478" i="3" s="1"/>
  <c r="N479" i="9" l="1"/>
  <c r="L479" i="9"/>
  <c r="H480" i="6"/>
  <c r="I480" i="6" s="1"/>
  <c r="G480" i="6"/>
  <c r="H477" i="5"/>
  <c r="I477" i="5" s="1"/>
  <c r="G477" i="5"/>
  <c r="E479" i="3"/>
  <c r="F479" i="3"/>
  <c r="G479" i="3" s="1"/>
  <c r="N480" i="9" l="1"/>
  <c r="L480" i="9"/>
  <c r="G481" i="6"/>
  <c r="H481" i="6"/>
  <c r="I481" i="6" s="1"/>
  <c r="G478" i="5"/>
  <c r="H478" i="5"/>
  <c r="I478" i="5" s="1"/>
  <c r="E480" i="3"/>
  <c r="F480" i="3"/>
  <c r="G480" i="3" s="1"/>
  <c r="N481" i="9" l="1"/>
  <c r="L481" i="9"/>
  <c r="H482" i="6"/>
  <c r="I482" i="6" s="1"/>
  <c r="G482" i="6"/>
  <c r="H479" i="5"/>
  <c r="I479" i="5" s="1"/>
  <c r="G479" i="5"/>
  <c r="E481" i="3"/>
  <c r="F481" i="3"/>
  <c r="G481" i="3" s="1"/>
  <c r="N482" i="9" l="1"/>
  <c r="L482" i="9"/>
  <c r="H483" i="6"/>
  <c r="I483" i="6" s="1"/>
  <c r="G483" i="6"/>
  <c r="G480" i="5"/>
  <c r="H480" i="5"/>
  <c r="I480" i="5" s="1"/>
  <c r="E482" i="3"/>
  <c r="F482" i="3"/>
  <c r="G482" i="3" s="1"/>
  <c r="N483" i="9" l="1"/>
  <c r="L483" i="9"/>
  <c r="H484" i="6"/>
  <c r="I484" i="6" s="1"/>
  <c r="G484" i="6"/>
  <c r="H481" i="5"/>
  <c r="I481" i="5" s="1"/>
  <c r="G481" i="5"/>
  <c r="E483" i="3"/>
  <c r="F483" i="3"/>
  <c r="G483" i="3" s="1"/>
  <c r="N484" i="9" l="1"/>
  <c r="L484" i="9"/>
  <c r="G485" i="6"/>
  <c r="H485" i="6"/>
  <c r="I485" i="6" s="1"/>
  <c r="G482" i="5"/>
  <c r="H482" i="5"/>
  <c r="I482" i="5" s="1"/>
  <c r="E484" i="3"/>
  <c r="F484" i="3"/>
  <c r="G484" i="3" s="1"/>
  <c r="N485" i="9" l="1"/>
  <c r="L485" i="9"/>
  <c r="H486" i="6"/>
  <c r="I486" i="6" s="1"/>
  <c r="G486" i="6"/>
  <c r="H483" i="5"/>
  <c r="I483" i="5" s="1"/>
  <c r="G483" i="5"/>
  <c r="E485" i="3"/>
  <c r="F485" i="3"/>
  <c r="G485" i="3" s="1"/>
  <c r="L486" i="9" l="1"/>
  <c r="N486" i="9"/>
  <c r="H487" i="6"/>
  <c r="I487" i="6" s="1"/>
  <c r="G487" i="6"/>
  <c r="G484" i="5"/>
  <c r="H484" i="5"/>
  <c r="I484" i="5" s="1"/>
  <c r="E486" i="3"/>
  <c r="F486" i="3"/>
  <c r="G486" i="3" s="1"/>
  <c r="N487" i="9" l="1"/>
  <c r="L487" i="9"/>
  <c r="H488" i="6"/>
  <c r="I488" i="6" s="1"/>
  <c r="G488" i="6"/>
  <c r="H485" i="5"/>
  <c r="I485" i="5" s="1"/>
  <c r="G485" i="5"/>
  <c r="E487" i="3"/>
  <c r="F487" i="3"/>
  <c r="G487" i="3" s="1"/>
  <c r="N488" i="9" l="1"/>
  <c r="L488" i="9"/>
  <c r="G489" i="6"/>
  <c r="H489" i="6"/>
  <c r="I489" i="6" s="1"/>
  <c r="G486" i="5"/>
  <c r="H486" i="5"/>
  <c r="I486" i="5" s="1"/>
  <c r="E488" i="3"/>
  <c r="F488" i="3"/>
  <c r="G488" i="3" s="1"/>
  <c r="N489" i="9" l="1"/>
  <c r="L489" i="9"/>
  <c r="H490" i="6"/>
  <c r="I490" i="6" s="1"/>
  <c r="G490" i="6"/>
  <c r="H487" i="5"/>
  <c r="I487" i="5" s="1"/>
  <c r="G487" i="5"/>
  <c r="E489" i="3"/>
  <c r="F489" i="3"/>
  <c r="G489" i="3" s="1"/>
  <c r="N490" i="9" l="1"/>
  <c r="L490" i="9"/>
  <c r="H491" i="6"/>
  <c r="I491" i="6" s="1"/>
  <c r="G491" i="6"/>
  <c r="G488" i="5"/>
  <c r="H488" i="5"/>
  <c r="I488" i="5" s="1"/>
  <c r="E490" i="3"/>
  <c r="F490" i="3"/>
  <c r="G490" i="3" s="1"/>
  <c r="N491" i="9" l="1"/>
  <c r="L491" i="9"/>
  <c r="H492" i="6"/>
  <c r="I492" i="6" s="1"/>
  <c r="G492" i="6"/>
  <c r="H489" i="5"/>
  <c r="I489" i="5" s="1"/>
  <c r="G489" i="5"/>
  <c r="E491" i="3"/>
  <c r="F491" i="3"/>
  <c r="G491" i="3" s="1"/>
  <c r="N492" i="9" l="1"/>
  <c r="L492" i="9"/>
  <c r="G493" i="6"/>
  <c r="H493" i="6"/>
  <c r="I493" i="6" s="1"/>
  <c r="G490" i="5"/>
  <c r="H490" i="5"/>
  <c r="I490" i="5" s="1"/>
  <c r="E492" i="3"/>
  <c r="F492" i="3"/>
  <c r="G492" i="3" s="1"/>
  <c r="N493" i="9" l="1"/>
  <c r="L493" i="9"/>
  <c r="H494" i="6"/>
  <c r="I494" i="6" s="1"/>
  <c r="G494" i="6"/>
  <c r="H491" i="5"/>
  <c r="I491" i="5" s="1"/>
  <c r="G491" i="5"/>
  <c r="E493" i="3"/>
  <c r="F493" i="3"/>
  <c r="G493" i="3" s="1"/>
  <c r="L494" i="9" l="1"/>
  <c r="N494" i="9"/>
  <c r="H495" i="6"/>
  <c r="I495" i="6" s="1"/>
  <c r="G495" i="6"/>
  <c r="G492" i="5"/>
  <c r="H492" i="5"/>
  <c r="I492" i="5" s="1"/>
  <c r="E494" i="3"/>
  <c r="F494" i="3"/>
  <c r="G494" i="3" s="1"/>
  <c r="N495" i="9" l="1"/>
  <c r="L495" i="9"/>
  <c r="G496" i="6"/>
  <c r="H496" i="6"/>
  <c r="I496" i="6" s="1"/>
  <c r="H493" i="5"/>
  <c r="I493" i="5" s="1"/>
  <c r="G493" i="5"/>
  <c r="E495" i="3"/>
  <c r="F495" i="3"/>
  <c r="G495" i="3" s="1"/>
  <c r="N496" i="9" l="1"/>
  <c r="L496" i="9"/>
  <c r="G497" i="6"/>
  <c r="H497" i="6"/>
  <c r="I497" i="6" s="1"/>
  <c r="H494" i="5"/>
  <c r="I494" i="5" s="1"/>
  <c r="G494" i="5"/>
  <c r="E496" i="3"/>
  <c r="F496" i="3"/>
  <c r="G496" i="3" s="1"/>
  <c r="N497" i="9" l="1"/>
  <c r="L497" i="9"/>
  <c r="H498" i="6"/>
  <c r="I498" i="6" s="1"/>
  <c r="G498" i="6"/>
  <c r="H495" i="5"/>
  <c r="I495" i="5" s="1"/>
  <c r="G495" i="5"/>
  <c r="E497" i="3"/>
  <c r="F497" i="3"/>
  <c r="G497" i="3" s="1"/>
  <c r="N498" i="9" l="1"/>
  <c r="L498" i="9"/>
  <c r="H499" i="6"/>
  <c r="I499" i="6" s="1"/>
  <c r="G499" i="6"/>
  <c r="G496" i="5"/>
  <c r="H496" i="5"/>
  <c r="I496" i="5" s="1"/>
  <c r="E498" i="3"/>
  <c r="F498" i="3"/>
  <c r="G498" i="3" s="1"/>
  <c r="N499" i="9" l="1"/>
  <c r="L499" i="9"/>
  <c r="H500" i="6"/>
  <c r="I500" i="6" s="1"/>
  <c r="G500" i="6"/>
  <c r="H497" i="5"/>
  <c r="I497" i="5" s="1"/>
  <c r="G497" i="5"/>
  <c r="E499" i="3"/>
  <c r="F499" i="3"/>
  <c r="G499" i="3" s="1"/>
  <c r="N500" i="9" l="1"/>
  <c r="L500" i="9"/>
  <c r="G501" i="6"/>
  <c r="H501" i="6"/>
  <c r="I501" i="6" s="1"/>
  <c r="H498" i="5"/>
  <c r="I498" i="5" s="1"/>
  <c r="G498" i="5"/>
  <c r="E500" i="3"/>
  <c r="F500" i="3"/>
  <c r="G500" i="3" s="1"/>
  <c r="N501" i="9" l="1"/>
  <c r="L501" i="9"/>
  <c r="H502" i="6"/>
  <c r="I502" i="6" s="1"/>
  <c r="G502" i="6"/>
  <c r="H499" i="5"/>
  <c r="I499" i="5" s="1"/>
  <c r="G499" i="5"/>
  <c r="E501" i="3"/>
  <c r="F501" i="3"/>
  <c r="G501" i="3" s="1"/>
  <c r="L502" i="9" l="1"/>
  <c r="N502" i="9"/>
  <c r="H503" i="6"/>
  <c r="I503" i="6" s="1"/>
  <c r="G503" i="6"/>
  <c r="H500" i="5"/>
  <c r="I500" i="5" s="1"/>
  <c r="G500" i="5"/>
  <c r="E502" i="3"/>
  <c r="F502" i="3"/>
  <c r="G502" i="3" s="1"/>
  <c r="N503" i="9" l="1"/>
  <c r="L503" i="9"/>
  <c r="H504" i="6"/>
  <c r="I504" i="6" s="1"/>
  <c r="G504" i="6"/>
  <c r="H501" i="5"/>
  <c r="I501" i="5" s="1"/>
  <c r="G501" i="5"/>
  <c r="E503" i="3"/>
  <c r="F503" i="3"/>
  <c r="G503" i="3" s="1"/>
  <c r="N504" i="9" l="1"/>
  <c r="L504" i="9"/>
  <c r="G505" i="6"/>
  <c r="H505" i="6"/>
  <c r="I505" i="6" s="1"/>
  <c r="H502" i="5"/>
  <c r="I502" i="5" s="1"/>
  <c r="G502" i="5"/>
  <c r="E504" i="3"/>
  <c r="F504" i="3"/>
  <c r="G504" i="3" s="1"/>
  <c r="N505" i="9" l="1"/>
  <c r="L505" i="9"/>
  <c r="H506" i="6"/>
  <c r="I506" i="6" s="1"/>
  <c r="G506" i="6"/>
  <c r="H503" i="5"/>
  <c r="I503" i="5" s="1"/>
  <c r="G503" i="5"/>
  <c r="E505" i="3"/>
  <c r="F505" i="3"/>
  <c r="G505" i="3" s="1"/>
  <c r="N506" i="9" l="1"/>
  <c r="L506" i="9"/>
  <c r="H507" i="6"/>
  <c r="I507" i="6" s="1"/>
  <c r="G507" i="6"/>
  <c r="G504" i="5"/>
  <c r="H504" i="5"/>
  <c r="I504" i="5" s="1"/>
  <c r="E506" i="3"/>
  <c r="F506" i="3"/>
  <c r="G506" i="3" s="1"/>
  <c r="N507" i="9" l="1"/>
  <c r="L507" i="9"/>
  <c r="H508" i="6"/>
  <c r="I508" i="6" s="1"/>
  <c r="G508" i="6"/>
  <c r="H505" i="5"/>
  <c r="I505" i="5" s="1"/>
  <c r="G505" i="5"/>
  <c r="E507" i="3"/>
  <c r="F507" i="3"/>
  <c r="G507" i="3" s="1"/>
  <c r="N508" i="9" l="1"/>
  <c r="L508" i="9"/>
  <c r="G509" i="6"/>
  <c r="H509" i="6"/>
  <c r="I509" i="6" s="1"/>
  <c r="H506" i="5"/>
  <c r="I506" i="5" s="1"/>
  <c r="G506" i="5"/>
  <c r="E508" i="3"/>
  <c r="F508" i="3"/>
  <c r="G508" i="3" s="1"/>
  <c r="N509" i="9" l="1"/>
  <c r="L509" i="9"/>
  <c r="H510" i="6"/>
  <c r="I510" i="6" s="1"/>
  <c r="G510" i="6"/>
  <c r="H507" i="5"/>
  <c r="I507" i="5" s="1"/>
  <c r="G507" i="5"/>
  <c r="E509" i="3"/>
  <c r="F509" i="3"/>
  <c r="G509" i="3" s="1"/>
  <c r="L510" i="9" l="1"/>
  <c r="N510" i="9"/>
  <c r="H511" i="6"/>
  <c r="I511" i="6" s="1"/>
  <c r="G511" i="6"/>
  <c r="H508" i="5"/>
  <c r="I508" i="5" s="1"/>
  <c r="G508" i="5"/>
  <c r="E510" i="3"/>
  <c r="F510" i="3"/>
  <c r="G510" i="3" s="1"/>
  <c r="N511" i="9" l="1"/>
  <c r="L511" i="9"/>
  <c r="H512" i="6"/>
  <c r="I512" i="6" s="1"/>
  <c r="G512" i="6"/>
  <c r="H509" i="5"/>
  <c r="I509" i="5" s="1"/>
  <c r="G509" i="5"/>
  <c r="E511" i="3"/>
  <c r="F511" i="3"/>
  <c r="G511" i="3" s="1"/>
  <c r="N512" i="9" l="1"/>
  <c r="L512" i="9"/>
  <c r="G513" i="6"/>
  <c r="H513" i="6"/>
  <c r="I513" i="6" s="1"/>
  <c r="H510" i="5"/>
  <c r="I510" i="5" s="1"/>
  <c r="G510" i="5"/>
  <c r="E512" i="3"/>
  <c r="F512" i="3"/>
  <c r="G512" i="3" s="1"/>
  <c r="N513" i="9" l="1"/>
  <c r="L513" i="9"/>
  <c r="H514" i="6"/>
  <c r="I514" i="6" s="1"/>
  <c r="G514" i="6"/>
  <c r="H511" i="5"/>
  <c r="I511" i="5" s="1"/>
  <c r="G511" i="5"/>
  <c r="E513" i="3"/>
  <c r="F513" i="3"/>
  <c r="G513" i="3" s="1"/>
  <c r="N514" i="9" l="1"/>
  <c r="L514" i="9"/>
  <c r="H515" i="6"/>
  <c r="I515" i="6" s="1"/>
  <c r="G515" i="6"/>
  <c r="G512" i="5"/>
  <c r="H512" i="5"/>
  <c r="I512" i="5" s="1"/>
  <c r="E514" i="3"/>
  <c r="F514" i="3"/>
  <c r="G514" i="3" s="1"/>
  <c r="N515" i="9" l="1"/>
  <c r="L515" i="9"/>
  <c r="H516" i="6"/>
  <c r="I516" i="6" s="1"/>
  <c r="G516" i="6"/>
  <c r="H513" i="5"/>
  <c r="I513" i="5" s="1"/>
  <c r="G513" i="5"/>
  <c r="E515" i="3"/>
  <c r="F515" i="3"/>
  <c r="G515" i="3" s="1"/>
  <c r="N516" i="9" l="1"/>
  <c r="L516" i="9"/>
  <c r="G517" i="6"/>
  <c r="H517" i="6"/>
  <c r="I517" i="6" s="1"/>
  <c r="H514" i="5"/>
  <c r="I514" i="5" s="1"/>
  <c r="G514" i="5"/>
  <c r="E516" i="3"/>
  <c r="F516" i="3"/>
  <c r="G516" i="3" s="1"/>
  <c r="N517" i="9" l="1"/>
  <c r="L517" i="9"/>
  <c r="H518" i="6"/>
  <c r="I518" i="6" s="1"/>
  <c r="G518" i="6"/>
  <c r="H515" i="5"/>
  <c r="I515" i="5" s="1"/>
  <c r="G515" i="5"/>
  <c r="E517" i="3"/>
  <c r="F517" i="3"/>
  <c r="G517" i="3" s="1"/>
  <c r="L518" i="9" l="1"/>
  <c r="N518" i="9"/>
  <c r="H519" i="6"/>
  <c r="I519" i="6" s="1"/>
  <c r="G519" i="6"/>
  <c r="H516" i="5"/>
  <c r="I516" i="5" s="1"/>
  <c r="G516" i="5"/>
  <c r="E518" i="3"/>
  <c r="F518" i="3"/>
  <c r="G518" i="3" s="1"/>
  <c r="N519" i="9" l="1"/>
  <c r="L519" i="9"/>
  <c r="H520" i="6"/>
  <c r="I520" i="6" s="1"/>
  <c r="G520" i="6"/>
  <c r="H517" i="5"/>
  <c r="I517" i="5" s="1"/>
  <c r="G517" i="5"/>
  <c r="E519" i="3"/>
  <c r="F519" i="3"/>
  <c r="G519" i="3" s="1"/>
  <c r="N520" i="9" l="1"/>
  <c r="L520" i="9"/>
  <c r="G521" i="6"/>
  <c r="H521" i="6"/>
  <c r="I521" i="6" s="1"/>
  <c r="H518" i="5"/>
  <c r="I518" i="5" s="1"/>
  <c r="G518" i="5"/>
  <c r="E520" i="3"/>
  <c r="F520" i="3"/>
  <c r="G520" i="3" s="1"/>
  <c r="N521" i="9" l="1"/>
  <c r="L521" i="9"/>
  <c r="H522" i="6"/>
  <c r="I522" i="6" s="1"/>
  <c r="G522" i="6"/>
  <c r="H519" i="5"/>
  <c r="I519" i="5" s="1"/>
  <c r="G519" i="5"/>
  <c r="E521" i="3"/>
  <c r="F521" i="3"/>
  <c r="G521" i="3" s="1"/>
  <c r="N522" i="9" l="1"/>
  <c r="L522" i="9"/>
  <c r="H523" i="6"/>
  <c r="I523" i="6" s="1"/>
  <c r="G523" i="6"/>
  <c r="G520" i="5"/>
  <c r="H520" i="5"/>
  <c r="I520" i="5" s="1"/>
  <c r="E522" i="3"/>
  <c r="F522" i="3"/>
  <c r="G522" i="3" s="1"/>
  <c r="N523" i="9" l="1"/>
  <c r="L523" i="9"/>
  <c r="H524" i="6"/>
  <c r="I524" i="6" s="1"/>
  <c r="G524" i="6"/>
  <c r="H521" i="5"/>
  <c r="I521" i="5" s="1"/>
  <c r="G521" i="5"/>
  <c r="E523" i="3"/>
  <c r="F523" i="3"/>
  <c r="G523" i="3" s="1"/>
  <c r="N524" i="9" l="1"/>
  <c r="L524" i="9"/>
  <c r="G525" i="6"/>
  <c r="H525" i="6"/>
  <c r="I525" i="6" s="1"/>
  <c r="H522" i="5"/>
  <c r="I522" i="5" s="1"/>
  <c r="G522" i="5"/>
  <c r="E524" i="3"/>
  <c r="F524" i="3"/>
  <c r="G524" i="3" s="1"/>
  <c r="N525" i="9" l="1"/>
  <c r="L525" i="9"/>
  <c r="H526" i="6"/>
  <c r="I526" i="6" s="1"/>
  <c r="G526" i="6"/>
  <c r="H523" i="5"/>
  <c r="I523" i="5" s="1"/>
  <c r="G523" i="5"/>
  <c r="E525" i="3"/>
  <c r="F525" i="3"/>
  <c r="G525" i="3" s="1"/>
  <c r="L526" i="9" l="1"/>
  <c r="N526" i="9"/>
  <c r="H527" i="6"/>
  <c r="I527" i="6" s="1"/>
  <c r="G527" i="6"/>
  <c r="H524" i="5"/>
  <c r="I524" i="5" s="1"/>
  <c r="G524" i="5"/>
  <c r="E526" i="3"/>
  <c r="F526" i="3"/>
  <c r="G526" i="3" s="1"/>
  <c r="N527" i="9" l="1"/>
  <c r="L527" i="9"/>
  <c r="H528" i="6"/>
  <c r="I528" i="6" s="1"/>
  <c r="G528" i="6"/>
  <c r="H525" i="5"/>
  <c r="I525" i="5" s="1"/>
  <c r="G525" i="5"/>
  <c r="E527" i="3"/>
  <c r="F527" i="3"/>
  <c r="G527" i="3" s="1"/>
  <c r="N528" i="9" l="1"/>
  <c r="L528" i="9"/>
  <c r="G529" i="6"/>
  <c r="H529" i="6"/>
  <c r="I529" i="6" s="1"/>
  <c r="H526" i="5"/>
  <c r="I526" i="5" s="1"/>
  <c r="G526" i="5"/>
  <c r="E528" i="3"/>
  <c r="F528" i="3"/>
  <c r="G528" i="3" s="1"/>
  <c r="N529" i="9" l="1"/>
  <c r="L529" i="9"/>
  <c r="H530" i="6"/>
  <c r="I530" i="6" s="1"/>
  <c r="G530" i="6"/>
  <c r="H527" i="5"/>
  <c r="I527" i="5" s="1"/>
  <c r="G527" i="5"/>
  <c r="E529" i="3"/>
  <c r="F529" i="3"/>
  <c r="G529" i="3" s="1"/>
  <c r="N530" i="9" l="1"/>
  <c r="L530" i="9"/>
  <c r="H531" i="6"/>
  <c r="I531" i="6" s="1"/>
  <c r="G531" i="6"/>
  <c r="G528" i="5"/>
  <c r="H528" i="5"/>
  <c r="I528" i="5" s="1"/>
  <c r="E530" i="3"/>
  <c r="F530" i="3"/>
  <c r="G530" i="3" s="1"/>
  <c r="N531" i="9" l="1"/>
  <c r="L531" i="9"/>
  <c r="H532" i="6"/>
  <c r="I532" i="6" s="1"/>
  <c r="G532" i="6"/>
  <c r="H529" i="5"/>
  <c r="I529" i="5" s="1"/>
  <c r="G529" i="5"/>
  <c r="E531" i="3"/>
  <c r="F531" i="3"/>
  <c r="G531" i="3" s="1"/>
  <c r="N532" i="9" l="1"/>
  <c r="L532" i="9"/>
  <c r="G533" i="6"/>
  <c r="H533" i="6"/>
  <c r="I533" i="6" s="1"/>
  <c r="H530" i="5"/>
  <c r="I530" i="5" s="1"/>
  <c r="G530" i="5"/>
  <c r="E532" i="3"/>
  <c r="F532" i="3"/>
  <c r="G532" i="3" s="1"/>
  <c r="N533" i="9" l="1"/>
  <c r="L533" i="9"/>
  <c r="H534" i="6"/>
  <c r="I534" i="6" s="1"/>
  <c r="G534" i="6"/>
  <c r="H531" i="5"/>
  <c r="I531" i="5" s="1"/>
  <c r="G531" i="5"/>
  <c r="E533" i="3"/>
  <c r="F533" i="3"/>
  <c r="G533" i="3" s="1"/>
  <c r="L534" i="9" l="1"/>
  <c r="N534" i="9"/>
  <c r="H535" i="6"/>
  <c r="I535" i="6" s="1"/>
  <c r="G535" i="6"/>
  <c r="H532" i="5"/>
  <c r="I532" i="5" s="1"/>
  <c r="G532" i="5"/>
  <c r="E534" i="3"/>
  <c r="F534" i="3"/>
  <c r="G534" i="3" s="1"/>
  <c r="N535" i="9" l="1"/>
  <c r="L535" i="9"/>
  <c r="H536" i="6"/>
  <c r="I536" i="6" s="1"/>
  <c r="G536" i="6"/>
  <c r="H533" i="5"/>
  <c r="I533" i="5" s="1"/>
  <c r="G533" i="5"/>
  <c r="E535" i="3"/>
  <c r="F535" i="3"/>
  <c r="G535" i="3" s="1"/>
  <c r="N536" i="9" l="1"/>
  <c r="L536" i="9"/>
  <c r="G537" i="6"/>
  <c r="H537" i="6"/>
  <c r="I537" i="6" s="1"/>
  <c r="H534" i="5"/>
  <c r="I534" i="5" s="1"/>
  <c r="G534" i="5"/>
  <c r="E536" i="3"/>
  <c r="F536" i="3"/>
  <c r="G536" i="3" s="1"/>
  <c r="N537" i="9" l="1"/>
  <c r="L537" i="9"/>
  <c r="H538" i="6"/>
  <c r="I538" i="6" s="1"/>
  <c r="G538" i="6"/>
  <c r="H535" i="5"/>
  <c r="I535" i="5" s="1"/>
  <c r="G535" i="5"/>
  <c r="E537" i="3"/>
  <c r="F537" i="3"/>
  <c r="G537" i="3" s="1"/>
  <c r="N538" i="9" l="1"/>
  <c r="L538" i="9"/>
  <c r="H539" i="6"/>
  <c r="I539" i="6" s="1"/>
  <c r="G539" i="6"/>
  <c r="G536" i="5"/>
  <c r="H536" i="5"/>
  <c r="I536" i="5" s="1"/>
  <c r="E538" i="3"/>
  <c r="F538" i="3"/>
  <c r="G538" i="3" s="1"/>
  <c r="N539" i="9" l="1"/>
  <c r="L539" i="9"/>
  <c r="H540" i="6"/>
  <c r="I540" i="6" s="1"/>
  <c r="G540" i="6"/>
  <c r="H537" i="5"/>
  <c r="I537" i="5" s="1"/>
  <c r="G537" i="5"/>
  <c r="E539" i="3"/>
  <c r="F539" i="3"/>
  <c r="G539" i="3" s="1"/>
  <c r="N540" i="9" l="1"/>
  <c r="L540" i="9"/>
  <c r="G541" i="6"/>
  <c r="H541" i="6"/>
  <c r="I541" i="6" s="1"/>
  <c r="H538" i="5"/>
  <c r="I538" i="5" s="1"/>
  <c r="G538" i="5"/>
  <c r="E540" i="3"/>
  <c r="F540" i="3"/>
  <c r="G540" i="3" s="1"/>
  <c r="N541" i="9" l="1"/>
  <c r="L541" i="9"/>
  <c r="H542" i="6"/>
  <c r="I542" i="6" s="1"/>
  <c r="G542" i="6"/>
  <c r="H539" i="5"/>
  <c r="I539" i="5" s="1"/>
  <c r="G539" i="5"/>
  <c r="E541" i="3"/>
  <c r="F541" i="3"/>
  <c r="G541" i="3" s="1"/>
  <c r="L542" i="9" l="1"/>
  <c r="N542" i="9"/>
  <c r="H543" i="6"/>
  <c r="I543" i="6" s="1"/>
  <c r="G543" i="6"/>
  <c r="H540" i="5"/>
  <c r="I540" i="5" s="1"/>
  <c r="G540" i="5"/>
  <c r="E542" i="3"/>
  <c r="F542" i="3"/>
  <c r="G542" i="3" s="1"/>
  <c r="N543" i="9" l="1"/>
  <c r="L543" i="9"/>
  <c r="H544" i="6"/>
  <c r="I544" i="6" s="1"/>
  <c r="G544" i="6"/>
  <c r="H541" i="5"/>
  <c r="I541" i="5" s="1"/>
  <c r="G541" i="5"/>
  <c r="E543" i="3"/>
  <c r="F543" i="3"/>
  <c r="G543" i="3" s="1"/>
  <c r="N544" i="9" l="1"/>
  <c r="L544" i="9"/>
  <c r="H545" i="6"/>
  <c r="I545" i="6" s="1"/>
  <c r="G545" i="6"/>
  <c r="H542" i="5"/>
  <c r="I542" i="5" s="1"/>
  <c r="G542" i="5"/>
  <c r="E544" i="3"/>
  <c r="F544" i="3"/>
  <c r="G544" i="3" s="1"/>
  <c r="N545" i="9" l="1"/>
  <c r="L545" i="9"/>
  <c r="H546" i="6"/>
  <c r="I546" i="6" s="1"/>
  <c r="G546" i="6"/>
  <c r="H543" i="5"/>
  <c r="I543" i="5" s="1"/>
  <c r="G543" i="5"/>
  <c r="E545" i="3"/>
  <c r="F545" i="3"/>
  <c r="G545" i="3" s="1"/>
  <c r="N546" i="9" l="1"/>
  <c r="L546" i="9"/>
  <c r="H547" i="6"/>
  <c r="I547" i="6" s="1"/>
  <c r="G547" i="6"/>
  <c r="G544" i="5"/>
  <c r="H544" i="5"/>
  <c r="I544" i="5" s="1"/>
  <c r="E546" i="3"/>
  <c r="F546" i="3"/>
  <c r="G546" i="3" s="1"/>
  <c r="N547" i="9" l="1"/>
  <c r="L547" i="9"/>
  <c r="H548" i="6"/>
  <c r="I548" i="6" s="1"/>
  <c r="G548" i="6"/>
  <c r="H545" i="5"/>
  <c r="I545" i="5" s="1"/>
  <c r="G545" i="5"/>
  <c r="E547" i="3"/>
  <c r="F547" i="3"/>
  <c r="G547" i="3" s="1"/>
  <c r="N548" i="9" l="1"/>
  <c r="L548" i="9"/>
  <c r="G549" i="6"/>
  <c r="H549" i="6"/>
  <c r="I549" i="6" s="1"/>
  <c r="H546" i="5"/>
  <c r="I546" i="5" s="1"/>
  <c r="G546" i="5"/>
  <c r="E548" i="3"/>
  <c r="F548" i="3"/>
  <c r="G548" i="3" s="1"/>
  <c r="N549" i="9" l="1"/>
  <c r="L549" i="9"/>
  <c r="H550" i="6"/>
  <c r="I550" i="6" s="1"/>
  <c r="G550" i="6"/>
  <c r="H547" i="5"/>
  <c r="I547" i="5" s="1"/>
  <c r="G547" i="5"/>
  <c r="E549" i="3"/>
  <c r="F549" i="3"/>
  <c r="G549" i="3" s="1"/>
  <c r="L550" i="9" l="1"/>
  <c r="N550" i="9"/>
  <c r="H551" i="6"/>
  <c r="I551" i="6" s="1"/>
  <c r="G551" i="6"/>
  <c r="H548" i="5"/>
  <c r="I548" i="5" s="1"/>
  <c r="G548" i="5"/>
  <c r="E550" i="3"/>
  <c r="F550" i="3"/>
  <c r="G550" i="3" s="1"/>
  <c r="N551" i="9" l="1"/>
  <c r="L551" i="9"/>
  <c r="H552" i="6"/>
  <c r="I552" i="6" s="1"/>
  <c r="G552" i="6"/>
  <c r="H549" i="5"/>
  <c r="I549" i="5" s="1"/>
  <c r="G549" i="5"/>
  <c r="E551" i="3"/>
  <c r="F551" i="3"/>
  <c r="G551" i="3" s="1"/>
  <c r="N552" i="9" l="1"/>
  <c r="L552" i="9"/>
  <c r="H553" i="6"/>
  <c r="I553" i="6" s="1"/>
  <c r="G553" i="6"/>
  <c r="H550" i="5"/>
  <c r="I550" i="5" s="1"/>
  <c r="G550" i="5"/>
  <c r="E552" i="3"/>
  <c r="F552" i="3"/>
  <c r="G552" i="3" s="1"/>
  <c r="N553" i="9" l="1"/>
  <c r="L553" i="9"/>
  <c r="H554" i="6"/>
  <c r="I554" i="6" s="1"/>
  <c r="G554" i="6"/>
  <c r="H551" i="5"/>
  <c r="I551" i="5" s="1"/>
  <c r="G551" i="5"/>
  <c r="E553" i="3"/>
  <c r="F553" i="3"/>
  <c r="G553" i="3" s="1"/>
  <c r="N554" i="9" l="1"/>
  <c r="L554" i="9"/>
  <c r="H555" i="6"/>
  <c r="I555" i="6" s="1"/>
  <c r="G555" i="6"/>
  <c r="G552" i="5"/>
  <c r="H552" i="5"/>
  <c r="I552" i="5" s="1"/>
  <c r="E554" i="3"/>
  <c r="F554" i="3"/>
  <c r="G554" i="3" s="1"/>
  <c r="N555" i="9" l="1"/>
  <c r="L555" i="9"/>
  <c r="H556" i="6"/>
  <c r="I556" i="6" s="1"/>
  <c r="G556" i="6"/>
  <c r="H553" i="5"/>
  <c r="I553" i="5" s="1"/>
  <c r="G553" i="5"/>
  <c r="E555" i="3"/>
  <c r="F555" i="3"/>
  <c r="G555" i="3" s="1"/>
  <c r="N556" i="9" l="1"/>
  <c r="L556" i="9"/>
  <c r="G557" i="6"/>
  <c r="H557" i="6"/>
  <c r="I557" i="6" s="1"/>
  <c r="H554" i="5"/>
  <c r="I554" i="5" s="1"/>
  <c r="G554" i="5"/>
  <c r="E556" i="3"/>
  <c r="F556" i="3"/>
  <c r="G556" i="3" s="1"/>
  <c r="N557" i="9" l="1"/>
  <c r="L557" i="9"/>
  <c r="H558" i="6"/>
  <c r="I558" i="6" s="1"/>
  <c r="G558" i="6"/>
  <c r="H555" i="5"/>
  <c r="I555" i="5" s="1"/>
  <c r="G555" i="5"/>
  <c r="E557" i="3"/>
  <c r="F557" i="3"/>
  <c r="G557" i="3" s="1"/>
  <c r="L558" i="9" l="1"/>
  <c r="N558" i="9"/>
  <c r="H559" i="6"/>
  <c r="I559" i="6" s="1"/>
  <c r="G559" i="6"/>
  <c r="H556" i="5"/>
  <c r="I556" i="5" s="1"/>
  <c r="G556" i="5"/>
  <c r="E558" i="3"/>
  <c r="F558" i="3"/>
  <c r="G558" i="3" s="1"/>
  <c r="N559" i="9" l="1"/>
  <c r="L559" i="9"/>
  <c r="H560" i="6"/>
  <c r="I560" i="6" s="1"/>
  <c r="G560" i="6"/>
  <c r="H557" i="5"/>
  <c r="I557" i="5" s="1"/>
  <c r="G557" i="5"/>
  <c r="E559" i="3"/>
  <c r="F559" i="3"/>
  <c r="G559" i="3" s="1"/>
  <c r="N560" i="9" l="1"/>
  <c r="L560" i="9"/>
  <c r="H561" i="6"/>
  <c r="I561" i="6" s="1"/>
  <c r="G561" i="6"/>
  <c r="H558" i="5"/>
  <c r="I558" i="5" s="1"/>
  <c r="G558" i="5"/>
  <c r="E560" i="3"/>
  <c r="F560" i="3"/>
  <c r="G560" i="3" s="1"/>
  <c r="N561" i="9" l="1"/>
  <c r="L561" i="9"/>
  <c r="H562" i="6"/>
  <c r="I562" i="6" s="1"/>
  <c r="G562" i="6"/>
  <c r="H559" i="5"/>
  <c r="I559" i="5" s="1"/>
  <c r="G559" i="5"/>
  <c r="E561" i="3"/>
  <c r="F561" i="3"/>
  <c r="G561" i="3" s="1"/>
  <c r="N562" i="9" l="1"/>
  <c r="L562" i="9"/>
  <c r="H563" i="6"/>
  <c r="I563" i="6" s="1"/>
  <c r="G563" i="6"/>
  <c r="G560" i="5"/>
  <c r="H560" i="5"/>
  <c r="I560" i="5" s="1"/>
  <c r="E562" i="3"/>
  <c r="F562" i="3"/>
  <c r="G562" i="3" s="1"/>
  <c r="N563" i="9" l="1"/>
  <c r="L563" i="9"/>
  <c r="H564" i="6"/>
  <c r="I564" i="6" s="1"/>
  <c r="G564" i="6"/>
  <c r="H561" i="5"/>
  <c r="I561" i="5" s="1"/>
  <c r="G561" i="5"/>
  <c r="E563" i="3"/>
  <c r="F563" i="3"/>
  <c r="G563" i="3" s="1"/>
  <c r="N564" i="9" l="1"/>
  <c r="L564" i="9"/>
  <c r="G565" i="6"/>
  <c r="H565" i="6"/>
  <c r="I565" i="6" s="1"/>
  <c r="H562" i="5"/>
  <c r="I562" i="5" s="1"/>
  <c r="G562" i="5"/>
  <c r="E564" i="3"/>
  <c r="F564" i="3"/>
  <c r="G564" i="3" s="1"/>
  <c r="N565" i="9" l="1"/>
  <c r="L565" i="9"/>
  <c r="H566" i="6"/>
  <c r="I566" i="6" s="1"/>
  <c r="G566" i="6"/>
  <c r="H563" i="5"/>
  <c r="I563" i="5" s="1"/>
  <c r="G563" i="5"/>
  <c r="E565" i="3"/>
  <c r="F565" i="3"/>
  <c r="G565" i="3" s="1"/>
  <c r="L566" i="9" l="1"/>
  <c r="N566" i="9"/>
  <c r="H567" i="6"/>
  <c r="I567" i="6" s="1"/>
  <c r="G567" i="6"/>
  <c r="H564" i="5"/>
  <c r="I564" i="5" s="1"/>
  <c r="G564" i="5"/>
  <c r="E566" i="3"/>
  <c r="F566" i="3"/>
  <c r="G566" i="3" s="1"/>
  <c r="N567" i="9" l="1"/>
  <c r="L567" i="9"/>
  <c r="H568" i="6"/>
  <c r="I568" i="6" s="1"/>
  <c r="G568" i="6"/>
  <c r="H565" i="5"/>
  <c r="I565" i="5" s="1"/>
  <c r="G565" i="5"/>
  <c r="E567" i="3"/>
  <c r="F567" i="3"/>
  <c r="G567" i="3" s="1"/>
  <c r="N568" i="9" l="1"/>
  <c r="L568" i="9"/>
  <c r="H569" i="6"/>
  <c r="I569" i="6" s="1"/>
  <c r="G569" i="6"/>
  <c r="H566" i="5"/>
  <c r="I566" i="5" s="1"/>
  <c r="G566" i="5"/>
  <c r="E568" i="3"/>
  <c r="F568" i="3"/>
  <c r="G568" i="3" s="1"/>
  <c r="N569" i="9" l="1"/>
  <c r="L569" i="9"/>
  <c r="H570" i="6"/>
  <c r="I570" i="6" s="1"/>
  <c r="G570" i="6"/>
  <c r="H567" i="5"/>
  <c r="I567" i="5" s="1"/>
  <c r="G567" i="5"/>
  <c r="E569" i="3"/>
  <c r="F569" i="3"/>
  <c r="G569" i="3" s="1"/>
  <c r="N570" i="9" l="1"/>
  <c r="L570" i="9"/>
  <c r="H571" i="6"/>
  <c r="I571" i="6" s="1"/>
  <c r="G571" i="6"/>
  <c r="G568" i="5"/>
  <c r="H568" i="5"/>
  <c r="I568" i="5" s="1"/>
  <c r="E570" i="3"/>
  <c r="F570" i="3"/>
  <c r="G570" i="3" s="1"/>
  <c r="N571" i="9" l="1"/>
  <c r="L571" i="9"/>
  <c r="H572" i="6"/>
  <c r="I572" i="6" s="1"/>
  <c r="G572" i="6"/>
  <c r="H569" i="5"/>
  <c r="I569" i="5" s="1"/>
  <c r="G569" i="5"/>
  <c r="E571" i="3"/>
  <c r="F571" i="3"/>
  <c r="G571" i="3" s="1"/>
  <c r="N572" i="9" l="1"/>
  <c r="L572" i="9"/>
  <c r="G573" i="6"/>
  <c r="H573" i="6"/>
  <c r="I573" i="6" s="1"/>
  <c r="H570" i="5"/>
  <c r="I570" i="5" s="1"/>
  <c r="G570" i="5"/>
  <c r="E572" i="3"/>
  <c r="F572" i="3"/>
  <c r="G572" i="3" s="1"/>
  <c r="N573" i="9" l="1"/>
  <c r="L573" i="9"/>
  <c r="H574" i="6"/>
  <c r="I574" i="6" s="1"/>
  <c r="G574" i="6"/>
  <c r="H571" i="5"/>
  <c r="I571" i="5" s="1"/>
  <c r="G571" i="5"/>
  <c r="E573" i="3"/>
  <c r="F573" i="3"/>
  <c r="G573" i="3" s="1"/>
  <c r="L574" i="9" l="1"/>
  <c r="N574" i="9"/>
  <c r="H575" i="6"/>
  <c r="I575" i="6" s="1"/>
  <c r="G575" i="6"/>
  <c r="H572" i="5"/>
  <c r="I572" i="5" s="1"/>
  <c r="G572" i="5"/>
  <c r="E574" i="3"/>
  <c r="F574" i="3"/>
  <c r="G574" i="3" s="1"/>
  <c r="N575" i="9" l="1"/>
  <c r="L575" i="9"/>
  <c r="H576" i="6"/>
  <c r="I576" i="6" s="1"/>
  <c r="G576" i="6"/>
  <c r="H573" i="5"/>
  <c r="I573" i="5" s="1"/>
  <c r="G573" i="5"/>
  <c r="E575" i="3"/>
  <c r="F575" i="3"/>
  <c r="G575" i="3" s="1"/>
  <c r="N576" i="9" l="1"/>
  <c r="L576" i="9"/>
  <c r="H577" i="6"/>
  <c r="I577" i="6" s="1"/>
  <c r="G577" i="6"/>
  <c r="H574" i="5"/>
  <c r="I574" i="5" s="1"/>
  <c r="G574" i="5"/>
  <c r="E576" i="3"/>
  <c r="F576" i="3"/>
  <c r="G576" i="3" s="1"/>
  <c r="N577" i="9" l="1"/>
  <c r="L577" i="9"/>
  <c r="H578" i="6"/>
  <c r="I578" i="6" s="1"/>
  <c r="G578" i="6"/>
  <c r="H575" i="5"/>
  <c r="I575" i="5" s="1"/>
  <c r="G575" i="5"/>
  <c r="E577" i="3"/>
  <c r="F577" i="3"/>
  <c r="G577" i="3" s="1"/>
  <c r="N578" i="9" l="1"/>
  <c r="L578" i="9"/>
  <c r="H579" i="6"/>
  <c r="I579" i="6" s="1"/>
  <c r="G579" i="6"/>
  <c r="G576" i="5"/>
  <c r="H576" i="5"/>
  <c r="I576" i="5" s="1"/>
  <c r="E578" i="3"/>
  <c r="F578" i="3"/>
  <c r="G578" i="3" s="1"/>
  <c r="N579" i="9" l="1"/>
  <c r="L579" i="9"/>
  <c r="H580" i="6"/>
  <c r="I580" i="6" s="1"/>
  <c r="G580" i="6"/>
  <c r="H577" i="5"/>
  <c r="I577" i="5" s="1"/>
  <c r="G577" i="5"/>
  <c r="E579" i="3"/>
  <c r="F579" i="3"/>
  <c r="G579" i="3" s="1"/>
  <c r="N580" i="9" l="1"/>
  <c r="L580" i="9"/>
  <c r="G581" i="6"/>
  <c r="H581" i="6"/>
  <c r="I581" i="6" s="1"/>
  <c r="H578" i="5"/>
  <c r="I578" i="5" s="1"/>
  <c r="G578" i="5"/>
  <c r="E580" i="3"/>
  <c r="F580" i="3"/>
  <c r="G580" i="3" s="1"/>
  <c r="N581" i="9" l="1"/>
  <c r="L581" i="9"/>
  <c r="H582" i="6"/>
  <c r="I582" i="6" s="1"/>
  <c r="G582" i="6"/>
  <c r="H579" i="5"/>
  <c r="I579" i="5" s="1"/>
  <c r="G579" i="5"/>
  <c r="E581" i="3"/>
  <c r="F581" i="3"/>
  <c r="G581" i="3" s="1"/>
  <c r="L582" i="9" l="1"/>
  <c r="N582" i="9"/>
  <c r="H583" i="6"/>
  <c r="I583" i="6" s="1"/>
  <c r="G583" i="6"/>
  <c r="H580" i="5"/>
  <c r="I580" i="5" s="1"/>
  <c r="G580" i="5"/>
  <c r="E582" i="3"/>
  <c r="F582" i="3"/>
  <c r="G582" i="3" s="1"/>
  <c r="N583" i="9" l="1"/>
  <c r="L583" i="9"/>
  <c r="H584" i="6"/>
  <c r="I584" i="6" s="1"/>
  <c r="G584" i="6"/>
  <c r="H581" i="5"/>
  <c r="I581" i="5" s="1"/>
  <c r="G581" i="5"/>
  <c r="E583" i="3"/>
  <c r="F583" i="3"/>
  <c r="G583" i="3" s="1"/>
  <c r="N584" i="9" l="1"/>
  <c r="L584" i="9"/>
  <c r="H585" i="6"/>
  <c r="I585" i="6" s="1"/>
  <c r="G585" i="6"/>
  <c r="H582" i="5"/>
  <c r="I582" i="5" s="1"/>
  <c r="G582" i="5"/>
  <c r="E584" i="3"/>
  <c r="F584" i="3"/>
  <c r="G584" i="3" s="1"/>
  <c r="N585" i="9" l="1"/>
  <c r="L585" i="9"/>
  <c r="H586" i="6"/>
  <c r="I586" i="6" s="1"/>
  <c r="G586" i="6"/>
  <c r="H583" i="5"/>
  <c r="I583" i="5" s="1"/>
  <c r="G583" i="5"/>
  <c r="E585" i="3"/>
  <c r="F585" i="3"/>
  <c r="G585" i="3" s="1"/>
  <c r="N586" i="9" l="1"/>
  <c r="L586" i="9"/>
  <c r="H587" i="6"/>
  <c r="I587" i="6" s="1"/>
  <c r="G587" i="6"/>
  <c r="G584" i="5"/>
  <c r="H584" i="5"/>
  <c r="I584" i="5" s="1"/>
  <c r="E586" i="3"/>
  <c r="F586" i="3"/>
  <c r="G586" i="3" s="1"/>
  <c r="N587" i="9" l="1"/>
  <c r="L587" i="9"/>
  <c r="H588" i="6"/>
  <c r="I588" i="6" s="1"/>
  <c r="G588" i="6"/>
  <c r="H585" i="5"/>
  <c r="I585" i="5" s="1"/>
  <c r="G585" i="5"/>
  <c r="E587" i="3"/>
  <c r="F587" i="3"/>
  <c r="G587" i="3" s="1"/>
  <c r="N588" i="9" l="1"/>
  <c r="L588" i="9"/>
  <c r="G589" i="6"/>
  <c r="H589" i="6"/>
  <c r="I589" i="6" s="1"/>
  <c r="H586" i="5"/>
  <c r="I586" i="5" s="1"/>
  <c r="G586" i="5"/>
  <c r="E588" i="3"/>
  <c r="F588" i="3"/>
  <c r="G588" i="3" s="1"/>
  <c r="N589" i="9" l="1"/>
  <c r="L589" i="9"/>
  <c r="H590" i="6"/>
  <c r="I590" i="6" s="1"/>
  <c r="G590" i="6"/>
  <c r="H587" i="5"/>
  <c r="I587" i="5" s="1"/>
  <c r="G587" i="5"/>
  <c r="E589" i="3"/>
  <c r="F589" i="3"/>
  <c r="G589" i="3" s="1"/>
  <c r="L590" i="9" l="1"/>
  <c r="N590" i="9"/>
  <c r="H591" i="6"/>
  <c r="I591" i="6" s="1"/>
  <c r="G591" i="6"/>
  <c r="H588" i="5"/>
  <c r="I588" i="5" s="1"/>
  <c r="G588" i="5"/>
  <c r="E590" i="3"/>
  <c r="F590" i="3"/>
  <c r="G590" i="3" s="1"/>
  <c r="N591" i="9" l="1"/>
  <c r="L591" i="9"/>
  <c r="H592" i="6"/>
  <c r="I592" i="6" s="1"/>
  <c r="G592" i="6"/>
  <c r="H589" i="5"/>
  <c r="I589" i="5" s="1"/>
  <c r="G589" i="5"/>
  <c r="E591" i="3"/>
  <c r="F591" i="3"/>
  <c r="G591" i="3" s="1"/>
  <c r="N592" i="9" l="1"/>
  <c r="L592" i="9"/>
  <c r="H593" i="6"/>
  <c r="I593" i="6" s="1"/>
  <c r="G593" i="6"/>
  <c r="H590" i="5"/>
  <c r="I590" i="5" s="1"/>
  <c r="G590" i="5"/>
  <c r="E592" i="3"/>
  <c r="F592" i="3"/>
  <c r="G592" i="3" s="1"/>
  <c r="N593" i="9" l="1"/>
  <c r="L593" i="9"/>
  <c r="H594" i="6"/>
  <c r="I594" i="6" s="1"/>
  <c r="G594" i="6"/>
  <c r="H591" i="5"/>
  <c r="I591" i="5" s="1"/>
  <c r="G591" i="5"/>
  <c r="E593" i="3"/>
  <c r="F593" i="3"/>
  <c r="G593" i="3" s="1"/>
  <c r="N594" i="9" l="1"/>
  <c r="L594" i="9"/>
  <c r="H595" i="6"/>
  <c r="I595" i="6" s="1"/>
  <c r="G595" i="6"/>
  <c r="G592" i="5"/>
  <c r="H592" i="5"/>
  <c r="I592" i="5" s="1"/>
  <c r="E594" i="3"/>
  <c r="F594" i="3"/>
  <c r="G594" i="3" s="1"/>
  <c r="N595" i="9" l="1"/>
  <c r="L595" i="9"/>
  <c r="H596" i="6"/>
  <c r="I596" i="6" s="1"/>
  <c r="G596" i="6"/>
  <c r="H593" i="5"/>
  <c r="I593" i="5" s="1"/>
  <c r="G593" i="5"/>
  <c r="E595" i="3"/>
  <c r="F595" i="3"/>
  <c r="G595" i="3" s="1"/>
  <c r="N596" i="9" l="1"/>
  <c r="L596" i="9"/>
  <c r="G597" i="6"/>
  <c r="H597" i="6"/>
  <c r="I597" i="6" s="1"/>
  <c r="H594" i="5"/>
  <c r="I594" i="5" s="1"/>
  <c r="G594" i="5"/>
  <c r="E596" i="3"/>
  <c r="F596" i="3"/>
  <c r="G596" i="3" s="1"/>
  <c r="N597" i="9" l="1"/>
  <c r="L597" i="9"/>
  <c r="H598" i="6"/>
  <c r="I598" i="6" s="1"/>
  <c r="G598" i="6"/>
  <c r="H595" i="5"/>
  <c r="I595" i="5" s="1"/>
  <c r="G595" i="5"/>
  <c r="E597" i="3"/>
  <c r="F597" i="3"/>
  <c r="G597" i="3" s="1"/>
  <c r="L598" i="9" l="1"/>
  <c r="N598" i="9"/>
  <c r="H599" i="6"/>
  <c r="I599" i="6" s="1"/>
  <c r="G599" i="6"/>
  <c r="H596" i="5"/>
  <c r="I596" i="5" s="1"/>
  <c r="G596" i="5"/>
  <c r="E598" i="3"/>
  <c r="F598" i="3"/>
  <c r="G598" i="3" s="1"/>
  <c r="N599" i="9" l="1"/>
  <c r="L599" i="9"/>
  <c r="H600" i="6"/>
  <c r="I600" i="6" s="1"/>
  <c r="G600" i="6"/>
  <c r="H597" i="5"/>
  <c r="I597" i="5" s="1"/>
  <c r="G597" i="5"/>
  <c r="E599" i="3"/>
  <c r="F599" i="3"/>
  <c r="G599" i="3" s="1"/>
  <c r="N600" i="9" l="1"/>
  <c r="L600" i="9"/>
  <c r="H601" i="6"/>
  <c r="I601" i="6" s="1"/>
  <c r="G601" i="6"/>
  <c r="H598" i="5"/>
  <c r="I598" i="5" s="1"/>
  <c r="G598" i="5"/>
  <c r="E600" i="3"/>
  <c r="F600" i="3"/>
  <c r="G600" i="3" s="1"/>
  <c r="N601" i="9" l="1"/>
  <c r="L601" i="9"/>
  <c r="H602" i="6"/>
  <c r="I602" i="6" s="1"/>
  <c r="G602" i="6"/>
  <c r="H599" i="5"/>
  <c r="I599" i="5" s="1"/>
  <c r="G599" i="5"/>
  <c r="E601" i="3"/>
  <c r="F601" i="3"/>
  <c r="G601" i="3" s="1"/>
  <c r="N602" i="9" l="1"/>
  <c r="L602" i="9"/>
  <c r="H603" i="6"/>
  <c r="I603" i="6" s="1"/>
  <c r="G603" i="6"/>
  <c r="G600" i="5"/>
  <c r="H600" i="5"/>
  <c r="I600" i="5" s="1"/>
  <c r="E602" i="3"/>
  <c r="F602" i="3"/>
  <c r="G602" i="3" s="1"/>
  <c r="N603" i="9" l="1"/>
  <c r="L603" i="9"/>
  <c r="H604" i="6"/>
  <c r="I604" i="6" s="1"/>
  <c r="G604" i="6"/>
  <c r="H601" i="5"/>
  <c r="I601" i="5" s="1"/>
  <c r="G601" i="5"/>
  <c r="E603" i="3"/>
  <c r="F603" i="3"/>
  <c r="G603" i="3" s="1"/>
  <c r="N604" i="9" l="1"/>
  <c r="L604" i="9"/>
  <c r="G605" i="6"/>
  <c r="H605" i="6"/>
  <c r="I605" i="6" s="1"/>
  <c r="H602" i="5"/>
  <c r="I602" i="5" s="1"/>
  <c r="G602" i="5"/>
  <c r="E604" i="3"/>
  <c r="F604" i="3"/>
  <c r="G604" i="3" s="1"/>
  <c r="N605" i="9" l="1"/>
  <c r="L605" i="9"/>
  <c r="H606" i="6"/>
  <c r="I606" i="6" s="1"/>
  <c r="G606" i="6"/>
  <c r="H603" i="5"/>
  <c r="I603" i="5" s="1"/>
  <c r="G603" i="5"/>
  <c r="E605" i="3"/>
  <c r="F605" i="3"/>
  <c r="G605" i="3" s="1"/>
  <c r="L606" i="9" l="1"/>
  <c r="N606" i="9"/>
  <c r="H607" i="6"/>
  <c r="I607" i="6" s="1"/>
  <c r="G607" i="6"/>
  <c r="H604" i="5"/>
  <c r="I604" i="5" s="1"/>
  <c r="G604" i="5"/>
  <c r="E606" i="3"/>
  <c r="F606" i="3"/>
  <c r="G606" i="3" s="1"/>
  <c r="N607" i="9" l="1"/>
  <c r="L607" i="9"/>
  <c r="H608" i="6"/>
  <c r="I608" i="6" s="1"/>
  <c r="G608" i="6"/>
  <c r="H605" i="5"/>
  <c r="I605" i="5" s="1"/>
  <c r="G605" i="5"/>
  <c r="E607" i="3"/>
  <c r="F607" i="3"/>
  <c r="G607" i="3" s="1"/>
  <c r="N608" i="9" l="1"/>
  <c r="L608" i="9"/>
  <c r="H609" i="6"/>
  <c r="I609" i="6" s="1"/>
  <c r="G609" i="6"/>
  <c r="H606" i="5"/>
  <c r="I606" i="5" s="1"/>
  <c r="G606" i="5"/>
  <c r="E608" i="3"/>
  <c r="F608" i="3"/>
  <c r="G608" i="3" s="1"/>
  <c r="N609" i="9" l="1"/>
  <c r="L609" i="9"/>
  <c r="H610" i="6"/>
  <c r="I610" i="6" s="1"/>
  <c r="G610" i="6"/>
  <c r="H607" i="5"/>
  <c r="I607" i="5" s="1"/>
  <c r="G607" i="5"/>
  <c r="E609" i="3"/>
  <c r="F609" i="3"/>
  <c r="G609" i="3" s="1"/>
  <c r="N610" i="9" l="1"/>
  <c r="L610" i="9"/>
  <c r="H611" i="6"/>
  <c r="I611" i="6" s="1"/>
  <c r="G611" i="6"/>
  <c r="G608" i="5"/>
  <c r="H608" i="5"/>
  <c r="I608" i="5" s="1"/>
  <c r="E610" i="3"/>
  <c r="F610" i="3"/>
  <c r="G610" i="3" s="1"/>
  <c r="N611" i="9" l="1"/>
  <c r="L611" i="9"/>
  <c r="H612" i="6"/>
  <c r="I612" i="6" s="1"/>
  <c r="G612" i="6"/>
  <c r="H609" i="5"/>
  <c r="I609" i="5" s="1"/>
  <c r="G609" i="5"/>
  <c r="E611" i="3"/>
  <c r="F611" i="3"/>
  <c r="G611" i="3" s="1"/>
  <c r="N612" i="9" l="1"/>
  <c r="L612" i="9"/>
  <c r="G613" i="6"/>
  <c r="H613" i="6"/>
  <c r="I613" i="6" s="1"/>
  <c r="H610" i="5"/>
  <c r="I610" i="5" s="1"/>
  <c r="G610" i="5"/>
  <c r="E612" i="3"/>
  <c r="F612" i="3"/>
  <c r="G612" i="3" s="1"/>
  <c r="N613" i="9" l="1"/>
  <c r="L613" i="9"/>
  <c r="H614" i="6"/>
  <c r="I614" i="6" s="1"/>
  <c r="G614" i="6"/>
  <c r="H611" i="5"/>
  <c r="I611" i="5" s="1"/>
  <c r="G611" i="5"/>
  <c r="E613" i="3"/>
  <c r="F613" i="3"/>
  <c r="G613" i="3" s="1"/>
  <c r="L614" i="9" l="1"/>
  <c r="N614" i="9"/>
  <c r="H615" i="6"/>
  <c r="I615" i="6" s="1"/>
  <c r="G615" i="6"/>
  <c r="H612" i="5"/>
  <c r="I612" i="5" s="1"/>
  <c r="G612" i="5"/>
  <c r="E614" i="3"/>
  <c r="F614" i="3"/>
  <c r="G614" i="3" s="1"/>
  <c r="N615" i="9" l="1"/>
  <c r="L615" i="9"/>
  <c r="H616" i="6"/>
  <c r="I616" i="6" s="1"/>
  <c r="G616" i="6"/>
  <c r="H613" i="5"/>
  <c r="I613" i="5" s="1"/>
  <c r="G613" i="5"/>
  <c r="E615" i="3"/>
  <c r="F615" i="3"/>
  <c r="G615" i="3" s="1"/>
  <c r="N616" i="9" l="1"/>
  <c r="L616" i="9"/>
  <c r="H617" i="6"/>
  <c r="I617" i="6" s="1"/>
  <c r="G617" i="6"/>
  <c r="H614" i="5"/>
  <c r="I614" i="5" s="1"/>
  <c r="G614" i="5"/>
  <c r="E616" i="3"/>
  <c r="F616" i="3"/>
  <c r="G616" i="3" s="1"/>
  <c r="N617" i="9" l="1"/>
  <c r="L617" i="9"/>
  <c r="H618" i="6"/>
  <c r="I618" i="6" s="1"/>
  <c r="G618" i="6"/>
  <c r="H615" i="5"/>
  <c r="I615" i="5" s="1"/>
  <c r="G615" i="5"/>
  <c r="E617" i="3"/>
  <c r="F617" i="3"/>
  <c r="G617" i="3" s="1"/>
  <c r="N618" i="9" l="1"/>
  <c r="L618" i="9"/>
  <c r="H619" i="6"/>
  <c r="I619" i="6" s="1"/>
  <c r="G619" i="6"/>
  <c r="G616" i="5"/>
  <c r="H616" i="5"/>
  <c r="I616" i="5" s="1"/>
  <c r="E618" i="3"/>
  <c r="F618" i="3"/>
  <c r="G618" i="3" s="1"/>
  <c r="N619" i="9" l="1"/>
  <c r="L619" i="9"/>
  <c r="H620" i="6"/>
  <c r="I620" i="6" s="1"/>
  <c r="G620" i="6"/>
  <c r="H617" i="5"/>
  <c r="I617" i="5" s="1"/>
  <c r="G617" i="5"/>
  <c r="E619" i="3"/>
  <c r="F619" i="3"/>
  <c r="G619" i="3" s="1"/>
  <c r="N620" i="9" l="1"/>
  <c r="L620" i="9"/>
  <c r="G621" i="6"/>
  <c r="H621" i="6"/>
  <c r="I621" i="6" s="1"/>
  <c r="H618" i="5"/>
  <c r="I618" i="5" s="1"/>
  <c r="G618" i="5"/>
  <c r="E620" i="3"/>
  <c r="F620" i="3"/>
  <c r="G620" i="3" s="1"/>
  <c r="N621" i="9" l="1"/>
  <c r="L621" i="9"/>
  <c r="H622" i="6"/>
  <c r="I622" i="6" s="1"/>
  <c r="G622" i="6"/>
  <c r="H619" i="5"/>
  <c r="I619" i="5" s="1"/>
  <c r="G619" i="5"/>
  <c r="E621" i="3"/>
  <c r="F621" i="3"/>
  <c r="G621" i="3" s="1"/>
  <c r="L622" i="9" l="1"/>
  <c r="N622" i="9"/>
  <c r="H623" i="6"/>
  <c r="I623" i="6" s="1"/>
  <c r="G623" i="6"/>
  <c r="H620" i="5"/>
  <c r="I620" i="5" s="1"/>
  <c r="G620" i="5"/>
  <c r="E622" i="3"/>
  <c r="F622" i="3"/>
  <c r="G622" i="3" s="1"/>
  <c r="N623" i="9" l="1"/>
  <c r="L623" i="9"/>
  <c r="H624" i="6"/>
  <c r="I624" i="6" s="1"/>
  <c r="G624" i="6"/>
  <c r="H621" i="5"/>
  <c r="I621" i="5" s="1"/>
  <c r="G621" i="5"/>
  <c r="E623" i="3"/>
  <c r="F623" i="3"/>
  <c r="G623" i="3" s="1"/>
  <c r="N624" i="9" l="1"/>
  <c r="L624" i="9"/>
  <c r="H625" i="6"/>
  <c r="I625" i="6" s="1"/>
  <c r="G625" i="6"/>
  <c r="H622" i="5"/>
  <c r="I622" i="5" s="1"/>
  <c r="G622" i="5"/>
  <c r="E624" i="3"/>
  <c r="F624" i="3"/>
  <c r="G624" i="3" s="1"/>
  <c r="N625" i="9" l="1"/>
  <c r="L625" i="9"/>
  <c r="H626" i="6"/>
  <c r="I626" i="6" s="1"/>
  <c r="G626" i="6"/>
  <c r="H623" i="5"/>
  <c r="I623" i="5" s="1"/>
  <c r="G623" i="5"/>
  <c r="E625" i="3"/>
  <c r="F625" i="3"/>
  <c r="G625" i="3" s="1"/>
  <c r="N626" i="9" l="1"/>
  <c r="L626" i="9"/>
  <c r="H627" i="6"/>
  <c r="I627" i="6" s="1"/>
  <c r="G627" i="6"/>
  <c r="G624" i="5"/>
  <c r="H624" i="5"/>
  <c r="I624" i="5" s="1"/>
  <c r="E626" i="3"/>
  <c r="F626" i="3"/>
  <c r="G626" i="3" s="1"/>
  <c r="N627" i="9" l="1"/>
  <c r="L627" i="9"/>
  <c r="H628" i="6"/>
  <c r="I628" i="6" s="1"/>
  <c r="G628" i="6"/>
  <c r="H625" i="5"/>
  <c r="I625" i="5" s="1"/>
  <c r="G625" i="5"/>
  <c r="E627" i="3"/>
  <c r="F627" i="3"/>
  <c r="G627" i="3" s="1"/>
  <c r="N628" i="9" l="1"/>
  <c r="L628" i="9"/>
  <c r="G629" i="6"/>
  <c r="H629" i="6"/>
  <c r="I629" i="6" s="1"/>
  <c r="H626" i="5"/>
  <c r="I626" i="5" s="1"/>
  <c r="G626" i="5"/>
  <c r="E628" i="3"/>
  <c r="F628" i="3"/>
  <c r="G628" i="3" s="1"/>
  <c r="N629" i="9" l="1"/>
  <c r="L629" i="9"/>
  <c r="H630" i="6"/>
  <c r="I630" i="6" s="1"/>
  <c r="G630" i="6"/>
  <c r="H627" i="5"/>
  <c r="I627" i="5" s="1"/>
  <c r="G627" i="5"/>
  <c r="E629" i="3"/>
  <c r="F629" i="3"/>
  <c r="G629" i="3" s="1"/>
  <c r="L630" i="9" l="1"/>
  <c r="N630" i="9"/>
  <c r="H631" i="6"/>
  <c r="I631" i="6" s="1"/>
  <c r="G631" i="6"/>
  <c r="H628" i="5"/>
  <c r="I628" i="5" s="1"/>
  <c r="G628" i="5"/>
  <c r="E630" i="3"/>
  <c r="F630" i="3"/>
  <c r="G630" i="3" s="1"/>
  <c r="N631" i="9" l="1"/>
  <c r="L631" i="9"/>
  <c r="H632" i="6"/>
  <c r="I632" i="6" s="1"/>
  <c r="G632" i="6"/>
  <c r="H629" i="5"/>
  <c r="I629" i="5" s="1"/>
  <c r="G629" i="5"/>
  <c r="E631" i="3"/>
  <c r="F631" i="3"/>
  <c r="G631" i="3" s="1"/>
  <c r="N632" i="9" l="1"/>
  <c r="L632" i="9"/>
  <c r="H633" i="6"/>
  <c r="I633" i="6" s="1"/>
  <c r="G633" i="6"/>
  <c r="H630" i="5"/>
  <c r="I630" i="5" s="1"/>
  <c r="G630" i="5"/>
  <c r="E632" i="3"/>
  <c r="F632" i="3"/>
  <c r="G632" i="3" s="1"/>
  <c r="N633" i="9" l="1"/>
  <c r="L633" i="9"/>
  <c r="H634" i="6"/>
  <c r="I634" i="6" s="1"/>
  <c r="G634" i="6"/>
  <c r="H631" i="5"/>
  <c r="I631" i="5" s="1"/>
  <c r="G631" i="5"/>
  <c r="E633" i="3"/>
  <c r="F633" i="3"/>
  <c r="G633" i="3" s="1"/>
  <c r="N634" i="9" l="1"/>
  <c r="L634" i="9"/>
  <c r="H635" i="6"/>
  <c r="I635" i="6" s="1"/>
  <c r="G635" i="6"/>
  <c r="G632" i="5"/>
  <c r="H632" i="5"/>
  <c r="I632" i="5" s="1"/>
  <c r="E634" i="3"/>
  <c r="F634" i="3"/>
  <c r="G634" i="3" s="1"/>
  <c r="N635" i="9" l="1"/>
  <c r="L635" i="9"/>
  <c r="H636" i="6"/>
  <c r="I636" i="6" s="1"/>
  <c r="G636" i="6"/>
  <c r="H633" i="5"/>
  <c r="I633" i="5" s="1"/>
  <c r="G633" i="5"/>
  <c r="E635" i="3"/>
  <c r="F635" i="3"/>
  <c r="G635" i="3" s="1"/>
  <c r="N636" i="9" l="1"/>
  <c r="L636" i="9"/>
  <c r="G637" i="6"/>
  <c r="H637" i="6"/>
  <c r="I637" i="6" s="1"/>
  <c r="H634" i="5"/>
  <c r="I634" i="5" s="1"/>
  <c r="G634" i="5"/>
  <c r="E636" i="3"/>
  <c r="F636" i="3"/>
  <c r="G636" i="3" s="1"/>
  <c r="N637" i="9" l="1"/>
  <c r="L637" i="9"/>
  <c r="H638" i="6"/>
  <c r="I638" i="6" s="1"/>
  <c r="G638" i="6"/>
  <c r="H635" i="5"/>
  <c r="I635" i="5" s="1"/>
  <c r="G635" i="5"/>
  <c r="E637" i="3"/>
  <c r="F637" i="3"/>
  <c r="G637" i="3" s="1"/>
  <c r="L638" i="9" l="1"/>
  <c r="N638" i="9"/>
  <c r="H639" i="6"/>
  <c r="I639" i="6" s="1"/>
  <c r="G639" i="6"/>
  <c r="H636" i="5"/>
  <c r="I636" i="5" s="1"/>
  <c r="G636" i="5"/>
  <c r="E638" i="3"/>
  <c r="F638" i="3"/>
  <c r="G638" i="3" s="1"/>
  <c r="N639" i="9" l="1"/>
  <c r="L639" i="9"/>
  <c r="H640" i="6"/>
  <c r="I640" i="6" s="1"/>
  <c r="G640" i="6"/>
  <c r="H637" i="5"/>
  <c r="I637" i="5" s="1"/>
  <c r="G637" i="5"/>
  <c r="E639" i="3"/>
  <c r="F639" i="3"/>
  <c r="G639" i="3" s="1"/>
  <c r="N640" i="9" l="1"/>
  <c r="L640" i="9"/>
  <c r="H641" i="6"/>
  <c r="I641" i="6" s="1"/>
  <c r="G641" i="6"/>
  <c r="H638" i="5"/>
  <c r="I638" i="5" s="1"/>
  <c r="G638" i="5"/>
  <c r="E640" i="3"/>
  <c r="F640" i="3"/>
  <c r="G640" i="3" s="1"/>
  <c r="N641" i="9" l="1"/>
  <c r="L641" i="9"/>
  <c r="H642" i="6"/>
  <c r="I642" i="6" s="1"/>
  <c r="G642" i="6"/>
  <c r="H639" i="5"/>
  <c r="I639" i="5" s="1"/>
  <c r="G639" i="5"/>
  <c r="E641" i="3"/>
  <c r="F641" i="3"/>
  <c r="G641" i="3" s="1"/>
  <c r="N642" i="9" l="1"/>
  <c r="L642" i="9"/>
  <c r="H643" i="6"/>
  <c r="I643" i="6" s="1"/>
  <c r="G643" i="6"/>
  <c r="G640" i="5"/>
  <c r="H640" i="5"/>
  <c r="I640" i="5" s="1"/>
  <c r="E642" i="3"/>
  <c r="F642" i="3"/>
  <c r="G642" i="3" s="1"/>
  <c r="N643" i="9" l="1"/>
  <c r="L643" i="9"/>
  <c r="H644" i="6"/>
  <c r="I644" i="6" s="1"/>
  <c r="G644" i="6"/>
  <c r="H641" i="5"/>
  <c r="I641" i="5" s="1"/>
  <c r="G641" i="5"/>
  <c r="E643" i="3"/>
  <c r="F643" i="3"/>
  <c r="G643" i="3" s="1"/>
  <c r="N644" i="9" l="1"/>
  <c r="L644" i="9"/>
  <c r="G645" i="6"/>
  <c r="H645" i="6"/>
  <c r="I645" i="6" s="1"/>
  <c r="H642" i="5"/>
  <c r="I642" i="5" s="1"/>
  <c r="G642" i="5"/>
  <c r="E644" i="3"/>
  <c r="F644" i="3"/>
  <c r="G644" i="3" s="1"/>
  <c r="N645" i="9" l="1"/>
  <c r="L645" i="9"/>
  <c r="H646" i="6"/>
  <c r="I646" i="6" s="1"/>
  <c r="G646" i="6"/>
  <c r="H643" i="5"/>
  <c r="I643" i="5" s="1"/>
  <c r="G643" i="5"/>
  <c r="E645" i="3"/>
  <c r="F645" i="3"/>
  <c r="G645" i="3" s="1"/>
  <c r="L646" i="9" l="1"/>
  <c r="N646" i="9"/>
  <c r="H647" i="6"/>
  <c r="I647" i="6" s="1"/>
  <c r="G647" i="6"/>
  <c r="H644" i="5"/>
  <c r="I644" i="5" s="1"/>
  <c r="G644" i="5"/>
  <c r="E646" i="3"/>
  <c r="F646" i="3"/>
  <c r="G646" i="3" s="1"/>
  <c r="N647" i="9" l="1"/>
  <c r="L647" i="9"/>
  <c r="H648" i="6"/>
  <c r="I648" i="6" s="1"/>
  <c r="G648" i="6"/>
  <c r="H645" i="5"/>
  <c r="I645" i="5" s="1"/>
  <c r="G645" i="5"/>
  <c r="E647" i="3"/>
  <c r="F647" i="3"/>
  <c r="G647" i="3" s="1"/>
  <c r="N648" i="9" l="1"/>
  <c r="L648" i="9"/>
  <c r="H649" i="6"/>
  <c r="I649" i="6" s="1"/>
  <c r="G649" i="6"/>
  <c r="H646" i="5"/>
  <c r="I646" i="5" s="1"/>
  <c r="G646" i="5"/>
  <c r="E648" i="3"/>
  <c r="F648" i="3"/>
  <c r="G648" i="3" s="1"/>
  <c r="N649" i="9" l="1"/>
  <c r="L649" i="9"/>
  <c r="H650" i="6"/>
  <c r="I650" i="6" s="1"/>
  <c r="G650" i="6"/>
  <c r="H647" i="5"/>
  <c r="I647" i="5" s="1"/>
  <c r="G647" i="5"/>
  <c r="E649" i="3"/>
  <c r="F649" i="3"/>
  <c r="G649" i="3" s="1"/>
  <c r="N650" i="9" l="1"/>
  <c r="L650" i="9"/>
  <c r="H651" i="6"/>
  <c r="I651" i="6" s="1"/>
  <c r="G651" i="6"/>
  <c r="G648" i="5"/>
  <c r="H648" i="5"/>
  <c r="I648" i="5" s="1"/>
  <c r="E650" i="3"/>
  <c r="F650" i="3"/>
  <c r="G650" i="3" s="1"/>
  <c r="N651" i="9" l="1"/>
  <c r="L651" i="9"/>
  <c r="H652" i="6"/>
  <c r="I652" i="6" s="1"/>
  <c r="G652" i="6"/>
  <c r="H649" i="5"/>
  <c r="I649" i="5" s="1"/>
  <c r="G649" i="5"/>
  <c r="E651" i="3"/>
  <c r="F651" i="3"/>
  <c r="G651" i="3" s="1"/>
  <c r="N652" i="9" l="1"/>
  <c r="L652" i="9"/>
  <c r="G653" i="6"/>
  <c r="H653" i="6"/>
  <c r="I653" i="6" s="1"/>
  <c r="H650" i="5"/>
  <c r="I650" i="5" s="1"/>
  <c r="G650" i="5"/>
  <c r="E652" i="3"/>
  <c r="F652" i="3"/>
  <c r="G652" i="3" s="1"/>
  <c r="N653" i="9" l="1"/>
  <c r="L653" i="9"/>
  <c r="H654" i="6"/>
  <c r="I654" i="6" s="1"/>
  <c r="G654" i="6"/>
  <c r="H651" i="5"/>
  <c r="I651" i="5" s="1"/>
  <c r="G651" i="5"/>
  <c r="E653" i="3"/>
  <c r="F653" i="3"/>
  <c r="G653" i="3" s="1"/>
  <c r="L654" i="9" l="1"/>
  <c r="N654" i="9"/>
  <c r="H655" i="6"/>
  <c r="I655" i="6" s="1"/>
  <c r="G655" i="6"/>
  <c r="H652" i="5"/>
  <c r="I652" i="5" s="1"/>
  <c r="G652" i="5"/>
  <c r="E654" i="3"/>
  <c r="F654" i="3"/>
  <c r="G654" i="3" s="1"/>
  <c r="N655" i="9" l="1"/>
  <c r="L655" i="9"/>
  <c r="H656" i="6"/>
  <c r="I656" i="6" s="1"/>
  <c r="G656" i="6"/>
  <c r="H653" i="5"/>
  <c r="I653" i="5" s="1"/>
  <c r="G653" i="5"/>
  <c r="E655" i="3"/>
  <c r="F655" i="3"/>
  <c r="G655" i="3" s="1"/>
  <c r="N656" i="9" l="1"/>
  <c r="L656" i="9"/>
  <c r="G657" i="6"/>
  <c r="H657" i="6"/>
  <c r="I657" i="6" s="1"/>
  <c r="H654" i="5"/>
  <c r="I654" i="5" s="1"/>
  <c r="G654" i="5"/>
  <c r="E656" i="3"/>
  <c r="F656" i="3"/>
  <c r="G656" i="3" s="1"/>
  <c r="N657" i="9" l="1"/>
  <c r="L657" i="9"/>
  <c r="H658" i="6"/>
  <c r="I658" i="6" s="1"/>
  <c r="G658" i="6"/>
  <c r="H655" i="5"/>
  <c r="I655" i="5" s="1"/>
  <c r="G655" i="5"/>
  <c r="E657" i="3"/>
  <c r="F657" i="3"/>
  <c r="G657" i="3" s="1"/>
  <c r="N658" i="9" l="1"/>
  <c r="L658" i="9"/>
  <c r="H659" i="6"/>
  <c r="I659" i="6" s="1"/>
  <c r="G659" i="6"/>
  <c r="G656" i="5"/>
  <c r="H656" i="5"/>
  <c r="I656" i="5" s="1"/>
  <c r="E658" i="3"/>
  <c r="F658" i="3"/>
  <c r="G658" i="3" s="1"/>
  <c r="N659" i="9" l="1"/>
  <c r="L659" i="9"/>
  <c r="H660" i="6"/>
  <c r="I660" i="6" s="1"/>
  <c r="G660" i="6"/>
  <c r="H657" i="5"/>
  <c r="I657" i="5" s="1"/>
  <c r="G657" i="5"/>
  <c r="E659" i="3"/>
  <c r="F659" i="3"/>
  <c r="G659" i="3" s="1"/>
  <c r="N660" i="9" l="1"/>
  <c r="L660" i="9"/>
  <c r="G661" i="6"/>
  <c r="H661" i="6"/>
  <c r="I661" i="6" s="1"/>
  <c r="H658" i="5"/>
  <c r="I658" i="5" s="1"/>
  <c r="G658" i="5"/>
  <c r="E660" i="3"/>
  <c r="F660" i="3"/>
  <c r="G660" i="3" s="1"/>
  <c r="N661" i="9" l="1"/>
  <c r="L661" i="9"/>
  <c r="H662" i="6"/>
  <c r="I662" i="6" s="1"/>
  <c r="G662" i="6"/>
  <c r="H659" i="5"/>
  <c r="I659" i="5" s="1"/>
  <c r="G659" i="5"/>
  <c r="E661" i="3"/>
  <c r="F661" i="3"/>
  <c r="G661" i="3" s="1"/>
  <c r="L662" i="9" l="1"/>
  <c r="N662" i="9"/>
  <c r="H663" i="6"/>
  <c r="I663" i="6" s="1"/>
  <c r="G663" i="6"/>
  <c r="H660" i="5"/>
  <c r="I660" i="5" s="1"/>
  <c r="G660" i="5"/>
  <c r="E662" i="3"/>
  <c r="F662" i="3"/>
  <c r="G662" i="3" s="1"/>
  <c r="N663" i="9" l="1"/>
  <c r="L663" i="9"/>
  <c r="H664" i="6"/>
  <c r="I664" i="6" s="1"/>
  <c r="G664" i="6"/>
  <c r="H661" i="5"/>
  <c r="I661" i="5" s="1"/>
  <c r="G661" i="5"/>
  <c r="E663" i="3"/>
  <c r="F663" i="3"/>
  <c r="G663" i="3" s="1"/>
  <c r="N664" i="9" l="1"/>
  <c r="L664" i="9"/>
  <c r="G665" i="6"/>
  <c r="H665" i="6"/>
  <c r="I665" i="6" s="1"/>
  <c r="H662" i="5"/>
  <c r="I662" i="5" s="1"/>
  <c r="G662" i="5"/>
  <c r="E664" i="3"/>
  <c r="F664" i="3"/>
  <c r="G664" i="3" s="1"/>
  <c r="L665" i="9" l="1"/>
  <c r="N665" i="9"/>
  <c r="H666" i="6"/>
  <c r="I666" i="6" s="1"/>
  <c r="G666" i="6"/>
  <c r="H663" i="5"/>
  <c r="I663" i="5" s="1"/>
  <c r="G663" i="5"/>
  <c r="E665" i="3"/>
  <c r="F665" i="3"/>
  <c r="G665" i="3" s="1"/>
  <c r="N666" i="9" l="1"/>
  <c r="L666" i="9"/>
  <c r="H667" i="6"/>
  <c r="I667" i="6" s="1"/>
  <c r="G667" i="6"/>
  <c r="G664" i="5"/>
  <c r="H664" i="5"/>
  <c r="I664" i="5" s="1"/>
  <c r="E666" i="3"/>
  <c r="F666" i="3"/>
  <c r="G666" i="3" s="1"/>
  <c r="N667" i="9" l="1"/>
  <c r="L667" i="9"/>
  <c r="G668" i="6"/>
  <c r="H668" i="6"/>
  <c r="I668" i="6" s="1"/>
  <c r="H665" i="5"/>
  <c r="I665" i="5" s="1"/>
  <c r="G665" i="5"/>
  <c r="E667" i="3"/>
  <c r="F667" i="3"/>
  <c r="G667" i="3" s="1"/>
  <c r="N668" i="9" l="1"/>
  <c r="L668" i="9"/>
  <c r="H669" i="6"/>
  <c r="I669" i="6" s="1"/>
  <c r="G669" i="6"/>
  <c r="H666" i="5"/>
  <c r="I666" i="5" s="1"/>
  <c r="G666" i="5"/>
  <c r="E668" i="3"/>
  <c r="F668" i="3"/>
  <c r="G668" i="3" s="1"/>
  <c r="N669" i="9" l="1"/>
  <c r="L669" i="9"/>
  <c r="H670" i="6"/>
  <c r="I670" i="6" s="1"/>
  <c r="G670" i="6"/>
  <c r="H667" i="5"/>
  <c r="I667" i="5" s="1"/>
  <c r="G667" i="5"/>
  <c r="E669" i="3"/>
  <c r="F669" i="3"/>
  <c r="G669" i="3" s="1"/>
  <c r="L670" i="9" l="1"/>
  <c r="N670" i="9"/>
  <c r="H671" i="6"/>
  <c r="I671" i="6" s="1"/>
  <c r="G671" i="6"/>
  <c r="H668" i="5"/>
  <c r="I668" i="5" s="1"/>
  <c r="G668" i="5"/>
  <c r="E670" i="3"/>
  <c r="F670" i="3"/>
  <c r="G670" i="3" s="1"/>
  <c r="N671" i="9" l="1"/>
  <c r="L671" i="9"/>
  <c r="G672" i="6"/>
  <c r="H672" i="6"/>
  <c r="I672" i="6" s="1"/>
  <c r="H669" i="5"/>
  <c r="I669" i="5" s="1"/>
  <c r="G669" i="5"/>
  <c r="E671" i="3"/>
  <c r="F671" i="3"/>
  <c r="G671" i="3" s="1"/>
  <c r="N672" i="9" l="1"/>
  <c r="L672" i="9"/>
  <c r="H673" i="6"/>
  <c r="I673" i="6" s="1"/>
  <c r="G673" i="6"/>
  <c r="H670" i="5"/>
  <c r="I670" i="5" s="1"/>
  <c r="G670" i="5"/>
  <c r="E672" i="3"/>
  <c r="F672" i="3"/>
  <c r="G672" i="3" s="1"/>
  <c r="L673" i="9" l="1"/>
  <c r="N673" i="9"/>
  <c r="H674" i="6"/>
  <c r="I674" i="6" s="1"/>
  <c r="G674" i="6"/>
  <c r="H671" i="5"/>
  <c r="I671" i="5" s="1"/>
  <c r="G671" i="5"/>
  <c r="E673" i="3"/>
  <c r="F673" i="3"/>
  <c r="G673" i="3" s="1"/>
  <c r="L674" i="9" l="1"/>
  <c r="N674" i="9"/>
  <c r="H675" i="6"/>
  <c r="I675" i="6" s="1"/>
  <c r="G675" i="6"/>
  <c r="G672" i="5"/>
  <c r="H672" i="5"/>
  <c r="I672" i="5" s="1"/>
  <c r="E674" i="3"/>
  <c r="F674" i="3"/>
  <c r="G674" i="3" s="1"/>
  <c r="N675" i="9" l="1"/>
  <c r="L675" i="9"/>
  <c r="G676" i="6"/>
  <c r="H676" i="6"/>
  <c r="I676" i="6" s="1"/>
  <c r="H673" i="5"/>
  <c r="I673" i="5" s="1"/>
  <c r="G673" i="5"/>
  <c r="E675" i="3"/>
  <c r="F675" i="3"/>
  <c r="G675" i="3" s="1"/>
  <c r="N676" i="9" l="1"/>
  <c r="L676" i="9"/>
  <c r="H677" i="6"/>
  <c r="I677" i="6" s="1"/>
  <c r="G677" i="6"/>
  <c r="H674" i="5"/>
  <c r="I674" i="5" s="1"/>
  <c r="G674" i="5"/>
  <c r="E676" i="3"/>
  <c r="F676" i="3"/>
  <c r="G676" i="3" s="1"/>
  <c r="L677" i="9" l="1"/>
  <c r="N677" i="9"/>
  <c r="H678" i="6"/>
  <c r="I678" i="6" s="1"/>
  <c r="G678" i="6"/>
  <c r="H675" i="5"/>
  <c r="I675" i="5" s="1"/>
  <c r="G675" i="5"/>
  <c r="E677" i="3"/>
  <c r="F677" i="3"/>
  <c r="G677" i="3" s="1"/>
  <c r="N678" i="9" l="1"/>
  <c r="L678" i="9"/>
  <c r="G679" i="6"/>
  <c r="H679" i="6"/>
  <c r="I679" i="6" s="1"/>
  <c r="H676" i="5"/>
  <c r="I676" i="5" s="1"/>
  <c r="G676" i="5"/>
  <c r="E678" i="3"/>
  <c r="F678" i="3"/>
  <c r="G678" i="3" s="1"/>
  <c r="L679" i="9" l="1"/>
  <c r="N679" i="9"/>
  <c r="G680" i="6"/>
  <c r="H680" i="6"/>
  <c r="I680" i="6" s="1"/>
  <c r="H677" i="5"/>
  <c r="I677" i="5" s="1"/>
  <c r="G677" i="5"/>
  <c r="E679" i="3"/>
  <c r="F679" i="3"/>
  <c r="G679" i="3" s="1"/>
  <c r="N680" i="9" l="1"/>
  <c r="L680" i="9"/>
  <c r="H681" i="6"/>
  <c r="I681" i="6" s="1"/>
  <c r="G681" i="6"/>
  <c r="H678" i="5"/>
  <c r="I678" i="5" s="1"/>
  <c r="G678" i="5"/>
  <c r="E680" i="3"/>
  <c r="F680" i="3"/>
  <c r="G680" i="3" s="1"/>
  <c r="L681" i="9" l="1"/>
  <c r="N681" i="9"/>
  <c r="H682" i="6"/>
  <c r="I682" i="6" s="1"/>
  <c r="G682" i="6"/>
  <c r="H679" i="5"/>
  <c r="I679" i="5" s="1"/>
  <c r="G679" i="5"/>
  <c r="E681" i="3"/>
  <c r="F681" i="3"/>
  <c r="G681" i="3" s="1"/>
  <c r="N682" i="9" l="1"/>
  <c r="L682" i="9"/>
  <c r="H683" i="6"/>
  <c r="I683" i="6" s="1"/>
  <c r="G683" i="6"/>
  <c r="G680" i="5"/>
  <c r="H680" i="5"/>
  <c r="I680" i="5" s="1"/>
  <c r="E682" i="3"/>
  <c r="F682" i="3"/>
  <c r="G682" i="3" s="1"/>
  <c r="N683" i="9" l="1"/>
  <c r="L683" i="9"/>
  <c r="G684" i="6"/>
  <c r="H684" i="6"/>
  <c r="I684" i="6" s="1"/>
  <c r="H681" i="5"/>
  <c r="I681" i="5" s="1"/>
  <c r="G681" i="5"/>
  <c r="E683" i="3"/>
  <c r="F683" i="3"/>
  <c r="G683" i="3" s="1"/>
  <c r="L684" i="9" l="1"/>
  <c r="N684" i="9"/>
  <c r="H685" i="6"/>
  <c r="I685" i="6" s="1"/>
  <c r="G685" i="6"/>
  <c r="H682" i="5"/>
  <c r="I682" i="5" s="1"/>
  <c r="G682" i="5"/>
  <c r="E684" i="3"/>
  <c r="F684" i="3"/>
  <c r="G684" i="3" s="1"/>
  <c r="N685" i="9" l="1"/>
  <c r="L685" i="9"/>
  <c r="H686" i="6"/>
  <c r="I686" i="6" s="1"/>
  <c r="G686" i="6"/>
  <c r="H683" i="5"/>
  <c r="I683" i="5" s="1"/>
  <c r="G683" i="5"/>
  <c r="E685" i="3"/>
  <c r="F685" i="3"/>
  <c r="G685" i="3" s="1"/>
  <c r="N686" i="9" l="1"/>
  <c r="L686" i="9"/>
  <c r="H687" i="6"/>
  <c r="I687" i="6" s="1"/>
  <c r="G687" i="6"/>
  <c r="H684" i="5"/>
  <c r="I684" i="5" s="1"/>
  <c r="G684" i="5"/>
  <c r="E686" i="3"/>
  <c r="F686" i="3"/>
  <c r="G686" i="3" s="1"/>
  <c r="L687" i="9" l="1"/>
  <c r="N687" i="9"/>
  <c r="G688" i="6"/>
  <c r="H688" i="6"/>
  <c r="I688" i="6" s="1"/>
  <c r="H685" i="5"/>
  <c r="I685" i="5" s="1"/>
  <c r="G685" i="5"/>
  <c r="E687" i="3"/>
  <c r="F687" i="3"/>
  <c r="G687" i="3" s="1"/>
  <c r="N688" i="9" l="1"/>
  <c r="L688" i="9"/>
  <c r="H689" i="6"/>
  <c r="I689" i="6" s="1"/>
  <c r="G689" i="6"/>
  <c r="H686" i="5"/>
  <c r="I686" i="5" s="1"/>
  <c r="G686" i="5"/>
  <c r="E688" i="3"/>
  <c r="F688" i="3"/>
  <c r="G688" i="3" s="1"/>
  <c r="L689" i="9" l="1"/>
  <c r="N689" i="9"/>
  <c r="H690" i="6"/>
  <c r="I690" i="6" s="1"/>
  <c r="G690" i="6"/>
  <c r="H687" i="5"/>
  <c r="I687" i="5" s="1"/>
  <c r="G687" i="5"/>
  <c r="E689" i="3"/>
  <c r="F689" i="3"/>
  <c r="G689" i="3" s="1"/>
  <c r="N690" i="9" l="1"/>
  <c r="L690" i="9"/>
  <c r="H691" i="6"/>
  <c r="I691" i="6" s="1"/>
  <c r="G691" i="6"/>
  <c r="G688" i="5"/>
  <c r="H688" i="5"/>
  <c r="I688" i="5" s="1"/>
  <c r="E690" i="3"/>
  <c r="F690" i="3"/>
  <c r="G690" i="3" s="1"/>
  <c r="N691" i="9" l="1"/>
  <c r="L691" i="9"/>
  <c r="G692" i="6"/>
  <c r="H692" i="6"/>
  <c r="I692" i="6" s="1"/>
  <c r="H689" i="5"/>
  <c r="I689" i="5" s="1"/>
  <c r="G689" i="5"/>
  <c r="E691" i="3"/>
  <c r="F691" i="3"/>
  <c r="G691" i="3" s="1"/>
  <c r="N692" i="9" l="1"/>
  <c r="L692" i="9"/>
  <c r="H693" i="6"/>
  <c r="I693" i="6" s="1"/>
  <c r="G693" i="6"/>
  <c r="G690" i="5"/>
  <c r="H690" i="5"/>
  <c r="I690" i="5" s="1"/>
  <c r="E692" i="3"/>
  <c r="F692" i="3"/>
  <c r="G692" i="3" s="1"/>
  <c r="N693" i="9" l="1"/>
  <c r="L693" i="9"/>
  <c r="H694" i="6"/>
  <c r="I694" i="6" s="1"/>
  <c r="G694" i="6"/>
  <c r="H691" i="5"/>
  <c r="I691" i="5" s="1"/>
  <c r="G691" i="5"/>
  <c r="E693" i="3"/>
  <c r="F693" i="3"/>
  <c r="G693" i="3" s="1"/>
  <c r="N694" i="9" l="1"/>
  <c r="L694" i="9"/>
  <c r="G695" i="6"/>
  <c r="H695" i="6"/>
  <c r="I695" i="6" s="1"/>
  <c r="H692" i="5"/>
  <c r="I692" i="5" s="1"/>
  <c r="G692" i="5"/>
  <c r="E694" i="3"/>
  <c r="F694" i="3"/>
  <c r="G694" i="3" s="1"/>
  <c r="L695" i="9" l="1"/>
  <c r="N695" i="9"/>
  <c r="G696" i="6"/>
  <c r="H696" i="6"/>
  <c r="I696" i="6" s="1"/>
  <c r="H693" i="5"/>
  <c r="I693" i="5" s="1"/>
  <c r="G693" i="5"/>
  <c r="E695" i="3"/>
  <c r="F695" i="3"/>
  <c r="G695" i="3" s="1"/>
  <c r="N696" i="9" l="1"/>
  <c r="L696" i="9"/>
  <c r="H697" i="6"/>
  <c r="I697" i="6" s="1"/>
  <c r="G697" i="6"/>
  <c r="H694" i="5"/>
  <c r="I694" i="5" s="1"/>
  <c r="G694" i="5"/>
  <c r="E696" i="3"/>
  <c r="F696" i="3"/>
  <c r="G696" i="3" s="1"/>
  <c r="L697" i="9" l="1"/>
  <c r="N697" i="9"/>
  <c r="H698" i="6"/>
  <c r="I698" i="6" s="1"/>
  <c r="G698" i="6"/>
  <c r="H695" i="5"/>
  <c r="I695" i="5" s="1"/>
  <c r="G695" i="5"/>
  <c r="E697" i="3"/>
  <c r="F697" i="3"/>
  <c r="G697" i="3" s="1"/>
  <c r="N698" i="9" l="1"/>
  <c r="L698" i="9"/>
  <c r="H699" i="6"/>
  <c r="I699" i="6" s="1"/>
  <c r="G699" i="6"/>
  <c r="G696" i="5"/>
  <c r="H696" i="5"/>
  <c r="I696" i="5" s="1"/>
  <c r="E698" i="3"/>
  <c r="F698" i="3"/>
  <c r="G698" i="3" s="1"/>
  <c r="N699" i="9" l="1"/>
  <c r="L699" i="9"/>
  <c r="G700" i="6"/>
  <c r="H700" i="6"/>
  <c r="I700" i="6" s="1"/>
  <c r="H697" i="5"/>
  <c r="I697" i="5" s="1"/>
  <c r="G697" i="5"/>
  <c r="E699" i="3"/>
  <c r="F699" i="3"/>
  <c r="G699" i="3" s="1"/>
  <c r="N700" i="9" l="1"/>
  <c r="L700" i="9"/>
  <c r="H701" i="6"/>
  <c r="I701" i="6" s="1"/>
  <c r="G701" i="6"/>
  <c r="G698" i="5"/>
  <c r="H698" i="5"/>
  <c r="I698" i="5" s="1"/>
  <c r="E700" i="3"/>
  <c r="F700" i="3"/>
  <c r="G700" i="3" s="1"/>
  <c r="N701" i="9" l="1"/>
  <c r="L701" i="9"/>
  <c r="H702" i="6"/>
  <c r="I702" i="6" s="1"/>
  <c r="G702" i="6"/>
  <c r="H699" i="5"/>
  <c r="I699" i="5" s="1"/>
  <c r="G699" i="5"/>
  <c r="E701" i="3"/>
  <c r="F701" i="3"/>
  <c r="G701" i="3" s="1"/>
  <c r="N702" i="9" l="1"/>
  <c r="L702" i="9"/>
  <c r="H703" i="6"/>
  <c r="I703" i="6" s="1"/>
  <c r="G703" i="6"/>
  <c r="G700" i="5"/>
  <c r="H700" i="5"/>
  <c r="I700" i="5" s="1"/>
  <c r="E702" i="3"/>
  <c r="F702" i="3"/>
  <c r="G702" i="3" s="1"/>
  <c r="L703" i="9" l="1"/>
  <c r="N703" i="9"/>
  <c r="G704" i="6"/>
  <c r="H704" i="6"/>
  <c r="I704" i="6" s="1"/>
  <c r="H701" i="5"/>
  <c r="I701" i="5" s="1"/>
  <c r="G701" i="5"/>
  <c r="E703" i="3"/>
  <c r="F703" i="3"/>
  <c r="G703" i="3" s="1"/>
  <c r="N704" i="9" l="1"/>
  <c r="L704" i="9"/>
  <c r="H705" i="6"/>
  <c r="I705" i="6" s="1"/>
  <c r="G705" i="6"/>
  <c r="H702" i="5"/>
  <c r="I702" i="5" s="1"/>
  <c r="G702" i="5"/>
  <c r="E704" i="3"/>
  <c r="F704" i="3"/>
  <c r="G704" i="3" s="1"/>
  <c r="L705" i="9" l="1"/>
  <c r="N705" i="9"/>
  <c r="H706" i="6"/>
  <c r="I706" i="6" s="1"/>
  <c r="G706" i="6"/>
  <c r="H703" i="5"/>
  <c r="I703" i="5" s="1"/>
  <c r="G703" i="5"/>
  <c r="E705" i="3"/>
  <c r="F705" i="3"/>
  <c r="G705" i="3" s="1"/>
  <c r="N706" i="9" l="1"/>
  <c r="L706" i="9"/>
  <c r="H707" i="6"/>
  <c r="I707" i="6" s="1"/>
  <c r="G707" i="6"/>
  <c r="G704" i="5"/>
  <c r="H704" i="5"/>
  <c r="I704" i="5" s="1"/>
  <c r="E706" i="3"/>
  <c r="F706" i="3"/>
  <c r="G706" i="3" s="1"/>
  <c r="N707" i="9" l="1"/>
  <c r="L707" i="9"/>
  <c r="G708" i="6"/>
  <c r="H708" i="6"/>
  <c r="I708" i="6" s="1"/>
  <c r="H705" i="5"/>
  <c r="I705" i="5" s="1"/>
  <c r="G705" i="5"/>
  <c r="E707" i="3"/>
  <c r="F707" i="3"/>
  <c r="G707" i="3" s="1"/>
  <c r="N708" i="9" l="1"/>
  <c r="L708" i="9"/>
  <c r="H709" i="6"/>
  <c r="I709" i="6" s="1"/>
  <c r="G709" i="6"/>
  <c r="G706" i="5"/>
  <c r="H706" i="5"/>
  <c r="I706" i="5" s="1"/>
  <c r="E708" i="3"/>
  <c r="F708" i="3"/>
  <c r="G708" i="3" s="1"/>
  <c r="N709" i="9" l="1"/>
  <c r="L709" i="9"/>
  <c r="H710" i="6"/>
  <c r="I710" i="6" s="1"/>
  <c r="G710" i="6"/>
  <c r="H707" i="5"/>
  <c r="I707" i="5" s="1"/>
  <c r="G707" i="5"/>
  <c r="E709" i="3"/>
  <c r="F709" i="3"/>
  <c r="G709" i="3" s="1"/>
  <c r="N710" i="9" l="1"/>
  <c r="L710" i="9"/>
  <c r="G711" i="6"/>
  <c r="H711" i="6"/>
  <c r="I711" i="6" s="1"/>
  <c r="G708" i="5"/>
  <c r="H708" i="5"/>
  <c r="I708" i="5" s="1"/>
  <c r="E710" i="3"/>
  <c r="F710" i="3"/>
  <c r="G710" i="3" s="1"/>
  <c r="L711" i="9" l="1"/>
  <c r="N711" i="9"/>
  <c r="G712" i="6"/>
  <c r="H712" i="6"/>
  <c r="I712" i="6" s="1"/>
  <c r="H709" i="5"/>
  <c r="I709" i="5" s="1"/>
  <c r="G709" i="5"/>
  <c r="E711" i="3"/>
  <c r="F711" i="3"/>
  <c r="G711" i="3" s="1"/>
  <c r="N712" i="9" l="1"/>
  <c r="L712" i="9"/>
  <c r="H713" i="6"/>
  <c r="I713" i="6" s="1"/>
  <c r="G713" i="6"/>
  <c r="G710" i="5"/>
  <c r="H710" i="5"/>
  <c r="I710" i="5" s="1"/>
  <c r="E712" i="3"/>
  <c r="F712" i="3"/>
  <c r="G712" i="3" s="1"/>
  <c r="L713" i="9" l="1"/>
  <c r="N713" i="9"/>
  <c r="H714" i="6"/>
  <c r="I714" i="6" s="1"/>
  <c r="G714" i="6"/>
  <c r="H711" i="5"/>
  <c r="I711" i="5" s="1"/>
  <c r="G711" i="5"/>
  <c r="E713" i="3"/>
  <c r="F713" i="3"/>
  <c r="G713" i="3" s="1"/>
  <c r="N714" i="9" l="1"/>
  <c r="L714" i="9"/>
  <c r="H715" i="6"/>
  <c r="I715" i="6" s="1"/>
  <c r="G715" i="6"/>
  <c r="H712" i="5"/>
  <c r="I712" i="5" s="1"/>
  <c r="G712" i="5"/>
  <c r="E714" i="3"/>
  <c r="F714" i="3"/>
  <c r="G714" i="3" s="1"/>
  <c r="N715" i="9" l="1"/>
  <c r="L715" i="9"/>
  <c r="G716" i="6"/>
  <c r="H716" i="6"/>
  <c r="I716" i="6" s="1"/>
  <c r="H713" i="5"/>
  <c r="I713" i="5" s="1"/>
  <c r="G713" i="5"/>
  <c r="E715" i="3"/>
  <c r="F715" i="3"/>
  <c r="G715" i="3" s="1"/>
  <c r="N716" i="9" l="1"/>
  <c r="L716" i="9"/>
  <c r="H717" i="6"/>
  <c r="I717" i="6" s="1"/>
  <c r="G717" i="6"/>
  <c r="G714" i="5"/>
  <c r="H714" i="5"/>
  <c r="I714" i="5" s="1"/>
  <c r="E716" i="3"/>
  <c r="F716" i="3"/>
  <c r="G716" i="3" s="1"/>
  <c r="N717" i="9" l="1"/>
  <c r="L717" i="9"/>
  <c r="H718" i="6"/>
  <c r="I718" i="6" s="1"/>
  <c r="G718" i="6"/>
  <c r="H715" i="5"/>
  <c r="I715" i="5" s="1"/>
  <c r="G715" i="5"/>
  <c r="E717" i="3"/>
  <c r="F717" i="3"/>
  <c r="G717" i="3" s="1"/>
  <c r="N718" i="9" l="1"/>
  <c r="L718" i="9"/>
  <c r="H719" i="6"/>
  <c r="I719" i="6" s="1"/>
  <c r="G719" i="6"/>
  <c r="G716" i="5"/>
  <c r="H716" i="5"/>
  <c r="I716" i="5" s="1"/>
  <c r="E718" i="3"/>
  <c r="F718" i="3"/>
  <c r="G718" i="3" s="1"/>
  <c r="L719" i="9" l="1"/>
  <c r="N719" i="9"/>
  <c r="G720" i="6"/>
  <c r="H720" i="6"/>
  <c r="I720" i="6" s="1"/>
  <c r="H717" i="5"/>
  <c r="I717" i="5" s="1"/>
  <c r="G717" i="5"/>
  <c r="E719" i="3"/>
  <c r="F719" i="3"/>
  <c r="G719" i="3" s="1"/>
  <c r="N720" i="9" l="1"/>
  <c r="L720" i="9"/>
  <c r="H721" i="6"/>
  <c r="I721" i="6" s="1"/>
  <c r="G721" i="6"/>
  <c r="G718" i="5"/>
  <c r="H718" i="5"/>
  <c r="I718" i="5" s="1"/>
  <c r="E720" i="3"/>
  <c r="F720" i="3"/>
  <c r="G720" i="3" s="1"/>
  <c r="L721" i="9" l="1"/>
  <c r="N721" i="9"/>
  <c r="H722" i="6"/>
  <c r="I722" i="6" s="1"/>
  <c r="G722" i="6"/>
  <c r="H719" i="5"/>
  <c r="I719" i="5" s="1"/>
  <c r="G719" i="5"/>
  <c r="E721" i="3"/>
  <c r="F721" i="3"/>
  <c r="G721" i="3" s="1"/>
  <c r="N722" i="9" l="1"/>
  <c r="L722" i="9"/>
  <c r="H723" i="6"/>
  <c r="I723" i="6" s="1"/>
  <c r="G723" i="6"/>
  <c r="H720" i="5"/>
  <c r="I720" i="5" s="1"/>
  <c r="G720" i="5"/>
  <c r="E722" i="3"/>
  <c r="F722" i="3"/>
  <c r="G722" i="3" s="1"/>
  <c r="N723" i="9" l="1"/>
  <c r="L723" i="9"/>
  <c r="G724" i="6"/>
  <c r="H724" i="6"/>
  <c r="I724" i="6" s="1"/>
  <c r="H721" i="5"/>
  <c r="I721" i="5" s="1"/>
  <c r="G721" i="5"/>
  <c r="E723" i="3"/>
  <c r="F723" i="3"/>
  <c r="G723" i="3" s="1"/>
  <c r="N724" i="9" l="1"/>
  <c r="L724" i="9"/>
  <c r="H725" i="6"/>
  <c r="I725" i="6" s="1"/>
  <c r="G725" i="6"/>
  <c r="G722" i="5"/>
  <c r="H722" i="5"/>
  <c r="I722" i="5" s="1"/>
  <c r="E724" i="3"/>
  <c r="F724" i="3"/>
  <c r="G724" i="3" s="1"/>
  <c r="N725" i="9" l="1"/>
  <c r="L725" i="9"/>
  <c r="H726" i="6"/>
  <c r="I726" i="6" s="1"/>
  <c r="G726" i="6"/>
  <c r="H723" i="5"/>
  <c r="I723" i="5" s="1"/>
  <c r="G723" i="5"/>
  <c r="E725" i="3"/>
  <c r="F725" i="3"/>
  <c r="G725" i="3" s="1"/>
  <c r="N726" i="9" l="1"/>
  <c r="L726" i="9"/>
  <c r="G727" i="6"/>
  <c r="H727" i="6"/>
  <c r="I727" i="6" s="1"/>
  <c r="G724" i="5"/>
  <c r="H724" i="5"/>
  <c r="I724" i="5" s="1"/>
  <c r="E726" i="3"/>
  <c r="F726" i="3"/>
  <c r="G726" i="3" s="1"/>
  <c r="L727" i="9" l="1"/>
  <c r="N727" i="9"/>
  <c r="G728" i="6"/>
  <c r="H728" i="6"/>
  <c r="I728" i="6" s="1"/>
  <c r="H725" i="5"/>
  <c r="I725" i="5" s="1"/>
  <c r="G725" i="5"/>
  <c r="E727" i="3"/>
  <c r="F727" i="3"/>
  <c r="G727" i="3" s="1"/>
  <c r="N728" i="9" l="1"/>
  <c r="L728" i="9"/>
  <c r="H729" i="6"/>
  <c r="I729" i="6" s="1"/>
  <c r="G729" i="6"/>
  <c r="G726" i="5"/>
  <c r="H726" i="5"/>
  <c r="I726" i="5" s="1"/>
  <c r="E728" i="3"/>
  <c r="F728" i="3"/>
  <c r="G728" i="3" s="1"/>
  <c r="L729" i="9" l="1"/>
  <c r="N729" i="9"/>
  <c r="H730" i="6"/>
  <c r="I730" i="6" s="1"/>
  <c r="G730" i="6"/>
  <c r="H727" i="5"/>
  <c r="I727" i="5" s="1"/>
  <c r="G727" i="5"/>
  <c r="E729" i="3"/>
  <c r="F729" i="3"/>
  <c r="G729" i="3" s="1"/>
  <c r="N730" i="9" l="1"/>
  <c r="L730" i="9"/>
  <c r="H731" i="6"/>
  <c r="I731" i="6" s="1"/>
  <c r="G731" i="6"/>
  <c r="H728" i="5"/>
  <c r="I728" i="5" s="1"/>
  <c r="G728" i="5"/>
  <c r="E730" i="3"/>
  <c r="F730" i="3"/>
  <c r="G730" i="3" s="1"/>
  <c r="N731" i="9" l="1"/>
  <c r="L731" i="9"/>
  <c r="G732" i="6"/>
  <c r="H732" i="6"/>
  <c r="I732" i="6" s="1"/>
  <c r="H729" i="5"/>
  <c r="I729" i="5" s="1"/>
  <c r="G729" i="5"/>
  <c r="E731" i="3"/>
  <c r="F731" i="3"/>
  <c r="G731" i="3" s="1"/>
  <c r="N732" i="9" l="1"/>
  <c r="L732" i="9"/>
  <c r="H733" i="6"/>
  <c r="I733" i="6" s="1"/>
  <c r="G733" i="6"/>
  <c r="G730" i="5"/>
  <c r="H730" i="5"/>
  <c r="I730" i="5" s="1"/>
  <c r="E732" i="3"/>
  <c r="F732" i="3"/>
  <c r="G732" i="3" s="1"/>
  <c r="N733" i="9" l="1"/>
  <c r="L733" i="9"/>
  <c r="H734" i="6"/>
  <c r="I734" i="6" s="1"/>
  <c r="G734" i="6"/>
  <c r="H731" i="5"/>
  <c r="I731" i="5" s="1"/>
  <c r="G731" i="5"/>
  <c r="E733" i="3"/>
  <c r="F733" i="3"/>
  <c r="G733" i="3" s="1"/>
  <c r="N734" i="9" l="1"/>
  <c r="L734" i="9"/>
  <c r="G735" i="6"/>
  <c r="H735" i="6"/>
  <c r="I735" i="6" s="1"/>
  <c r="H732" i="5"/>
  <c r="I732" i="5" s="1"/>
  <c r="G732" i="5"/>
  <c r="E734" i="3"/>
  <c r="F734" i="3"/>
  <c r="G734" i="3" s="1"/>
  <c r="L735" i="9" l="1"/>
  <c r="N735" i="9"/>
  <c r="H736" i="6"/>
  <c r="I736" i="6" s="1"/>
  <c r="G736" i="6"/>
  <c r="H733" i="5"/>
  <c r="I733" i="5" s="1"/>
  <c r="G733" i="5"/>
  <c r="E735" i="3"/>
  <c r="F735" i="3"/>
  <c r="G735" i="3" s="1"/>
  <c r="N736" i="9" l="1"/>
  <c r="L736" i="9"/>
  <c r="H737" i="6"/>
  <c r="I737" i="6" s="1"/>
  <c r="G737" i="6"/>
  <c r="G734" i="5"/>
  <c r="H734" i="5"/>
  <c r="I734" i="5" s="1"/>
  <c r="E736" i="3"/>
  <c r="F736" i="3"/>
  <c r="G736" i="3" s="1"/>
  <c r="L737" i="9" l="1"/>
  <c r="N737" i="9"/>
  <c r="H738" i="6"/>
  <c r="I738" i="6" s="1"/>
  <c r="G738" i="6"/>
  <c r="H735" i="5"/>
  <c r="I735" i="5" s="1"/>
  <c r="G735" i="5"/>
  <c r="E737" i="3"/>
  <c r="F737" i="3"/>
  <c r="G737" i="3" s="1"/>
  <c r="N738" i="9" l="1"/>
  <c r="L738" i="9"/>
  <c r="H739" i="6"/>
  <c r="I739" i="6" s="1"/>
  <c r="G739" i="6"/>
  <c r="H736" i="5"/>
  <c r="I736" i="5" s="1"/>
  <c r="G736" i="5"/>
  <c r="E738" i="3"/>
  <c r="F738" i="3"/>
  <c r="G738" i="3" s="1"/>
  <c r="N739" i="9" l="1"/>
  <c r="L739" i="9"/>
  <c r="G740" i="6"/>
  <c r="H740" i="6"/>
  <c r="I740" i="6" s="1"/>
  <c r="H737" i="5"/>
  <c r="I737" i="5" s="1"/>
  <c r="G737" i="5"/>
  <c r="E739" i="3"/>
  <c r="F739" i="3"/>
  <c r="G739" i="3" s="1"/>
  <c r="N740" i="9" l="1"/>
  <c r="L740" i="9"/>
  <c r="H741" i="6"/>
  <c r="I741" i="6" s="1"/>
  <c r="G741" i="6"/>
  <c r="G738" i="5"/>
  <c r="H738" i="5"/>
  <c r="I738" i="5" s="1"/>
  <c r="E740" i="3"/>
  <c r="F740" i="3"/>
  <c r="G740" i="3" s="1"/>
  <c r="N741" i="9" l="1"/>
  <c r="L741" i="9"/>
  <c r="H742" i="6"/>
  <c r="I742" i="6" s="1"/>
  <c r="G742" i="6"/>
  <c r="H739" i="5"/>
  <c r="I739" i="5" s="1"/>
  <c r="G739" i="5"/>
  <c r="E741" i="3"/>
  <c r="F741" i="3"/>
  <c r="G741" i="3" s="1"/>
  <c r="N742" i="9" l="1"/>
  <c r="L742" i="9"/>
  <c r="G743" i="6"/>
  <c r="H743" i="6"/>
  <c r="I743" i="6" s="1"/>
  <c r="H740" i="5"/>
  <c r="I740" i="5" s="1"/>
  <c r="G740" i="5"/>
  <c r="E742" i="3"/>
  <c r="F742" i="3"/>
  <c r="G742" i="3" s="1"/>
  <c r="L743" i="9" l="1"/>
  <c r="N743" i="9"/>
  <c r="H744" i="6"/>
  <c r="I744" i="6" s="1"/>
  <c r="G744" i="6"/>
  <c r="H741" i="5"/>
  <c r="I741" i="5" s="1"/>
  <c r="G741" i="5"/>
  <c r="E743" i="3"/>
  <c r="F743" i="3"/>
  <c r="G743" i="3" s="1"/>
  <c r="N744" i="9" l="1"/>
  <c r="L744" i="9"/>
  <c r="H745" i="6"/>
  <c r="I745" i="6" s="1"/>
  <c r="G745" i="6"/>
  <c r="G742" i="5"/>
  <c r="H742" i="5"/>
  <c r="I742" i="5" s="1"/>
  <c r="E744" i="3"/>
  <c r="F744" i="3"/>
  <c r="G744" i="3" s="1"/>
  <c r="L745" i="9" l="1"/>
  <c r="N745" i="9"/>
  <c r="H746" i="6"/>
  <c r="I746" i="6" s="1"/>
  <c r="G746" i="6"/>
  <c r="H743" i="5"/>
  <c r="I743" i="5" s="1"/>
  <c r="G743" i="5"/>
  <c r="E745" i="3"/>
  <c r="F745" i="3"/>
  <c r="G745" i="3" s="1"/>
  <c r="N746" i="9" l="1"/>
  <c r="L746" i="9"/>
  <c r="H747" i="6"/>
  <c r="I747" i="6" s="1"/>
  <c r="G747" i="6"/>
  <c r="H744" i="5"/>
  <c r="I744" i="5" s="1"/>
  <c r="G744" i="5"/>
  <c r="E746" i="3"/>
  <c r="F746" i="3"/>
  <c r="G746" i="3" s="1"/>
  <c r="N747" i="9" l="1"/>
  <c r="L747" i="9"/>
  <c r="G748" i="6"/>
  <c r="H748" i="6"/>
  <c r="I748" i="6" s="1"/>
  <c r="H745" i="5"/>
  <c r="I745" i="5" s="1"/>
  <c r="G745" i="5"/>
  <c r="E747" i="3"/>
  <c r="F747" i="3"/>
  <c r="G747" i="3" s="1"/>
  <c r="N748" i="9" l="1"/>
  <c r="L748" i="9"/>
  <c r="H749" i="6"/>
  <c r="I749" i="6" s="1"/>
  <c r="G749" i="6"/>
  <c r="G746" i="5"/>
  <c r="H746" i="5"/>
  <c r="I746" i="5" s="1"/>
  <c r="E748" i="3"/>
  <c r="F748" i="3"/>
  <c r="G748" i="3" s="1"/>
  <c r="N749" i="9" l="1"/>
  <c r="L749" i="9"/>
  <c r="H750" i="6"/>
  <c r="I750" i="6" s="1"/>
  <c r="G750" i="6"/>
  <c r="H747" i="5"/>
  <c r="I747" i="5" s="1"/>
  <c r="G747" i="5"/>
  <c r="E749" i="3"/>
  <c r="F749" i="3"/>
  <c r="G749" i="3" s="1"/>
  <c r="N750" i="9" l="1"/>
  <c r="L750" i="9"/>
  <c r="G751" i="6"/>
  <c r="H751" i="6"/>
  <c r="I751" i="6" s="1"/>
  <c r="H748" i="5"/>
  <c r="I748" i="5" s="1"/>
  <c r="G748" i="5"/>
  <c r="E750" i="3"/>
  <c r="F750" i="3"/>
  <c r="G750" i="3" s="1"/>
  <c r="L751" i="9" l="1"/>
  <c r="N751" i="9"/>
  <c r="H752" i="6"/>
  <c r="I752" i="6" s="1"/>
  <c r="G752" i="6"/>
  <c r="H749" i="5"/>
  <c r="I749" i="5" s="1"/>
  <c r="G749" i="5"/>
  <c r="E751" i="3"/>
  <c r="F751" i="3"/>
  <c r="G751" i="3" s="1"/>
  <c r="N752" i="9" l="1"/>
  <c r="L752" i="9"/>
  <c r="H753" i="6"/>
  <c r="I753" i="6" s="1"/>
  <c r="G753" i="6"/>
  <c r="G750" i="5"/>
  <c r="H750" i="5"/>
  <c r="I750" i="5" s="1"/>
  <c r="E752" i="3"/>
  <c r="F752" i="3"/>
  <c r="G752" i="3" s="1"/>
  <c r="N753" i="9" l="1"/>
  <c r="L753" i="9"/>
  <c r="H754" i="6"/>
  <c r="I754" i="6" s="1"/>
  <c r="G754" i="6"/>
  <c r="H751" i="5"/>
  <c r="I751" i="5" s="1"/>
  <c r="G751" i="5"/>
  <c r="E753" i="3"/>
  <c r="F753" i="3"/>
  <c r="G753" i="3" s="1"/>
  <c r="N754" i="9" l="1"/>
  <c r="L754" i="9"/>
  <c r="H755" i="6"/>
  <c r="I755" i="6" s="1"/>
  <c r="G755" i="6"/>
  <c r="H752" i="5"/>
  <c r="I752" i="5" s="1"/>
  <c r="G752" i="5"/>
  <c r="E754" i="3"/>
  <c r="F754" i="3"/>
  <c r="G754" i="3" s="1"/>
  <c r="N755" i="9" l="1"/>
  <c r="L755" i="9"/>
  <c r="G756" i="6"/>
  <c r="H756" i="6"/>
  <c r="I756" i="6" s="1"/>
  <c r="H753" i="5"/>
  <c r="I753" i="5" s="1"/>
  <c r="G753" i="5"/>
  <c r="E755" i="3"/>
  <c r="F755" i="3"/>
  <c r="G755" i="3" s="1"/>
  <c r="N756" i="9" l="1"/>
  <c r="L756" i="9"/>
  <c r="H757" i="6"/>
  <c r="I757" i="6" s="1"/>
  <c r="G757" i="6"/>
  <c r="G754" i="5"/>
  <c r="H754" i="5"/>
  <c r="I754" i="5" s="1"/>
  <c r="E756" i="3"/>
  <c r="F756" i="3"/>
  <c r="G756" i="3" s="1"/>
  <c r="N757" i="9" l="1"/>
  <c r="L757" i="9"/>
  <c r="H758" i="6"/>
  <c r="I758" i="6" s="1"/>
  <c r="G758" i="6"/>
  <c r="H755" i="5"/>
  <c r="I755" i="5" s="1"/>
  <c r="G755" i="5"/>
  <c r="E757" i="3"/>
  <c r="F757" i="3"/>
  <c r="G757" i="3" s="1"/>
  <c r="N758" i="9" l="1"/>
  <c r="L758" i="9"/>
  <c r="G759" i="6"/>
  <c r="H759" i="6"/>
  <c r="I759" i="6" s="1"/>
  <c r="H756" i="5"/>
  <c r="I756" i="5" s="1"/>
  <c r="G756" i="5"/>
  <c r="E758" i="3"/>
  <c r="F758" i="3"/>
  <c r="G758" i="3" s="1"/>
  <c r="L759" i="9" l="1"/>
  <c r="N759" i="9"/>
  <c r="H760" i="6"/>
  <c r="I760" i="6" s="1"/>
  <c r="G760" i="6"/>
  <c r="H757" i="5"/>
  <c r="I757" i="5" s="1"/>
  <c r="G757" i="5"/>
  <c r="E759" i="3"/>
  <c r="F759" i="3"/>
  <c r="G759" i="3" s="1"/>
  <c r="N760" i="9" l="1"/>
  <c r="L760" i="9"/>
  <c r="H761" i="6"/>
  <c r="I761" i="6" s="1"/>
  <c r="G761" i="6"/>
  <c r="G758" i="5"/>
  <c r="H758" i="5"/>
  <c r="I758" i="5" s="1"/>
  <c r="E760" i="3"/>
  <c r="F760" i="3"/>
  <c r="G760" i="3" s="1"/>
  <c r="N761" i="9" l="1"/>
  <c r="L761" i="9"/>
  <c r="H762" i="6"/>
  <c r="I762" i="6" s="1"/>
  <c r="G762" i="6"/>
  <c r="H759" i="5"/>
  <c r="I759" i="5" s="1"/>
  <c r="G759" i="5"/>
  <c r="E761" i="3"/>
  <c r="F761" i="3"/>
  <c r="G761" i="3" s="1"/>
  <c r="N762" i="9" l="1"/>
  <c r="L762" i="9"/>
  <c r="H763" i="6"/>
  <c r="I763" i="6" s="1"/>
  <c r="G763" i="6"/>
  <c r="H760" i="5"/>
  <c r="I760" i="5" s="1"/>
  <c r="G760" i="5"/>
  <c r="E762" i="3"/>
  <c r="F762" i="3"/>
  <c r="G762" i="3" s="1"/>
  <c r="N763" i="9" l="1"/>
  <c r="L763" i="9"/>
  <c r="G764" i="6"/>
  <c r="H764" i="6"/>
  <c r="I764" i="6" s="1"/>
  <c r="H761" i="5"/>
  <c r="I761" i="5" s="1"/>
  <c r="G761" i="5"/>
  <c r="E763" i="3"/>
  <c r="F763" i="3"/>
  <c r="G763" i="3" s="1"/>
  <c r="N764" i="9" l="1"/>
  <c r="L764" i="9"/>
  <c r="H765" i="6"/>
  <c r="I765" i="6" s="1"/>
  <c r="G765" i="6"/>
  <c r="G762" i="5"/>
  <c r="H762" i="5"/>
  <c r="I762" i="5" s="1"/>
  <c r="E764" i="3"/>
  <c r="F764" i="3"/>
  <c r="G764" i="3" s="1"/>
  <c r="N765" i="9" l="1"/>
  <c r="L765" i="9"/>
  <c r="H766" i="6"/>
  <c r="I766" i="6" s="1"/>
  <c r="G766" i="6"/>
  <c r="H763" i="5"/>
  <c r="I763" i="5" s="1"/>
  <c r="G763" i="5"/>
  <c r="E765" i="3"/>
  <c r="F765" i="3"/>
  <c r="G765" i="3" s="1"/>
  <c r="N766" i="9" l="1"/>
  <c r="L766" i="9"/>
  <c r="G767" i="6"/>
  <c r="H767" i="6"/>
  <c r="I767" i="6" s="1"/>
  <c r="H764" i="5"/>
  <c r="I764" i="5" s="1"/>
  <c r="G764" i="5"/>
  <c r="E766" i="3"/>
  <c r="F766" i="3"/>
  <c r="G766" i="3" s="1"/>
  <c r="L767" i="9" l="1"/>
  <c r="N767" i="9"/>
  <c r="H768" i="6"/>
  <c r="I768" i="6" s="1"/>
  <c r="G768" i="6"/>
  <c r="H765" i="5"/>
  <c r="I765" i="5" s="1"/>
  <c r="G765" i="5"/>
  <c r="E767" i="3"/>
  <c r="F767" i="3"/>
  <c r="G767" i="3" s="1"/>
  <c r="N768" i="9" l="1"/>
  <c r="L768" i="9"/>
  <c r="H769" i="6"/>
  <c r="I769" i="6" s="1"/>
  <c r="G769" i="6"/>
  <c r="H766" i="5"/>
  <c r="I766" i="5" s="1"/>
  <c r="G766" i="5"/>
  <c r="E768" i="3"/>
  <c r="F768" i="3"/>
  <c r="G768" i="3" s="1"/>
  <c r="N769" i="9" l="1"/>
  <c r="L769" i="9"/>
  <c r="H770" i="6"/>
  <c r="I770" i="6" s="1"/>
  <c r="G770" i="6"/>
  <c r="H767" i="5"/>
  <c r="I767" i="5" s="1"/>
  <c r="G767" i="5"/>
  <c r="E769" i="3"/>
  <c r="F769" i="3"/>
  <c r="G769" i="3" s="1"/>
  <c r="N770" i="9" l="1"/>
  <c r="L770" i="9"/>
  <c r="H771" i="6"/>
  <c r="I771" i="6" s="1"/>
  <c r="G771" i="6"/>
  <c r="H768" i="5"/>
  <c r="I768" i="5" s="1"/>
  <c r="G768" i="5"/>
  <c r="E770" i="3"/>
  <c r="F770" i="3"/>
  <c r="G770" i="3" s="1"/>
  <c r="N771" i="9" l="1"/>
  <c r="L771" i="9"/>
  <c r="G772" i="6"/>
  <c r="H772" i="6"/>
  <c r="I772" i="6" s="1"/>
  <c r="H769" i="5"/>
  <c r="I769" i="5" s="1"/>
  <c r="G769" i="5"/>
  <c r="E771" i="3"/>
  <c r="F771" i="3"/>
  <c r="G771" i="3" s="1"/>
  <c r="N772" i="9" l="1"/>
  <c r="L772" i="9"/>
  <c r="H773" i="6"/>
  <c r="I773" i="6" s="1"/>
  <c r="G773" i="6"/>
  <c r="G770" i="5"/>
  <c r="H770" i="5"/>
  <c r="I770" i="5" s="1"/>
  <c r="E772" i="3"/>
  <c r="F772" i="3"/>
  <c r="G772" i="3" s="1"/>
  <c r="N773" i="9" l="1"/>
  <c r="L773" i="9"/>
  <c r="H774" i="6"/>
  <c r="I774" i="6" s="1"/>
  <c r="G774" i="6"/>
  <c r="H771" i="5"/>
  <c r="I771" i="5" s="1"/>
  <c r="G771" i="5"/>
  <c r="E773" i="3"/>
  <c r="F773" i="3"/>
  <c r="G773" i="3" s="1"/>
  <c r="N774" i="9" l="1"/>
  <c r="L774" i="9"/>
  <c r="G775" i="6"/>
  <c r="H775" i="6"/>
  <c r="I775" i="6" s="1"/>
  <c r="H772" i="5"/>
  <c r="I772" i="5" s="1"/>
  <c r="G772" i="5"/>
  <c r="E774" i="3"/>
  <c r="F774" i="3"/>
  <c r="G774" i="3" s="1"/>
  <c r="L775" i="9" l="1"/>
  <c r="N775" i="9"/>
  <c r="H776" i="6"/>
  <c r="I776" i="6" s="1"/>
  <c r="G776" i="6"/>
  <c r="H773" i="5"/>
  <c r="I773" i="5" s="1"/>
  <c r="G773" i="5"/>
  <c r="E775" i="3"/>
  <c r="F775" i="3"/>
  <c r="G775" i="3" s="1"/>
  <c r="N776" i="9" l="1"/>
  <c r="L776" i="9"/>
  <c r="H777" i="6"/>
  <c r="I777" i="6" s="1"/>
  <c r="G777" i="6"/>
  <c r="H774" i="5"/>
  <c r="I774" i="5" s="1"/>
  <c r="G774" i="5"/>
  <c r="E776" i="3"/>
  <c r="F776" i="3"/>
  <c r="G776" i="3" s="1"/>
  <c r="N777" i="9" l="1"/>
  <c r="L777" i="9"/>
  <c r="H778" i="6"/>
  <c r="I778" i="6" s="1"/>
  <c r="G778" i="6"/>
  <c r="H775" i="5"/>
  <c r="I775" i="5" s="1"/>
  <c r="G775" i="5"/>
  <c r="E777" i="3"/>
  <c r="F777" i="3"/>
  <c r="G777" i="3" s="1"/>
  <c r="N778" i="9" l="1"/>
  <c r="L778" i="9"/>
  <c r="H779" i="6"/>
  <c r="I779" i="6" s="1"/>
  <c r="G779" i="6"/>
  <c r="H776" i="5"/>
  <c r="I776" i="5" s="1"/>
  <c r="G776" i="5"/>
  <c r="E778" i="3"/>
  <c r="F778" i="3"/>
  <c r="G778" i="3" s="1"/>
  <c r="N779" i="9" l="1"/>
  <c r="L779" i="9"/>
  <c r="G780" i="6"/>
  <c r="H780" i="6"/>
  <c r="I780" i="6" s="1"/>
  <c r="H777" i="5"/>
  <c r="I777" i="5" s="1"/>
  <c r="G777" i="5"/>
  <c r="E779" i="3"/>
  <c r="F779" i="3"/>
  <c r="G779" i="3" s="1"/>
  <c r="N780" i="9" l="1"/>
  <c r="L780" i="9"/>
  <c r="H781" i="6"/>
  <c r="I781" i="6" s="1"/>
  <c r="G781" i="6"/>
  <c r="G778" i="5"/>
  <c r="H778" i="5"/>
  <c r="I778" i="5" s="1"/>
  <c r="E780" i="3"/>
  <c r="F780" i="3"/>
  <c r="G780" i="3" s="1"/>
  <c r="N781" i="9" l="1"/>
  <c r="L781" i="9"/>
  <c r="H782" i="6"/>
  <c r="I782" i="6" s="1"/>
  <c r="G782" i="6"/>
  <c r="H779" i="5"/>
  <c r="I779" i="5" s="1"/>
  <c r="G779" i="5"/>
  <c r="E781" i="3"/>
  <c r="F781" i="3"/>
  <c r="G781" i="3" s="1"/>
  <c r="N782" i="9" l="1"/>
  <c r="L782" i="9"/>
  <c r="G783" i="6"/>
  <c r="H783" i="6"/>
  <c r="I783" i="6" s="1"/>
  <c r="H780" i="5"/>
  <c r="I780" i="5" s="1"/>
  <c r="G780" i="5"/>
  <c r="E782" i="3"/>
  <c r="F782" i="3"/>
  <c r="G782" i="3" s="1"/>
  <c r="L783" i="9" l="1"/>
  <c r="N783" i="9"/>
  <c r="H784" i="6"/>
  <c r="I784" i="6" s="1"/>
  <c r="G784" i="6"/>
  <c r="H781" i="5"/>
  <c r="I781" i="5" s="1"/>
  <c r="G781" i="5"/>
  <c r="E783" i="3"/>
  <c r="F783" i="3"/>
  <c r="G783" i="3" s="1"/>
  <c r="N784" i="9" l="1"/>
  <c r="L784" i="9"/>
  <c r="H785" i="6"/>
  <c r="I785" i="6" s="1"/>
  <c r="G785" i="6"/>
  <c r="H782" i="5"/>
  <c r="I782" i="5" s="1"/>
  <c r="G782" i="5"/>
  <c r="E784" i="3"/>
  <c r="F784" i="3"/>
  <c r="G784" i="3" s="1"/>
  <c r="N785" i="9" l="1"/>
  <c r="L785" i="9"/>
  <c r="H786" i="6"/>
  <c r="I786" i="6" s="1"/>
  <c r="G786" i="6"/>
  <c r="H783" i="5"/>
  <c r="I783" i="5" s="1"/>
  <c r="G783" i="5"/>
  <c r="E785" i="3"/>
  <c r="F785" i="3"/>
  <c r="G785" i="3" s="1"/>
  <c r="N786" i="9" l="1"/>
  <c r="L786" i="9"/>
  <c r="H787" i="6"/>
  <c r="I787" i="6" s="1"/>
  <c r="G787" i="6"/>
  <c r="H784" i="5"/>
  <c r="I784" i="5" s="1"/>
  <c r="G784" i="5"/>
  <c r="E786" i="3"/>
  <c r="F786" i="3"/>
  <c r="G786" i="3" s="1"/>
  <c r="N787" i="9" l="1"/>
  <c r="L787" i="9"/>
  <c r="G788" i="6"/>
  <c r="H788" i="6"/>
  <c r="I788" i="6" s="1"/>
  <c r="H785" i="5"/>
  <c r="I785" i="5" s="1"/>
  <c r="G785" i="5"/>
  <c r="E787" i="3"/>
  <c r="F787" i="3"/>
  <c r="G787" i="3" s="1"/>
  <c r="N788" i="9" l="1"/>
  <c r="L788" i="9"/>
  <c r="H789" i="6"/>
  <c r="I789" i="6" s="1"/>
  <c r="G789" i="6"/>
  <c r="G786" i="5"/>
  <c r="H786" i="5"/>
  <c r="I786" i="5" s="1"/>
  <c r="E788" i="3"/>
  <c r="F788" i="3"/>
  <c r="G788" i="3" s="1"/>
  <c r="N789" i="9" l="1"/>
  <c r="L789" i="9"/>
  <c r="H790" i="6"/>
  <c r="I790" i="6" s="1"/>
  <c r="G790" i="6"/>
  <c r="H787" i="5"/>
  <c r="I787" i="5" s="1"/>
  <c r="G787" i="5"/>
  <c r="E789" i="3"/>
  <c r="F789" i="3"/>
  <c r="G789" i="3" s="1"/>
  <c r="N790" i="9" l="1"/>
  <c r="L790" i="9"/>
  <c r="G791" i="6"/>
  <c r="H791" i="6"/>
  <c r="I791" i="6" s="1"/>
  <c r="H788" i="5"/>
  <c r="I788" i="5" s="1"/>
  <c r="G788" i="5"/>
  <c r="E790" i="3"/>
  <c r="F790" i="3"/>
  <c r="G790" i="3" s="1"/>
  <c r="L791" i="9" l="1"/>
  <c r="N791" i="9"/>
  <c r="H792" i="6"/>
  <c r="I792" i="6" s="1"/>
  <c r="G792" i="6"/>
  <c r="H789" i="5"/>
  <c r="I789" i="5" s="1"/>
  <c r="G789" i="5"/>
  <c r="E791" i="3"/>
  <c r="F791" i="3"/>
  <c r="G791" i="3" s="1"/>
  <c r="N792" i="9" l="1"/>
  <c r="L792" i="9"/>
  <c r="H793" i="6"/>
  <c r="I793" i="6" s="1"/>
  <c r="G793" i="6"/>
  <c r="H790" i="5"/>
  <c r="I790" i="5" s="1"/>
  <c r="G790" i="5"/>
  <c r="E792" i="3"/>
  <c r="F792" i="3"/>
  <c r="G792" i="3" s="1"/>
  <c r="N793" i="9" l="1"/>
  <c r="L793" i="9"/>
  <c r="H794" i="6"/>
  <c r="I794" i="6" s="1"/>
  <c r="G794" i="6"/>
  <c r="H791" i="5"/>
  <c r="I791" i="5" s="1"/>
  <c r="G791" i="5"/>
  <c r="E793" i="3"/>
  <c r="F793" i="3"/>
  <c r="G793" i="3" s="1"/>
  <c r="N794" i="9" l="1"/>
  <c r="L794" i="9"/>
  <c r="H795" i="6"/>
  <c r="I795" i="6" s="1"/>
  <c r="G795" i="6"/>
  <c r="H792" i="5"/>
  <c r="I792" i="5" s="1"/>
  <c r="G792" i="5"/>
  <c r="E794" i="3"/>
  <c r="F794" i="3"/>
  <c r="G794" i="3" s="1"/>
  <c r="N795" i="9" l="1"/>
  <c r="L795" i="9"/>
  <c r="G796" i="6"/>
  <c r="H796" i="6"/>
  <c r="I796" i="6" s="1"/>
  <c r="H793" i="5"/>
  <c r="I793" i="5" s="1"/>
  <c r="G793" i="5"/>
  <c r="E795" i="3"/>
  <c r="F795" i="3"/>
  <c r="G795" i="3" s="1"/>
  <c r="N796" i="9" l="1"/>
  <c r="L796" i="9"/>
  <c r="H797" i="6"/>
  <c r="I797" i="6" s="1"/>
  <c r="G797" i="6"/>
  <c r="G794" i="5"/>
  <c r="H794" i="5"/>
  <c r="I794" i="5" s="1"/>
  <c r="E796" i="3"/>
  <c r="F796" i="3"/>
  <c r="G796" i="3" s="1"/>
  <c r="N797" i="9" l="1"/>
  <c r="L797" i="9"/>
  <c r="H798" i="6"/>
  <c r="I798" i="6" s="1"/>
  <c r="G798" i="6"/>
  <c r="H795" i="5"/>
  <c r="I795" i="5" s="1"/>
  <c r="G795" i="5"/>
  <c r="E797" i="3"/>
  <c r="F797" i="3"/>
  <c r="G797" i="3" s="1"/>
  <c r="N798" i="9" l="1"/>
  <c r="L798" i="9"/>
  <c r="H799" i="6"/>
  <c r="I799" i="6" s="1"/>
  <c r="G799" i="6"/>
  <c r="H796" i="5"/>
  <c r="I796" i="5" s="1"/>
  <c r="G796" i="5"/>
  <c r="E798" i="3"/>
  <c r="F798" i="3"/>
  <c r="G798" i="3" s="1"/>
  <c r="L799" i="9" l="1"/>
  <c r="N799" i="9"/>
  <c r="H800" i="6"/>
  <c r="I800" i="6" s="1"/>
  <c r="G800" i="6"/>
  <c r="H797" i="5"/>
  <c r="I797" i="5" s="1"/>
  <c r="G797" i="5"/>
  <c r="E799" i="3"/>
  <c r="F799" i="3"/>
  <c r="G799" i="3" s="1"/>
  <c r="N800" i="9" l="1"/>
  <c r="L800" i="9"/>
  <c r="H801" i="6"/>
  <c r="I801" i="6" s="1"/>
  <c r="G801" i="6"/>
  <c r="H798" i="5"/>
  <c r="I798" i="5" s="1"/>
  <c r="G798" i="5"/>
  <c r="E800" i="3"/>
  <c r="F800" i="3"/>
  <c r="G800" i="3" s="1"/>
  <c r="N801" i="9" l="1"/>
  <c r="L801" i="9"/>
  <c r="H802" i="6"/>
  <c r="I802" i="6" s="1"/>
  <c r="G802" i="6"/>
  <c r="H799" i="5"/>
  <c r="I799" i="5" s="1"/>
  <c r="G799" i="5"/>
  <c r="E801" i="3"/>
  <c r="F801" i="3"/>
  <c r="G801" i="3" s="1"/>
  <c r="N802" i="9" l="1"/>
  <c r="L802" i="9"/>
  <c r="H803" i="6"/>
  <c r="I803" i="6" s="1"/>
  <c r="G803" i="6"/>
  <c r="H800" i="5"/>
  <c r="I800" i="5" s="1"/>
  <c r="G800" i="5"/>
  <c r="E802" i="3"/>
  <c r="F802" i="3"/>
  <c r="G802" i="3" s="1"/>
  <c r="N803" i="9" l="1"/>
  <c r="L803" i="9"/>
  <c r="G804" i="6"/>
  <c r="H804" i="6"/>
  <c r="I804" i="6" s="1"/>
  <c r="H801" i="5"/>
  <c r="I801" i="5" s="1"/>
  <c r="G801" i="5"/>
  <c r="E803" i="3"/>
  <c r="F803" i="3"/>
  <c r="G803" i="3" s="1"/>
  <c r="N804" i="9" l="1"/>
  <c r="L804" i="9"/>
  <c r="H805" i="6"/>
  <c r="I805" i="6" s="1"/>
  <c r="G805" i="6"/>
  <c r="G802" i="5"/>
  <c r="H802" i="5"/>
  <c r="I802" i="5" s="1"/>
  <c r="E804" i="3"/>
  <c r="F804" i="3"/>
  <c r="G804" i="3" s="1"/>
  <c r="N805" i="9" l="1"/>
  <c r="L805" i="9"/>
  <c r="H806" i="6"/>
  <c r="I806" i="6" s="1"/>
  <c r="G806" i="6"/>
  <c r="H803" i="5"/>
  <c r="I803" i="5" s="1"/>
  <c r="G803" i="5"/>
  <c r="E805" i="3"/>
  <c r="F805" i="3"/>
  <c r="G805" i="3" s="1"/>
  <c r="N806" i="9" l="1"/>
  <c r="L806" i="9"/>
  <c r="H807" i="6"/>
  <c r="I807" i="6" s="1"/>
  <c r="G807" i="6"/>
  <c r="H804" i="5"/>
  <c r="I804" i="5" s="1"/>
  <c r="G804" i="5"/>
  <c r="E806" i="3"/>
  <c r="F806" i="3"/>
  <c r="G806" i="3" s="1"/>
  <c r="L807" i="9" l="1"/>
  <c r="N807" i="9"/>
  <c r="H808" i="6"/>
  <c r="I808" i="6" s="1"/>
  <c r="G808" i="6"/>
  <c r="H805" i="5"/>
  <c r="I805" i="5" s="1"/>
  <c r="G805" i="5"/>
  <c r="E807" i="3"/>
  <c r="F807" i="3"/>
  <c r="G807" i="3" s="1"/>
  <c r="N808" i="9" l="1"/>
  <c r="L808" i="9"/>
  <c r="H809" i="6"/>
  <c r="I809" i="6" s="1"/>
  <c r="G809" i="6"/>
  <c r="H806" i="5"/>
  <c r="I806" i="5" s="1"/>
  <c r="G806" i="5"/>
  <c r="E808" i="3"/>
  <c r="F808" i="3"/>
  <c r="G808" i="3" s="1"/>
  <c r="N809" i="9" l="1"/>
  <c r="L809" i="9"/>
  <c r="H810" i="6"/>
  <c r="I810" i="6" s="1"/>
  <c r="G810" i="6"/>
  <c r="H807" i="5"/>
  <c r="I807" i="5" s="1"/>
  <c r="G807" i="5"/>
  <c r="E809" i="3"/>
  <c r="F809" i="3"/>
  <c r="G809" i="3" s="1"/>
  <c r="N810" i="9" l="1"/>
  <c r="L810" i="9"/>
  <c r="H811" i="6"/>
  <c r="I811" i="6" s="1"/>
  <c r="G811" i="6"/>
  <c r="H808" i="5"/>
  <c r="I808" i="5" s="1"/>
  <c r="G808" i="5"/>
  <c r="E810" i="3"/>
  <c r="F810" i="3"/>
  <c r="G810" i="3" s="1"/>
  <c r="N811" i="9" l="1"/>
  <c r="L811" i="9"/>
  <c r="G812" i="6"/>
  <c r="H812" i="6"/>
  <c r="I812" i="6" s="1"/>
  <c r="H809" i="5"/>
  <c r="I809" i="5" s="1"/>
  <c r="G809" i="5"/>
  <c r="E811" i="3"/>
  <c r="F811" i="3"/>
  <c r="G811" i="3" s="1"/>
  <c r="N812" i="9" l="1"/>
  <c r="L812" i="9"/>
  <c r="H813" i="6"/>
  <c r="I813" i="6" s="1"/>
  <c r="G813" i="6"/>
  <c r="G810" i="5"/>
  <c r="H810" i="5"/>
  <c r="I810" i="5" s="1"/>
  <c r="E812" i="3"/>
  <c r="F812" i="3"/>
  <c r="G812" i="3" s="1"/>
  <c r="N813" i="9" l="1"/>
  <c r="L813" i="9"/>
  <c r="H814" i="6"/>
  <c r="I814" i="6" s="1"/>
  <c r="G814" i="6"/>
  <c r="H811" i="5"/>
  <c r="I811" i="5" s="1"/>
  <c r="G811" i="5"/>
  <c r="E813" i="3"/>
  <c r="F813" i="3"/>
  <c r="G813" i="3" s="1"/>
  <c r="N814" i="9" l="1"/>
  <c r="L814" i="9"/>
  <c r="H815" i="6"/>
  <c r="I815" i="6" s="1"/>
  <c r="G815" i="6"/>
  <c r="H812" i="5"/>
  <c r="I812" i="5" s="1"/>
  <c r="G812" i="5"/>
  <c r="E814" i="3"/>
  <c r="F814" i="3"/>
  <c r="G814" i="3" s="1"/>
  <c r="L815" i="9" l="1"/>
  <c r="N815" i="9"/>
  <c r="H816" i="6"/>
  <c r="I816" i="6" s="1"/>
  <c r="G816" i="6"/>
  <c r="H813" i="5"/>
  <c r="I813" i="5" s="1"/>
  <c r="G813" i="5"/>
  <c r="E815" i="3"/>
  <c r="F815" i="3"/>
  <c r="G815" i="3" s="1"/>
  <c r="N816" i="9" l="1"/>
  <c r="L816" i="9"/>
  <c r="H817" i="6"/>
  <c r="I817" i="6" s="1"/>
  <c r="G817" i="6"/>
  <c r="H814" i="5"/>
  <c r="I814" i="5" s="1"/>
  <c r="G814" i="5"/>
  <c r="E816" i="3"/>
  <c r="F816" i="3"/>
  <c r="G816" i="3" s="1"/>
  <c r="N817" i="9" l="1"/>
  <c r="L817" i="9"/>
  <c r="H818" i="6"/>
  <c r="I818" i="6" s="1"/>
  <c r="G818" i="6"/>
  <c r="H815" i="5"/>
  <c r="I815" i="5" s="1"/>
  <c r="G815" i="5"/>
  <c r="E817" i="3"/>
  <c r="F817" i="3"/>
  <c r="G817" i="3" s="1"/>
  <c r="N818" i="9" l="1"/>
  <c r="L818" i="9"/>
  <c r="H819" i="6"/>
  <c r="I819" i="6" s="1"/>
  <c r="G819" i="6"/>
  <c r="H816" i="5"/>
  <c r="I816" i="5" s="1"/>
  <c r="G816" i="5"/>
  <c r="E818" i="3"/>
  <c r="F818" i="3"/>
  <c r="G818" i="3" s="1"/>
  <c r="N819" i="9" l="1"/>
  <c r="L819" i="9"/>
  <c r="G820" i="6"/>
  <c r="H820" i="6"/>
  <c r="I820" i="6" s="1"/>
  <c r="H817" i="5"/>
  <c r="I817" i="5" s="1"/>
  <c r="G817" i="5"/>
  <c r="E819" i="3"/>
  <c r="F819" i="3"/>
  <c r="G819" i="3" s="1"/>
  <c r="N820" i="9" l="1"/>
  <c r="L820" i="9"/>
  <c r="H821" i="6"/>
  <c r="I821" i="6" s="1"/>
  <c r="G821" i="6"/>
  <c r="G818" i="5"/>
  <c r="H818" i="5"/>
  <c r="I818" i="5" s="1"/>
  <c r="E820" i="3"/>
  <c r="F820" i="3"/>
  <c r="G820" i="3" s="1"/>
  <c r="N821" i="9" l="1"/>
  <c r="L821" i="9"/>
  <c r="H822" i="6"/>
  <c r="I822" i="6" s="1"/>
  <c r="G822" i="6"/>
  <c r="H819" i="5"/>
  <c r="I819" i="5" s="1"/>
  <c r="G819" i="5"/>
  <c r="E821" i="3"/>
  <c r="F821" i="3"/>
  <c r="G821" i="3" s="1"/>
  <c r="N822" i="9" l="1"/>
  <c r="L822" i="9"/>
  <c r="H823" i="6"/>
  <c r="I823" i="6" s="1"/>
  <c r="G823" i="6"/>
  <c r="H820" i="5"/>
  <c r="I820" i="5" s="1"/>
  <c r="G820" i="5"/>
  <c r="E822" i="3"/>
  <c r="F822" i="3"/>
  <c r="G822" i="3" s="1"/>
  <c r="L823" i="9" l="1"/>
  <c r="N823" i="9"/>
  <c r="H824" i="6"/>
  <c r="I824" i="6" s="1"/>
  <c r="G824" i="6"/>
  <c r="H821" i="5"/>
  <c r="I821" i="5" s="1"/>
  <c r="G821" i="5"/>
  <c r="E823" i="3"/>
  <c r="F823" i="3"/>
  <c r="G823" i="3" s="1"/>
  <c r="N824" i="9" l="1"/>
  <c r="L824" i="9"/>
  <c r="H825" i="6"/>
  <c r="I825" i="6" s="1"/>
  <c r="G825" i="6"/>
  <c r="H822" i="5"/>
  <c r="I822" i="5" s="1"/>
  <c r="G822" i="5"/>
  <c r="E824" i="3"/>
  <c r="F824" i="3"/>
  <c r="G824" i="3" s="1"/>
  <c r="N825" i="9" l="1"/>
  <c r="L825" i="9"/>
  <c r="H826" i="6"/>
  <c r="I826" i="6" s="1"/>
  <c r="G826" i="6"/>
  <c r="H823" i="5"/>
  <c r="I823" i="5" s="1"/>
  <c r="G823" i="5"/>
  <c r="E825" i="3"/>
  <c r="F825" i="3"/>
  <c r="G825" i="3" s="1"/>
  <c r="N826" i="9" l="1"/>
  <c r="L826" i="9"/>
  <c r="H827" i="6"/>
  <c r="I827" i="6" s="1"/>
  <c r="G827" i="6"/>
  <c r="H824" i="5"/>
  <c r="I824" i="5" s="1"/>
  <c r="G824" i="5"/>
  <c r="E826" i="3"/>
  <c r="F826" i="3"/>
  <c r="G826" i="3" s="1"/>
  <c r="N827" i="9" l="1"/>
  <c r="L827" i="9"/>
  <c r="G828" i="6"/>
  <c r="H828" i="6"/>
  <c r="I828" i="6" s="1"/>
  <c r="H825" i="5"/>
  <c r="I825" i="5" s="1"/>
  <c r="G825" i="5"/>
  <c r="E827" i="3"/>
  <c r="F827" i="3"/>
  <c r="G827" i="3" s="1"/>
  <c r="N828" i="9" l="1"/>
  <c r="L828" i="9"/>
  <c r="H829" i="6"/>
  <c r="I829" i="6" s="1"/>
  <c r="G829" i="6"/>
  <c r="G826" i="5"/>
  <c r="H826" i="5"/>
  <c r="I826" i="5" s="1"/>
  <c r="E828" i="3"/>
  <c r="F828" i="3"/>
  <c r="G828" i="3" s="1"/>
  <c r="N829" i="9" l="1"/>
  <c r="L829" i="9"/>
  <c r="H830" i="6"/>
  <c r="I830" i="6" s="1"/>
  <c r="G830" i="6"/>
  <c r="H827" i="5"/>
  <c r="I827" i="5" s="1"/>
  <c r="G827" i="5"/>
  <c r="E829" i="3"/>
  <c r="F829" i="3"/>
  <c r="G829" i="3" s="1"/>
  <c r="N830" i="9" l="1"/>
  <c r="L830" i="9"/>
  <c r="H831" i="6"/>
  <c r="I831" i="6" s="1"/>
  <c r="G831" i="6"/>
  <c r="H828" i="5"/>
  <c r="I828" i="5" s="1"/>
  <c r="G828" i="5"/>
  <c r="E830" i="3"/>
  <c r="F830" i="3"/>
  <c r="G830" i="3" s="1"/>
  <c r="L831" i="9" l="1"/>
  <c r="N831" i="9"/>
  <c r="H832" i="6"/>
  <c r="I832" i="6" s="1"/>
  <c r="G832" i="6"/>
  <c r="H829" i="5"/>
  <c r="I829" i="5" s="1"/>
  <c r="G829" i="5"/>
  <c r="E831" i="3"/>
  <c r="F831" i="3"/>
  <c r="G831" i="3" s="1"/>
  <c r="N832" i="9" l="1"/>
  <c r="L832" i="9"/>
  <c r="H833" i="6"/>
  <c r="I833" i="6" s="1"/>
  <c r="G833" i="6"/>
  <c r="H830" i="5"/>
  <c r="I830" i="5" s="1"/>
  <c r="G830" i="5"/>
  <c r="E832" i="3"/>
  <c r="F832" i="3"/>
  <c r="G832" i="3" s="1"/>
  <c r="N833" i="9" l="1"/>
  <c r="L833" i="9"/>
  <c r="H834" i="6"/>
  <c r="I834" i="6" s="1"/>
  <c r="G834" i="6"/>
  <c r="H831" i="5"/>
  <c r="I831" i="5" s="1"/>
  <c r="G831" i="5"/>
  <c r="E833" i="3"/>
  <c r="F833" i="3"/>
  <c r="G833" i="3" s="1"/>
  <c r="N834" i="9" l="1"/>
  <c r="L834" i="9"/>
  <c r="H835" i="6"/>
  <c r="I835" i="6" s="1"/>
  <c r="G835" i="6"/>
  <c r="H832" i="5"/>
  <c r="I832" i="5" s="1"/>
  <c r="G832" i="5"/>
  <c r="E834" i="3"/>
  <c r="F834" i="3"/>
  <c r="G834" i="3" s="1"/>
  <c r="N835" i="9" l="1"/>
  <c r="L835" i="9"/>
  <c r="G836" i="6"/>
  <c r="H836" i="6"/>
  <c r="I836" i="6" s="1"/>
  <c r="H833" i="5"/>
  <c r="I833" i="5" s="1"/>
  <c r="G833" i="5"/>
  <c r="E835" i="3"/>
  <c r="F835" i="3"/>
  <c r="G835" i="3" s="1"/>
  <c r="N836" i="9" l="1"/>
  <c r="L836" i="9"/>
  <c r="H837" i="6"/>
  <c r="I837" i="6" s="1"/>
  <c r="G837" i="6"/>
  <c r="G834" i="5"/>
  <c r="H834" i="5"/>
  <c r="I834" i="5" s="1"/>
  <c r="E836" i="3"/>
  <c r="F836" i="3"/>
  <c r="G836" i="3" s="1"/>
  <c r="N837" i="9" l="1"/>
  <c r="L837" i="9"/>
  <c r="H838" i="6"/>
  <c r="I838" i="6" s="1"/>
  <c r="G838" i="6"/>
  <c r="H835" i="5"/>
  <c r="I835" i="5" s="1"/>
  <c r="G835" i="5"/>
  <c r="E837" i="3"/>
  <c r="F837" i="3"/>
  <c r="G837" i="3" s="1"/>
  <c r="N838" i="9" l="1"/>
  <c r="L838" i="9"/>
  <c r="H839" i="6"/>
  <c r="I839" i="6" s="1"/>
  <c r="G839" i="6"/>
  <c r="H836" i="5"/>
  <c r="I836" i="5" s="1"/>
  <c r="G836" i="5"/>
  <c r="E838" i="3"/>
  <c r="F838" i="3"/>
  <c r="G838" i="3" s="1"/>
  <c r="L839" i="9" l="1"/>
  <c r="N839" i="9"/>
  <c r="H840" i="6"/>
  <c r="I840" i="6" s="1"/>
  <c r="G840" i="6"/>
  <c r="H837" i="5"/>
  <c r="I837" i="5" s="1"/>
  <c r="G837" i="5"/>
  <c r="E839" i="3"/>
  <c r="F839" i="3"/>
  <c r="G839" i="3" s="1"/>
  <c r="N840" i="9" l="1"/>
  <c r="L840" i="9"/>
  <c r="H841" i="6"/>
  <c r="I841" i="6" s="1"/>
  <c r="G841" i="6"/>
  <c r="H838" i="5"/>
  <c r="I838" i="5" s="1"/>
  <c r="G838" i="5"/>
  <c r="E840" i="3"/>
  <c r="F840" i="3"/>
  <c r="G840" i="3" s="1"/>
  <c r="N841" i="9" l="1"/>
  <c r="L841" i="9"/>
  <c r="H842" i="6"/>
  <c r="I842" i="6" s="1"/>
  <c r="G842" i="6"/>
  <c r="H839" i="5"/>
  <c r="I839" i="5" s="1"/>
  <c r="G839" i="5"/>
  <c r="E841" i="3"/>
  <c r="F841" i="3"/>
  <c r="G841" i="3" s="1"/>
  <c r="N842" i="9" l="1"/>
  <c r="L842" i="9"/>
  <c r="H843" i="6"/>
  <c r="I843" i="6" s="1"/>
  <c r="G843" i="6"/>
  <c r="H840" i="5"/>
  <c r="I840" i="5" s="1"/>
  <c r="G840" i="5"/>
  <c r="E842" i="3"/>
  <c r="F842" i="3"/>
  <c r="G842" i="3" s="1"/>
  <c r="N843" i="9" l="1"/>
  <c r="L843" i="9"/>
  <c r="G844" i="6"/>
  <c r="H844" i="6"/>
  <c r="I844" i="6" s="1"/>
  <c r="H841" i="5"/>
  <c r="I841" i="5" s="1"/>
  <c r="G841" i="5"/>
  <c r="E843" i="3"/>
  <c r="F843" i="3"/>
  <c r="G843" i="3" s="1"/>
  <c r="N844" i="9" l="1"/>
  <c r="L844" i="9"/>
  <c r="H845" i="6"/>
  <c r="I845" i="6" s="1"/>
  <c r="G845" i="6"/>
  <c r="G842" i="5"/>
  <c r="H842" i="5"/>
  <c r="I842" i="5" s="1"/>
  <c r="E844" i="3"/>
  <c r="F844" i="3"/>
  <c r="G844" i="3" s="1"/>
  <c r="N845" i="9" l="1"/>
  <c r="L845" i="9"/>
  <c r="H846" i="6"/>
  <c r="I846" i="6" s="1"/>
  <c r="G846" i="6"/>
  <c r="H843" i="5"/>
  <c r="I843" i="5" s="1"/>
  <c r="G843" i="5"/>
  <c r="E845" i="3"/>
  <c r="F845" i="3"/>
  <c r="G845" i="3" s="1"/>
  <c r="N846" i="9" l="1"/>
  <c r="L846" i="9"/>
  <c r="H847" i="6"/>
  <c r="I847" i="6" s="1"/>
  <c r="G847" i="6"/>
  <c r="H844" i="5"/>
  <c r="I844" i="5" s="1"/>
  <c r="G844" i="5"/>
  <c r="E846" i="3"/>
  <c r="F846" i="3"/>
  <c r="G846" i="3" s="1"/>
  <c r="L847" i="9" l="1"/>
  <c r="N847" i="9"/>
  <c r="H848" i="6"/>
  <c r="I848" i="6" s="1"/>
  <c r="G848" i="6"/>
  <c r="H845" i="5"/>
  <c r="I845" i="5" s="1"/>
  <c r="G845" i="5"/>
  <c r="E847" i="3"/>
  <c r="F847" i="3"/>
  <c r="G847" i="3" s="1"/>
  <c r="N848" i="9" l="1"/>
  <c r="L848" i="9"/>
  <c r="H849" i="6"/>
  <c r="I849" i="6" s="1"/>
  <c r="G849" i="6"/>
  <c r="H846" i="5"/>
  <c r="I846" i="5" s="1"/>
  <c r="G846" i="5"/>
  <c r="E848" i="3"/>
  <c r="F848" i="3"/>
  <c r="G848" i="3" s="1"/>
  <c r="N849" i="9" l="1"/>
  <c r="L849" i="9"/>
  <c r="H850" i="6"/>
  <c r="I850" i="6" s="1"/>
  <c r="G850" i="6"/>
  <c r="H847" i="5"/>
  <c r="I847" i="5" s="1"/>
  <c r="G847" i="5"/>
  <c r="E849" i="3"/>
  <c r="F849" i="3"/>
  <c r="G849" i="3" s="1"/>
  <c r="N850" i="9" l="1"/>
  <c r="L850" i="9"/>
  <c r="H851" i="6"/>
  <c r="I851" i="6" s="1"/>
  <c r="G851" i="6"/>
  <c r="H848" i="5"/>
  <c r="I848" i="5" s="1"/>
  <c r="G848" i="5"/>
  <c r="E850" i="3"/>
  <c r="F850" i="3"/>
  <c r="G850" i="3" s="1"/>
  <c r="N851" i="9" l="1"/>
  <c r="L851" i="9"/>
  <c r="G852" i="6"/>
  <c r="H852" i="6"/>
  <c r="I852" i="6" s="1"/>
  <c r="H849" i="5"/>
  <c r="I849" i="5" s="1"/>
  <c r="G849" i="5"/>
  <c r="E851" i="3"/>
  <c r="F851" i="3"/>
  <c r="G851" i="3" s="1"/>
  <c r="N852" i="9" l="1"/>
  <c r="L852" i="9"/>
  <c r="H853" i="6"/>
  <c r="I853" i="6" s="1"/>
  <c r="G853" i="6"/>
  <c r="G850" i="5"/>
  <c r="H850" i="5"/>
  <c r="I850" i="5" s="1"/>
  <c r="E852" i="3"/>
  <c r="F852" i="3"/>
  <c r="G852" i="3" s="1"/>
  <c r="N853" i="9" l="1"/>
  <c r="L853" i="9"/>
  <c r="H854" i="6"/>
  <c r="I854" i="6" s="1"/>
  <c r="G854" i="6"/>
  <c r="H851" i="5"/>
  <c r="I851" i="5" s="1"/>
  <c r="G851" i="5"/>
  <c r="E853" i="3"/>
  <c r="F853" i="3"/>
  <c r="G853" i="3" s="1"/>
  <c r="N854" i="9" l="1"/>
  <c r="L854" i="9"/>
  <c r="H855" i="6"/>
  <c r="I855" i="6" s="1"/>
  <c r="G855" i="6"/>
  <c r="H852" i="5"/>
  <c r="I852" i="5" s="1"/>
  <c r="G852" i="5"/>
  <c r="E854" i="3"/>
  <c r="F854" i="3"/>
  <c r="G854" i="3" s="1"/>
  <c r="L855" i="9" l="1"/>
  <c r="N855" i="9"/>
  <c r="H856" i="6"/>
  <c r="I856" i="6" s="1"/>
  <c r="G856" i="6"/>
  <c r="H853" i="5"/>
  <c r="I853" i="5" s="1"/>
  <c r="G853" i="5"/>
  <c r="E855" i="3"/>
  <c r="F855" i="3"/>
  <c r="G855" i="3" s="1"/>
  <c r="N856" i="9" l="1"/>
  <c r="L856" i="9"/>
  <c r="H857" i="6"/>
  <c r="I857" i="6" s="1"/>
  <c r="G857" i="6"/>
  <c r="H854" i="5"/>
  <c r="I854" i="5" s="1"/>
  <c r="G854" i="5"/>
  <c r="E856" i="3"/>
  <c r="F856" i="3"/>
  <c r="G856" i="3" s="1"/>
  <c r="N857" i="9" l="1"/>
  <c r="L857" i="9"/>
  <c r="H858" i="6"/>
  <c r="I858" i="6" s="1"/>
  <c r="G858" i="6"/>
  <c r="H855" i="5"/>
  <c r="I855" i="5" s="1"/>
  <c r="G855" i="5"/>
  <c r="E857" i="3"/>
  <c r="F857" i="3"/>
  <c r="G857" i="3" s="1"/>
  <c r="N858" i="9" l="1"/>
  <c r="L858" i="9"/>
  <c r="H859" i="6"/>
  <c r="I859" i="6" s="1"/>
  <c r="G859" i="6"/>
  <c r="H856" i="5"/>
  <c r="I856" i="5" s="1"/>
  <c r="G856" i="5"/>
  <c r="E858" i="3"/>
  <c r="F858" i="3"/>
  <c r="G858" i="3" s="1"/>
  <c r="N859" i="9" l="1"/>
  <c r="L859" i="9"/>
  <c r="G860" i="6"/>
  <c r="H860" i="6"/>
  <c r="I860" i="6" s="1"/>
  <c r="H857" i="5"/>
  <c r="I857" i="5" s="1"/>
  <c r="G857" i="5"/>
  <c r="E859" i="3"/>
  <c r="F859" i="3"/>
  <c r="G859" i="3" s="1"/>
  <c r="N860" i="9" l="1"/>
  <c r="L860" i="9"/>
  <c r="H861" i="6"/>
  <c r="I861" i="6" s="1"/>
  <c r="G861" i="6"/>
  <c r="G858" i="5"/>
  <c r="H858" i="5"/>
  <c r="I858" i="5" s="1"/>
  <c r="E860" i="3"/>
  <c r="F860" i="3"/>
  <c r="G860" i="3" s="1"/>
  <c r="N861" i="9" l="1"/>
  <c r="L861" i="9"/>
  <c r="H862" i="6"/>
  <c r="I862" i="6" s="1"/>
  <c r="G862" i="6"/>
  <c r="H859" i="5"/>
  <c r="I859" i="5" s="1"/>
  <c r="G859" i="5"/>
  <c r="E861" i="3"/>
  <c r="F861" i="3"/>
  <c r="G861" i="3" s="1"/>
  <c r="N862" i="9" l="1"/>
  <c r="L862" i="9"/>
  <c r="H863" i="6"/>
  <c r="I863" i="6" s="1"/>
  <c r="G863" i="6"/>
  <c r="H860" i="5"/>
  <c r="I860" i="5" s="1"/>
  <c r="G860" i="5"/>
  <c r="E862" i="3"/>
  <c r="F862" i="3"/>
  <c r="G862" i="3" s="1"/>
  <c r="L863" i="9" l="1"/>
  <c r="N863" i="9"/>
  <c r="H864" i="6"/>
  <c r="I864" i="6" s="1"/>
  <c r="G864" i="6"/>
  <c r="H861" i="5"/>
  <c r="I861" i="5" s="1"/>
  <c r="G861" i="5"/>
  <c r="E863" i="3"/>
  <c r="F863" i="3"/>
  <c r="G863" i="3" s="1"/>
  <c r="N864" i="9" l="1"/>
  <c r="L864" i="9"/>
  <c r="H865" i="6"/>
  <c r="I865" i="6" s="1"/>
  <c r="G865" i="6"/>
  <c r="H862" i="5"/>
  <c r="I862" i="5" s="1"/>
  <c r="G862" i="5"/>
  <c r="E864" i="3"/>
  <c r="F864" i="3"/>
  <c r="G864" i="3" s="1"/>
  <c r="N865" i="9" l="1"/>
  <c r="L865" i="9"/>
  <c r="H866" i="6"/>
  <c r="I866" i="6" s="1"/>
  <c r="G866" i="6"/>
  <c r="G863" i="5"/>
  <c r="H863" i="5"/>
  <c r="I863" i="5" s="1"/>
  <c r="E865" i="3"/>
  <c r="F865" i="3"/>
  <c r="G865" i="3" s="1"/>
  <c r="N866" i="9" l="1"/>
  <c r="L866" i="9"/>
  <c r="H867" i="6"/>
  <c r="I867" i="6" s="1"/>
  <c r="G867" i="6"/>
  <c r="H864" i="5"/>
  <c r="I864" i="5" s="1"/>
  <c r="G864" i="5"/>
  <c r="E866" i="3"/>
  <c r="F866" i="3"/>
  <c r="G866" i="3" s="1"/>
  <c r="N867" i="9" l="1"/>
  <c r="L867" i="9"/>
  <c r="G868" i="6"/>
  <c r="H868" i="6"/>
  <c r="I868" i="6" s="1"/>
  <c r="H865" i="5"/>
  <c r="I865" i="5" s="1"/>
  <c r="G865" i="5"/>
  <c r="E867" i="3"/>
  <c r="F867" i="3"/>
  <c r="G867" i="3" s="1"/>
  <c r="N868" i="9" l="1"/>
  <c r="L868" i="9"/>
  <c r="H869" i="6"/>
  <c r="I869" i="6" s="1"/>
  <c r="G869" i="6"/>
  <c r="H866" i="5"/>
  <c r="I866" i="5" s="1"/>
  <c r="G866" i="5"/>
  <c r="E868" i="3"/>
  <c r="F868" i="3"/>
  <c r="G868" i="3" s="1"/>
  <c r="N869" i="9" l="1"/>
  <c r="L869" i="9"/>
  <c r="H870" i="6"/>
  <c r="I870" i="6" s="1"/>
  <c r="G870" i="6"/>
  <c r="H867" i="5"/>
  <c r="I867" i="5" s="1"/>
  <c r="G867" i="5"/>
  <c r="E869" i="3"/>
  <c r="F869" i="3"/>
  <c r="G869" i="3" s="1"/>
  <c r="N870" i="9" l="1"/>
  <c r="L870" i="9"/>
  <c r="H871" i="6"/>
  <c r="I871" i="6" s="1"/>
  <c r="G871" i="6"/>
  <c r="H868" i="5"/>
  <c r="I868" i="5" s="1"/>
  <c r="G868" i="5"/>
  <c r="E870" i="3"/>
  <c r="F870" i="3"/>
  <c r="G870" i="3" s="1"/>
  <c r="L871" i="9" l="1"/>
  <c r="N871" i="9"/>
  <c r="H872" i="6"/>
  <c r="I872" i="6" s="1"/>
  <c r="G872" i="6"/>
  <c r="G869" i="5"/>
  <c r="H869" i="5"/>
  <c r="I869" i="5" s="1"/>
  <c r="E871" i="3"/>
  <c r="F871" i="3"/>
  <c r="G871" i="3" s="1"/>
  <c r="N872" i="9" l="1"/>
  <c r="L872" i="9"/>
  <c r="H873" i="6"/>
  <c r="I873" i="6" s="1"/>
  <c r="G873" i="6"/>
  <c r="H870" i="5"/>
  <c r="I870" i="5" s="1"/>
  <c r="G870" i="5"/>
  <c r="E872" i="3"/>
  <c r="F872" i="3"/>
  <c r="G872" i="3" s="1"/>
  <c r="N873" i="9" l="1"/>
  <c r="L873" i="9"/>
  <c r="H874" i="6"/>
  <c r="I874" i="6" s="1"/>
  <c r="G874" i="6"/>
  <c r="G871" i="5"/>
  <c r="H871" i="5"/>
  <c r="I871" i="5" s="1"/>
  <c r="E873" i="3"/>
  <c r="F873" i="3"/>
  <c r="G873" i="3" s="1"/>
  <c r="N874" i="9" l="1"/>
  <c r="L874" i="9"/>
  <c r="H875" i="6"/>
  <c r="I875" i="6" s="1"/>
  <c r="G875" i="6"/>
  <c r="G872" i="5"/>
  <c r="H872" i="5"/>
  <c r="I872" i="5" s="1"/>
  <c r="E874" i="3"/>
  <c r="F874" i="3"/>
  <c r="G874" i="3" s="1"/>
  <c r="N875" i="9" l="1"/>
  <c r="L875" i="9"/>
  <c r="G876" i="6"/>
  <c r="H876" i="6"/>
  <c r="I876" i="6" s="1"/>
  <c r="G873" i="5"/>
  <c r="H873" i="5"/>
  <c r="I873" i="5" s="1"/>
  <c r="E875" i="3"/>
  <c r="F875" i="3"/>
  <c r="G875" i="3" s="1"/>
  <c r="N876" i="9" l="1"/>
  <c r="L876" i="9"/>
  <c r="H877" i="6"/>
  <c r="I877" i="6" s="1"/>
  <c r="G877" i="6"/>
  <c r="H874" i="5"/>
  <c r="I874" i="5" s="1"/>
  <c r="G874" i="5"/>
  <c r="E876" i="3"/>
  <c r="F876" i="3"/>
  <c r="G876" i="3" s="1"/>
  <c r="N877" i="9" l="1"/>
  <c r="L877" i="9"/>
  <c r="H878" i="6"/>
  <c r="I878" i="6" s="1"/>
  <c r="G878" i="6"/>
  <c r="H875" i="5"/>
  <c r="I875" i="5" s="1"/>
  <c r="G875" i="5"/>
  <c r="E877" i="3"/>
  <c r="F877" i="3"/>
  <c r="G877" i="3" s="1"/>
  <c r="N878" i="9" l="1"/>
  <c r="L878" i="9"/>
  <c r="H879" i="6"/>
  <c r="I879" i="6" s="1"/>
  <c r="G879" i="6"/>
  <c r="H876" i="5"/>
  <c r="I876" i="5" s="1"/>
  <c r="G876" i="5"/>
  <c r="E878" i="3"/>
  <c r="F878" i="3"/>
  <c r="G878" i="3" s="1"/>
  <c r="L879" i="9" l="1"/>
  <c r="N879" i="9"/>
  <c r="H880" i="6"/>
  <c r="I880" i="6" s="1"/>
  <c r="G880" i="6"/>
  <c r="H877" i="5"/>
  <c r="I877" i="5" s="1"/>
  <c r="G877" i="5"/>
  <c r="E879" i="3"/>
  <c r="F879" i="3"/>
  <c r="G879" i="3" s="1"/>
  <c r="N880" i="9" l="1"/>
  <c r="L880" i="9"/>
  <c r="H881" i="6"/>
  <c r="I881" i="6" s="1"/>
  <c r="G881" i="6"/>
  <c r="H878" i="5"/>
  <c r="I878" i="5" s="1"/>
  <c r="G878" i="5"/>
  <c r="E880" i="3"/>
  <c r="F880" i="3"/>
  <c r="G880" i="3" s="1"/>
  <c r="N881" i="9" l="1"/>
  <c r="L881" i="9"/>
  <c r="H882" i="6"/>
  <c r="I882" i="6" s="1"/>
  <c r="G882" i="6"/>
  <c r="H879" i="5"/>
  <c r="I879" i="5" s="1"/>
  <c r="G879" i="5"/>
  <c r="E881" i="3"/>
  <c r="F881" i="3"/>
  <c r="G881" i="3" s="1"/>
  <c r="N882" i="9" l="1"/>
  <c r="L882" i="9"/>
  <c r="H883" i="6"/>
  <c r="I883" i="6" s="1"/>
  <c r="G883" i="6"/>
  <c r="G880" i="5"/>
  <c r="H880" i="5"/>
  <c r="I880" i="5" s="1"/>
  <c r="E882" i="3"/>
  <c r="F882" i="3"/>
  <c r="G882" i="3" s="1"/>
  <c r="N883" i="9" l="1"/>
  <c r="L883" i="9"/>
  <c r="G884" i="6"/>
  <c r="H884" i="6"/>
  <c r="I884" i="6" s="1"/>
  <c r="H881" i="5"/>
  <c r="I881" i="5" s="1"/>
  <c r="G881" i="5"/>
  <c r="E883" i="3"/>
  <c r="F883" i="3"/>
  <c r="G883" i="3" s="1"/>
  <c r="N884" i="9" l="1"/>
  <c r="L884" i="9"/>
  <c r="H885" i="6"/>
  <c r="I885" i="6" s="1"/>
  <c r="G885" i="6"/>
  <c r="H882" i="5"/>
  <c r="I882" i="5" s="1"/>
  <c r="G882" i="5"/>
  <c r="E884" i="3"/>
  <c r="F884" i="3"/>
  <c r="G884" i="3" s="1"/>
  <c r="N885" i="9" l="1"/>
  <c r="L885" i="9"/>
  <c r="H886" i="6"/>
  <c r="I886" i="6" s="1"/>
  <c r="G886" i="6"/>
  <c r="H883" i="5"/>
  <c r="I883" i="5" s="1"/>
  <c r="G883" i="5"/>
  <c r="E885" i="3"/>
  <c r="F885" i="3"/>
  <c r="G885" i="3" s="1"/>
  <c r="N886" i="9" l="1"/>
  <c r="L886" i="9"/>
  <c r="H887" i="6"/>
  <c r="I887" i="6" s="1"/>
  <c r="G887" i="6"/>
  <c r="H884" i="5"/>
  <c r="I884" i="5" s="1"/>
  <c r="G884" i="5"/>
  <c r="E886" i="3"/>
  <c r="F886" i="3"/>
  <c r="G886" i="3" s="1"/>
  <c r="L887" i="9" l="1"/>
  <c r="N887" i="9"/>
  <c r="H888" i="6"/>
  <c r="I888" i="6" s="1"/>
  <c r="G888" i="6"/>
  <c r="H885" i="5"/>
  <c r="I885" i="5" s="1"/>
  <c r="G885" i="5"/>
  <c r="E887" i="3"/>
  <c r="F887" i="3"/>
  <c r="G887" i="3" s="1"/>
  <c r="N888" i="9" l="1"/>
  <c r="L888" i="9"/>
  <c r="H889" i="6"/>
  <c r="I889" i="6" s="1"/>
  <c r="G889" i="6"/>
  <c r="H886" i="5"/>
  <c r="I886" i="5" s="1"/>
  <c r="G886" i="5"/>
  <c r="E888" i="3"/>
  <c r="F888" i="3"/>
  <c r="G888" i="3" s="1"/>
  <c r="N889" i="9" l="1"/>
  <c r="L889" i="9"/>
  <c r="H890" i="6"/>
  <c r="I890" i="6" s="1"/>
  <c r="G890" i="6"/>
  <c r="H887" i="5"/>
  <c r="I887" i="5" s="1"/>
  <c r="G887" i="5"/>
  <c r="E889" i="3"/>
  <c r="F889" i="3"/>
  <c r="G889" i="3" s="1"/>
  <c r="N890" i="9" l="1"/>
  <c r="L890" i="9"/>
  <c r="H891" i="6"/>
  <c r="I891" i="6" s="1"/>
  <c r="G891" i="6"/>
  <c r="G888" i="5"/>
  <c r="H888" i="5"/>
  <c r="I888" i="5" s="1"/>
  <c r="E890" i="3"/>
  <c r="F890" i="3"/>
  <c r="G890" i="3" s="1"/>
  <c r="N891" i="9" l="1"/>
  <c r="L891" i="9"/>
  <c r="G892" i="6"/>
  <c r="H892" i="6"/>
  <c r="I892" i="6" s="1"/>
  <c r="H889" i="5"/>
  <c r="I889" i="5" s="1"/>
  <c r="G889" i="5"/>
  <c r="E891" i="3"/>
  <c r="F891" i="3"/>
  <c r="G891" i="3" s="1"/>
  <c r="N892" i="9" l="1"/>
  <c r="L892" i="9"/>
  <c r="H893" i="6"/>
  <c r="I893" i="6" s="1"/>
  <c r="G893" i="6"/>
  <c r="H890" i="5"/>
  <c r="I890" i="5" s="1"/>
  <c r="G890" i="5"/>
  <c r="E892" i="3"/>
  <c r="F892" i="3"/>
  <c r="G892" i="3" s="1"/>
  <c r="N893" i="9" l="1"/>
  <c r="L893" i="9"/>
  <c r="H894" i="6"/>
  <c r="I894" i="6" s="1"/>
  <c r="G894" i="6"/>
  <c r="H891" i="5"/>
  <c r="I891" i="5" s="1"/>
  <c r="G891" i="5"/>
  <c r="E893" i="3"/>
  <c r="F893" i="3"/>
  <c r="G893" i="3" s="1"/>
  <c r="N894" i="9" l="1"/>
  <c r="L894" i="9"/>
  <c r="H895" i="6"/>
  <c r="I895" i="6" s="1"/>
  <c r="G895" i="6"/>
  <c r="H892" i="5"/>
  <c r="I892" i="5" s="1"/>
  <c r="G892" i="5"/>
  <c r="E894" i="3"/>
  <c r="F894" i="3"/>
  <c r="G894" i="3" s="1"/>
  <c r="L895" i="9" l="1"/>
  <c r="N895" i="9"/>
  <c r="H896" i="6"/>
  <c r="I896" i="6" s="1"/>
  <c r="G896" i="6"/>
  <c r="G893" i="5"/>
  <c r="H893" i="5"/>
  <c r="I893" i="5" s="1"/>
  <c r="E895" i="3"/>
  <c r="F895" i="3"/>
  <c r="G895" i="3" s="1"/>
  <c r="N896" i="9" l="1"/>
  <c r="L896" i="9"/>
  <c r="H897" i="6"/>
  <c r="I897" i="6" s="1"/>
  <c r="G897" i="6"/>
  <c r="H894" i="5"/>
  <c r="I894" i="5" s="1"/>
  <c r="G894" i="5"/>
  <c r="E896" i="3"/>
  <c r="F896" i="3"/>
  <c r="G896" i="3" s="1"/>
  <c r="N897" i="9" l="1"/>
  <c r="L897" i="9"/>
  <c r="H898" i="6"/>
  <c r="I898" i="6" s="1"/>
  <c r="G898" i="6"/>
  <c r="H895" i="5"/>
  <c r="I895" i="5" s="1"/>
  <c r="G895" i="5"/>
  <c r="E897" i="3"/>
  <c r="F897" i="3"/>
  <c r="G897" i="3" s="1"/>
  <c r="N898" i="9" l="1"/>
  <c r="L898" i="9"/>
  <c r="H899" i="6"/>
  <c r="I899" i="6" s="1"/>
  <c r="G899" i="6"/>
  <c r="H896" i="5"/>
  <c r="I896" i="5" s="1"/>
  <c r="G896" i="5"/>
  <c r="E898" i="3"/>
  <c r="F898" i="3"/>
  <c r="G898" i="3" s="1"/>
  <c r="N899" i="9" l="1"/>
  <c r="L899" i="9"/>
  <c r="G900" i="6"/>
  <c r="H900" i="6"/>
  <c r="I900" i="6" s="1"/>
  <c r="H897" i="5"/>
  <c r="I897" i="5" s="1"/>
  <c r="G897" i="5"/>
  <c r="E899" i="3"/>
  <c r="F899" i="3"/>
  <c r="G899" i="3" s="1"/>
  <c r="N900" i="9" l="1"/>
  <c r="L900" i="9"/>
  <c r="H901" i="6"/>
  <c r="I901" i="6" s="1"/>
  <c r="G901" i="6"/>
  <c r="H898" i="5"/>
  <c r="I898" i="5" s="1"/>
  <c r="G898" i="5"/>
  <c r="E900" i="3"/>
  <c r="F900" i="3"/>
  <c r="G900" i="3" s="1"/>
  <c r="N901" i="9" l="1"/>
  <c r="L901" i="9"/>
  <c r="H902" i="6"/>
  <c r="I902" i="6" s="1"/>
  <c r="G902" i="6"/>
  <c r="H899" i="5"/>
  <c r="I899" i="5" s="1"/>
  <c r="G899" i="5"/>
  <c r="E901" i="3"/>
  <c r="F901" i="3"/>
  <c r="G901" i="3" s="1"/>
  <c r="N902" i="9" l="1"/>
  <c r="L902" i="9"/>
  <c r="H903" i="6"/>
  <c r="I903" i="6" s="1"/>
  <c r="G903" i="6"/>
  <c r="H900" i="5"/>
  <c r="I900" i="5" s="1"/>
  <c r="G900" i="5"/>
  <c r="E902" i="3"/>
  <c r="F902" i="3"/>
  <c r="G902" i="3" s="1"/>
  <c r="L903" i="9" l="1"/>
  <c r="N903" i="9"/>
  <c r="H904" i="6"/>
  <c r="I904" i="6" s="1"/>
  <c r="G904" i="6"/>
  <c r="G901" i="5"/>
  <c r="H901" i="5"/>
  <c r="I901" i="5" s="1"/>
  <c r="E903" i="3"/>
  <c r="F903" i="3"/>
  <c r="G903" i="3" s="1"/>
  <c r="N904" i="9" l="1"/>
  <c r="L904" i="9"/>
  <c r="H905" i="6"/>
  <c r="I905" i="6" s="1"/>
  <c r="G905" i="6"/>
  <c r="H902" i="5"/>
  <c r="I902" i="5" s="1"/>
  <c r="G902" i="5"/>
  <c r="E904" i="3"/>
  <c r="F904" i="3"/>
  <c r="G904" i="3" s="1"/>
  <c r="N905" i="9" l="1"/>
  <c r="L905" i="9"/>
  <c r="H906" i="6"/>
  <c r="I906" i="6" s="1"/>
  <c r="G906" i="6"/>
  <c r="H903" i="5"/>
  <c r="I903" i="5" s="1"/>
  <c r="G903" i="5"/>
  <c r="E905" i="3"/>
  <c r="F905" i="3"/>
  <c r="G905" i="3" s="1"/>
  <c r="N906" i="9" l="1"/>
  <c r="L906" i="9"/>
  <c r="H907" i="6"/>
  <c r="I907" i="6" s="1"/>
  <c r="G907" i="6"/>
  <c r="H904" i="5"/>
  <c r="I904" i="5" s="1"/>
  <c r="G904" i="5"/>
  <c r="E906" i="3"/>
  <c r="F906" i="3"/>
  <c r="G906" i="3" s="1"/>
  <c r="N907" i="9" l="1"/>
  <c r="L907" i="9"/>
  <c r="G908" i="6"/>
  <c r="H908" i="6"/>
  <c r="I908" i="6" s="1"/>
  <c r="H905" i="5"/>
  <c r="I905" i="5" s="1"/>
  <c r="G905" i="5"/>
  <c r="E907" i="3"/>
  <c r="F907" i="3"/>
  <c r="G907" i="3" s="1"/>
  <c r="N908" i="9" l="1"/>
  <c r="L908" i="9"/>
  <c r="H909" i="6"/>
  <c r="I909" i="6" s="1"/>
  <c r="G909" i="6"/>
  <c r="G906" i="5"/>
  <c r="H906" i="5"/>
  <c r="I906" i="5" s="1"/>
  <c r="E908" i="3"/>
  <c r="F908" i="3"/>
  <c r="G908" i="3" s="1"/>
  <c r="N909" i="9" l="1"/>
  <c r="L909" i="9"/>
  <c r="H910" i="6"/>
  <c r="I910" i="6" s="1"/>
  <c r="G910" i="6"/>
  <c r="H907" i="5"/>
  <c r="I907" i="5" s="1"/>
  <c r="G907" i="5"/>
  <c r="E909" i="3"/>
  <c r="F909" i="3"/>
  <c r="G909" i="3" s="1"/>
  <c r="N910" i="9" l="1"/>
  <c r="L910" i="9"/>
  <c r="H911" i="6"/>
  <c r="I911" i="6" s="1"/>
  <c r="G911" i="6"/>
  <c r="H908" i="5"/>
  <c r="I908" i="5" s="1"/>
  <c r="G908" i="5"/>
  <c r="E910" i="3"/>
  <c r="F910" i="3"/>
  <c r="G910" i="3" s="1"/>
  <c r="L911" i="9" l="1"/>
  <c r="N911" i="9"/>
  <c r="H912" i="6"/>
  <c r="I912" i="6" s="1"/>
  <c r="G912" i="6"/>
  <c r="G909" i="5"/>
  <c r="H909" i="5"/>
  <c r="I909" i="5" s="1"/>
  <c r="E911" i="3"/>
  <c r="F911" i="3"/>
  <c r="G911" i="3" s="1"/>
  <c r="N912" i="9" l="1"/>
  <c r="L912" i="9"/>
  <c r="H913" i="6"/>
  <c r="I913" i="6" s="1"/>
  <c r="G913" i="6"/>
  <c r="H910" i="5"/>
  <c r="I910" i="5" s="1"/>
  <c r="G910" i="5"/>
  <c r="E912" i="3"/>
  <c r="F912" i="3"/>
  <c r="G912" i="3" s="1"/>
  <c r="N913" i="9" l="1"/>
  <c r="L913" i="9"/>
  <c r="H914" i="6"/>
  <c r="I914" i="6" s="1"/>
  <c r="G914" i="6"/>
  <c r="G911" i="5"/>
  <c r="H911" i="5"/>
  <c r="I911" i="5" s="1"/>
  <c r="E913" i="3"/>
  <c r="F913" i="3"/>
  <c r="G913" i="3" s="1"/>
  <c r="N914" i="9" l="1"/>
  <c r="L914" i="9"/>
  <c r="H915" i="6"/>
  <c r="I915" i="6" s="1"/>
  <c r="G915" i="6"/>
  <c r="H912" i="5"/>
  <c r="I912" i="5" s="1"/>
  <c r="G912" i="5"/>
  <c r="E914" i="3"/>
  <c r="F914" i="3"/>
  <c r="G914" i="3" s="1"/>
  <c r="N915" i="9" l="1"/>
  <c r="L915" i="9"/>
  <c r="H916" i="6"/>
  <c r="I916" i="6" s="1"/>
  <c r="G916" i="6"/>
  <c r="H913" i="5"/>
  <c r="I913" i="5" s="1"/>
  <c r="G913" i="5"/>
  <c r="E915" i="3"/>
  <c r="F915" i="3"/>
  <c r="G915" i="3" s="1"/>
  <c r="N916" i="9" l="1"/>
  <c r="L916" i="9"/>
  <c r="G917" i="6"/>
  <c r="H917" i="6"/>
  <c r="I917" i="6" s="1"/>
  <c r="H914" i="5"/>
  <c r="I914" i="5" s="1"/>
  <c r="G914" i="5"/>
  <c r="E916" i="3"/>
  <c r="F916" i="3"/>
  <c r="G916" i="3" s="1"/>
  <c r="N917" i="9" l="1"/>
  <c r="L917" i="9"/>
  <c r="H918" i="6"/>
  <c r="I918" i="6" s="1"/>
  <c r="G918" i="6"/>
  <c r="H915" i="5"/>
  <c r="I915" i="5" s="1"/>
  <c r="G915" i="5"/>
  <c r="E917" i="3"/>
  <c r="F917" i="3"/>
  <c r="G917" i="3" s="1"/>
  <c r="N918" i="9" l="1"/>
  <c r="L918" i="9"/>
  <c r="H919" i="6"/>
  <c r="I919" i="6" s="1"/>
  <c r="G919" i="6"/>
  <c r="G916" i="5"/>
  <c r="H916" i="5"/>
  <c r="I916" i="5" s="1"/>
  <c r="E918" i="3"/>
  <c r="F918" i="3"/>
  <c r="G918" i="3" s="1"/>
  <c r="L919" i="9" l="1"/>
  <c r="N919" i="9"/>
  <c r="H920" i="6"/>
  <c r="I920" i="6" s="1"/>
  <c r="G920" i="6"/>
  <c r="G917" i="5"/>
  <c r="H917" i="5"/>
  <c r="I917" i="5" s="1"/>
  <c r="E919" i="3"/>
  <c r="F919" i="3"/>
  <c r="G919" i="3" s="1"/>
  <c r="N920" i="9" l="1"/>
  <c r="L920" i="9"/>
  <c r="H921" i="6"/>
  <c r="I921" i="6" s="1"/>
  <c r="G921" i="6"/>
  <c r="H918" i="5"/>
  <c r="I918" i="5" s="1"/>
  <c r="G918" i="5"/>
  <c r="E920" i="3"/>
  <c r="F920" i="3"/>
  <c r="G920" i="3" s="1"/>
  <c r="N921" i="9" l="1"/>
  <c r="L921" i="9"/>
  <c r="H922" i="6"/>
  <c r="I922" i="6" s="1"/>
  <c r="G922" i="6"/>
  <c r="H919" i="5"/>
  <c r="I919" i="5" s="1"/>
  <c r="G919" i="5"/>
  <c r="E921" i="3"/>
  <c r="F921" i="3"/>
  <c r="G921" i="3" s="1"/>
  <c r="N922" i="9" l="1"/>
  <c r="L922" i="9"/>
  <c r="G923" i="6"/>
  <c r="H923" i="6"/>
  <c r="I923" i="6" s="1"/>
  <c r="H920" i="5"/>
  <c r="I920" i="5" s="1"/>
  <c r="G920" i="5"/>
  <c r="E922" i="3"/>
  <c r="F922" i="3"/>
  <c r="G922" i="3" s="1"/>
  <c r="N923" i="9" l="1"/>
  <c r="L923" i="9"/>
  <c r="H924" i="6"/>
  <c r="I924" i="6" s="1"/>
  <c r="G924" i="6"/>
  <c r="G921" i="5"/>
  <c r="H921" i="5"/>
  <c r="I921" i="5" s="1"/>
  <c r="E923" i="3"/>
  <c r="F923" i="3"/>
  <c r="G923" i="3" s="1"/>
  <c r="N924" i="9" l="1"/>
  <c r="L924" i="9"/>
  <c r="G925" i="6"/>
  <c r="H925" i="6"/>
  <c r="I925" i="6" s="1"/>
  <c r="H922" i="5"/>
  <c r="I922" i="5" s="1"/>
  <c r="G922" i="5"/>
  <c r="E924" i="3"/>
  <c r="F924" i="3"/>
  <c r="G924" i="3" s="1"/>
  <c r="N925" i="9" l="1"/>
  <c r="L925" i="9"/>
  <c r="H926" i="6"/>
  <c r="I926" i="6" s="1"/>
  <c r="G926" i="6"/>
  <c r="H923" i="5"/>
  <c r="I923" i="5" s="1"/>
  <c r="G923" i="5"/>
  <c r="E925" i="3"/>
  <c r="F925" i="3"/>
  <c r="G925" i="3" s="1"/>
  <c r="N926" i="9" l="1"/>
  <c r="L926" i="9"/>
  <c r="H927" i="6"/>
  <c r="I927" i="6" s="1"/>
  <c r="G927" i="6"/>
  <c r="H924" i="5"/>
  <c r="I924" i="5" s="1"/>
  <c r="G924" i="5"/>
  <c r="E926" i="3"/>
  <c r="F926" i="3"/>
  <c r="G926" i="3" s="1"/>
  <c r="L927" i="9" l="1"/>
  <c r="N927" i="9"/>
  <c r="H928" i="6"/>
  <c r="I928" i="6" s="1"/>
  <c r="G928" i="6"/>
  <c r="G925" i="5"/>
  <c r="H925" i="5"/>
  <c r="I925" i="5" s="1"/>
  <c r="E927" i="3"/>
  <c r="F927" i="3"/>
  <c r="G927" i="3" s="1"/>
  <c r="N928" i="9" l="1"/>
  <c r="L928" i="9"/>
  <c r="H929" i="6"/>
  <c r="I929" i="6" s="1"/>
  <c r="G929" i="6"/>
  <c r="H926" i="5"/>
  <c r="I926" i="5" s="1"/>
  <c r="G926" i="5"/>
  <c r="E928" i="3"/>
  <c r="F928" i="3"/>
  <c r="G928" i="3" s="1"/>
  <c r="N929" i="9" l="1"/>
  <c r="L929" i="9"/>
  <c r="H930" i="6"/>
  <c r="I930" i="6" s="1"/>
  <c r="G930" i="6"/>
  <c r="H927" i="5"/>
  <c r="I927" i="5" s="1"/>
  <c r="G927" i="5"/>
  <c r="E929" i="3"/>
  <c r="F929" i="3"/>
  <c r="G929" i="3" s="1"/>
  <c r="N930" i="9" l="1"/>
  <c r="L930" i="9"/>
  <c r="H931" i="6"/>
  <c r="I931" i="6" s="1"/>
  <c r="G931" i="6"/>
  <c r="H928" i="5"/>
  <c r="I928" i="5" s="1"/>
  <c r="G928" i="5"/>
  <c r="E930" i="3"/>
  <c r="F930" i="3"/>
  <c r="G930" i="3" s="1"/>
  <c r="N931" i="9" l="1"/>
  <c r="L931" i="9"/>
  <c r="H932" i="6"/>
  <c r="I932" i="6" s="1"/>
  <c r="G932" i="6"/>
  <c r="H929" i="5"/>
  <c r="I929" i="5" s="1"/>
  <c r="G929" i="5"/>
  <c r="E931" i="3"/>
  <c r="F931" i="3"/>
  <c r="G931" i="3" s="1"/>
  <c r="N932" i="9" l="1"/>
  <c r="L932" i="9"/>
  <c r="G933" i="6"/>
  <c r="H933" i="6"/>
  <c r="I933" i="6" s="1"/>
  <c r="H930" i="5"/>
  <c r="I930" i="5" s="1"/>
  <c r="G930" i="5"/>
  <c r="E932" i="3"/>
  <c r="F932" i="3"/>
  <c r="G932" i="3" s="1"/>
  <c r="N933" i="9" l="1"/>
  <c r="L933" i="9"/>
  <c r="H934" i="6"/>
  <c r="I934" i="6" s="1"/>
  <c r="G934" i="6"/>
  <c r="H931" i="5"/>
  <c r="I931" i="5" s="1"/>
  <c r="G931" i="5"/>
  <c r="E933" i="3"/>
  <c r="F933" i="3"/>
  <c r="G933" i="3" s="1"/>
  <c r="N934" i="9" l="1"/>
  <c r="L934" i="9"/>
  <c r="H935" i="6"/>
  <c r="I935" i="6" s="1"/>
  <c r="G935" i="6"/>
  <c r="H932" i="5"/>
  <c r="I932" i="5" s="1"/>
  <c r="G932" i="5"/>
  <c r="E934" i="3"/>
  <c r="F934" i="3"/>
  <c r="G934" i="3" s="1"/>
  <c r="L935" i="9" l="1"/>
  <c r="N935" i="9"/>
  <c r="G936" i="6"/>
  <c r="H936" i="6"/>
  <c r="I936" i="6" s="1"/>
  <c r="G933" i="5"/>
  <c r="H933" i="5"/>
  <c r="I933" i="5" s="1"/>
  <c r="E935" i="3"/>
  <c r="F935" i="3"/>
  <c r="G935" i="3" s="1"/>
  <c r="N936" i="9" l="1"/>
  <c r="L936" i="9"/>
  <c r="H937" i="6"/>
  <c r="I937" i="6" s="1"/>
  <c r="G937" i="6"/>
  <c r="H934" i="5"/>
  <c r="I934" i="5" s="1"/>
  <c r="G934" i="5"/>
  <c r="E936" i="3"/>
  <c r="F936" i="3"/>
  <c r="G936" i="3" s="1"/>
  <c r="L937" i="9" l="1"/>
  <c r="N937" i="9"/>
  <c r="H938" i="6"/>
  <c r="I938" i="6" s="1"/>
  <c r="G938" i="6"/>
  <c r="H935" i="5"/>
  <c r="I935" i="5" s="1"/>
  <c r="G935" i="5"/>
  <c r="E937" i="3"/>
  <c r="F937" i="3"/>
  <c r="G937" i="3" s="1"/>
  <c r="N938" i="9" l="1"/>
  <c r="L938" i="9"/>
  <c r="H939" i="6"/>
  <c r="I939" i="6" s="1"/>
  <c r="G939" i="6"/>
  <c r="H936" i="5"/>
  <c r="I936" i="5" s="1"/>
  <c r="G936" i="5"/>
  <c r="E938" i="3"/>
  <c r="F938" i="3"/>
  <c r="G938" i="3" s="1"/>
  <c r="L939" i="9" l="1"/>
  <c r="N939" i="9"/>
  <c r="G940" i="6"/>
  <c r="H940" i="6"/>
  <c r="I940" i="6" s="1"/>
  <c r="H937" i="5"/>
  <c r="I937" i="5" s="1"/>
  <c r="G937" i="5"/>
  <c r="E939" i="3"/>
  <c r="F939" i="3"/>
  <c r="G939" i="3" s="1"/>
  <c r="N940" i="9" l="1"/>
  <c r="L940" i="9"/>
  <c r="H941" i="6"/>
  <c r="I941" i="6" s="1"/>
  <c r="G941" i="6"/>
  <c r="H938" i="5"/>
  <c r="I938" i="5" s="1"/>
  <c r="G938" i="5"/>
  <c r="E940" i="3"/>
  <c r="F940" i="3"/>
  <c r="G940" i="3" s="1"/>
  <c r="L941" i="9" l="1"/>
  <c r="N941" i="9"/>
  <c r="H942" i="6"/>
  <c r="I942" i="6" s="1"/>
  <c r="G942" i="6"/>
  <c r="H939" i="5"/>
  <c r="I939" i="5" s="1"/>
  <c r="G939" i="5"/>
  <c r="E941" i="3"/>
  <c r="F941" i="3"/>
  <c r="G941" i="3" s="1"/>
  <c r="N942" i="9" l="1"/>
  <c r="L942" i="9"/>
  <c r="H943" i="6"/>
  <c r="I943" i="6" s="1"/>
  <c r="G943" i="6"/>
  <c r="H940" i="5"/>
  <c r="I940" i="5" s="1"/>
  <c r="G940" i="5"/>
  <c r="E942" i="3"/>
  <c r="F942" i="3"/>
  <c r="G942" i="3" s="1"/>
  <c r="L943" i="9" l="1"/>
  <c r="N943" i="9"/>
  <c r="G944" i="6"/>
  <c r="H944" i="6"/>
  <c r="I944" i="6" s="1"/>
  <c r="G941" i="5"/>
  <c r="H941" i="5"/>
  <c r="I941" i="5" s="1"/>
  <c r="E943" i="3"/>
  <c r="F943" i="3"/>
  <c r="G943" i="3" s="1"/>
  <c r="N944" i="9" l="1"/>
  <c r="L944" i="9"/>
  <c r="H945" i="6"/>
  <c r="I945" i="6" s="1"/>
  <c r="G945" i="6"/>
  <c r="H942" i="5"/>
  <c r="I942" i="5" s="1"/>
  <c r="G942" i="5"/>
  <c r="E944" i="3"/>
  <c r="F944" i="3"/>
  <c r="G944" i="3" s="1"/>
  <c r="L945" i="9" l="1"/>
  <c r="N945" i="9"/>
  <c r="H946" i="6"/>
  <c r="I946" i="6" s="1"/>
  <c r="G946" i="6"/>
  <c r="H943" i="5"/>
  <c r="I943" i="5" s="1"/>
  <c r="G943" i="5"/>
  <c r="E945" i="3"/>
  <c r="F945" i="3"/>
  <c r="G945" i="3" s="1"/>
  <c r="N946" i="9" l="1"/>
  <c r="L946" i="9"/>
  <c r="G947" i="6"/>
  <c r="H947" i="6"/>
  <c r="I947" i="6" s="1"/>
  <c r="H944" i="5"/>
  <c r="I944" i="5" s="1"/>
  <c r="G944" i="5"/>
  <c r="E946" i="3"/>
  <c r="F946" i="3"/>
  <c r="G946" i="3" s="1"/>
  <c r="L947" i="9" l="1"/>
  <c r="N947" i="9"/>
  <c r="G948" i="6"/>
  <c r="H948" i="6"/>
  <c r="I948" i="6" s="1"/>
  <c r="H945" i="5"/>
  <c r="I945" i="5" s="1"/>
  <c r="G945" i="5"/>
  <c r="E947" i="3"/>
  <c r="F947" i="3"/>
  <c r="G947" i="3" s="1"/>
  <c r="N948" i="9" l="1"/>
  <c r="L948" i="9"/>
  <c r="H949" i="6"/>
  <c r="I949" i="6" s="1"/>
  <c r="G949" i="6"/>
  <c r="H946" i="5"/>
  <c r="I946" i="5" s="1"/>
  <c r="G946" i="5"/>
  <c r="E948" i="3"/>
  <c r="F948" i="3"/>
  <c r="G948" i="3" s="1"/>
  <c r="L949" i="9" l="1"/>
  <c r="N949" i="9"/>
  <c r="H950" i="6"/>
  <c r="I950" i="6" s="1"/>
  <c r="G950" i="6"/>
  <c r="H947" i="5"/>
  <c r="I947" i="5" s="1"/>
  <c r="G947" i="5"/>
  <c r="E949" i="3"/>
  <c r="F949" i="3"/>
  <c r="G949" i="3" s="1"/>
  <c r="N950" i="9" l="1"/>
  <c r="L950" i="9"/>
  <c r="H951" i="6"/>
  <c r="I951" i="6" s="1"/>
  <c r="G951" i="6"/>
  <c r="H948" i="5"/>
  <c r="I948" i="5" s="1"/>
  <c r="G948" i="5"/>
  <c r="E950" i="3"/>
  <c r="F950" i="3"/>
  <c r="G950" i="3" s="1"/>
  <c r="L951" i="9" l="1"/>
  <c r="N951" i="9"/>
  <c r="G952" i="6"/>
  <c r="H952" i="6"/>
  <c r="I952" i="6" s="1"/>
  <c r="G949" i="5"/>
  <c r="H949" i="5"/>
  <c r="I949" i="5" s="1"/>
  <c r="E951" i="3"/>
  <c r="F951" i="3"/>
  <c r="G951" i="3" s="1"/>
  <c r="N952" i="9" l="1"/>
  <c r="L952" i="9"/>
  <c r="H953" i="6"/>
  <c r="I953" i="6" s="1"/>
  <c r="G953" i="6"/>
  <c r="H950" i="5"/>
  <c r="I950" i="5" s="1"/>
  <c r="G950" i="5"/>
  <c r="E952" i="3"/>
  <c r="F952" i="3"/>
  <c r="G952" i="3" s="1"/>
  <c r="L953" i="9" l="1"/>
  <c r="N953" i="9"/>
  <c r="H954" i="6"/>
  <c r="I954" i="6" s="1"/>
  <c r="G954" i="6"/>
  <c r="H951" i="5"/>
  <c r="I951" i="5" s="1"/>
  <c r="G951" i="5"/>
  <c r="E953" i="3"/>
  <c r="F953" i="3"/>
  <c r="G953" i="3" s="1"/>
  <c r="N954" i="9" l="1"/>
  <c r="L954" i="9"/>
  <c r="H955" i="6"/>
  <c r="I955" i="6" s="1"/>
  <c r="G955" i="6"/>
  <c r="H952" i="5"/>
  <c r="I952" i="5" s="1"/>
  <c r="G952" i="5"/>
  <c r="E954" i="3"/>
  <c r="F954" i="3"/>
  <c r="G954" i="3" s="1"/>
  <c r="L955" i="9" l="1"/>
  <c r="N955" i="9"/>
  <c r="G956" i="6"/>
  <c r="H956" i="6"/>
  <c r="I956" i="6" s="1"/>
  <c r="H953" i="5"/>
  <c r="I953" i="5" s="1"/>
  <c r="G953" i="5"/>
  <c r="E955" i="3"/>
  <c r="F955" i="3"/>
  <c r="G955" i="3" s="1"/>
  <c r="N956" i="9" l="1"/>
  <c r="L956" i="9"/>
  <c r="H957" i="6"/>
  <c r="I957" i="6" s="1"/>
  <c r="G957" i="6"/>
  <c r="H954" i="5"/>
  <c r="I954" i="5" s="1"/>
  <c r="G954" i="5"/>
  <c r="E956" i="3"/>
  <c r="F956" i="3"/>
  <c r="G956" i="3" s="1"/>
  <c r="N957" i="9" l="1"/>
  <c r="L957" i="9"/>
  <c r="H958" i="6"/>
  <c r="I958" i="6" s="1"/>
  <c r="G958" i="6"/>
  <c r="H955" i="5"/>
  <c r="I955" i="5" s="1"/>
  <c r="G955" i="5"/>
  <c r="E957" i="3"/>
  <c r="F957" i="3"/>
  <c r="G957" i="3" s="1"/>
  <c r="N958" i="9" l="1"/>
  <c r="L958" i="9"/>
  <c r="H959" i="6"/>
  <c r="I959" i="6" s="1"/>
  <c r="G959" i="6"/>
  <c r="H956" i="5"/>
  <c r="I956" i="5" s="1"/>
  <c r="G956" i="5"/>
  <c r="E958" i="3"/>
  <c r="F958" i="3"/>
  <c r="G958" i="3" s="1"/>
  <c r="N959" i="9" l="1"/>
  <c r="L959" i="9"/>
  <c r="G960" i="6"/>
  <c r="H960" i="6"/>
  <c r="I960" i="6" s="1"/>
  <c r="G957" i="5"/>
  <c r="H957" i="5"/>
  <c r="I957" i="5" s="1"/>
  <c r="E959" i="3"/>
  <c r="F959" i="3"/>
  <c r="G959" i="3" s="1"/>
  <c r="N960" i="9" l="1"/>
  <c r="L960" i="9"/>
  <c r="H961" i="6"/>
  <c r="I961" i="6" s="1"/>
  <c r="G961" i="6"/>
  <c r="H958" i="5"/>
  <c r="I958" i="5" s="1"/>
  <c r="G958" i="5"/>
  <c r="E960" i="3"/>
  <c r="F960" i="3"/>
  <c r="G960" i="3" s="1"/>
  <c r="L961" i="9" l="1"/>
  <c r="N961" i="9"/>
  <c r="H962" i="6"/>
  <c r="I962" i="6" s="1"/>
  <c r="G962" i="6"/>
  <c r="H959" i="5"/>
  <c r="I959" i="5" s="1"/>
  <c r="G959" i="5"/>
  <c r="E961" i="3"/>
  <c r="F961" i="3"/>
  <c r="G961" i="3" s="1"/>
  <c r="N962" i="9" l="1"/>
  <c r="L962" i="9"/>
  <c r="H963" i="6"/>
  <c r="I963" i="6" s="1"/>
  <c r="G963" i="6"/>
  <c r="H960" i="5"/>
  <c r="I960" i="5" s="1"/>
  <c r="G960" i="5"/>
  <c r="E962" i="3"/>
  <c r="F962" i="3"/>
  <c r="G962" i="3" s="1"/>
  <c r="N963" i="9" l="1"/>
  <c r="L963" i="9"/>
  <c r="G964" i="6"/>
  <c r="H964" i="6"/>
  <c r="I964" i="6" s="1"/>
  <c r="H961" i="5"/>
  <c r="I961" i="5" s="1"/>
  <c r="G961" i="5"/>
  <c r="E963" i="3"/>
  <c r="F963" i="3"/>
  <c r="G963" i="3" s="1"/>
  <c r="N964" i="9" l="1"/>
  <c r="L964" i="9"/>
  <c r="H965" i="6"/>
  <c r="I965" i="6" s="1"/>
  <c r="G965" i="6"/>
  <c r="H962" i="5"/>
  <c r="I962" i="5" s="1"/>
  <c r="G962" i="5"/>
  <c r="E964" i="3"/>
  <c r="F964" i="3"/>
  <c r="G964" i="3" s="1"/>
  <c r="N965" i="9" l="1"/>
  <c r="L965" i="9"/>
  <c r="H966" i="6"/>
  <c r="I966" i="6" s="1"/>
  <c r="G966" i="6"/>
  <c r="H963" i="5"/>
  <c r="I963" i="5" s="1"/>
  <c r="G963" i="5"/>
  <c r="E965" i="3"/>
  <c r="F965" i="3"/>
  <c r="G965" i="3" s="1"/>
  <c r="N966" i="9" l="1"/>
  <c r="L966" i="9"/>
  <c r="H967" i="6"/>
  <c r="I967" i="6" s="1"/>
  <c r="G967" i="6"/>
  <c r="H964" i="5"/>
  <c r="I964" i="5" s="1"/>
  <c r="G964" i="5"/>
  <c r="E966" i="3"/>
  <c r="F966" i="3"/>
  <c r="G966" i="3" s="1"/>
  <c r="N967" i="9" l="1"/>
  <c r="L967" i="9"/>
  <c r="G968" i="6"/>
  <c r="H968" i="6"/>
  <c r="I968" i="6" s="1"/>
  <c r="G965" i="5"/>
  <c r="H965" i="5"/>
  <c r="I965" i="5" s="1"/>
  <c r="E967" i="3"/>
  <c r="F967" i="3"/>
  <c r="G967" i="3" s="1"/>
  <c r="N968" i="9" l="1"/>
  <c r="L968" i="9"/>
  <c r="H969" i="6"/>
  <c r="I969" i="6" s="1"/>
  <c r="G969" i="6"/>
  <c r="H966" i="5"/>
  <c r="I966" i="5" s="1"/>
  <c r="G966" i="5"/>
  <c r="E968" i="3"/>
  <c r="F968" i="3"/>
  <c r="G968" i="3" s="1"/>
  <c r="L969" i="9" l="1"/>
  <c r="N969" i="9"/>
  <c r="H970" i="6"/>
  <c r="I970" i="6" s="1"/>
  <c r="G970" i="6"/>
  <c r="H967" i="5"/>
  <c r="I967" i="5" s="1"/>
  <c r="G967" i="5"/>
  <c r="E969" i="3"/>
  <c r="F969" i="3"/>
  <c r="G969" i="3" s="1"/>
  <c r="N970" i="9" l="1"/>
  <c r="L970" i="9"/>
  <c r="G971" i="6"/>
  <c r="H971" i="6"/>
  <c r="I971" i="6" s="1"/>
  <c r="H968" i="5"/>
  <c r="I968" i="5" s="1"/>
  <c r="G968" i="5"/>
  <c r="E970" i="3"/>
  <c r="F970" i="3"/>
  <c r="G970" i="3" s="1"/>
  <c r="N971" i="9" l="1"/>
  <c r="L971" i="9"/>
  <c r="H972" i="6"/>
  <c r="I972" i="6" s="1"/>
  <c r="G972" i="6"/>
  <c r="H969" i="5"/>
  <c r="I969" i="5" s="1"/>
  <c r="G969" i="5"/>
  <c r="E971" i="3"/>
  <c r="F971" i="3"/>
  <c r="G971" i="3" s="1"/>
  <c r="N972" i="9" l="1"/>
  <c r="L972" i="9"/>
  <c r="H973" i="6"/>
  <c r="I973" i="6" s="1"/>
  <c r="G973" i="6"/>
  <c r="G970" i="5"/>
  <c r="H970" i="5"/>
  <c r="I970" i="5" s="1"/>
  <c r="E972" i="3"/>
  <c r="F972" i="3"/>
  <c r="G972" i="3" s="1"/>
  <c r="N973" i="9" l="1"/>
  <c r="L973" i="9"/>
  <c r="H974" i="6"/>
  <c r="I974" i="6" s="1"/>
  <c r="G974" i="6"/>
  <c r="H971" i="5"/>
  <c r="I971" i="5" s="1"/>
  <c r="G971" i="5"/>
  <c r="E973" i="3"/>
  <c r="F973" i="3"/>
  <c r="G973" i="3" s="1"/>
  <c r="N974" i="9" l="1"/>
  <c r="L974" i="9"/>
  <c r="H975" i="6"/>
  <c r="I975" i="6" s="1"/>
  <c r="G975" i="6"/>
  <c r="H972" i="5"/>
  <c r="I972" i="5" s="1"/>
  <c r="G972" i="5"/>
  <c r="E974" i="3"/>
  <c r="F974" i="3"/>
  <c r="G974" i="3" s="1"/>
  <c r="N975" i="9" l="1"/>
  <c r="L975" i="9"/>
  <c r="G976" i="6"/>
  <c r="H976" i="6"/>
  <c r="I976" i="6" s="1"/>
  <c r="G973" i="5"/>
  <c r="H973" i="5"/>
  <c r="I973" i="5" s="1"/>
  <c r="E975" i="3"/>
  <c r="F975" i="3"/>
  <c r="G975" i="3" s="1"/>
  <c r="N976" i="9" l="1"/>
  <c r="L976" i="9"/>
  <c r="H977" i="6"/>
  <c r="I977" i="6" s="1"/>
  <c r="G977" i="6"/>
  <c r="H974" i="5"/>
  <c r="I974" i="5" s="1"/>
  <c r="G974" i="5"/>
  <c r="E976" i="3"/>
  <c r="F976" i="3"/>
  <c r="G976" i="3" s="1"/>
  <c r="L977" i="9" l="1"/>
  <c r="N977" i="9"/>
  <c r="H978" i="6"/>
  <c r="I978" i="6" s="1"/>
  <c r="G978" i="6"/>
  <c r="H975" i="5"/>
  <c r="I975" i="5" s="1"/>
  <c r="G975" i="5"/>
  <c r="E977" i="3"/>
  <c r="F977" i="3"/>
  <c r="G977" i="3" s="1"/>
  <c r="N978" i="9" l="1"/>
  <c r="L978" i="9"/>
  <c r="G979" i="6"/>
  <c r="H979" i="6"/>
  <c r="I979" i="6" s="1"/>
  <c r="H976" i="5"/>
  <c r="I976" i="5" s="1"/>
  <c r="G976" i="5"/>
  <c r="E978" i="3"/>
  <c r="F978" i="3"/>
  <c r="G978" i="3" s="1"/>
  <c r="N979" i="9" l="1"/>
  <c r="L979" i="9"/>
  <c r="H980" i="6"/>
  <c r="I980" i="6" s="1"/>
  <c r="G980" i="6"/>
  <c r="H977" i="5"/>
  <c r="I977" i="5" s="1"/>
  <c r="G977" i="5"/>
  <c r="E979" i="3"/>
  <c r="F979" i="3"/>
  <c r="G979" i="3" s="1"/>
  <c r="N980" i="9" l="1"/>
  <c r="L980" i="9"/>
  <c r="H981" i="6"/>
  <c r="I981" i="6" s="1"/>
  <c r="G981" i="6"/>
  <c r="H978" i="5"/>
  <c r="I978" i="5" s="1"/>
  <c r="G978" i="5"/>
  <c r="E980" i="3"/>
  <c r="F980" i="3"/>
  <c r="G980" i="3" s="1"/>
  <c r="N981" i="9" l="1"/>
  <c r="L981" i="9"/>
  <c r="H982" i="6"/>
  <c r="I982" i="6" s="1"/>
  <c r="G982" i="6"/>
  <c r="H979" i="5"/>
  <c r="I979" i="5" s="1"/>
  <c r="G979" i="5"/>
  <c r="E981" i="3"/>
  <c r="F981" i="3"/>
  <c r="G981" i="3" s="1"/>
  <c r="N982" i="9" l="1"/>
  <c r="L982" i="9"/>
  <c r="H983" i="6"/>
  <c r="I983" i="6" s="1"/>
  <c r="G983" i="6"/>
  <c r="H980" i="5"/>
  <c r="I980" i="5" s="1"/>
  <c r="G980" i="5"/>
  <c r="E982" i="3"/>
  <c r="F982" i="3"/>
  <c r="G982" i="3" s="1"/>
  <c r="N983" i="9" l="1"/>
  <c r="L983" i="9"/>
  <c r="G984" i="6"/>
  <c r="H984" i="6"/>
  <c r="I984" i="6" s="1"/>
  <c r="G981" i="5"/>
  <c r="H981" i="5"/>
  <c r="I981" i="5" s="1"/>
  <c r="E983" i="3"/>
  <c r="F983" i="3"/>
  <c r="G983" i="3" s="1"/>
  <c r="N984" i="9" l="1"/>
  <c r="L984" i="9"/>
  <c r="H985" i="6"/>
  <c r="I985" i="6" s="1"/>
  <c r="G985" i="6"/>
  <c r="H982" i="5"/>
  <c r="I982" i="5" s="1"/>
  <c r="G982" i="5"/>
  <c r="E984" i="3"/>
  <c r="F984" i="3"/>
  <c r="G984" i="3" s="1"/>
  <c r="L985" i="9" l="1"/>
  <c r="N985" i="9"/>
  <c r="H986" i="6"/>
  <c r="I986" i="6" s="1"/>
  <c r="G986" i="6"/>
  <c r="H983" i="5"/>
  <c r="I983" i="5" s="1"/>
  <c r="G983" i="5"/>
  <c r="E985" i="3"/>
  <c r="F985" i="3"/>
  <c r="G985" i="3" s="1"/>
  <c r="N986" i="9" l="1"/>
  <c r="L986" i="9"/>
  <c r="G987" i="6"/>
  <c r="H987" i="6"/>
  <c r="I987" i="6" s="1"/>
  <c r="H984" i="5"/>
  <c r="I984" i="5" s="1"/>
  <c r="G984" i="5"/>
  <c r="E986" i="3"/>
  <c r="F986" i="3"/>
  <c r="G986" i="3" s="1"/>
  <c r="N987" i="9" l="1"/>
  <c r="L987" i="9"/>
  <c r="H988" i="6"/>
  <c r="I988" i="6" s="1"/>
  <c r="G988" i="6"/>
  <c r="H985" i="5"/>
  <c r="I985" i="5" s="1"/>
  <c r="G985" i="5"/>
  <c r="E987" i="3"/>
  <c r="F987" i="3"/>
  <c r="G987" i="3" s="1"/>
  <c r="N988" i="9" l="1"/>
  <c r="L988" i="9"/>
  <c r="H989" i="6"/>
  <c r="I989" i="6" s="1"/>
  <c r="G989" i="6"/>
  <c r="G986" i="5"/>
  <c r="H986" i="5"/>
  <c r="I986" i="5" s="1"/>
  <c r="E988" i="3"/>
  <c r="F988" i="3"/>
  <c r="G988" i="3" s="1"/>
  <c r="N989" i="9" l="1"/>
  <c r="L989" i="9"/>
  <c r="H990" i="6"/>
  <c r="I990" i="6" s="1"/>
  <c r="G990" i="6"/>
  <c r="H987" i="5"/>
  <c r="I987" i="5" s="1"/>
  <c r="G987" i="5"/>
  <c r="E989" i="3"/>
  <c r="F989" i="3"/>
  <c r="G989" i="3" s="1"/>
  <c r="N990" i="9" l="1"/>
  <c r="L990" i="9"/>
  <c r="H991" i="6"/>
  <c r="I991" i="6" s="1"/>
  <c r="G991" i="6"/>
  <c r="H988" i="5"/>
  <c r="I988" i="5" s="1"/>
  <c r="G988" i="5"/>
  <c r="E990" i="3"/>
  <c r="F990" i="3"/>
  <c r="G990" i="3" s="1"/>
  <c r="N991" i="9" l="1"/>
  <c r="L991" i="9"/>
  <c r="G992" i="6"/>
  <c r="H992" i="6"/>
  <c r="I992" i="6" s="1"/>
  <c r="G989" i="5"/>
  <c r="H989" i="5"/>
  <c r="I989" i="5" s="1"/>
  <c r="E991" i="3"/>
  <c r="F991" i="3"/>
  <c r="G991" i="3" s="1"/>
  <c r="N992" i="9" l="1"/>
  <c r="L992" i="9"/>
  <c r="H993" i="6"/>
  <c r="I993" i="6" s="1"/>
  <c r="G993" i="6"/>
  <c r="H990" i="5"/>
  <c r="I990" i="5" s="1"/>
  <c r="G990" i="5"/>
  <c r="E992" i="3"/>
  <c r="F992" i="3"/>
  <c r="G992" i="3" s="1"/>
  <c r="L993" i="9" l="1"/>
  <c r="N993" i="9"/>
  <c r="H994" i="6"/>
  <c r="I994" i="6" s="1"/>
  <c r="G994" i="6"/>
  <c r="H991" i="5"/>
  <c r="I991" i="5" s="1"/>
  <c r="G991" i="5"/>
  <c r="E993" i="3"/>
  <c r="F993" i="3"/>
  <c r="G993" i="3" s="1"/>
  <c r="N994" i="9" l="1"/>
  <c r="L994" i="9"/>
  <c r="G995" i="6"/>
  <c r="H995" i="6"/>
  <c r="I995" i="6" s="1"/>
  <c r="H992" i="5"/>
  <c r="I992" i="5" s="1"/>
  <c r="G992" i="5"/>
  <c r="E994" i="3"/>
  <c r="F994" i="3"/>
  <c r="G994" i="3" s="1"/>
  <c r="N995" i="9" l="1"/>
  <c r="L995" i="9"/>
  <c r="H996" i="6"/>
  <c r="I996" i="6" s="1"/>
  <c r="G996" i="6"/>
  <c r="H993" i="5"/>
  <c r="I993" i="5" s="1"/>
  <c r="G993" i="5"/>
  <c r="E995" i="3"/>
  <c r="F995" i="3"/>
  <c r="G995" i="3" s="1"/>
  <c r="N996" i="9" l="1"/>
  <c r="L996" i="9"/>
  <c r="H997" i="6"/>
  <c r="I997" i="6" s="1"/>
  <c r="G997" i="6"/>
  <c r="H994" i="5"/>
  <c r="I994" i="5" s="1"/>
  <c r="G994" i="5"/>
  <c r="E996" i="3"/>
  <c r="F996" i="3"/>
  <c r="G996" i="3" s="1"/>
  <c r="N997" i="9" l="1"/>
  <c r="L997" i="9"/>
  <c r="H998" i="6"/>
  <c r="I998" i="6" s="1"/>
  <c r="G998" i="6"/>
  <c r="H995" i="5"/>
  <c r="I995" i="5" s="1"/>
  <c r="G995" i="5"/>
  <c r="E997" i="3"/>
  <c r="F997" i="3"/>
  <c r="G997" i="3" s="1"/>
  <c r="N998" i="9" l="1"/>
  <c r="L998" i="9"/>
  <c r="H999" i="6"/>
  <c r="I999" i="6" s="1"/>
  <c r="G999" i="6"/>
  <c r="H996" i="5"/>
  <c r="I996" i="5" s="1"/>
  <c r="G996" i="5"/>
  <c r="E998" i="3"/>
  <c r="F998" i="3"/>
  <c r="G998" i="3" s="1"/>
  <c r="N999" i="9" l="1"/>
  <c r="L999" i="9"/>
  <c r="G1000" i="6"/>
  <c r="H1000" i="6"/>
  <c r="I1000" i="6" s="1"/>
  <c r="G997" i="5"/>
  <c r="H997" i="5"/>
  <c r="I997" i="5" s="1"/>
  <c r="E999" i="3"/>
  <c r="F999" i="3"/>
  <c r="G999" i="3" s="1"/>
  <c r="N1000" i="9" l="1"/>
  <c r="L1000" i="9"/>
  <c r="H1001" i="6"/>
  <c r="I1001" i="6" s="1"/>
  <c r="G1001" i="6"/>
  <c r="H998" i="5"/>
  <c r="I998" i="5" s="1"/>
  <c r="G998" i="5"/>
  <c r="E1000" i="3"/>
  <c r="F1000" i="3"/>
  <c r="G1000" i="3" s="1"/>
  <c r="L1001" i="9" l="1"/>
  <c r="N1001" i="9"/>
  <c r="H1002" i="6"/>
  <c r="I1002" i="6" s="1"/>
  <c r="G1002" i="6"/>
  <c r="H999" i="5"/>
  <c r="I999" i="5" s="1"/>
  <c r="G999" i="5"/>
  <c r="E1001" i="3"/>
  <c r="F1001" i="3"/>
  <c r="G1001" i="3" s="1"/>
  <c r="N1002" i="9" l="1"/>
  <c r="L1002" i="9"/>
  <c r="H1003" i="6"/>
  <c r="I1003" i="6" s="1"/>
  <c r="G1003" i="6"/>
  <c r="H1000" i="5"/>
  <c r="I1000" i="5" s="1"/>
  <c r="G1000" i="5"/>
  <c r="E1002" i="3"/>
  <c r="F1002" i="3"/>
  <c r="G1002" i="3" s="1"/>
  <c r="N1003" i="9" l="1"/>
  <c r="L1003" i="9"/>
  <c r="H1004" i="6"/>
  <c r="I1004" i="6" s="1"/>
  <c r="G1004" i="6"/>
  <c r="H1001" i="5"/>
  <c r="I1001" i="5" s="1"/>
  <c r="G1001" i="5"/>
  <c r="E1003" i="3"/>
  <c r="F1003" i="3"/>
  <c r="G1003" i="3" s="1"/>
  <c r="N1004" i="9" l="1"/>
  <c r="L1004" i="9"/>
  <c r="H1005" i="6"/>
  <c r="I1005" i="6" s="1"/>
  <c r="G1005" i="6"/>
  <c r="H1002" i="5"/>
  <c r="I1002" i="5" s="1"/>
  <c r="G1002" i="5"/>
  <c r="E1004" i="3"/>
  <c r="F1004" i="3"/>
  <c r="G1004" i="3" s="1"/>
  <c r="N1005" i="9" l="1"/>
  <c r="L1005" i="9"/>
  <c r="H1006" i="6"/>
  <c r="I1006" i="6" s="1"/>
  <c r="G1006" i="6"/>
  <c r="H1003" i="5"/>
  <c r="I1003" i="5" s="1"/>
  <c r="G1003" i="5"/>
  <c r="E1005" i="3"/>
  <c r="F1005" i="3"/>
  <c r="G1005" i="3" s="1"/>
  <c r="N1006" i="9" l="1"/>
  <c r="L1006" i="9"/>
  <c r="H1007" i="6"/>
  <c r="I1007" i="6" s="1"/>
  <c r="G1007" i="6"/>
  <c r="H1004" i="5"/>
  <c r="I1004" i="5" s="1"/>
  <c r="G1004" i="5"/>
  <c r="E1006" i="3"/>
  <c r="F1006" i="3"/>
  <c r="G1006" i="3" s="1"/>
  <c r="N1007" i="9" l="1"/>
  <c r="L1007" i="9"/>
  <c r="G1008" i="6"/>
  <c r="H1008" i="6"/>
  <c r="I1008" i="6" s="1"/>
  <c r="G1005" i="5"/>
  <c r="H1005" i="5"/>
  <c r="I1005" i="5" s="1"/>
  <c r="E1007" i="3"/>
  <c r="F1007" i="3"/>
  <c r="G1007" i="3" s="1"/>
  <c r="N1008" i="9" l="1"/>
  <c r="L1008" i="9"/>
  <c r="H1009" i="6"/>
  <c r="I1009" i="6" s="1"/>
  <c r="G1009" i="6"/>
  <c r="H1006" i="5"/>
  <c r="I1006" i="5" s="1"/>
  <c r="G1006" i="5"/>
  <c r="E1008" i="3"/>
  <c r="F1008" i="3"/>
  <c r="G1008" i="3" s="1"/>
  <c r="L1009" i="9" l="1"/>
  <c r="N1009" i="9"/>
  <c r="H1010" i="6"/>
  <c r="I1010" i="6" s="1"/>
  <c r="G1010" i="6"/>
  <c r="G1007" i="5"/>
  <c r="H1007" i="5"/>
  <c r="I1007" i="5" s="1"/>
  <c r="E1009" i="3"/>
  <c r="F1009" i="3"/>
  <c r="G1009" i="3" s="1"/>
  <c r="N1010" i="9" l="1"/>
  <c r="L1010" i="9"/>
  <c r="H1011" i="6"/>
  <c r="I1011" i="6" s="1"/>
  <c r="G1011" i="6"/>
  <c r="H1008" i="5"/>
  <c r="I1008" i="5" s="1"/>
  <c r="G1008" i="5"/>
  <c r="E1010" i="3"/>
  <c r="F1010" i="3"/>
  <c r="G1010" i="3" s="1"/>
  <c r="N1011" i="9" l="1"/>
  <c r="L1011" i="9"/>
  <c r="H1012" i="6"/>
  <c r="I1012" i="6" s="1"/>
  <c r="G1012" i="6"/>
  <c r="H1009" i="5"/>
  <c r="I1009" i="5" s="1"/>
  <c r="G1009" i="5"/>
  <c r="E1011" i="3"/>
  <c r="F1011" i="3"/>
  <c r="G1011" i="3" s="1"/>
  <c r="N1012" i="9" l="1"/>
  <c r="L1012" i="9"/>
  <c r="H1013" i="6"/>
  <c r="I1013" i="6" s="1"/>
  <c r="G1013" i="6"/>
  <c r="H1010" i="5"/>
  <c r="I1010" i="5" s="1"/>
  <c r="G1010" i="5"/>
  <c r="E1012" i="3"/>
  <c r="F1012" i="3"/>
  <c r="G1012" i="3" s="1"/>
  <c r="N1013" i="9" l="1"/>
  <c r="L1013" i="9"/>
  <c r="H1014" i="6"/>
  <c r="I1014" i="6" s="1"/>
  <c r="G1014" i="6"/>
  <c r="H1011" i="5"/>
  <c r="I1011" i="5" s="1"/>
  <c r="G1011" i="5"/>
  <c r="E1013" i="3"/>
  <c r="F1013" i="3"/>
  <c r="G1013" i="3" s="1"/>
  <c r="N1014" i="9" l="1"/>
  <c r="L1014" i="9"/>
  <c r="H1015" i="6"/>
  <c r="I1015" i="6" s="1"/>
  <c r="G1015" i="6"/>
  <c r="H1012" i="5"/>
  <c r="I1012" i="5" s="1"/>
  <c r="G1012" i="5"/>
  <c r="E1014" i="3"/>
  <c r="F1014" i="3"/>
  <c r="G1014" i="3" s="1"/>
  <c r="N1015" i="9" l="1"/>
  <c r="L1015" i="9"/>
  <c r="G1016" i="6"/>
  <c r="H1016" i="6"/>
  <c r="I1016" i="6" s="1"/>
  <c r="G1013" i="5"/>
  <c r="H1013" i="5"/>
  <c r="I1013" i="5" s="1"/>
  <c r="E1015" i="3"/>
  <c r="F1015" i="3"/>
  <c r="G1015" i="3" s="1"/>
  <c r="N1016" i="9" l="1"/>
  <c r="L1016" i="9"/>
  <c r="H1017" i="6"/>
  <c r="I1017" i="6" s="1"/>
  <c r="G1017" i="6"/>
  <c r="H1014" i="5"/>
  <c r="I1014" i="5" s="1"/>
  <c r="G1014" i="5"/>
  <c r="E1016" i="3"/>
  <c r="F1016" i="3"/>
  <c r="G1016" i="3" s="1"/>
  <c r="L1017" i="9" l="1"/>
  <c r="N1017" i="9"/>
  <c r="H1018" i="6"/>
  <c r="I1018" i="6" s="1"/>
  <c r="G1018" i="6"/>
  <c r="H1015" i="5"/>
  <c r="I1015" i="5" s="1"/>
  <c r="G1015" i="5"/>
  <c r="E1017" i="3"/>
  <c r="F1017" i="3"/>
  <c r="G1017" i="3" s="1"/>
  <c r="N1018" i="9" l="1"/>
  <c r="L1018" i="9"/>
  <c r="H1019" i="6"/>
  <c r="I1019" i="6" s="1"/>
  <c r="G1019" i="6"/>
  <c r="H1016" i="5"/>
  <c r="I1016" i="5" s="1"/>
  <c r="G1016" i="5"/>
  <c r="E1018" i="3"/>
  <c r="F1018" i="3"/>
  <c r="G1018" i="3" s="1"/>
  <c r="N1019" i="9" l="1"/>
  <c r="L1019" i="9"/>
  <c r="H1020" i="6"/>
  <c r="I1020" i="6" s="1"/>
  <c r="G1020" i="6"/>
  <c r="H1017" i="5"/>
  <c r="I1017" i="5" s="1"/>
  <c r="G1017" i="5"/>
  <c r="E1019" i="3"/>
  <c r="F1019" i="3"/>
  <c r="G1019" i="3" s="1"/>
  <c r="N1020" i="9" l="1"/>
  <c r="L1020" i="9"/>
  <c r="H1021" i="6"/>
  <c r="I1021" i="6" s="1"/>
  <c r="G1021" i="6"/>
  <c r="H1018" i="5"/>
  <c r="I1018" i="5" s="1"/>
  <c r="G1018" i="5"/>
  <c r="E1020" i="3"/>
  <c r="F1020" i="3"/>
  <c r="G1020" i="3" s="1"/>
  <c r="N1021" i="9" l="1"/>
  <c r="L1021" i="9"/>
  <c r="H1022" i="6"/>
  <c r="I1022" i="6" s="1"/>
  <c r="G1022" i="6"/>
  <c r="H1019" i="5"/>
  <c r="I1019" i="5" s="1"/>
  <c r="G1019" i="5"/>
  <c r="E1021" i="3"/>
  <c r="F1021" i="3"/>
  <c r="G1021" i="3" s="1"/>
  <c r="N1022" i="9" l="1"/>
  <c r="L1022" i="9"/>
  <c r="H1023" i="6"/>
  <c r="I1023" i="6" s="1"/>
  <c r="G1023" i="6"/>
  <c r="H1020" i="5"/>
  <c r="I1020" i="5" s="1"/>
  <c r="G1020" i="5"/>
  <c r="E1022" i="3"/>
  <c r="F1022" i="3"/>
  <c r="G1022" i="3" s="1"/>
  <c r="N1023" i="9" l="1"/>
  <c r="L1023" i="9"/>
  <c r="G1024" i="6"/>
  <c r="H1024" i="6"/>
  <c r="I1024" i="6" s="1"/>
  <c r="G1021" i="5"/>
  <c r="H1021" i="5"/>
  <c r="I1021" i="5" s="1"/>
  <c r="E1023" i="3"/>
  <c r="F1023" i="3"/>
  <c r="G1023" i="3" s="1"/>
  <c r="N1024" i="9" l="1"/>
  <c r="L1024" i="9"/>
  <c r="H1025" i="6"/>
  <c r="I1025" i="6" s="1"/>
  <c r="G1025" i="6"/>
  <c r="H1022" i="5"/>
  <c r="I1022" i="5" s="1"/>
  <c r="G1022" i="5"/>
  <c r="E1024" i="3"/>
  <c r="F1024" i="3"/>
  <c r="G1024" i="3" s="1"/>
  <c r="L1025" i="9" l="1"/>
  <c r="N1025" i="9"/>
  <c r="H1026" i="6"/>
  <c r="I1026" i="6" s="1"/>
  <c r="G1026" i="6"/>
  <c r="H1023" i="5"/>
  <c r="I1023" i="5" s="1"/>
  <c r="G1023" i="5"/>
  <c r="E1025" i="3"/>
  <c r="F1025" i="3"/>
  <c r="G1025" i="3" s="1"/>
  <c r="N1026" i="9" l="1"/>
  <c r="L1026" i="9"/>
  <c r="H1027" i="6"/>
  <c r="I1027" i="6" s="1"/>
  <c r="G1027" i="6"/>
  <c r="H1024" i="5"/>
  <c r="I1024" i="5" s="1"/>
  <c r="G1024" i="5"/>
  <c r="E1026" i="3"/>
  <c r="F1026" i="3"/>
  <c r="G1026" i="3" s="1"/>
  <c r="N1027" i="9" l="1"/>
  <c r="L1027" i="9"/>
  <c r="H1028" i="6"/>
  <c r="I1028" i="6" s="1"/>
  <c r="G1028" i="6"/>
  <c r="H1025" i="5"/>
  <c r="I1025" i="5" s="1"/>
  <c r="G1025" i="5"/>
  <c r="E1027" i="3"/>
  <c r="F1027" i="3"/>
  <c r="G1027" i="3" s="1"/>
  <c r="N1028" i="9" l="1"/>
  <c r="L1028" i="9"/>
  <c r="H1029" i="6"/>
  <c r="I1029" i="6" s="1"/>
  <c r="G1029" i="6"/>
  <c r="H1026" i="5"/>
  <c r="I1026" i="5" s="1"/>
  <c r="G1026" i="5"/>
  <c r="E1028" i="3"/>
  <c r="F1028" i="3"/>
  <c r="G1028" i="3" s="1"/>
  <c r="N1029" i="9" l="1"/>
  <c r="L1029" i="9"/>
  <c r="H1030" i="6"/>
  <c r="I1030" i="6" s="1"/>
  <c r="G1030" i="6"/>
  <c r="H1027" i="5"/>
  <c r="I1027" i="5" s="1"/>
  <c r="G1027" i="5"/>
  <c r="E1029" i="3"/>
  <c r="F1029" i="3"/>
  <c r="G1029" i="3" s="1"/>
  <c r="N1030" i="9" l="1"/>
  <c r="L1030" i="9"/>
  <c r="H1031" i="6"/>
  <c r="I1031" i="6" s="1"/>
  <c r="G1031" i="6"/>
  <c r="H1028" i="5"/>
  <c r="I1028" i="5" s="1"/>
  <c r="G1028" i="5"/>
  <c r="E1030" i="3"/>
  <c r="F1030" i="3"/>
  <c r="G1030" i="3" s="1"/>
  <c r="N1031" i="9" l="1"/>
  <c r="L1031" i="9"/>
  <c r="G1032" i="6"/>
  <c r="H1032" i="6"/>
  <c r="I1032" i="6" s="1"/>
  <c r="G1029" i="5"/>
  <c r="H1029" i="5"/>
  <c r="I1029" i="5" s="1"/>
  <c r="E1031" i="3"/>
  <c r="F1031" i="3"/>
  <c r="G1031" i="3" s="1"/>
  <c r="N1032" i="9" l="1"/>
  <c r="L1032" i="9"/>
  <c r="H1033" i="6"/>
  <c r="I1033" i="6" s="1"/>
  <c r="G1033" i="6"/>
  <c r="H1030" i="5"/>
  <c r="I1030" i="5" s="1"/>
  <c r="G1030" i="5"/>
  <c r="E1032" i="3"/>
  <c r="F1032" i="3"/>
  <c r="G1032" i="3" s="1"/>
  <c r="L1033" i="9" l="1"/>
  <c r="N1033" i="9"/>
  <c r="H1034" i="6"/>
  <c r="I1034" i="6" s="1"/>
  <c r="G1034" i="6"/>
  <c r="H1031" i="5"/>
  <c r="I1031" i="5" s="1"/>
  <c r="G1031" i="5"/>
  <c r="E1033" i="3"/>
  <c r="F1033" i="3"/>
  <c r="G1033" i="3" s="1"/>
  <c r="N1034" i="9" l="1"/>
  <c r="L1034" i="9"/>
  <c r="H1035" i="6"/>
  <c r="I1035" i="6" s="1"/>
  <c r="G1035" i="6"/>
  <c r="H1032" i="5"/>
  <c r="I1032" i="5" s="1"/>
  <c r="G1032" i="5"/>
  <c r="E1034" i="3"/>
  <c r="F1034" i="3"/>
  <c r="G1034" i="3" s="1"/>
  <c r="N1035" i="9" l="1"/>
  <c r="L1035" i="9"/>
  <c r="H1036" i="6"/>
  <c r="I1036" i="6" s="1"/>
  <c r="G1036" i="6"/>
  <c r="H1033" i="5"/>
  <c r="I1033" i="5" s="1"/>
  <c r="G1033" i="5"/>
  <c r="E1035" i="3"/>
  <c r="F1035" i="3"/>
  <c r="G1035" i="3" s="1"/>
  <c r="N1036" i="9" l="1"/>
  <c r="L1036" i="9"/>
  <c r="H1037" i="6"/>
  <c r="I1037" i="6" s="1"/>
  <c r="G1037" i="6"/>
  <c r="H1034" i="5"/>
  <c r="I1034" i="5" s="1"/>
  <c r="G1034" i="5"/>
  <c r="E1036" i="3"/>
  <c r="F1036" i="3"/>
  <c r="G1036" i="3" s="1"/>
  <c r="N1037" i="9" l="1"/>
  <c r="L1037" i="9"/>
  <c r="H1038" i="6"/>
  <c r="I1038" i="6" s="1"/>
  <c r="G1038" i="6"/>
  <c r="H1035" i="5"/>
  <c r="I1035" i="5" s="1"/>
  <c r="G1035" i="5"/>
  <c r="E1037" i="3"/>
  <c r="F1037" i="3"/>
  <c r="G1037" i="3" s="1"/>
  <c r="N1038" i="9" l="1"/>
  <c r="L1038" i="9"/>
  <c r="H1039" i="6"/>
  <c r="I1039" i="6" s="1"/>
  <c r="G1039" i="6"/>
  <c r="H1036" i="5"/>
  <c r="I1036" i="5" s="1"/>
  <c r="G1036" i="5"/>
  <c r="E1038" i="3"/>
  <c r="F1038" i="3"/>
  <c r="G1038" i="3" s="1"/>
  <c r="N1039" i="9" l="1"/>
  <c r="L1039" i="9"/>
  <c r="G1040" i="6"/>
  <c r="H1040" i="6"/>
  <c r="I1040" i="6" s="1"/>
  <c r="G1037" i="5"/>
  <c r="H1037" i="5"/>
  <c r="I1037" i="5" s="1"/>
  <c r="E1039" i="3"/>
  <c r="F1039" i="3"/>
  <c r="G1039" i="3" s="1"/>
  <c r="N1040" i="9" l="1"/>
  <c r="L1040" i="9"/>
  <c r="H1041" i="6"/>
  <c r="I1041" i="6" s="1"/>
  <c r="G1041" i="6"/>
  <c r="H1038" i="5"/>
  <c r="I1038" i="5" s="1"/>
  <c r="G1038" i="5"/>
  <c r="E1040" i="3"/>
  <c r="F1040" i="3"/>
  <c r="G1040" i="3" s="1"/>
  <c r="L1041" i="9" l="1"/>
  <c r="N1041" i="9"/>
  <c r="H1042" i="6"/>
  <c r="I1042" i="6" s="1"/>
  <c r="G1042" i="6"/>
  <c r="H1039" i="5"/>
  <c r="I1039" i="5" s="1"/>
  <c r="G1039" i="5"/>
  <c r="E1041" i="3"/>
  <c r="F1041" i="3"/>
  <c r="G1041" i="3" s="1"/>
  <c r="N1042" i="9" l="1"/>
  <c r="L1042" i="9"/>
  <c r="H1043" i="6"/>
  <c r="I1043" i="6" s="1"/>
  <c r="G1043" i="6"/>
  <c r="H1040" i="5"/>
  <c r="I1040" i="5" s="1"/>
  <c r="G1040" i="5"/>
  <c r="E1042" i="3"/>
  <c r="F1042" i="3"/>
  <c r="G1042" i="3" s="1"/>
  <c r="N1043" i="9" l="1"/>
  <c r="L1043" i="9"/>
  <c r="H1044" i="6"/>
  <c r="I1044" i="6" s="1"/>
  <c r="G1044" i="6"/>
  <c r="H1041" i="5"/>
  <c r="I1041" i="5" s="1"/>
  <c r="G1041" i="5"/>
  <c r="E1043" i="3"/>
  <c r="F1043" i="3"/>
  <c r="G1043" i="3" s="1"/>
  <c r="N1044" i="9" l="1"/>
  <c r="L1044" i="9"/>
  <c r="H1045" i="6"/>
  <c r="I1045" i="6" s="1"/>
  <c r="G1045" i="6"/>
  <c r="H1042" i="5"/>
  <c r="I1042" i="5" s="1"/>
  <c r="G1042" i="5"/>
  <c r="E1044" i="3"/>
  <c r="F1044" i="3"/>
  <c r="G1044" i="3" s="1"/>
  <c r="N1045" i="9" l="1"/>
  <c r="L1045" i="9"/>
  <c r="H1046" i="6"/>
  <c r="I1046" i="6" s="1"/>
  <c r="G1046" i="6"/>
  <c r="H1043" i="5"/>
  <c r="I1043" i="5" s="1"/>
  <c r="G1043" i="5"/>
  <c r="E1045" i="3"/>
  <c r="F1045" i="3"/>
  <c r="G1045" i="3" s="1"/>
  <c r="N1046" i="9" l="1"/>
  <c r="L1046" i="9"/>
  <c r="H1047" i="6"/>
  <c r="I1047" i="6" s="1"/>
  <c r="G1047" i="6"/>
  <c r="H1044" i="5"/>
  <c r="I1044" i="5" s="1"/>
  <c r="G1044" i="5"/>
  <c r="E1046" i="3"/>
  <c r="F1046" i="3"/>
  <c r="G1046" i="3" s="1"/>
  <c r="N1047" i="9" l="1"/>
  <c r="L1047" i="9"/>
  <c r="G1048" i="6"/>
  <c r="H1048" i="6"/>
  <c r="I1048" i="6" s="1"/>
  <c r="G1045" i="5"/>
  <c r="H1045" i="5"/>
  <c r="I1045" i="5" s="1"/>
  <c r="E1047" i="3"/>
  <c r="F1047" i="3"/>
  <c r="G1047" i="3" s="1"/>
  <c r="N1048" i="9" l="1"/>
  <c r="L1048" i="9"/>
  <c r="H1049" i="6"/>
  <c r="I1049" i="6" s="1"/>
  <c r="G1049" i="6"/>
  <c r="H1046" i="5"/>
  <c r="I1046" i="5" s="1"/>
  <c r="G1046" i="5"/>
  <c r="E1048" i="3"/>
  <c r="F1048" i="3"/>
  <c r="G1048" i="3" s="1"/>
  <c r="L1049" i="9" l="1"/>
  <c r="N1049" i="9"/>
  <c r="H1050" i="6"/>
  <c r="I1050" i="6" s="1"/>
  <c r="G1050" i="6"/>
  <c r="H1047" i="5"/>
  <c r="I1047" i="5" s="1"/>
  <c r="G1047" i="5"/>
  <c r="E1049" i="3"/>
  <c r="F1049" i="3"/>
  <c r="G1049" i="3" s="1"/>
  <c r="N1050" i="9" l="1"/>
  <c r="L1050" i="9"/>
  <c r="H1051" i="6"/>
  <c r="I1051" i="6" s="1"/>
  <c r="G1051" i="6"/>
  <c r="H1048" i="5"/>
  <c r="I1048" i="5" s="1"/>
  <c r="G1048" i="5"/>
  <c r="E1050" i="3"/>
  <c r="F1050" i="3"/>
  <c r="G1050" i="3" s="1"/>
  <c r="N1051" i="9" l="1"/>
  <c r="L1051" i="9"/>
  <c r="H1052" i="6"/>
  <c r="I1052" i="6" s="1"/>
  <c r="G1052" i="6"/>
  <c r="H1049" i="5"/>
  <c r="I1049" i="5" s="1"/>
  <c r="G1049" i="5"/>
  <c r="E1051" i="3"/>
  <c r="F1051" i="3"/>
  <c r="G1051" i="3" s="1"/>
  <c r="N1052" i="9" l="1"/>
  <c r="L1052" i="9"/>
  <c r="H1053" i="6"/>
  <c r="I1053" i="6" s="1"/>
  <c r="G1053" i="6"/>
  <c r="G1050" i="5"/>
  <c r="H1050" i="5"/>
  <c r="I1050" i="5" s="1"/>
  <c r="E1052" i="3"/>
  <c r="F1052" i="3"/>
  <c r="G1052" i="3" s="1"/>
  <c r="N1053" i="9" l="1"/>
  <c r="L1053" i="9"/>
  <c r="H1054" i="6"/>
  <c r="I1054" i="6" s="1"/>
  <c r="G1054" i="6"/>
  <c r="H1051" i="5"/>
  <c r="I1051" i="5" s="1"/>
  <c r="G1051" i="5"/>
  <c r="E1053" i="3"/>
  <c r="F1053" i="3"/>
  <c r="G1053" i="3" s="1"/>
  <c r="N1054" i="9" l="1"/>
  <c r="L1054" i="9"/>
  <c r="H1055" i="6"/>
  <c r="I1055" i="6" s="1"/>
  <c r="G1055" i="6"/>
  <c r="H1052" i="5"/>
  <c r="I1052" i="5" s="1"/>
  <c r="G1052" i="5"/>
  <c r="E1054" i="3"/>
  <c r="F1054" i="3"/>
  <c r="G1054" i="3" s="1"/>
  <c r="N1055" i="9" l="1"/>
  <c r="L1055" i="9"/>
  <c r="G1056" i="6"/>
  <c r="H1056" i="6"/>
  <c r="I1056" i="6" s="1"/>
  <c r="G1053" i="5"/>
  <c r="H1053" i="5"/>
  <c r="I1053" i="5" s="1"/>
  <c r="E1055" i="3"/>
  <c r="F1055" i="3"/>
  <c r="G1055" i="3" s="1"/>
  <c r="N1056" i="9" l="1"/>
  <c r="L1056" i="9"/>
  <c r="H1057" i="6"/>
  <c r="I1057" i="6" s="1"/>
  <c r="G1057" i="6"/>
  <c r="H1054" i="5"/>
  <c r="I1054" i="5" s="1"/>
  <c r="G1054" i="5"/>
  <c r="E1056" i="3"/>
  <c r="F1056" i="3"/>
  <c r="G1056" i="3" s="1"/>
  <c r="L1057" i="9" l="1"/>
  <c r="N1057" i="9"/>
  <c r="H1058" i="6"/>
  <c r="I1058" i="6" s="1"/>
  <c r="G1058" i="6"/>
  <c r="G1055" i="5"/>
  <c r="H1055" i="5"/>
  <c r="I1055" i="5" s="1"/>
  <c r="E1057" i="3"/>
  <c r="F1057" i="3"/>
  <c r="G1057" i="3" s="1"/>
  <c r="N1058" i="9" l="1"/>
  <c r="L1058" i="9"/>
  <c r="H1059" i="6"/>
  <c r="I1059" i="6" s="1"/>
  <c r="G1059" i="6"/>
  <c r="H1056" i="5"/>
  <c r="I1056" i="5" s="1"/>
  <c r="G1056" i="5"/>
  <c r="E1058" i="3"/>
  <c r="F1058" i="3"/>
  <c r="G1058" i="3" s="1"/>
  <c r="N1059" i="9" l="1"/>
  <c r="L1059" i="9"/>
  <c r="H1060" i="6"/>
  <c r="I1060" i="6" s="1"/>
  <c r="G1060" i="6"/>
  <c r="H1057" i="5"/>
  <c r="I1057" i="5" s="1"/>
  <c r="G1057" i="5"/>
  <c r="E1059" i="3"/>
  <c r="F1059" i="3"/>
  <c r="G1059" i="3" s="1"/>
  <c r="N1060" i="9" l="1"/>
  <c r="L1060" i="9"/>
  <c r="H1061" i="6"/>
  <c r="I1061" i="6" s="1"/>
  <c r="G1061" i="6"/>
  <c r="H1058" i="5"/>
  <c r="I1058" i="5" s="1"/>
  <c r="G1058" i="5"/>
  <c r="E1060" i="3"/>
  <c r="F1060" i="3"/>
  <c r="G1060" i="3" s="1"/>
  <c r="N1061" i="9" l="1"/>
  <c r="L1061" i="9"/>
  <c r="H1062" i="6"/>
  <c r="I1062" i="6" s="1"/>
  <c r="G1062" i="6"/>
  <c r="H1059" i="5"/>
  <c r="I1059" i="5" s="1"/>
  <c r="G1059" i="5"/>
  <c r="E1061" i="3"/>
  <c r="F1061" i="3"/>
  <c r="G1061" i="3" s="1"/>
  <c r="N1062" i="9" l="1"/>
  <c r="L1062" i="9"/>
  <c r="H1063" i="6"/>
  <c r="I1063" i="6" s="1"/>
  <c r="G1063" i="6"/>
  <c r="H1060" i="5"/>
  <c r="I1060" i="5" s="1"/>
  <c r="G1060" i="5"/>
  <c r="E1062" i="3"/>
  <c r="F1062" i="3"/>
  <c r="G1062" i="3" s="1"/>
  <c r="N1063" i="9" l="1"/>
  <c r="L1063" i="9"/>
  <c r="G1064" i="6"/>
  <c r="H1064" i="6"/>
  <c r="I1064" i="6" s="1"/>
  <c r="G1061" i="5"/>
  <c r="H1061" i="5"/>
  <c r="I1061" i="5" s="1"/>
  <c r="E1063" i="3"/>
  <c r="F1063" i="3"/>
  <c r="G1063" i="3" s="1"/>
  <c r="N1064" i="9" l="1"/>
  <c r="L1064" i="9"/>
  <c r="H1065" i="6"/>
  <c r="I1065" i="6" s="1"/>
  <c r="G1065" i="6"/>
  <c r="H1062" i="5"/>
  <c r="I1062" i="5" s="1"/>
  <c r="G1062" i="5"/>
  <c r="E1064" i="3"/>
  <c r="F1064" i="3"/>
  <c r="G1064" i="3" s="1"/>
  <c r="L1065" i="9" l="1"/>
  <c r="N1065" i="9"/>
  <c r="H1066" i="6"/>
  <c r="I1066" i="6" s="1"/>
  <c r="G1066" i="6"/>
  <c r="G1063" i="5"/>
  <c r="H1063" i="5"/>
  <c r="I1063" i="5" s="1"/>
  <c r="E1065" i="3"/>
  <c r="F1065" i="3"/>
  <c r="G1065" i="3" s="1"/>
  <c r="N1066" i="9" l="1"/>
  <c r="L1066" i="9"/>
  <c r="H1067" i="6"/>
  <c r="I1067" i="6" s="1"/>
  <c r="G1067" i="6"/>
  <c r="H1064" i="5"/>
  <c r="I1064" i="5" s="1"/>
  <c r="G1064" i="5"/>
  <c r="E1066" i="3"/>
  <c r="F1066" i="3"/>
  <c r="G1066" i="3" s="1"/>
  <c r="N1067" i="9" l="1"/>
  <c r="L1067" i="9"/>
  <c r="H1068" i="6"/>
  <c r="I1068" i="6" s="1"/>
  <c r="G1068" i="6"/>
  <c r="H1065" i="5"/>
  <c r="I1065" i="5" s="1"/>
  <c r="G1065" i="5"/>
  <c r="E1067" i="3"/>
  <c r="F1067" i="3"/>
  <c r="G1067" i="3" s="1"/>
  <c r="N1068" i="9" l="1"/>
  <c r="L1068" i="9"/>
  <c r="H1069" i="6"/>
  <c r="I1069" i="6" s="1"/>
  <c r="G1069" i="6"/>
  <c r="H1066" i="5"/>
  <c r="I1066" i="5" s="1"/>
  <c r="G1066" i="5"/>
  <c r="E1068" i="3"/>
  <c r="F1068" i="3"/>
  <c r="G1068" i="3" s="1"/>
  <c r="N1069" i="9" l="1"/>
  <c r="L1069" i="9"/>
  <c r="H1070" i="6"/>
  <c r="I1070" i="6" s="1"/>
  <c r="G1070" i="6"/>
  <c r="H1067" i="5"/>
  <c r="I1067" i="5" s="1"/>
  <c r="G1067" i="5"/>
  <c r="E1069" i="3"/>
  <c r="F1069" i="3"/>
  <c r="G1069" i="3" s="1"/>
  <c r="N1070" i="9" l="1"/>
  <c r="L1070" i="9"/>
  <c r="H1071" i="6"/>
  <c r="I1071" i="6" s="1"/>
  <c r="G1071" i="6"/>
  <c r="H1068" i="5"/>
  <c r="I1068" i="5" s="1"/>
  <c r="G1068" i="5"/>
  <c r="E1070" i="3"/>
  <c r="F1070" i="3"/>
  <c r="G1070" i="3" s="1"/>
  <c r="N1071" i="9" l="1"/>
  <c r="L1071" i="9"/>
  <c r="G1072" i="6"/>
  <c r="H1072" i="6"/>
  <c r="I1072" i="6" s="1"/>
  <c r="G1069" i="5"/>
  <c r="H1069" i="5"/>
  <c r="I1069" i="5" s="1"/>
  <c r="E1071" i="3"/>
  <c r="F1071" i="3"/>
  <c r="G1071" i="3" s="1"/>
  <c r="N1072" i="9" l="1"/>
  <c r="L1072" i="9"/>
  <c r="H1073" i="6"/>
  <c r="I1073" i="6" s="1"/>
  <c r="G1073" i="6"/>
  <c r="H1070" i="5"/>
  <c r="I1070" i="5" s="1"/>
  <c r="G1070" i="5"/>
  <c r="E1072" i="3"/>
  <c r="F1072" i="3"/>
  <c r="G1072" i="3" s="1"/>
  <c r="L1073" i="9" l="1"/>
  <c r="N1073" i="9"/>
  <c r="H1074" i="6"/>
  <c r="I1074" i="6" s="1"/>
  <c r="G1074" i="6"/>
  <c r="H1071" i="5"/>
  <c r="I1071" i="5" s="1"/>
  <c r="G1071" i="5"/>
  <c r="E1073" i="3"/>
  <c r="F1073" i="3"/>
  <c r="G1073" i="3" s="1"/>
  <c r="N1074" i="9" l="1"/>
  <c r="L1074" i="9"/>
  <c r="H1075" i="6"/>
  <c r="I1075" i="6" s="1"/>
  <c r="G1075" i="6"/>
  <c r="H1072" i="5"/>
  <c r="I1072" i="5" s="1"/>
  <c r="G1072" i="5"/>
  <c r="E1074" i="3"/>
  <c r="F1074" i="3"/>
  <c r="G1074" i="3" s="1"/>
  <c r="N1075" i="9" l="1"/>
  <c r="L1075" i="9"/>
  <c r="H1076" i="6"/>
  <c r="I1076" i="6" s="1"/>
  <c r="G1076" i="6"/>
  <c r="H1073" i="5"/>
  <c r="I1073" i="5" s="1"/>
  <c r="G1073" i="5"/>
  <c r="E1075" i="3"/>
  <c r="F1075" i="3"/>
  <c r="G1075" i="3" s="1"/>
  <c r="N1076" i="9" l="1"/>
  <c r="L1076" i="9"/>
  <c r="H1077" i="6"/>
  <c r="I1077" i="6" s="1"/>
  <c r="G1077" i="6"/>
  <c r="H1074" i="5"/>
  <c r="I1074" i="5" s="1"/>
  <c r="G1074" i="5"/>
  <c r="E1076" i="3"/>
  <c r="F1076" i="3"/>
  <c r="G1076" i="3" s="1"/>
  <c r="N1077" i="9" l="1"/>
  <c r="L1077" i="9"/>
  <c r="H1078" i="6"/>
  <c r="I1078" i="6" s="1"/>
  <c r="G1078" i="6"/>
  <c r="H1075" i="5"/>
  <c r="I1075" i="5" s="1"/>
  <c r="G1075" i="5"/>
  <c r="E1077" i="3"/>
  <c r="F1077" i="3"/>
  <c r="G1077" i="3" s="1"/>
  <c r="N1078" i="9" l="1"/>
  <c r="L1078" i="9"/>
  <c r="H1079" i="6"/>
  <c r="I1079" i="6" s="1"/>
  <c r="G1079" i="6"/>
  <c r="H1076" i="5"/>
  <c r="I1076" i="5" s="1"/>
  <c r="G1076" i="5"/>
  <c r="E1078" i="3"/>
  <c r="F1078" i="3"/>
  <c r="G1078" i="3" s="1"/>
  <c r="N1079" i="9" l="1"/>
  <c r="L1079" i="9"/>
  <c r="G1080" i="6"/>
  <c r="H1080" i="6"/>
  <c r="I1080" i="6" s="1"/>
  <c r="G1077" i="5"/>
  <c r="H1077" i="5"/>
  <c r="I1077" i="5" s="1"/>
  <c r="E1079" i="3"/>
  <c r="F1079" i="3"/>
  <c r="G1079" i="3" s="1"/>
  <c r="N1080" i="9" l="1"/>
  <c r="L1080" i="9"/>
  <c r="H1081" i="6"/>
  <c r="I1081" i="6" s="1"/>
  <c r="G1081" i="6"/>
  <c r="H1078" i="5"/>
  <c r="I1078" i="5" s="1"/>
  <c r="G1078" i="5"/>
  <c r="E1080" i="3"/>
  <c r="F1080" i="3"/>
  <c r="G1080" i="3" s="1"/>
  <c r="L1081" i="9" l="1"/>
  <c r="N1081" i="9"/>
  <c r="H1082" i="6"/>
  <c r="I1082" i="6" s="1"/>
  <c r="G1082" i="6"/>
  <c r="H1079" i="5"/>
  <c r="I1079" i="5" s="1"/>
  <c r="G1079" i="5"/>
  <c r="E1081" i="3"/>
  <c r="F1081" i="3"/>
  <c r="G1081" i="3" s="1"/>
  <c r="N1082" i="9" l="1"/>
  <c r="L1082" i="9"/>
  <c r="H1083" i="6"/>
  <c r="I1083" i="6" s="1"/>
  <c r="G1083" i="6"/>
  <c r="H1080" i="5"/>
  <c r="I1080" i="5" s="1"/>
  <c r="G1080" i="5"/>
  <c r="E1082" i="3"/>
  <c r="F1082" i="3"/>
  <c r="G1082" i="3" s="1"/>
  <c r="N1083" i="9" l="1"/>
  <c r="L1083" i="9"/>
  <c r="H1084" i="6"/>
  <c r="I1084" i="6" s="1"/>
  <c r="G1084" i="6"/>
  <c r="H1081" i="5"/>
  <c r="I1081" i="5" s="1"/>
  <c r="G1081" i="5"/>
  <c r="E1083" i="3"/>
  <c r="F1083" i="3"/>
  <c r="G1083" i="3" s="1"/>
  <c r="N1084" i="9" l="1"/>
  <c r="L1084" i="9"/>
  <c r="H1085" i="6"/>
  <c r="I1085" i="6" s="1"/>
  <c r="G1085" i="6"/>
  <c r="H1082" i="5"/>
  <c r="I1082" i="5" s="1"/>
  <c r="G1082" i="5"/>
  <c r="E1084" i="3"/>
  <c r="F1084" i="3"/>
  <c r="G1084" i="3" s="1"/>
  <c r="N1085" i="9" l="1"/>
  <c r="L1085" i="9"/>
  <c r="H1086" i="6"/>
  <c r="I1086" i="6" s="1"/>
  <c r="G1086" i="6"/>
  <c r="H1083" i="5"/>
  <c r="I1083" i="5" s="1"/>
  <c r="G1083" i="5"/>
  <c r="E1085" i="3"/>
  <c r="F1085" i="3"/>
  <c r="G1085" i="3" s="1"/>
  <c r="N1086" i="9" l="1"/>
  <c r="L1086" i="9"/>
  <c r="H1087" i="6"/>
  <c r="I1087" i="6" s="1"/>
  <c r="G1087" i="6"/>
  <c r="H1084" i="5"/>
  <c r="I1084" i="5" s="1"/>
  <c r="G1084" i="5"/>
  <c r="E1086" i="3"/>
  <c r="F1086" i="3"/>
  <c r="G1086" i="3" s="1"/>
  <c r="N1087" i="9" l="1"/>
  <c r="L1087" i="9"/>
  <c r="G1088" i="6"/>
  <c r="H1088" i="6"/>
  <c r="I1088" i="6" s="1"/>
  <c r="G1085" i="5"/>
  <c r="H1085" i="5"/>
  <c r="I1085" i="5" s="1"/>
  <c r="E1087" i="3"/>
  <c r="F1087" i="3"/>
  <c r="G1087" i="3" s="1"/>
  <c r="N1088" i="9" l="1"/>
  <c r="L1088" i="9"/>
  <c r="H1089" i="6"/>
  <c r="I1089" i="6" s="1"/>
  <c r="G1089" i="6"/>
  <c r="H1086" i="5"/>
  <c r="I1086" i="5" s="1"/>
  <c r="G1086" i="5"/>
  <c r="E1088" i="3"/>
  <c r="F1088" i="3"/>
  <c r="G1088" i="3" s="1"/>
  <c r="L1089" i="9" l="1"/>
  <c r="N1089" i="9"/>
  <c r="H1090" i="6"/>
  <c r="I1090" i="6" s="1"/>
  <c r="G1090" i="6"/>
  <c r="H1087" i="5"/>
  <c r="I1087" i="5" s="1"/>
  <c r="G1087" i="5"/>
  <c r="E1089" i="3"/>
  <c r="F1089" i="3"/>
  <c r="G1089" i="3" s="1"/>
  <c r="N1090" i="9" l="1"/>
  <c r="L1090" i="9"/>
  <c r="H1091" i="6"/>
  <c r="I1091" i="6" s="1"/>
  <c r="G1091" i="6"/>
  <c r="H1088" i="5"/>
  <c r="I1088" i="5" s="1"/>
  <c r="G1088" i="5"/>
  <c r="E1090" i="3"/>
  <c r="F1090" i="3"/>
  <c r="G1090" i="3" s="1"/>
  <c r="N1091" i="9" l="1"/>
  <c r="L1091" i="9"/>
  <c r="H1092" i="6"/>
  <c r="I1092" i="6" s="1"/>
  <c r="G1092" i="6"/>
  <c r="H1089" i="5"/>
  <c r="I1089" i="5" s="1"/>
  <c r="G1089" i="5"/>
  <c r="E1091" i="3"/>
  <c r="F1091" i="3"/>
  <c r="G1091" i="3" s="1"/>
  <c r="N1092" i="9" l="1"/>
  <c r="L1092" i="9"/>
  <c r="H1093" i="6"/>
  <c r="I1093" i="6" s="1"/>
  <c r="G1093" i="6"/>
  <c r="H1090" i="5"/>
  <c r="I1090" i="5" s="1"/>
  <c r="G1090" i="5"/>
  <c r="E1092" i="3"/>
  <c r="F1092" i="3"/>
  <c r="G1092" i="3" s="1"/>
  <c r="N1093" i="9" l="1"/>
  <c r="L1093" i="9"/>
  <c r="H1094" i="6"/>
  <c r="I1094" i="6" s="1"/>
  <c r="G1094" i="6"/>
  <c r="H1091" i="5"/>
  <c r="I1091" i="5" s="1"/>
  <c r="G1091" i="5"/>
  <c r="E1093" i="3"/>
  <c r="F1093" i="3"/>
  <c r="G1093" i="3" s="1"/>
  <c r="N1094" i="9" l="1"/>
  <c r="L1094" i="9"/>
  <c r="H1095" i="6"/>
  <c r="I1095" i="6" s="1"/>
  <c r="G1095" i="6"/>
  <c r="H1092" i="5"/>
  <c r="I1092" i="5" s="1"/>
  <c r="G1092" i="5"/>
  <c r="E1094" i="3"/>
  <c r="F1094" i="3"/>
  <c r="G1094" i="3" s="1"/>
  <c r="N1095" i="9" l="1"/>
  <c r="L1095" i="9"/>
  <c r="G1096" i="6"/>
  <c r="H1096" i="6"/>
  <c r="I1096" i="6" s="1"/>
  <c r="H1093" i="5"/>
  <c r="I1093" i="5" s="1"/>
  <c r="G1093" i="5"/>
  <c r="E1095" i="3"/>
  <c r="F1095" i="3"/>
  <c r="G1095" i="3" s="1"/>
  <c r="N1096" i="9" l="1"/>
  <c r="L1096" i="9"/>
  <c r="H1097" i="6"/>
  <c r="I1097" i="6" s="1"/>
  <c r="G1097" i="6"/>
  <c r="H1094" i="5"/>
  <c r="I1094" i="5" s="1"/>
  <c r="G1094" i="5"/>
  <c r="E1096" i="3"/>
  <c r="F1096" i="3"/>
  <c r="G1096" i="3" s="1"/>
  <c r="L1097" i="9" l="1"/>
  <c r="N1097" i="9"/>
  <c r="H1098" i="6"/>
  <c r="I1098" i="6" s="1"/>
  <c r="G1098" i="6"/>
  <c r="H1095" i="5"/>
  <c r="I1095" i="5" s="1"/>
  <c r="G1095" i="5"/>
  <c r="E1097" i="3"/>
  <c r="F1097" i="3"/>
  <c r="G1097" i="3" s="1"/>
  <c r="N1098" i="9" l="1"/>
  <c r="L1098" i="9"/>
  <c r="H1099" i="6"/>
  <c r="I1099" i="6" s="1"/>
  <c r="G1099" i="6"/>
  <c r="G1096" i="5"/>
  <c r="H1096" i="5"/>
  <c r="I1096" i="5" s="1"/>
  <c r="E1098" i="3"/>
  <c r="F1098" i="3"/>
  <c r="G1098" i="3" s="1"/>
  <c r="N1099" i="9" l="1"/>
  <c r="L1099" i="9"/>
  <c r="H1100" i="6"/>
  <c r="I1100" i="6" s="1"/>
  <c r="G1100" i="6"/>
  <c r="H1097" i="5"/>
  <c r="I1097" i="5" s="1"/>
  <c r="G1097" i="5"/>
  <c r="E1099" i="3"/>
  <c r="F1099" i="3"/>
  <c r="G1099" i="3" s="1"/>
  <c r="N1100" i="9" l="1"/>
  <c r="L1100" i="9"/>
  <c r="H1101" i="6"/>
  <c r="I1101" i="6" s="1"/>
  <c r="G1101" i="6"/>
  <c r="G1098" i="5"/>
  <c r="H1098" i="5"/>
  <c r="I1098" i="5" s="1"/>
  <c r="E1100" i="3"/>
  <c r="F1100" i="3"/>
  <c r="G1100" i="3" s="1"/>
  <c r="N1101" i="9" l="1"/>
  <c r="L1101" i="9"/>
  <c r="H1102" i="6"/>
  <c r="I1102" i="6" s="1"/>
  <c r="G1102" i="6"/>
  <c r="H1099" i="5"/>
  <c r="I1099" i="5" s="1"/>
  <c r="G1099" i="5"/>
  <c r="E1101" i="3"/>
  <c r="F1101" i="3"/>
  <c r="G1101" i="3" s="1"/>
  <c r="N1102" i="9" l="1"/>
  <c r="L1102" i="9"/>
  <c r="H1103" i="6"/>
  <c r="I1103" i="6" s="1"/>
  <c r="G1103" i="6"/>
  <c r="H1100" i="5"/>
  <c r="I1100" i="5" s="1"/>
  <c r="G1100" i="5"/>
  <c r="E1102" i="3"/>
  <c r="F1102" i="3"/>
  <c r="G1102" i="3" s="1"/>
  <c r="N1103" i="9" l="1"/>
  <c r="L1103" i="9"/>
  <c r="G1104" i="6"/>
  <c r="H1104" i="6"/>
  <c r="I1104" i="6" s="1"/>
  <c r="H1101" i="5"/>
  <c r="I1101" i="5" s="1"/>
  <c r="G1101" i="5"/>
  <c r="E1103" i="3"/>
  <c r="F1103" i="3"/>
  <c r="G1103" i="3" s="1"/>
  <c r="N1104" i="9" l="1"/>
  <c r="L1104" i="9"/>
  <c r="H1105" i="6"/>
  <c r="I1105" i="6" s="1"/>
  <c r="G1105" i="6"/>
  <c r="H1102" i="5"/>
  <c r="I1102" i="5" s="1"/>
  <c r="G1102" i="5"/>
  <c r="E1104" i="3"/>
  <c r="F1104" i="3"/>
  <c r="G1104" i="3" s="1"/>
  <c r="L1105" i="9" l="1"/>
  <c r="N1105" i="9"/>
  <c r="H1106" i="6"/>
  <c r="I1106" i="6" s="1"/>
  <c r="G1106" i="6"/>
  <c r="H1103" i="5"/>
  <c r="I1103" i="5" s="1"/>
  <c r="G1103" i="5"/>
  <c r="E1105" i="3"/>
  <c r="F1105" i="3"/>
  <c r="G1105" i="3" s="1"/>
  <c r="N1106" i="9" l="1"/>
  <c r="L1106" i="9"/>
  <c r="H1107" i="6"/>
  <c r="I1107" i="6" s="1"/>
  <c r="G1107" i="6"/>
  <c r="G1104" i="5"/>
  <c r="H1104" i="5"/>
  <c r="I1104" i="5" s="1"/>
  <c r="E1106" i="3"/>
  <c r="F1106" i="3"/>
  <c r="G1106" i="3" s="1"/>
  <c r="N1107" i="9" l="1"/>
  <c r="L1107" i="9"/>
  <c r="H1108" i="6"/>
  <c r="I1108" i="6" s="1"/>
  <c r="G1108" i="6"/>
  <c r="H1105" i="5"/>
  <c r="I1105" i="5" s="1"/>
  <c r="G1105" i="5"/>
  <c r="E1107" i="3"/>
  <c r="F1107" i="3"/>
  <c r="G1107" i="3" s="1"/>
  <c r="N1108" i="9" l="1"/>
  <c r="L1108" i="9"/>
  <c r="H1109" i="6"/>
  <c r="I1109" i="6" s="1"/>
  <c r="G1109" i="6"/>
  <c r="G1106" i="5"/>
  <c r="H1106" i="5"/>
  <c r="I1106" i="5" s="1"/>
  <c r="E1108" i="3"/>
  <c r="F1108" i="3"/>
  <c r="G1108" i="3" s="1"/>
  <c r="N1109" i="9" l="1"/>
  <c r="L1109" i="9"/>
  <c r="H1110" i="6"/>
  <c r="I1110" i="6" s="1"/>
  <c r="G1110" i="6"/>
  <c r="H1107" i="5"/>
  <c r="I1107" i="5" s="1"/>
  <c r="G1107" i="5"/>
  <c r="E1109" i="3"/>
  <c r="F1109" i="3"/>
  <c r="G1109" i="3" s="1"/>
  <c r="N1110" i="9" l="1"/>
  <c r="L1110" i="9"/>
  <c r="H1111" i="6"/>
  <c r="I1111" i="6" s="1"/>
  <c r="G1111" i="6"/>
  <c r="H1108" i="5"/>
  <c r="I1108" i="5" s="1"/>
  <c r="G1108" i="5"/>
  <c r="E1110" i="3"/>
  <c r="F1110" i="3"/>
  <c r="G1110" i="3" s="1"/>
  <c r="N1111" i="9" l="1"/>
  <c r="L1111" i="9"/>
  <c r="G1112" i="6"/>
  <c r="H1112" i="6"/>
  <c r="I1112" i="6" s="1"/>
  <c r="H1109" i="5"/>
  <c r="I1109" i="5" s="1"/>
  <c r="G1109" i="5"/>
  <c r="E1111" i="3"/>
  <c r="F1111" i="3"/>
  <c r="G1111" i="3" s="1"/>
  <c r="N1112" i="9" l="1"/>
  <c r="L1112" i="9"/>
  <c r="H1113" i="6"/>
  <c r="I1113" i="6" s="1"/>
  <c r="G1113" i="6"/>
  <c r="H1110" i="5"/>
  <c r="I1110" i="5" s="1"/>
  <c r="G1110" i="5"/>
  <c r="E1112" i="3"/>
  <c r="F1112" i="3"/>
  <c r="G1112" i="3" s="1"/>
  <c r="L1113" i="9" l="1"/>
  <c r="N1113" i="9"/>
  <c r="H1114" i="6"/>
  <c r="I1114" i="6" s="1"/>
  <c r="G1114" i="6"/>
  <c r="H1111" i="5"/>
  <c r="I1111" i="5" s="1"/>
  <c r="G1111" i="5"/>
  <c r="E1113" i="3"/>
  <c r="F1113" i="3"/>
  <c r="G1113" i="3" s="1"/>
  <c r="N1114" i="9" l="1"/>
  <c r="L1114" i="9"/>
  <c r="H1115" i="6"/>
  <c r="I1115" i="6" s="1"/>
  <c r="G1115" i="6"/>
  <c r="G1112" i="5"/>
  <c r="H1112" i="5"/>
  <c r="I1112" i="5" s="1"/>
  <c r="E1114" i="3"/>
  <c r="F1114" i="3"/>
  <c r="G1114" i="3" s="1"/>
  <c r="N1115" i="9" l="1"/>
  <c r="L1115" i="9"/>
  <c r="H1116" i="6"/>
  <c r="I1116" i="6" s="1"/>
  <c r="G1116" i="6"/>
  <c r="H1113" i="5"/>
  <c r="I1113" i="5" s="1"/>
  <c r="G1113" i="5"/>
  <c r="E1115" i="3"/>
  <c r="F1115" i="3"/>
  <c r="G1115" i="3" s="1"/>
  <c r="N1116" i="9" l="1"/>
  <c r="L1116" i="9"/>
  <c r="H1117" i="6"/>
  <c r="I1117" i="6" s="1"/>
  <c r="G1117" i="6"/>
  <c r="G1114" i="5"/>
  <c r="H1114" i="5"/>
  <c r="I1114" i="5" s="1"/>
  <c r="E1116" i="3"/>
  <c r="F1116" i="3"/>
  <c r="G1116" i="3" s="1"/>
  <c r="N1117" i="9" l="1"/>
  <c r="L1117" i="9"/>
  <c r="H1118" i="6"/>
  <c r="I1118" i="6" s="1"/>
  <c r="G1118" i="6"/>
  <c r="H1115" i="5"/>
  <c r="I1115" i="5" s="1"/>
  <c r="G1115" i="5"/>
  <c r="E1117" i="3"/>
  <c r="F1117" i="3"/>
  <c r="G1117" i="3" s="1"/>
  <c r="N1118" i="9" l="1"/>
  <c r="L1118" i="9"/>
  <c r="H1119" i="6"/>
  <c r="I1119" i="6" s="1"/>
  <c r="G1119" i="6"/>
  <c r="H1116" i="5"/>
  <c r="I1116" i="5" s="1"/>
  <c r="G1116" i="5"/>
  <c r="E1118" i="3"/>
  <c r="F1118" i="3"/>
  <c r="G1118" i="3" s="1"/>
  <c r="N1119" i="9" l="1"/>
  <c r="L1119" i="9"/>
  <c r="G1120" i="6"/>
  <c r="H1120" i="6"/>
  <c r="I1120" i="6" s="1"/>
  <c r="H1117" i="5"/>
  <c r="I1117" i="5" s="1"/>
  <c r="G1117" i="5"/>
  <c r="E1119" i="3"/>
  <c r="F1119" i="3"/>
  <c r="G1119" i="3" s="1"/>
  <c r="N1120" i="9" l="1"/>
  <c r="L1120" i="9"/>
  <c r="H1121" i="6"/>
  <c r="I1121" i="6" s="1"/>
  <c r="G1121" i="6"/>
  <c r="H1118" i="5"/>
  <c r="I1118" i="5" s="1"/>
  <c r="G1118" i="5"/>
  <c r="E1120" i="3"/>
  <c r="F1120" i="3"/>
  <c r="G1120" i="3" s="1"/>
  <c r="L1121" i="9" l="1"/>
  <c r="N1121" i="9"/>
  <c r="H1122" i="6"/>
  <c r="I1122" i="6" s="1"/>
  <c r="G1122" i="6"/>
  <c r="H1119" i="5"/>
  <c r="I1119" i="5" s="1"/>
  <c r="G1119" i="5"/>
  <c r="E1121" i="3"/>
  <c r="F1121" i="3"/>
  <c r="G1121" i="3" s="1"/>
  <c r="N1122" i="9" l="1"/>
  <c r="L1122" i="9"/>
  <c r="H1123" i="6"/>
  <c r="I1123" i="6" s="1"/>
  <c r="G1123" i="6"/>
  <c r="G1120" i="5"/>
  <c r="H1120" i="5"/>
  <c r="I1120" i="5" s="1"/>
  <c r="E1122" i="3"/>
  <c r="F1122" i="3"/>
  <c r="G1122" i="3" s="1"/>
  <c r="N1123" i="9" l="1"/>
  <c r="L1123" i="9"/>
  <c r="H1124" i="6"/>
  <c r="I1124" i="6" s="1"/>
  <c r="G1124" i="6"/>
  <c r="H1121" i="5"/>
  <c r="I1121" i="5" s="1"/>
  <c r="G1121" i="5"/>
  <c r="E1123" i="3"/>
  <c r="F1123" i="3"/>
  <c r="G1123" i="3" s="1"/>
  <c r="N1124" i="9" l="1"/>
  <c r="L1124" i="9"/>
  <c r="H1125" i="6"/>
  <c r="I1125" i="6" s="1"/>
  <c r="G1125" i="6"/>
  <c r="G1122" i="5"/>
  <c r="H1122" i="5"/>
  <c r="I1122" i="5" s="1"/>
  <c r="E1124" i="3"/>
  <c r="F1124" i="3"/>
  <c r="G1124" i="3" s="1"/>
  <c r="N1125" i="9" l="1"/>
  <c r="L1125" i="9"/>
  <c r="H1126" i="6"/>
  <c r="I1126" i="6" s="1"/>
  <c r="G1126" i="6"/>
  <c r="H1123" i="5"/>
  <c r="I1123" i="5" s="1"/>
  <c r="G1123" i="5"/>
  <c r="E1125" i="3"/>
  <c r="F1125" i="3"/>
  <c r="G1125" i="3" s="1"/>
  <c r="N1126" i="9" l="1"/>
  <c r="L1126" i="9"/>
  <c r="H1127" i="6"/>
  <c r="I1127" i="6" s="1"/>
  <c r="G1127" i="6"/>
  <c r="H1124" i="5"/>
  <c r="I1124" i="5" s="1"/>
  <c r="G1124" i="5"/>
  <c r="E1126" i="3"/>
  <c r="F1126" i="3"/>
  <c r="G1126" i="3" s="1"/>
  <c r="N1127" i="9" l="1"/>
  <c r="L1127" i="9"/>
  <c r="G1128" i="6"/>
  <c r="H1128" i="6"/>
  <c r="I1128" i="6" s="1"/>
  <c r="H1125" i="5"/>
  <c r="I1125" i="5" s="1"/>
  <c r="G1125" i="5"/>
  <c r="E1127" i="3"/>
  <c r="F1127" i="3"/>
  <c r="G1127" i="3" s="1"/>
  <c r="N1128" i="9" l="1"/>
  <c r="L1128" i="9"/>
  <c r="H1129" i="6"/>
  <c r="I1129" i="6" s="1"/>
  <c r="G1129" i="6"/>
  <c r="H1126" i="5"/>
  <c r="I1126" i="5" s="1"/>
  <c r="G1126" i="5"/>
  <c r="E1128" i="3"/>
  <c r="F1128" i="3"/>
  <c r="G1128" i="3" s="1"/>
  <c r="L1129" i="9" l="1"/>
  <c r="N1129" i="9"/>
  <c r="H1130" i="6"/>
  <c r="I1130" i="6" s="1"/>
  <c r="G1130" i="6"/>
  <c r="H1127" i="5"/>
  <c r="I1127" i="5" s="1"/>
  <c r="G1127" i="5"/>
  <c r="E1129" i="3"/>
  <c r="F1129" i="3"/>
  <c r="G1129" i="3" s="1"/>
  <c r="N1130" i="9" l="1"/>
  <c r="L1130" i="9"/>
  <c r="H1131" i="6"/>
  <c r="I1131" i="6" s="1"/>
  <c r="G1131" i="6"/>
  <c r="G1128" i="5"/>
  <c r="H1128" i="5"/>
  <c r="I1128" i="5" s="1"/>
  <c r="E1130" i="3"/>
  <c r="F1130" i="3"/>
  <c r="G1130" i="3" s="1"/>
  <c r="N1131" i="9" l="1"/>
  <c r="L1131" i="9"/>
  <c r="H1132" i="6"/>
  <c r="I1132" i="6" s="1"/>
  <c r="G1132" i="6"/>
  <c r="H1129" i="5"/>
  <c r="I1129" i="5" s="1"/>
  <c r="G1129" i="5"/>
  <c r="E1131" i="3"/>
  <c r="F1131" i="3"/>
  <c r="G1131" i="3" s="1"/>
  <c r="N1132" i="9" l="1"/>
  <c r="L1132" i="9"/>
  <c r="H1133" i="6"/>
  <c r="I1133" i="6" s="1"/>
  <c r="G1133" i="6"/>
  <c r="G1130" i="5"/>
  <c r="H1130" i="5"/>
  <c r="I1130" i="5" s="1"/>
  <c r="E1132" i="3"/>
  <c r="F1132" i="3"/>
  <c r="G1132" i="3" s="1"/>
  <c r="N1133" i="9" l="1"/>
  <c r="L1133" i="9"/>
  <c r="H1134" i="6"/>
  <c r="I1134" i="6" s="1"/>
  <c r="G1134" i="6"/>
  <c r="H1131" i="5"/>
  <c r="I1131" i="5" s="1"/>
  <c r="G1131" i="5"/>
  <c r="E1133" i="3"/>
  <c r="F1133" i="3"/>
  <c r="G1133" i="3" s="1"/>
  <c r="N1134" i="9" l="1"/>
  <c r="L1134" i="9"/>
  <c r="G1135" i="6"/>
  <c r="H1135" i="6"/>
  <c r="I1135" i="6" s="1"/>
  <c r="H1132" i="5"/>
  <c r="I1132" i="5" s="1"/>
  <c r="G1132" i="5"/>
  <c r="E1134" i="3"/>
  <c r="F1134" i="3"/>
  <c r="G1134" i="3" s="1"/>
  <c r="N1135" i="9" l="1"/>
  <c r="L1135" i="9"/>
  <c r="H1136" i="6"/>
  <c r="I1136" i="6" s="1"/>
  <c r="G1136" i="6"/>
  <c r="H1133" i="5"/>
  <c r="I1133" i="5" s="1"/>
  <c r="G1133" i="5"/>
  <c r="E1135" i="3"/>
  <c r="F1135" i="3"/>
  <c r="G1135" i="3" s="1"/>
  <c r="N1136" i="9" l="1"/>
  <c r="L1136" i="9"/>
  <c r="H1137" i="6"/>
  <c r="I1137" i="6" s="1"/>
  <c r="G1137" i="6"/>
  <c r="H1134" i="5"/>
  <c r="I1134" i="5" s="1"/>
  <c r="G1134" i="5"/>
  <c r="E1136" i="3"/>
  <c r="F1136" i="3"/>
  <c r="G1136" i="3" s="1"/>
  <c r="L1137" i="9" l="1"/>
  <c r="N1137" i="9"/>
  <c r="G1138" i="6"/>
  <c r="H1138" i="6"/>
  <c r="I1138" i="6" s="1"/>
  <c r="H1135" i="5"/>
  <c r="I1135" i="5" s="1"/>
  <c r="G1135" i="5"/>
  <c r="E1137" i="3"/>
  <c r="F1137" i="3"/>
  <c r="G1137" i="3" s="1"/>
  <c r="N1138" i="9" l="1"/>
  <c r="L1138" i="9"/>
  <c r="H1139" i="6"/>
  <c r="I1139" i="6" s="1"/>
  <c r="G1139" i="6"/>
  <c r="G1136" i="5"/>
  <c r="H1136" i="5"/>
  <c r="I1136" i="5" s="1"/>
  <c r="E1138" i="3"/>
  <c r="F1138" i="3"/>
  <c r="G1138" i="3" s="1"/>
  <c r="N1139" i="9" l="1"/>
  <c r="L1139" i="9"/>
  <c r="H1140" i="6"/>
  <c r="I1140" i="6" s="1"/>
  <c r="G1140" i="6"/>
  <c r="H1137" i="5"/>
  <c r="I1137" i="5" s="1"/>
  <c r="G1137" i="5"/>
  <c r="E1139" i="3"/>
  <c r="F1139" i="3"/>
  <c r="G1139" i="3" s="1"/>
  <c r="N1140" i="9" l="1"/>
  <c r="L1140" i="9"/>
  <c r="H1141" i="6"/>
  <c r="I1141" i="6" s="1"/>
  <c r="G1141" i="6"/>
  <c r="G1138" i="5"/>
  <c r="H1138" i="5"/>
  <c r="I1138" i="5" s="1"/>
  <c r="E1140" i="3"/>
  <c r="F1140" i="3"/>
  <c r="G1140" i="3" s="1"/>
  <c r="N1141" i="9" l="1"/>
  <c r="L1141" i="9"/>
  <c r="H1142" i="6"/>
  <c r="I1142" i="6" s="1"/>
  <c r="G1142" i="6"/>
  <c r="H1139" i="5"/>
  <c r="I1139" i="5" s="1"/>
  <c r="G1139" i="5"/>
  <c r="E1141" i="3"/>
  <c r="F1141" i="3"/>
  <c r="G1141" i="3" s="1"/>
  <c r="N1142" i="9" l="1"/>
  <c r="L1142" i="9"/>
  <c r="H1143" i="6"/>
  <c r="I1143" i="6" s="1"/>
  <c r="G1143" i="6"/>
  <c r="H1140" i="5"/>
  <c r="I1140" i="5" s="1"/>
  <c r="G1140" i="5"/>
  <c r="E1142" i="3"/>
  <c r="F1142" i="3"/>
  <c r="G1142" i="3" s="1"/>
  <c r="N1143" i="9" l="1"/>
  <c r="L1143" i="9"/>
  <c r="H1144" i="6"/>
  <c r="I1144" i="6" s="1"/>
  <c r="G1144" i="6"/>
  <c r="H1141" i="5"/>
  <c r="I1141" i="5" s="1"/>
  <c r="G1141" i="5"/>
  <c r="E1143" i="3"/>
  <c r="F1143" i="3"/>
  <c r="G1143" i="3" s="1"/>
  <c r="N1144" i="9" l="1"/>
  <c r="L1144" i="9"/>
  <c r="H1145" i="6"/>
  <c r="I1145" i="6" s="1"/>
  <c r="G1145" i="6"/>
  <c r="H1142" i="5"/>
  <c r="I1142" i="5" s="1"/>
  <c r="G1142" i="5"/>
  <c r="E1144" i="3"/>
  <c r="F1144" i="3"/>
  <c r="G1144" i="3" s="1"/>
  <c r="L1145" i="9" l="1"/>
  <c r="N1145" i="9"/>
  <c r="G1146" i="6"/>
  <c r="H1146" i="6"/>
  <c r="I1146" i="6" s="1"/>
  <c r="H1143" i="5"/>
  <c r="I1143" i="5" s="1"/>
  <c r="G1143" i="5"/>
  <c r="E1145" i="3"/>
  <c r="F1145" i="3"/>
  <c r="G1145" i="3" s="1"/>
  <c r="N1146" i="9" l="1"/>
  <c r="L1146" i="9"/>
  <c r="H1147" i="6"/>
  <c r="I1147" i="6" s="1"/>
  <c r="G1147" i="6"/>
  <c r="G1144" i="5"/>
  <c r="H1144" i="5"/>
  <c r="I1144" i="5" s="1"/>
  <c r="E1146" i="3"/>
  <c r="F1146" i="3"/>
  <c r="G1146" i="3" s="1"/>
  <c r="N1147" i="9" l="1"/>
  <c r="L1147" i="9"/>
  <c r="H1148" i="6"/>
  <c r="I1148" i="6" s="1"/>
  <c r="G1148" i="6"/>
  <c r="H1145" i="5"/>
  <c r="I1145" i="5" s="1"/>
  <c r="G1145" i="5"/>
  <c r="E1147" i="3"/>
  <c r="F1147" i="3"/>
  <c r="G1147" i="3" s="1"/>
  <c r="N1148" i="9" l="1"/>
  <c r="L1148" i="9"/>
  <c r="H1149" i="6"/>
  <c r="I1149" i="6" s="1"/>
  <c r="G1149" i="6"/>
  <c r="H1146" i="5"/>
  <c r="I1146" i="5" s="1"/>
  <c r="G1146" i="5"/>
  <c r="E1148" i="3"/>
  <c r="F1148" i="3"/>
  <c r="G1148" i="3" s="1"/>
  <c r="N1149" i="9" l="1"/>
  <c r="L1149" i="9"/>
  <c r="H1150" i="6"/>
  <c r="I1150" i="6" s="1"/>
  <c r="G1150" i="6"/>
  <c r="H1147" i="5"/>
  <c r="I1147" i="5" s="1"/>
  <c r="G1147" i="5"/>
  <c r="E1149" i="3"/>
  <c r="F1149" i="3"/>
  <c r="G1149" i="3" s="1"/>
  <c r="N1150" i="9" l="1"/>
  <c r="L1150" i="9"/>
  <c r="H1151" i="6"/>
  <c r="I1151" i="6" s="1"/>
  <c r="G1151" i="6"/>
  <c r="H1148" i="5"/>
  <c r="I1148" i="5" s="1"/>
  <c r="G1148" i="5"/>
  <c r="E1150" i="3"/>
  <c r="F1150" i="3"/>
  <c r="G1150" i="3" s="1"/>
  <c r="N1151" i="9" l="1"/>
  <c r="L1151" i="9"/>
  <c r="H1152" i="6"/>
  <c r="I1152" i="6" s="1"/>
  <c r="G1152" i="6"/>
  <c r="H1149" i="5"/>
  <c r="I1149" i="5" s="1"/>
  <c r="G1149" i="5"/>
  <c r="E1151" i="3"/>
  <c r="F1151" i="3"/>
  <c r="G1151" i="3" s="1"/>
  <c r="N1152" i="9" l="1"/>
  <c r="L1152" i="9"/>
  <c r="H1153" i="6"/>
  <c r="I1153" i="6" s="1"/>
  <c r="G1153" i="6"/>
  <c r="H1150" i="5"/>
  <c r="I1150" i="5" s="1"/>
  <c r="G1150" i="5"/>
  <c r="E1152" i="3"/>
  <c r="F1152" i="3"/>
  <c r="G1152" i="3" s="1"/>
  <c r="L1153" i="9" l="1"/>
  <c r="N1153" i="9"/>
  <c r="G1154" i="6"/>
  <c r="H1154" i="6"/>
  <c r="I1154" i="6" s="1"/>
  <c r="H1151" i="5"/>
  <c r="I1151" i="5" s="1"/>
  <c r="G1151" i="5"/>
  <c r="E1153" i="3"/>
  <c r="F1153" i="3"/>
  <c r="G1153" i="3" s="1"/>
  <c r="N1154" i="9" l="1"/>
  <c r="L1154" i="9"/>
  <c r="H1155" i="6"/>
  <c r="I1155" i="6" s="1"/>
  <c r="G1155" i="6"/>
  <c r="G1152" i="5"/>
  <c r="H1152" i="5"/>
  <c r="I1152" i="5" s="1"/>
  <c r="E1154" i="3"/>
  <c r="F1154" i="3"/>
  <c r="G1154" i="3" s="1"/>
  <c r="N1155" i="9" l="1"/>
  <c r="L1155" i="9"/>
  <c r="G1156" i="6"/>
  <c r="H1156" i="6"/>
  <c r="I1156" i="6" s="1"/>
  <c r="H1153" i="5"/>
  <c r="I1153" i="5" s="1"/>
  <c r="G1153" i="5"/>
  <c r="E1155" i="3"/>
  <c r="F1155" i="3"/>
  <c r="G1155" i="3" s="1"/>
  <c r="N1156" i="9" l="1"/>
  <c r="L1156" i="9"/>
  <c r="H1157" i="6"/>
  <c r="I1157" i="6" s="1"/>
  <c r="G1157" i="6"/>
  <c r="H1154" i="5"/>
  <c r="I1154" i="5" s="1"/>
  <c r="G1154" i="5"/>
  <c r="E1156" i="3"/>
  <c r="F1156" i="3"/>
  <c r="G1156" i="3" s="1"/>
  <c r="N1157" i="9" l="1"/>
  <c r="L1157" i="9"/>
  <c r="H1158" i="6"/>
  <c r="I1158" i="6" s="1"/>
  <c r="G1158" i="6"/>
  <c r="H1155" i="5"/>
  <c r="I1155" i="5" s="1"/>
  <c r="G1155" i="5"/>
  <c r="E1157" i="3"/>
  <c r="F1157" i="3"/>
  <c r="G1157" i="3" s="1"/>
  <c r="N1158" i="9" l="1"/>
  <c r="L1158" i="9"/>
  <c r="H1159" i="6"/>
  <c r="I1159" i="6" s="1"/>
  <c r="G1159" i="6"/>
  <c r="H1156" i="5"/>
  <c r="I1156" i="5" s="1"/>
  <c r="G1156" i="5"/>
  <c r="E1158" i="3"/>
  <c r="F1158" i="3"/>
  <c r="G1158" i="3" s="1"/>
  <c r="N1159" i="9" l="1"/>
  <c r="L1159" i="9"/>
  <c r="G1160" i="6"/>
  <c r="H1160" i="6"/>
  <c r="I1160" i="6" s="1"/>
  <c r="H1157" i="5"/>
  <c r="I1157" i="5" s="1"/>
  <c r="G1157" i="5"/>
  <c r="E1159" i="3"/>
  <c r="F1159" i="3"/>
  <c r="G1159" i="3" s="1"/>
  <c r="N1160" i="9" l="1"/>
  <c r="L1160" i="9"/>
  <c r="H1161" i="6"/>
  <c r="I1161" i="6" s="1"/>
  <c r="G1161" i="6"/>
  <c r="H1158" i="5"/>
  <c r="I1158" i="5" s="1"/>
  <c r="G1158" i="5"/>
  <c r="E1160" i="3"/>
  <c r="F1160" i="3"/>
  <c r="G1160" i="3" s="1"/>
  <c r="L1161" i="9" l="1"/>
  <c r="N1161" i="9"/>
  <c r="G1162" i="6"/>
  <c r="H1162" i="6"/>
  <c r="I1162" i="6" s="1"/>
  <c r="H1159" i="5"/>
  <c r="I1159" i="5" s="1"/>
  <c r="G1159" i="5"/>
  <c r="E1161" i="3"/>
  <c r="F1161" i="3"/>
  <c r="G1161" i="3" s="1"/>
  <c r="N1162" i="9" l="1"/>
  <c r="L1162" i="9"/>
  <c r="H1163" i="6"/>
  <c r="I1163" i="6" s="1"/>
  <c r="G1163" i="6"/>
  <c r="G1160" i="5"/>
  <c r="H1160" i="5"/>
  <c r="I1160" i="5" s="1"/>
  <c r="E1162" i="3"/>
  <c r="F1162" i="3"/>
  <c r="G1162" i="3" s="1"/>
  <c r="N1163" i="9" l="1"/>
  <c r="L1163" i="9"/>
  <c r="G1164" i="6"/>
  <c r="H1164" i="6"/>
  <c r="I1164" i="6" s="1"/>
  <c r="H1161" i="5"/>
  <c r="I1161" i="5" s="1"/>
  <c r="G1161" i="5"/>
  <c r="E1163" i="3"/>
  <c r="F1163" i="3"/>
  <c r="G1163" i="3" s="1"/>
  <c r="N1164" i="9" l="1"/>
  <c r="L1164" i="9"/>
  <c r="H1165" i="6"/>
  <c r="I1165" i="6" s="1"/>
  <c r="G1165" i="6"/>
  <c r="H1162" i="5"/>
  <c r="I1162" i="5" s="1"/>
  <c r="G1162" i="5"/>
  <c r="E1164" i="3"/>
  <c r="F1164" i="3"/>
  <c r="G1164" i="3" s="1"/>
  <c r="N1165" i="9" l="1"/>
  <c r="L1165" i="9"/>
  <c r="H1166" i="6"/>
  <c r="I1166" i="6" s="1"/>
  <c r="G1166" i="6"/>
  <c r="H1163" i="5"/>
  <c r="I1163" i="5" s="1"/>
  <c r="G1163" i="5"/>
  <c r="E1165" i="3"/>
  <c r="F1165" i="3"/>
  <c r="G1165" i="3" s="1"/>
  <c r="N1166" i="9" l="1"/>
  <c r="L1166" i="9"/>
  <c r="H1167" i="6"/>
  <c r="I1167" i="6" s="1"/>
  <c r="G1167" i="6"/>
  <c r="H1164" i="5"/>
  <c r="I1164" i="5" s="1"/>
  <c r="G1164" i="5"/>
  <c r="E1166" i="3"/>
  <c r="F1166" i="3"/>
  <c r="G1166" i="3" s="1"/>
  <c r="N1167" i="9" l="1"/>
  <c r="L1167" i="9"/>
  <c r="G1168" i="6"/>
  <c r="H1168" i="6"/>
  <c r="I1168" i="6" s="1"/>
  <c r="H1165" i="5"/>
  <c r="I1165" i="5" s="1"/>
  <c r="G1165" i="5"/>
  <c r="E1167" i="3"/>
  <c r="F1167" i="3"/>
  <c r="G1167" i="3" s="1"/>
  <c r="N1168" i="9" l="1"/>
  <c r="L1168" i="9"/>
  <c r="H1169" i="6"/>
  <c r="I1169" i="6" s="1"/>
  <c r="G1169" i="6"/>
  <c r="H1166" i="5"/>
  <c r="I1166" i="5" s="1"/>
  <c r="G1166" i="5"/>
  <c r="E1168" i="3"/>
  <c r="F1168" i="3"/>
  <c r="G1168" i="3" s="1"/>
  <c r="L1169" i="9" l="1"/>
  <c r="N1169" i="9"/>
  <c r="G1170" i="6"/>
  <c r="H1170" i="6"/>
  <c r="I1170" i="6" s="1"/>
  <c r="H1167" i="5"/>
  <c r="I1167" i="5" s="1"/>
  <c r="G1167" i="5"/>
  <c r="E1169" i="3"/>
  <c r="F1169" i="3"/>
  <c r="G1169" i="3" s="1"/>
  <c r="N1170" i="9" l="1"/>
  <c r="L1170" i="9"/>
  <c r="H1171" i="6"/>
  <c r="I1171" i="6" s="1"/>
  <c r="G1171" i="6"/>
  <c r="G1168" i="5"/>
  <c r="H1168" i="5"/>
  <c r="I1168" i="5" s="1"/>
  <c r="E1170" i="3"/>
  <c r="F1170" i="3"/>
  <c r="G1170" i="3" s="1"/>
  <c r="N1171" i="9" l="1"/>
  <c r="L1171" i="9"/>
  <c r="G1172" i="6"/>
  <c r="H1172" i="6"/>
  <c r="I1172" i="6" s="1"/>
  <c r="H1169" i="5"/>
  <c r="I1169" i="5" s="1"/>
  <c r="G1169" i="5"/>
  <c r="E1171" i="3"/>
  <c r="F1171" i="3"/>
  <c r="G1171" i="3" s="1"/>
  <c r="N1172" i="9" l="1"/>
  <c r="L1172" i="9"/>
  <c r="H1173" i="6"/>
  <c r="I1173" i="6" s="1"/>
  <c r="G1173" i="6"/>
  <c r="H1170" i="5"/>
  <c r="I1170" i="5" s="1"/>
  <c r="G1170" i="5"/>
  <c r="E1172" i="3"/>
  <c r="F1172" i="3"/>
  <c r="G1172" i="3" s="1"/>
  <c r="N1173" i="9" l="1"/>
  <c r="L1173" i="9"/>
  <c r="G1174" i="6"/>
  <c r="H1174" i="6"/>
  <c r="I1174" i="6" s="1"/>
  <c r="H1171" i="5"/>
  <c r="I1171" i="5" s="1"/>
  <c r="G1171" i="5"/>
  <c r="E1173" i="3"/>
  <c r="F1173" i="3"/>
  <c r="G1173" i="3" s="1"/>
  <c r="N1174" i="9" l="1"/>
  <c r="L1174" i="9"/>
  <c r="H1175" i="6"/>
  <c r="I1175" i="6" s="1"/>
  <c r="G1175" i="6"/>
  <c r="H1172" i="5"/>
  <c r="I1172" i="5" s="1"/>
  <c r="G1172" i="5"/>
  <c r="E1174" i="3"/>
  <c r="F1174" i="3"/>
  <c r="G1174" i="3" s="1"/>
  <c r="N1175" i="9" l="1"/>
  <c r="L1175" i="9"/>
  <c r="G1176" i="6"/>
  <c r="H1176" i="6"/>
  <c r="I1176" i="6" s="1"/>
  <c r="H1173" i="5"/>
  <c r="I1173" i="5" s="1"/>
  <c r="G1173" i="5"/>
  <c r="E1175" i="3"/>
  <c r="F1175" i="3"/>
  <c r="G1175" i="3" s="1"/>
  <c r="N1176" i="9" l="1"/>
  <c r="L1176" i="9"/>
  <c r="H1177" i="6"/>
  <c r="I1177" i="6" s="1"/>
  <c r="G1177" i="6"/>
  <c r="H1174" i="5"/>
  <c r="I1174" i="5" s="1"/>
  <c r="G1174" i="5"/>
  <c r="E1176" i="3"/>
  <c r="F1176" i="3"/>
  <c r="G1176" i="3" s="1"/>
  <c r="L1177" i="9" l="1"/>
  <c r="N1177" i="9"/>
  <c r="H1178" i="6"/>
  <c r="I1178" i="6" s="1"/>
  <c r="G1178" i="6"/>
  <c r="H1175" i="5"/>
  <c r="I1175" i="5" s="1"/>
  <c r="G1175" i="5"/>
  <c r="E1177" i="3"/>
  <c r="F1177" i="3"/>
  <c r="G1177" i="3" s="1"/>
  <c r="N1178" i="9" l="1"/>
  <c r="L1178" i="9"/>
  <c r="H1179" i="6"/>
  <c r="I1179" i="6" s="1"/>
  <c r="G1179" i="6"/>
  <c r="G1176" i="5"/>
  <c r="H1176" i="5"/>
  <c r="I1176" i="5" s="1"/>
  <c r="E1178" i="3"/>
  <c r="F1178" i="3"/>
  <c r="G1178" i="3" s="1"/>
  <c r="N1179" i="9" l="1"/>
  <c r="L1179" i="9"/>
  <c r="G1180" i="6"/>
  <c r="H1180" i="6"/>
  <c r="I1180" i="6" s="1"/>
  <c r="H1177" i="5"/>
  <c r="I1177" i="5" s="1"/>
  <c r="G1177" i="5"/>
  <c r="E1179" i="3"/>
  <c r="F1179" i="3"/>
  <c r="G1179" i="3" s="1"/>
  <c r="N1180" i="9" l="1"/>
  <c r="L1180" i="9"/>
  <c r="H1181" i="6"/>
  <c r="I1181" i="6" s="1"/>
  <c r="G1181" i="6"/>
  <c r="H1178" i="5"/>
  <c r="I1178" i="5" s="1"/>
  <c r="G1178" i="5"/>
  <c r="E1180" i="3"/>
  <c r="F1180" i="3"/>
  <c r="G1180" i="3" s="1"/>
  <c r="N1181" i="9" l="1"/>
  <c r="L1181" i="9"/>
  <c r="G1182" i="6"/>
  <c r="H1182" i="6"/>
  <c r="I1182" i="6" s="1"/>
  <c r="H1179" i="5"/>
  <c r="I1179" i="5" s="1"/>
  <c r="G1179" i="5"/>
  <c r="E1181" i="3"/>
  <c r="F1181" i="3"/>
  <c r="G1181" i="3" s="1"/>
  <c r="N1182" i="9" l="1"/>
  <c r="L1182" i="9"/>
  <c r="H1183" i="6"/>
  <c r="I1183" i="6" s="1"/>
  <c r="G1183" i="6"/>
  <c r="H1180" i="5"/>
  <c r="I1180" i="5" s="1"/>
  <c r="G1180" i="5"/>
  <c r="E1182" i="3"/>
  <c r="F1182" i="3"/>
  <c r="G1182" i="3" s="1"/>
  <c r="N1183" i="9" l="1"/>
  <c r="L1183" i="9"/>
  <c r="G1184" i="6"/>
  <c r="H1184" i="6"/>
  <c r="I1184" i="6" s="1"/>
  <c r="H1181" i="5"/>
  <c r="I1181" i="5" s="1"/>
  <c r="G1181" i="5"/>
  <c r="E1183" i="3"/>
  <c r="F1183" i="3"/>
  <c r="G1183" i="3" s="1"/>
  <c r="N1184" i="9" l="1"/>
  <c r="L1184" i="9"/>
  <c r="H1185" i="6"/>
  <c r="I1185" i="6" s="1"/>
  <c r="G1185" i="6"/>
  <c r="H1182" i="5"/>
  <c r="I1182" i="5" s="1"/>
  <c r="G1182" i="5"/>
  <c r="E1184" i="3"/>
  <c r="F1184" i="3"/>
  <c r="G1184" i="3" s="1"/>
  <c r="L1185" i="9" l="1"/>
  <c r="N1185" i="9"/>
  <c r="H1186" i="6"/>
  <c r="I1186" i="6" s="1"/>
  <c r="G1186" i="6"/>
  <c r="H1183" i="5"/>
  <c r="I1183" i="5" s="1"/>
  <c r="G1183" i="5"/>
  <c r="E1185" i="3"/>
  <c r="F1185" i="3"/>
  <c r="G1185" i="3" s="1"/>
  <c r="N1186" i="9" l="1"/>
  <c r="L1186" i="9"/>
  <c r="H1187" i="6"/>
  <c r="I1187" i="6" s="1"/>
  <c r="G1187" i="6"/>
  <c r="G1184" i="5"/>
  <c r="H1184" i="5"/>
  <c r="I1184" i="5" s="1"/>
  <c r="E1186" i="3"/>
  <c r="F1186" i="3"/>
  <c r="G1186" i="3" s="1"/>
  <c r="N1187" i="9" l="1"/>
  <c r="L1187" i="9"/>
  <c r="G1188" i="6"/>
  <c r="H1188" i="6"/>
  <c r="I1188" i="6" s="1"/>
  <c r="H1185" i="5"/>
  <c r="I1185" i="5" s="1"/>
  <c r="G1185" i="5"/>
  <c r="E1187" i="3"/>
  <c r="F1187" i="3"/>
  <c r="G1187" i="3" s="1"/>
  <c r="N1188" i="9" l="1"/>
  <c r="L1188" i="9"/>
  <c r="H1189" i="6"/>
  <c r="I1189" i="6" s="1"/>
  <c r="G1189" i="6"/>
  <c r="H1186" i="5"/>
  <c r="I1186" i="5" s="1"/>
  <c r="G1186" i="5"/>
  <c r="E1188" i="3"/>
  <c r="F1188" i="3"/>
  <c r="G1188" i="3" s="1"/>
  <c r="N1189" i="9" l="1"/>
  <c r="L1189" i="9"/>
  <c r="G1190" i="6"/>
  <c r="H1190" i="6"/>
  <c r="I1190" i="6" s="1"/>
  <c r="H1187" i="5"/>
  <c r="I1187" i="5" s="1"/>
  <c r="G1187" i="5"/>
  <c r="E1189" i="3"/>
  <c r="F1189" i="3"/>
  <c r="G1189" i="3" s="1"/>
  <c r="N1190" i="9" l="1"/>
  <c r="L1190" i="9"/>
  <c r="H1191" i="6"/>
  <c r="I1191" i="6" s="1"/>
  <c r="G1191" i="6"/>
  <c r="H1188" i="5"/>
  <c r="I1188" i="5" s="1"/>
  <c r="G1188" i="5"/>
  <c r="E1190" i="3"/>
  <c r="F1190" i="3"/>
  <c r="G1190" i="3" s="1"/>
  <c r="N1191" i="9" l="1"/>
  <c r="L1191" i="9"/>
  <c r="G1192" i="6"/>
  <c r="H1192" i="6"/>
  <c r="I1192" i="6" s="1"/>
  <c r="H1189" i="5"/>
  <c r="I1189" i="5" s="1"/>
  <c r="G1189" i="5"/>
  <c r="E1191" i="3"/>
  <c r="F1191" i="3"/>
  <c r="G1191" i="3" s="1"/>
  <c r="N1192" i="9" l="1"/>
  <c r="L1192" i="9"/>
  <c r="H1193" i="6"/>
  <c r="I1193" i="6" s="1"/>
  <c r="G1193" i="6"/>
  <c r="H1190" i="5"/>
  <c r="I1190" i="5" s="1"/>
  <c r="G1190" i="5"/>
  <c r="E1192" i="3"/>
  <c r="F1192" i="3"/>
  <c r="G1192" i="3" s="1"/>
  <c r="N1193" i="9" l="1"/>
  <c r="L1193" i="9"/>
  <c r="H1194" i="6"/>
  <c r="I1194" i="6" s="1"/>
  <c r="G1194" i="6"/>
  <c r="H1191" i="5"/>
  <c r="I1191" i="5" s="1"/>
  <c r="G1191" i="5"/>
  <c r="E1193" i="3"/>
  <c r="F1193" i="3"/>
  <c r="G1193" i="3" s="1"/>
  <c r="N1194" i="9" l="1"/>
  <c r="L1194" i="9"/>
  <c r="H1195" i="6"/>
  <c r="I1195" i="6" s="1"/>
  <c r="G1195" i="6"/>
  <c r="G1192" i="5"/>
  <c r="H1192" i="5"/>
  <c r="I1192" i="5" s="1"/>
  <c r="E1194" i="3"/>
  <c r="F1194" i="3"/>
  <c r="G1194" i="3" s="1"/>
  <c r="L1195" i="9" l="1"/>
  <c r="N1195" i="9"/>
  <c r="G1196" i="6"/>
  <c r="H1196" i="6"/>
  <c r="I1196" i="6" s="1"/>
  <c r="H1193" i="5"/>
  <c r="I1193" i="5" s="1"/>
  <c r="G1193" i="5"/>
  <c r="E1195" i="3"/>
  <c r="F1195" i="3"/>
  <c r="G1195" i="3" s="1"/>
  <c r="N1196" i="9" l="1"/>
  <c r="L1196" i="9"/>
  <c r="H1197" i="6"/>
  <c r="I1197" i="6" s="1"/>
  <c r="G1197" i="6"/>
  <c r="H1194" i="5"/>
  <c r="I1194" i="5" s="1"/>
  <c r="G1194" i="5"/>
  <c r="E1196" i="3"/>
  <c r="F1196" i="3"/>
  <c r="G1196" i="3" s="1"/>
  <c r="L1197" i="9" l="1"/>
  <c r="N1197" i="9"/>
  <c r="G1198" i="6"/>
  <c r="H1198" i="6"/>
  <c r="I1198" i="6" s="1"/>
  <c r="H1195" i="5"/>
  <c r="I1195" i="5" s="1"/>
  <c r="G1195" i="5"/>
  <c r="E1197" i="3"/>
  <c r="F1197" i="3"/>
  <c r="G1197" i="3" s="1"/>
  <c r="N1198" i="9" l="1"/>
  <c r="L1198" i="9"/>
  <c r="H1199" i="6"/>
  <c r="I1199" i="6" s="1"/>
  <c r="G1199" i="6"/>
  <c r="H1196" i="5"/>
  <c r="I1196" i="5" s="1"/>
  <c r="G1196" i="5"/>
  <c r="E1198" i="3"/>
  <c r="F1198" i="3"/>
  <c r="G1198" i="3" s="1"/>
  <c r="N1199" i="9" l="1"/>
  <c r="L1199" i="9"/>
  <c r="G1200" i="6"/>
  <c r="H1200" i="6"/>
  <c r="I1200" i="6" s="1"/>
  <c r="H1197" i="5"/>
  <c r="I1197" i="5" s="1"/>
  <c r="G1197" i="5"/>
  <c r="E1199" i="3"/>
  <c r="F1199" i="3"/>
  <c r="G1199" i="3" s="1"/>
  <c r="N1200" i="9" l="1"/>
  <c r="L1200" i="9"/>
  <c r="H1201" i="6"/>
  <c r="I1201" i="6" s="1"/>
  <c r="G1201" i="6"/>
  <c r="H1198" i="5"/>
  <c r="I1198" i="5" s="1"/>
  <c r="G1198" i="5"/>
  <c r="E1200" i="3"/>
  <c r="F1200" i="3"/>
  <c r="G1200" i="3" s="1"/>
  <c r="L1201" i="9" l="1"/>
  <c r="N1201" i="9"/>
  <c r="H1202" i="6"/>
  <c r="I1202" i="6" s="1"/>
  <c r="G1202" i="6"/>
  <c r="H1199" i="5"/>
  <c r="I1199" i="5" s="1"/>
  <c r="G1199" i="5"/>
  <c r="E1201" i="3"/>
  <c r="F1201" i="3"/>
  <c r="G1201" i="3" s="1"/>
  <c r="N1202" i="9" l="1"/>
  <c r="L1202" i="9"/>
  <c r="H1203" i="6"/>
  <c r="I1203" i="6" s="1"/>
  <c r="G1203" i="6"/>
  <c r="G1200" i="5"/>
  <c r="H1200" i="5"/>
  <c r="I1200" i="5" s="1"/>
  <c r="E1202" i="3"/>
  <c r="F1202" i="3"/>
  <c r="G1202" i="3" s="1"/>
  <c r="N1203" i="9" l="1"/>
  <c r="L1203" i="9"/>
  <c r="G1204" i="6"/>
  <c r="H1204" i="6"/>
  <c r="I1204" i="6" s="1"/>
  <c r="H1201" i="5"/>
  <c r="I1201" i="5" s="1"/>
  <c r="G1201" i="5"/>
  <c r="E1203" i="3"/>
  <c r="F1203" i="3"/>
  <c r="G1203" i="3" s="1"/>
  <c r="L1204" i="9" l="1"/>
  <c r="N1204" i="9"/>
  <c r="H1205" i="6"/>
  <c r="I1205" i="6" s="1"/>
  <c r="G1205" i="6"/>
  <c r="H1202" i="5"/>
  <c r="I1202" i="5" s="1"/>
  <c r="G1202" i="5"/>
  <c r="E1204" i="3"/>
  <c r="F1204" i="3"/>
  <c r="G1204" i="3" s="1"/>
  <c r="N1205" i="9" l="1"/>
  <c r="L1205" i="9"/>
  <c r="H1206" i="6"/>
  <c r="I1206" i="6" s="1"/>
  <c r="G1206" i="6"/>
  <c r="H1203" i="5"/>
  <c r="I1203" i="5" s="1"/>
  <c r="G1203" i="5"/>
  <c r="E1205" i="3"/>
  <c r="F1205" i="3"/>
  <c r="G1205" i="3" s="1"/>
  <c r="N1206" i="9" l="1"/>
  <c r="L1206" i="9"/>
  <c r="G1207" i="6"/>
  <c r="H1207" i="6"/>
  <c r="I1207" i="6" s="1"/>
  <c r="H1204" i="5"/>
  <c r="I1204" i="5" s="1"/>
  <c r="G1204" i="5"/>
  <c r="E1206" i="3"/>
  <c r="F1206" i="3"/>
  <c r="G1206" i="3" s="1"/>
  <c r="N1207" i="9" l="1"/>
  <c r="L1207" i="9"/>
  <c r="H1208" i="6"/>
  <c r="I1208" i="6" s="1"/>
  <c r="G1208" i="6"/>
  <c r="H1205" i="5"/>
  <c r="I1205" i="5" s="1"/>
  <c r="G1205" i="5"/>
  <c r="E1207" i="3"/>
  <c r="F1207" i="3"/>
  <c r="G1207" i="3" s="1"/>
  <c r="N1208" i="9" l="1"/>
  <c r="L1208" i="9"/>
  <c r="H1209" i="6"/>
  <c r="I1209" i="6" s="1"/>
  <c r="G1209" i="6"/>
  <c r="H1206" i="5"/>
  <c r="I1206" i="5" s="1"/>
  <c r="G1206" i="5"/>
  <c r="E1208" i="3"/>
  <c r="F1208" i="3"/>
  <c r="G1208" i="3" s="1"/>
  <c r="N1209" i="9" l="1"/>
  <c r="L1209" i="9"/>
  <c r="H1210" i="6"/>
  <c r="I1210" i="6" s="1"/>
  <c r="G1210" i="6"/>
  <c r="H1207" i="5"/>
  <c r="I1207" i="5" s="1"/>
  <c r="G1207" i="5"/>
  <c r="E1209" i="3"/>
  <c r="F1209" i="3"/>
  <c r="G1209" i="3" s="1"/>
  <c r="N1210" i="9" l="1"/>
  <c r="L1210" i="9"/>
  <c r="H1211" i="6"/>
  <c r="I1211" i="6" s="1"/>
  <c r="G1211" i="6"/>
  <c r="G1208" i="5"/>
  <c r="H1208" i="5"/>
  <c r="I1208" i="5" s="1"/>
  <c r="E1210" i="3"/>
  <c r="F1210" i="3"/>
  <c r="G1210" i="3" s="1"/>
  <c r="N1211" i="9" l="1"/>
  <c r="L1211" i="9"/>
  <c r="G1212" i="6"/>
  <c r="H1212" i="6"/>
  <c r="I1212" i="6" s="1"/>
  <c r="H1209" i="5"/>
  <c r="I1209" i="5" s="1"/>
  <c r="G1209" i="5"/>
  <c r="E1211" i="3"/>
  <c r="F1211" i="3"/>
  <c r="G1211" i="3" s="1"/>
  <c r="L1212" i="9" l="1"/>
  <c r="N1212" i="9"/>
  <c r="H1213" i="6"/>
  <c r="I1213" i="6" s="1"/>
  <c r="G1213" i="6"/>
  <c r="H1210" i="5"/>
  <c r="I1210" i="5" s="1"/>
  <c r="G1210" i="5"/>
  <c r="E1212" i="3"/>
  <c r="F1212" i="3"/>
  <c r="G1212" i="3" s="1"/>
  <c r="N1213" i="9" l="1"/>
  <c r="L1213" i="9"/>
  <c r="H1214" i="6"/>
  <c r="I1214" i="6" s="1"/>
  <c r="G1214" i="6"/>
  <c r="H1211" i="5"/>
  <c r="I1211" i="5" s="1"/>
  <c r="G1211" i="5"/>
  <c r="E1213" i="3"/>
  <c r="F1213" i="3"/>
  <c r="G1213" i="3" s="1"/>
  <c r="N1214" i="9" l="1"/>
  <c r="L1214" i="9"/>
  <c r="G1215" i="6"/>
  <c r="H1215" i="6"/>
  <c r="I1215" i="6" s="1"/>
  <c r="H1212" i="5"/>
  <c r="I1212" i="5" s="1"/>
  <c r="G1212" i="5"/>
  <c r="E1214" i="3"/>
  <c r="F1214" i="3"/>
  <c r="G1214" i="3" s="1"/>
  <c r="N1215" i="9" l="1"/>
  <c r="L1215" i="9"/>
  <c r="H1216" i="6"/>
  <c r="I1216" i="6" s="1"/>
  <c r="G1216" i="6"/>
  <c r="H1213" i="5"/>
  <c r="I1213" i="5" s="1"/>
  <c r="G1213" i="5"/>
  <c r="E1215" i="3"/>
  <c r="F1215" i="3"/>
  <c r="G1215" i="3" s="1"/>
  <c r="N1216" i="9" l="1"/>
  <c r="L1216" i="9"/>
  <c r="H1217" i="6"/>
  <c r="I1217" i="6" s="1"/>
  <c r="G1217" i="6"/>
  <c r="H1214" i="5"/>
  <c r="I1214" i="5" s="1"/>
  <c r="G1214" i="5"/>
  <c r="E1216" i="3"/>
  <c r="F1216" i="3"/>
  <c r="G1216" i="3" s="1"/>
  <c r="N1217" i="9" l="1"/>
  <c r="L1217" i="9"/>
  <c r="H1218" i="6"/>
  <c r="I1218" i="6" s="1"/>
  <c r="G1218" i="6"/>
  <c r="H1215" i="5"/>
  <c r="I1215" i="5" s="1"/>
  <c r="G1215" i="5"/>
  <c r="E1217" i="3"/>
  <c r="F1217" i="3"/>
  <c r="G1217" i="3" s="1"/>
  <c r="N1218" i="9" l="1"/>
  <c r="L1218" i="9"/>
  <c r="H1219" i="6"/>
  <c r="I1219" i="6" s="1"/>
  <c r="G1219" i="6"/>
  <c r="G1216" i="5"/>
  <c r="H1216" i="5"/>
  <c r="I1216" i="5" s="1"/>
  <c r="E1218" i="3"/>
  <c r="F1218" i="3"/>
  <c r="G1218" i="3" s="1"/>
  <c r="N1219" i="9" l="1"/>
  <c r="L1219" i="9"/>
  <c r="G1220" i="6"/>
  <c r="H1220" i="6"/>
  <c r="I1220" i="6" s="1"/>
  <c r="H1217" i="5"/>
  <c r="I1217" i="5" s="1"/>
  <c r="G1217" i="5"/>
  <c r="E1219" i="3"/>
  <c r="F1219" i="3"/>
  <c r="G1219" i="3" s="1"/>
  <c r="L1220" i="9" l="1"/>
  <c r="N1220" i="9"/>
  <c r="H1221" i="6"/>
  <c r="I1221" i="6" s="1"/>
  <c r="G1221" i="6"/>
  <c r="H1218" i="5"/>
  <c r="I1218" i="5" s="1"/>
  <c r="G1218" i="5"/>
  <c r="E1220" i="3"/>
  <c r="F1220" i="3"/>
  <c r="G1220" i="3" s="1"/>
  <c r="N1221" i="9" l="1"/>
  <c r="L1221" i="9"/>
  <c r="H1222" i="6"/>
  <c r="I1222" i="6" s="1"/>
  <c r="G1222" i="6"/>
  <c r="H1219" i="5"/>
  <c r="I1219" i="5" s="1"/>
  <c r="G1219" i="5"/>
  <c r="E1221" i="3"/>
  <c r="F1221" i="3"/>
  <c r="G1221" i="3" s="1"/>
  <c r="N1222" i="9" l="1"/>
  <c r="L1222" i="9"/>
  <c r="G1223" i="6"/>
  <c r="H1223" i="6"/>
  <c r="I1223" i="6" s="1"/>
  <c r="H1220" i="5"/>
  <c r="I1220" i="5" s="1"/>
  <c r="G1220" i="5"/>
  <c r="E1222" i="3"/>
  <c r="F1222" i="3"/>
  <c r="G1222" i="3" s="1"/>
  <c r="N1223" i="9" l="1"/>
  <c r="L1223" i="9"/>
  <c r="H1224" i="6"/>
  <c r="I1224" i="6" s="1"/>
  <c r="G1224" i="6"/>
  <c r="H1221" i="5"/>
  <c r="I1221" i="5" s="1"/>
  <c r="G1221" i="5"/>
  <c r="E1223" i="3"/>
  <c r="F1223" i="3"/>
  <c r="G1223" i="3" s="1"/>
  <c r="N1224" i="9" l="1"/>
  <c r="L1224" i="9"/>
  <c r="H1225" i="6"/>
  <c r="I1225" i="6" s="1"/>
  <c r="G1225" i="6"/>
  <c r="H1222" i="5"/>
  <c r="I1222" i="5" s="1"/>
  <c r="G1222" i="5"/>
  <c r="E1224" i="3"/>
  <c r="F1224" i="3"/>
  <c r="G1224" i="3" s="1"/>
  <c r="N1225" i="9" l="1"/>
  <c r="L1225" i="9"/>
  <c r="H1226" i="6"/>
  <c r="I1226" i="6" s="1"/>
  <c r="G1226" i="6"/>
  <c r="H1223" i="5"/>
  <c r="I1223" i="5" s="1"/>
  <c r="G1223" i="5"/>
  <c r="E1225" i="3"/>
  <c r="F1225" i="3"/>
  <c r="G1225" i="3" s="1"/>
  <c r="N1226" i="9" l="1"/>
  <c r="L1226" i="9"/>
  <c r="H1227" i="6"/>
  <c r="I1227" i="6" s="1"/>
  <c r="G1227" i="6"/>
  <c r="G1224" i="5"/>
  <c r="H1224" i="5"/>
  <c r="I1224" i="5" s="1"/>
  <c r="E1226" i="3"/>
  <c r="F1226" i="3"/>
  <c r="G1226" i="3" s="1"/>
  <c r="N1227" i="9" l="1"/>
  <c r="L1227" i="9"/>
  <c r="G1228" i="6"/>
  <c r="H1228" i="6"/>
  <c r="I1228" i="6" s="1"/>
  <c r="H1225" i="5"/>
  <c r="I1225" i="5" s="1"/>
  <c r="G1225" i="5"/>
  <c r="E1227" i="3"/>
  <c r="F1227" i="3"/>
  <c r="G1227" i="3" s="1"/>
  <c r="L1228" i="9" l="1"/>
  <c r="N1228" i="9"/>
  <c r="H1229" i="6"/>
  <c r="I1229" i="6" s="1"/>
  <c r="G1229" i="6"/>
  <c r="H1226" i="5"/>
  <c r="I1226" i="5" s="1"/>
  <c r="G1226" i="5"/>
  <c r="E1228" i="3"/>
  <c r="F1228" i="3"/>
  <c r="G1228" i="3" s="1"/>
  <c r="N1229" i="9" l="1"/>
  <c r="L1229" i="9"/>
  <c r="H1230" i="6"/>
  <c r="I1230" i="6" s="1"/>
  <c r="G1230" i="6"/>
  <c r="H1227" i="5"/>
  <c r="I1227" i="5" s="1"/>
  <c r="G1227" i="5"/>
  <c r="E1229" i="3"/>
  <c r="F1229" i="3"/>
  <c r="G1229" i="3" s="1"/>
  <c r="N1230" i="9" l="1"/>
  <c r="L1230" i="9"/>
  <c r="G1231" i="6"/>
  <c r="H1231" i="6"/>
  <c r="I1231" i="6" s="1"/>
  <c r="H1228" i="5"/>
  <c r="I1228" i="5" s="1"/>
  <c r="G1228" i="5"/>
  <c r="E1230" i="3"/>
  <c r="F1230" i="3"/>
  <c r="G1230" i="3" s="1"/>
  <c r="N1231" i="9" l="1"/>
  <c r="L1231" i="9"/>
  <c r="H1232" i="6"/>
  <c r="I1232" i="6" s="1"/>
  <c r="G1232" i="6"/>
  <c r="H1229" i="5"/>
  <c r="I1229" i="5" s="1"/>
  <c r="G1229" i="5"/>
  <c r="E1231" i="3"/>
  <c r="F1231" i="3"/>
  <c r="G1231" i="3" s="1"/>
  <c r="N1232" i="9" l="1"/>
  <c r="L1232" i="9"/>
  <c r="H1233" i="6"/>
  <c r="I1233" i="6" s="1"/>
  <c r="G1233" i="6"/>
  <c r="H1230" i="5"/>
  <c r="I1230" i="5" s="1"/>
  <c r="G1230" i="5"/>
  <c r="E1232" i="3"/>
  <c r="F1232" i="3"/>
  <c r="G1232" i="3" s="1"/>
  <c r="N1233" i="9" l="1"/>
  <c r="L1233" i="9"/>
  <c r="H1234" i="6"/>
  <c r="I1234" i="6" s="1"/>
  <c r="G1234" i="6"/>
  <c r="H1231" i="5"/>
  <c r="I1231" i="5" s="1"/>
  <c r="G1231" i="5"/>
  <c r="E1233" i="3"/>
  <c r="F1233" i="3"/>
  <c r="G1233" i="3" s="1"/>
  <c r="N1234" i="9" l="1"/>
  <c r="L1234" i="9"/>
  <c r="H1235" i="6"/>
  <c r="I1235" i="6" s="1"/>
  <c r="G1235" i="6"/>
  <c r="G1232" i="5"/>
  <c r="H1232" i="5"/>
  <c r="I1232" i="5" s="1"/>
  <c r="E1234" i="3"/>
  <c r="F1234" i="3"/>
  <c r="G1234" i="3" s="1"/>
  <c r="N1235" i="9" l="1"/>
  <c r="L1235" i="9"/>
  <c r="G1236" i="6"/>
  <c r="H1236" i="6"/>
  <c r="I1236" i="6" s="1"/>
  <c r="H1233" i="5"/>
  <c r="I1233" i="5" s="1"/>
  <c r="G1233" i="5"/>
  <c r="E1235" i="3"/>
  <c r="F1235" i="3"/>
  <c r="G1235" i="3" s="1"/>
  <c r="L1236" i="9" l="1"/>
  <c r="N1236" i="9"/>
  <c r="H1237" i="6"/>
  <c r="I1237" i="6" s="1"/>
  <c r="G1237" i="6"/>
  <c r="H1234" i="5"/>
  <c r="I1234" i="5" s="1"/>
  <c r="G1234" i="5"/>
  <c r="E1236" i="3"/>
  <c r="F1236" i="3"/>
  <c r="G1236" i="3" s="1"/>
  <c r="N1237" i="9" l="1"/>
  <c r="L1237" i="9"/>
  <c r="H1238" i="6"/>
  <c r="I1238" i="6" s="1"/>
  <c r="G1238" i="6"/>
  <c r="H1235" i="5"/>
  <c r="I1235" i="5" s="1"/>
  <c r="G1235" i="5"/>
  <c r="E1237" i="3"/>
  <c r="F1237" i="3"/>
  <c r="G1237" i="3" s="1"/>
  <c r="N1238" i="9" l="1"/>
  <c r="L1238" i="9"/>
  <c r="G1239" i="6"/>
  <c r="H1239" i="6"/>
  <c r="I1239" i="6" s="1"/>
  <c r="H1236" i="5"/>
  <c r="I1236" i="5" s="1"/>
  <c r="G1236" i="5"/>
  <c r="E1238" i="3"/>
  <c r="F1238" i="3"/>
  <c r="G1238" i="3" s="1"/>
  <c r="N1239" i="9" l="1"/>
  <c r="L1239" i="9"/>
  <c r="H1240" i="6"/>
  <c r="I1240" i="6" s="1"/>
  <c r="G1240" i="6"/>
  <c r="H1237" i="5"/>
  <c r="I1237" i="5" s="1"/>
  <c r="G1237" i="5"/>
  <c r="E1239" i="3"/>
  <c r="F1239" i="3"/>
  <c r="G1239" i="3" s="1"/>
  <c r="N1240" i="9" l="1"/>
  <c r="L1240" i="9"/>
  <c r="H1241" i="6"/>
  <c r="I1241" i="6" s="1"/>
  <c r="G1241" i="6"/>
  <c r="H1238" i="5"/>
  <c r="I1238" i="5" s="1"/>
  <c r="G1238" i="5"/>
  <c r="E1240" i="3"/>
  <c r="F1240" i="3"/>
  <c r="G1240" i="3" s="1"/>
  <c r="N1241" i="9" l="1"/>
  <c r="L1241" i="9"/>
  <c r="H1242" i="6"/>
  <c r="I1242" i="6" s="1"/>
  <c r="G1242" i="6"/>
  <c r="H1239" i="5"/>
  <c r="I1239" i="5" s="1"/>
  <c r="G1239" i="5"/>
  <c r="E1241" i="3"/>
  <c r="F1241" i="3"/>
  <c r="G1241" i="3" s="1"/>
  <c r="N1242" i="9" l="1"/>
  <c r="L1242" i="9"/>
  <c r="H1243" i="6"/>
  <c r="I1243" i="6" s="1"/>
  <c r="G1243" i="6"/>
  <c r="G1240" i="5"/>
  <c r="H1240" i="5"/>
  <c r="I1240" i="5" s="1"/>
  <c r="E1242" i="3"/>
  <c r="F1242" i="3"/>
  <c r="G1242" i="3" s="1"/>
  <c r="N1243" i="9" l="1"/>
  <c r="L1243" i="9"/>
  <c r="G1244" i="6"/>
  <c r="H1244" i="6"/>
  <c r="I1244" i="6" s="1"/>
  <c r="H1241" i="5"/>
  <c r="I1241" i="5" s="1"/>
  <c r="G1241" i="5"/>
  <c r="E1243" i="3"/>
  <c r="F1243" i="3"/>
  <c r="G1243" i="3" s="1"/>
  <c r="L1244" i="9" l="1"/>
  <c r="N1244" i="9"/>
  <c r="H1245" i="6"/>
  <c r="I1245" i="6" s="1"/>
  <c r="G1245" i="6"/>
  <c r="H1242" i="5"/>
  <c r="I1242" i="5" s="1"/>
  <c r="G1242" i="5"/>
  <c r="E1244" i="3"/>
  <c r="F1244" i="3"/>
  <c r="G1244" i="3" s="1"/>
  <c r="N1245" i="9" l="1"/>
  <c r="L1245" i="9"/>
  <c r="H1246" i="6"/>
  <c r="I1246" i="6" s="1"/>
  <c r="G1246" i="6"/>
  <c r="H1243" i="5"/>
  <c r="I1243" i="5" s="1"/>
  <c r="G1243" i="5"/>
  <c r="E1245" i="3"/>
  <c r="F1245" i="3"/>
  <c r="G1245" i="3" s="1"/>
  <c r="N1246" i="9" l="1"/>
  <c r="L1246" i="9"/>
  <c r="H1247" i="6"/>
  <c r="I1247" i="6" s="1"/>
  <c r="G1247" i="6"/>
  <c r="H1244" i="5"/>
  <c r="I1244" i="5" s="1"/>
  <c r="G1244" i="5"/>
  <c r="E1246" i="3"/>
  <c r="F1246" i="3"/>
  <c r="G1246" i="3" s="1"/>
  <c r="N1247" i="9" l="1"/>
  <c r="L1247" i="9"/>
  <c r="H1248" i="6"/>
  <c r="I1248" i="6" s="1"/>
  <c r="G1248" i="6"/>
  <c r="H1245" i="5"/>
  <c r="I1245" i="5" s="1"/>
  <c r="G1245" i="5"/>
  <c r="E1247" i="3"/>
  <c r="F1247" i="3"/>
  <c r="G1247" i="3" s="1"/>
  <c r="N1248" i="9" l="1"/>
  <c r="L1248" i="9"/>
  <c r="H1249" i="6"/>
  <c r="I1249" i="6" s="1"/>
  <c r="G1249" i="6"/>
  <c r="H1246" i="5"/>
  <c r="I1246" i="5" s="1"/>
  <c r="G1246" i="5"/>
  <c r="E1248" i="3"/>
  <c r="F1248" i="3"/>
  <c r="G1248" i="3" s="1"/>
  <c r="N1249" i="9" l="1"/>
  <c r="L1249" i="9"/>
  <c r="H1250" i="6"/>
  <c r="I1250" i="6" s="1"/>
  <c r="G1250" i="6"/>
  <c r="H1247" i="5"/>
  <c r="I1247" i="5" s="1"/>
  <c r="G1247" i="5"/>
  <c r="E1249" i="3"/>
  <c r="F1249" i="3"/>
  <c r="G1249" i="3" s="1"/>
  <c r="N1250" i="9" l="1"/>
  <c r="L1250" i="9"/>
  <c r="H1251" i="6"/>
  <c r="I1251" i="6" s="1"/>
  <c r="G1251" i="6"/>
  <c r="G1248" i="5"/>
  <c r="H1248" i="5"/>
  <c r="I1248" i="5" s="1"/>
  <c r="E1250" i="3"/>
  <c r="F1250" i="3"/>
  <c r="G1250" i="3" s="1"/>
  <c r="N1251" i="9" l="1"/>
  <c r="L1251" i="9"/>
  <c r="G1252" i="6"/>
  <c r="H1252" i="6"/>
  <c r="I1252" i="6" s="1"/>
  <c r="H1249" i="5"/>
  <c r="I1249" i="5" s="1"/>
  <c r="G1249" i="5"/>
  <c r="E1251" i="3"/>
  <c r="F1251" i="3"/>
  <c r="G1251" i="3" s="1"/>
  <c r="L1252" i="9" l="1"/>
  <c r="N1252" i="9"/>
  <c r="H1253" i="6"/>
  <c r="I1253" i="6" s="1"/>
  <c r="G1253" i="6"/>
  <c r="H1250" i="5"/>
  <c r="I1250" i="5" s="1"/>
  <c r="G1250" i="5"/>
  <c r="E1252" i="3"/>
  <c r="F1252" i="3"/>
  <c r="G1252" i="3" s="1"/>
  <c r="N1253" i="9" l="1"/>
  <c r="L1253" i="9"/>
  <c r="H1254" i="6"/>
  <c r="I1254" i="6" s="1"/>
  <c r="G1254" i="6"/>
  <c r="H1251" i="5"/>
  <c r="I1251" i="5" s="1"/>
  <c r="G1251" i="5"/>
  <c r="E1253" i="3"/>
  <c r="F1253" i="3"/>
  <c r="G1253" i="3" s="1"/>
  <c r="N1254" i="9" l="1"/>
  <c r="L1254" i="9"/>
  <c r="H1255" i="6"/>
  <c r="I1255" i="6" s="1"/>
  <c r="G1255" i="6"/>
  <c r="H1252" i="5"/>
  <c r="I1252" i="5" s="1"/>
  <c r="G1252" i="5"/>
  <c r="E1254" i="3"/>
  <c r="F1254" i="3"/>
  <c r="G1254" i="3" s="1"/>
  <c r="N1255" i="9" l="1"/>
  <c r="L1255" i="9"/>
  <c r="H1256" i="6"/>
  <c r="I1256" i="6" s="1"/>
  <c r="G1256" i="6"/>
  <c r="H1253" i="5"/>
  <c r="I1253" i="5" s="1"/>
  <c r="G1253" i="5"/>
  <c r="E1255" i="3"/>
  <c r="F1255" i="3"/>
  <c r="G1255" i="3" s="1"/>
  <c r="N1256" i="9" l="1"/>
  <c r="L1256" i="9"/>
  <c r="H1257" i="6"/>
  <c r="I1257" i="6" s="1"/>
  <c r="G1257" i="6"/>
  <c r="H1254" i="5"/>
  <c r="I1254" i="5" s="1"/>
  <c r="G1254" i="5"/>
  <c r="E1256" i="3"/>
  <c r="F1256" i="3"/>
  <c r="G1256" i="3" s="1"/>
  <c r="N1257" i="9" l="1"/>
  <c r="L1257" i="9"/>
  <c r="H1258" i="6"/>
  <c r="I1258" i="6" s="1"/>
  <c r="G1258" i="6"/>
  <c r="H1255" i="5"/>
  <c r="I1255" i="5" s="1"/>
  <c r="G1255" i="5"/>
  <c r="E1257" i="3"/>
  <c r="F1257" i="3"/>
  <c r="G1257" i="3" s="1"/>
  <c r="N1258" i="9" l="1"/>
  <c r="L1258" i="9"/>
  <c r="H1259" i="6"/>
  <c r="I1259" i="6" s="1"/>
  <c r="G1259" i="6"/>
  <c r="G1256" i="5"/>
  <c r="H1256" i="5"/>
  <c r="I1256" i="5" s="1"/>
  <c r="E1258" i="3"/>
  <c r="F1258" i="3"/>
  <c r="G1258" i="3" s="1"/>
  <c r="N1259" i="9" l="1"/>
  <c r="L1259" i="9"/>
  <c r="G1260" i="6"/>
  <c r="H1260" i="6"/>
  <c r="I1260" i="6" s="1"/>
  <c r="H1257" i="5"/>
  <c r="I1257" i="5" s="1"/>
  <c r="G1257" i="5"/>
  <c r="E1259" i="3"/>
  <c r="F1259" i="3"/>
  <c r="G1259" i="3" s="1"/>
  <c r="L1260" i="9" l="1"/>
  <c r="N1260" i="9"/>
  <c r="H1261" i="6"/>
  <c r="I1261" i="6" s="1"/>
  <c r="G1261" i="6"/>
  <c r="H1258" i="5"/>
  <c r="I1258" i="5" s="1"/>
  <c r="G1258" i="5"/>
  <c r="E1260" i="3"/>
  <c r="F1260" i="3"/>
  <c r="G1260" i="3" s="1"/>
  <c r="N1261" i="9" l="1"/>
  <c r="L1261" i="9"/>
  <c r="H1262" i="6"/>
  <c r="I1262" i="6" s="1"/>
  <c r="G1262" i="6"/>
  <c r="H1259" i="5"/>
  <c r="I1259" i="5" s="1"/>
  <c r="G1259" i="5"/>
  <c r="E1261" i="3"/>
  <c r="F1261" i="3"/>
  <c r="G1261" i="3" s="1"/>
  <c r="N1262" i="9" l="1"/>
  <c r="L1262" i="9"/>
  <c r="H1263" i="6"/>
  <c r="I1263" i="6" s="1"/>
  <c r="G1263" i="6"/>
  <c r="H1260" i="5"/>
  <c r="I1260" i="5" s="1"/>
  <c r="G1260" i="5"/>
  <c r="E1262" i="3"/>
  <c r="F1262" i="3"/>
  <c r="G1262" i="3" s="1"/>
  <c r="N1263" i="9" l="1"/>
  <c r="L1263" i="9"/>
  <c r="H1264" i="6"/>
  <c r="I1264" i="6" s="1"/>
  <c r="G1264" i="6"/>
  <c r="H1261" i="5"/>
  <c r="I1261" i="5" s="1"/>
  <c r="G1261" i="5"/>
  <c r="E1263" i="3"/>
  <c r="F1263" i="3"/>
  <c r="G1263" i="3" s="1"/>
  <c r="N1264" i="9" l="1"/>
  <c r="L1264" i="9"/>
  <c r="H1265" i="6"/>
  <c r="I1265" i="6" s="1"/>
  <c r="G1265" i="6"/>
  <c r="H1262" i="5"/>
  <c r="I1262" i="5" s="1"/>
  <c r="G1262" i="5"/>
  <c r="E1264" i="3"/>
  <c r="F1264" i="3"/>
  <c r="G1264" i="3" s="1"/>
  <c r="N1265" i="9" l="1"/>
  <c r="L1265" i="9"/>
  <c r="H1266" i="6"/>
  <c r="I1266" i="6" s="1"/>
  <c r="G1266" i="6"/>
  <c r="H1263" i="5"/>
  <c r="I1263" i="5" s="1"/>
  <c r="G1263" i="5"/>
  <c r="E1265" i="3"/>
  <c r="F1265" i="3"/>
  <c r="G1265" i="3" s="1"/>
  <c r="N1266" i="9" l="1"/>
  <c r="L1266" i="9"/>
  <c r="H1267" i="6"/>
  <c r="I1267" i="6" s="1"/>
  <c r="G1267" i="6"/>
  <c r="G1264" i="5"/>
  <c r="H1264" i="5"/>
  <c r="I1264" i="5" s="1"/>
  <c r="E1266" i="3"/>
  <c r="F1266" i="3"/>
  <c r="G1266" i="3" s="1"/>
  <c r="N1267" i="9" l="1"/>
  <c r="L1267" i="9"/>
  <c r="G1268" i="6"/>
  <c r="H1268" i="6"/>
  <c r="I1268" i="6" s="1"/>
  <c r="H1265" i="5"/>
  <c r="I1265" i="5" s="1"/>
  <c r="G1265" i="5"/>
  <c r="E1267" i="3"/>
  <c r="F1267" i="3"/>
  <c r="G1267" i="3" s="1"/>
  <c r="L1268" i="9" l="1"/>
  <c r="N1268" i="9"/>
  <c r="H1269" i="6"/>
  <c r="I1269" i="6" s="1"/>
  <c r="G1269" i="6"/>
  <c r="H1266" i="5"/>
  <c r="I1266" i="5" s="1"/>
  <c r="G1266" i="5"/>
  <c r="E1268" i="3"/>
  <c r="F1268" i="3"/>
  <c r="G1268" i="3" s="1"/>
  <c r="N1269" i="9" l="1"/>
  <c r="L1269" i="9"/>
  <c r="H1270" i="6"/>
  <c r="I1270" i="6" s="1"/>
  <c r="G1270" i="6"/>
  <c r="H1267" i="5"/>
  <c r="I1267" i="5" s="1"/>
  <c r="G1267" i="5"/>
  <c r="E1269" i="3"/>
  <c r="F1269" i="3"/>
  <c r="G1269" i="3" s="1"/>
  <c r="N1270" i="9" l="1"/>
  <c r="L1270" i="9"/>
  <c r="H1271" i="6"/>
  <c r="I1271" i="6" s="1"/>
  <c r="G1271" i="6"/>
  <c r="H1268" i="5"/>
  <c r="I1268" i="5" s="1"/>
  <c r="G1268" i="5"/>
  <c r="E1270" i="3"/>
  <c r="F1270" i="3"/>
  <c r="G1270" i="3" s="1"/>
  <c r="N1271" i="9" l="1"/>
  <c r="L1271" i="9"/>
  <c r="H1272" i="6"/>
  <c r="I1272" i="6" s="1"/>
  <c r="G1272" i="6"/>
  <c r="H1269" i="5"/>
  <c r="I1269" i="5" s="1"/>
  <c r="G1269" i="5"/>
  <c r="E1271" i="3"/>
  <c r="F1271" i="3"/>
  <c r="G1271" i="3" s="1"/>
  <c r="N1272" i="9" l="1"/>
  <c r="L1272" i="9"/>
  <c r="H1273" i="6"/>
  <c r="I1273" i="6" s="1"/>
  <c r="G1273" i="6"/>
  <c r="H1270" i="5"/>
  <c r="I1270" i="5" s="1"/>
  <c r="G1270" i="5"/>
  <c r="E1272" i="3"/>
  <c r="F1272" i="3"/>
  <c r="G1272" i="3" s="1"/>
  <c r="N1273" i="9" l="1"/>
  <c r="L1273" i="9"/>
  <c r="H1274" i="6"/>
  <c r="I1274" i="6" s="1"/>
  <c r="G1274" i="6"/>
  <c r="H1271" i="5"/>
  <c r="I1271" i="5" s="1"/>
  <c r="G1271" i="5"/>
  <c r="E1273" i="3"/>
  <c r="F1273" i="3"/>
  <c r="G1273" i="3" s="1"/>
  <c r="N1274" i="9" l="1"/>
  <c r="L1274" i="9"/>
  <c r="H1275" i="6"/>
  <c r="I1275" i="6" s="1"/>
  <c r="G1275" i="6"/>
  <c r="G1272" i="5"/>
  <c r="H1272" i="5"/>
  <c r="I1272" i="5" s="1"/>
  <c r="E1274" i="3"/>
  <c r="F1274" i="3"/>
  <c r="G1274" i="3" s="1"/>
  <c r="N1275" i="9" l="1"/>
  <c r="L1275" i="9"/>
  <c r="G1276" i="6"/>
  <c r="H1276" i="6"/>
  <c r="I1276" i="6" s="1"/>
  <c r="H1273" i="5"/>
  <c r="I1273" i="5" s="1"/>
  <c r="G1273" i="5"/>
  <c r="E1275" i="3"/>
  <c r="F1275" i="3"/>
  <c r="G1275" i="3" s="1"/>
  <c r="L1276" i="9" l="1"/>
  <c r="N1276" i="9"/>
  <c r="H1277" i="6"/>
  <c r="I1277" i="6" s="1"/>
  <c r="G1277" i="6"/>
  <c r="H1274" i="5"/>
  <c r="I1274" i="5" s="1"/>
  <c r="G1274" i="5"/>
  <c r="E1276" i="3"/>
  <c r="F1276" i="3"/>
  <c r="G1276" i="3" s="1"/>
  <c r="N1277" i="9" l="1"/>
  <c r="L1277" i="9"/>
  <c r="H1278" i="6"/>
  <c r="I1278" i="6" s="1"/>
  <c r="G1278" i="6"/>
  <c r="H1275" i="5"/>
  <c r="I1275" i="5" s="1"/>
  <c r="G1275" i="5"/>
  <c r="E1277" i="3"/>
  <c r="F1277" i="3"/>
  <c r="G1277" i="3" s="1"/>
  <c r="N1278" i="9" l="1"/>
  <c r="L1278" i="9"/>
  <c r="H1279" i="6"/>
  <c r="I1279" i="6" s="1"/>
  <c r="G1279" i="6"/>
  <c r="H1276" i="5"/>
  <c r="I1276" i="5" s="1"/>
  <c r="G1276" i="5"/>
  <c r="E1278" i="3"/>
  <c r="F1278" i="3"/>
  <c r="G1278" i="3" s="1"/>
  <c r="N1279" i="9" l="1"/>
  <c r="L1279" i="9"/>
  <c r="H1280" i="6"/>
  <c r="I1280" i="6" s="1"/>
  <c r="G1280" i="6"/>
  <c r="H1277" i="5"/>
  <c r="I1277" i="5" s="1"/>
  <c r="G1277" i="5"/>
  <c r="E1279" i="3"/>
  <c r="F1279" i="3"/>
  <c r="G1279" i="3" s="1"/>
  <c r="N1280" i="9" l="1"/>
  <c r="L1280" i="9"/>
  <c r="H1281" i="6"/>
  <c r="I1281" i="6" s="1"/>
  <c r="G1281" i="6"/>
  <c r="H1278" i="5"/>
  <c r="I1278" i="5" s="1"/>
  <c r="G1278" i="5"/>
  <c r="E1280" i="3"/>
  <c r="F1280" i="3"/>
  <c r="G1280" i="3" s="1"/>
  <c r="N1281" i="9" l="1"/>
  <c r="L1281" i="9"/>
  <c r="H1282" i="6"/>
  <c r="I1282" i="6" s="1"/>
  <c r="G1282" i="6"/>
  <c r="H1279" i="5"/>
  <c r="I1279" i="5" s="1"/>
  <c r="G1279" i="5"/>
  <c r="E1281" i="3"/>
  <c r="F1281" i="3"/>
  <c r="G1281" i="3" s="1"/>
  <c r="N1282" i="9" l="1"/>
  <c r="L1282" i="9"/>
  <c r="H1283" i="6"/>
  <c r="I1283" i="6" s="1"/>
  <c r="G1283" i="6"/>
  <c r="G1280" i="5"/>
  <c r="H1280" i="5"/>
  <c r="I1280" i="5" s="1"/>
  <c r="E1282" i="3"/>
  <c r="F1282" i="3"/>
  <c r="G1282" i="3" s="1"/>
  <c r="N1283" i="9" l="1"/>
  <c r="L1283" i="9"/>
  <c r="G1284" i="6"/>
  <c r="H1284" i="6"/>
  <c r="I1284" i="6" s="1"/>
  <c r="H1281" i="5"/>
  <c r="I1281" i="5" s="1"/>
  <c r="G1281" i="5"/>
  <c r="E1283" i="3"/>
  <c r="F1283" i="3"/>
  <c r="G1283" i="3" s="1"/>
  <c r="L1284" i="9" l="1"/>
  <c r="N1284" i="9"/>
  <c r="H1285" i="6"/>
  <c r="I1285" i="6" s="1"/>
  <c r="G1285" i="6"/>
  <c r="H1282" i="5"/>
  <c r="I1282" i="5" s="1"/>
  <c r="G1282" i="5"/>
  <c r="E1284" i="3"/>
  <c r="F1284" i="3"/>
  <c r="G1284" i="3" s="1"/>
  <c r="N1285" i="9" l="1"/>
  <c r="L1285" i="9"/>
  <c r="H1286" i="6"/>
  <c r="I1286" i="6" s="1"/>
  <c r="G1286" i="6"/>
  <c r="H1283" i="5"/>
  <c r="I1283" i="5" s="1"/>
  <c r="G1283" i="5"/>
  <c r="E1285" i="3"/>
  <c r="F1285" i="3"/>
  <c r="G1285" i="3" s="1"/>
  <c r="N1286" i="9" l="1"/>
  <c r="L1286" i="9"/>
  <c r="H1287" i="6"/>
  <c r="I1287" i="6" s="1"/>
  <c r="G1287" i="6"/>
  <c r="H1284" i="5"/>
  <c r="I1284" i="5" s="1"/>
  <c r="G1284" i="5"/>
  <c r="E1286" i="3"/>
  <c r="F1286" i="3"/>
  <c r="G1286" i="3" s="1"/>
  <c r="N1287" i="9" l="1"/>
  <c r="L1287" i="9"/>
  <c r="H1288" i="6"/>
  <c r="I1288" i="6" s="1"/>
  <c r="G1288" i="6"/>
  <c r="H1285" i="5"/>
  <c r="I1285" i="5" s="1"/>
  <c r="G1285" i="5"/>
  <c r="E1287" i="3"/>
  <c r="F1287" i="3"/>
  <c r="G1287" i="3" s="1"/>
  <c r="N1288" i="9" l="1"/>
  <c r="L1288" i="9"/>
  <c r="H1289" i="6"/>
  <c r="I1289" i="6" s="1"/>
  <c r="G1289" i="6"/>
  <c r="H1286" i="5"/>
  <c r="I1286" i="5" s="1"/>
  <c r="G1286" i="5"/>
  <c r="E1288" i="3"/>
  <c r="F1288" i="3"/>
  <c r="G1288" i="3" s="1"/>
  <c r="N1289" i="9" l="1"/>
  <c r="L1289" i="9"/>
  <c r="H1290" i="6"/>
  <c r="I1290" i="6" s="1"/>
  <c r="G1290" i="6"/>
  <c r="H1287" i="5"/>
  <c r="I1287" i="5" s="1"/>
  <c r="G1287" i="5"/>
  <c r="E1289" i="3"/>
  <c r="F1289" i="3"/>
  <c r="G1289" i="3" s="1"/>
  <c r="N1290" i="9" l="1"/>
  <c r="L1290" i="9"/>
  <c r="H1291" i="6"/>
  <c r="I1291" i="6" s="1"/>
  <c r="G1291" i="6"/>
  <c r="G1288" i="5"/>
  <c r="H1288" i="5"/>
  <c r="I1288" i="5" s="1"/>
  <c r="E1290" i="3"/>
  <c r="F1290" i="3"/>
  <c r="G1290" i="3" s="1"/>
  <c r="N1291" i="9" l="1"/>
  <c r="L1291" i="9"/>
  <c r="G1292" i="6"/>
  <c r="H1292" i="6"/>
  <c r="I1292" i="6" s="1"/>
  <c r="H1289" i="5"/>
  <c r="I1289" i="5" s="1"/>
  <c r="G1289" i="5"/>
  <c r="E1291" i="3"/>
  <c r="F1291" i="3"/>
  <c r="G1291" i="3" s="1"/>
  <c r="L1292" i="9" l="1"/>
  <c r="N1292" i="9"/>
  <c r="H1293" i="6"/>
  <c r="I1293" i="6" s="1"/>
  <c r="G1293" i="6"/>
  <c r="H1290" i="5"/>
  <c r="I1290" i="5" s="1"/>
  <c r="G1290" i="5"/>
  <c r="E1292" i="3"/>
  <c r="F1292" i="3"/>
  <c r="G1292" i="3" s="1"/>
  <c r="N1293" i="9" l="1"/>
  <c r="L1293" i="9"/>
  <c r="H1294" i="6"/>
  <c r="I1294" i="6" s="1"/>
  <c r="G1294" i="6"/>
  <c r="H1291" i="5"/>
  <c r="I1291" i="5" s="1"/>
  <c r="G1291" i="5"/>
  <c r="E1293" i="3"/>
  <c r="F1293" i="3"/>
  <c r="G1293" i="3" s="1"/>
  <c r="N1294" i="9" l="1"/>
  <c r="L1294" i="9"/>
  <c r="H1295" i="6"/>
  <c r="I1295" i="6" s="1"/>
  <c r="G1295" i="6"/>
  <c r="H1292" i="5"/>
  <c r="I1292" i="5" s="1"/>
  <c r="G1292" i="5"/>
  <c r="E1294" i="3"/>
  <c r="F1294" i="3"/>
  <c r="G1294" i="3" s="1"/>
  <c r="N1295" i="9" l="1"/>
  <c r="L1295" i="9"/>
  <c r="H1296" i="6"/>
  <c r="I1296" i="6" s="1"/>
  <c r="G1296" i="6"/>
  <c r="H1293" i="5"/>
  <c r="I1293" i="5" s="1"/>
  <c r="G1293" i="5"/>
  <c r="E1295" i="3"/>
  <c r="F1295" i="3"/>
  <c r="G1295" i="3" s="1"/>
  <c r="N1296" i="9" l="1"/>
  <c r="L1296" i="9"/>
  <c r="H1297" i="6"/>
  <c r="I1297" i="6" s="1"/>
  <c r="G1297" i="6"/>
  <c r="H1294" i="5"/>
  <c r="I1294" i="5" s="1"/>
  <c r="G1294" i="5"/>
  <c r="E1296" i="3"/>
  <c r="F1296" i="3"/>
  <c r="G1296" i="3" s="1"/>
  <c r="N1297" i="9" l="1"/>
  <c r="L1297" i="9"/>
  <c r="H1298" i="6"/>
  <c r="I1298" i="6" s="1"/>
  <c r="G1298" i="6"/>
  <c r="H1295" i="5"/>
  <c r="I1295" i="5" s="1"/>
  <c r="G1295" i="5"/>
  <c r="E1297" i="3"/>
  <c r="F1297" i="3"/>
  <c r="G1297" i="3" s="1"/>
  <c r="N1298" i="9" l="1"/>
  <c r="L1298" i="9"/>
  <c r="H1299" i="6"/>
  <c r="I1299" i="6" s="1"/>
  <c r="G1299" i="6"/>
  <c r="G1296" i="5"/>
  <c r="H1296" i="5"/>
  <c r="I1296" i="5" s="1"/>
  <c r="E1298" i="3"/>
  <c r="F1298" i="3"/>
  <c r="G1298" i="3" s="1"/>
  <c r="N1299" i="9" l="1"/>
  <c r="L1299" i="9"/>
  <c r="G1300" i="6"/>
  <c r="H1300" i="6"/>
  <c r="I1300" i="6" s="1"/>
  <c r="H1297" i="5"/>
  <c r="I1297" i="5" s="1"/>
  <c r="G1297" i="5"/>
  <c r="E1299" i="3"/>
  <c r="F1299" i="3"/>
  <c r="G1299" i="3" s="1"/>
  <c r="L1300" i="9" l="1"/>
  <c r="N1300" i="9"/>
  <c r="H1301" i="6"/>
  <c r="I1301" i="6" s="1"/>
  <c r="G1301" i="6"/>
  <c r="H1298" i="5"/>
  <c r="I1298" i="5" s="1"/>
  <c r="G1298" i="5"/>
  <c r="E1300" i="3"/>
  <c r="F1300" i="3"/>
  <c r="G1300" i="3" s="1"/>
  <c r="N1301" i="9" l="1"/>
  <c r="L1301" i="9"/>
  <c r="H1302" i="6"/>
  <c r="I1302" i="6" s="1"/>
  <c r="G1302" i="6"/>
  <c r="H1299" i="5"/>
  <c r="I1299" i="5" s="1"/>
  <c r="G1299" i="5"/>
  <c r="E1301" i="3"/>
  <c r="F1301" i="3"/>
  <c r="G1301" i="3" s="1"/>
  <c r="N1302" i="9" l="1"/>
  <c r="L1302" i="9"/>
  <c r="H1303" i="6"/>
  <c r="I1303" i="6" s="1"/>
  <c r="G1303" i="6"/>
  <c r="H1300" i="5"/>
  <c r="I1300" i="5" s="1"/>
  <c r="G1300" i="5"/>
  <c r="E1302" i="3"/>
  <c r="F1302" i="3"/>
  <c r="G1302" i="3" s="1"/>
  <c r="N1303" i="9" l="1"/>
  <c r="L1303" i="9"/>
  <c r="H1304" i="6"/>
  <c r="I1304" i="6" s="1"/>
  <c r="G1304" i="6"/>
  <c r="H1301" i="5"/>
  <c r="I1301" i="5" s="1"/>
  <c r="G1301" i="5"/>
  <c r="E1303" i="3"/>
  <c r="F1303" i="3"/>
  <c r="G1303" i="3" s="1"/>
  <c r="N1304" i="9" l="1"/>
  <c r="L1304" i="9"/>
  <c r="H1305" i="6"/>
  <c r="I1305" i="6" s="1"/>
  <c r="G1305" i="6"/>
  <c r="H1302" i="5"/>
  <c r="I1302" i="5" s="1"/>
  <c r="G1302" i="5"/>
  <c r="E1304" i="3"/>
  <c r="F1304" i="3"/>
  <c r="G1304" i="3" s="1"/>
  <c r="N1305" i="9" l="1"/>
  <c r="L1305" i="9"/>
  <c r="H1306" i="6"/>
  <c r="I1306" i="6" s="1"/>
  <c r="G1306" i="6"/>
  <c r="H1303" i="5"/>
  <c r="I1303" i="5" s="1"/>
  <c r="G1303" i="5"/>
  <c r="E1305" i="3"/>
  <c r="F1305" i="3"/>
  <c r="G1305" i="3" s="1"/>
  <c r="N1306" i="9" l="1"/>
  <c r="L1306" i="9"/>
  <c r="H1307" i="6"/>
  <c r="I1307" i="6" s="1"/>
  <c r="G1307" i="6"/>
  <c r="G1304" i="5"/>
  <c r="H1304" i="5"/>
  <c r="I1304" i="5" s="1"/>
  <c r="E1306" i="3"/>
  <c r="F1306" i="3"/>
  <c r="G1306" i="3" s="1"/>
  <c r="N1307" i="9" l="1"/>
  <c r="L1307" i="9"/>
  <c r="G1308" i="6"/>
  <c r="H1308" i="6"/>
  <c r="I1308" i="6" s="1"/>
  <c r="H1305" i="5"/>
  <c r="I1305" i="5" s="1"/>
  <c r="G1305" i="5"/>
  <c r="E1307" i="3"/>
  <c r="F1307" i="3"/>
  <c r="G1307" i="3" s="1"/>
  <c r="L1308" i="9" l="1"/>
  <c r="N1308" i="9"/>
  <c r="H1309" i="6"/>
  <c r="I1309" i="6" s="1"/>
  <c r="G1309" i="6"/>
  <c r="H1306" i="5"/>
  <c r="I1306" i="5" s="1"/>
  <c r="G1306" i="5"/>
  <c r="E1308" i="3"/>
  <c r="F1308" i="3"/>
  <c r="G1308" i="3" s="1"/>
  <c r="N1309" i="9" l="1"/>
  <c r="L1309" i="9"/>
  <c r="H1310" i="6"/>
  <c r="I1310" i="6" s="1"/>
  <c r="G1310" i="6"/>
  <c r="H1307" i="5"/>
  <c r="I1307" i="5" s="1"/>
  <c r="G1307" i="5"/>
  <c r="E1309" i="3"/>
  <c r="F1309" i="3"/>
  <c r="G1309" i="3" s="1"/>
  <c r="N1310" i="9" l="1"/>
  <c r="L1310" i="9"/>
  <c r="H1311" i="6"/>
  <c r="I1311" i="6" s="1"/>
  <c r="G1311" i="6"/>
  <c r="H1308" i="5"/>
  <c r="I1308" i="5" s="1"/>
  <c r="G1308" i="5"/>
  <c r="E1310" i="3"/>
  <c r="F1310" i="3"/>
  <c r="G1310" i="3" s="1"/>
  <c r="N1311" i="9" l="1"/>
  <c r="L1311" i="9"/>
  <c r="H1312" i="6"/>
  <c r="I1312" i="6" s="1"/>
  <c r="G1312" i="6"/>
  <c r="H1309" i="5"/>
  <c r="I1309" i="5" s="1"/>
  <c r="G1309" i="5"/>
  <c r="E1311" i="3"/>
  <c r="F1311" i="3"/>
  <c r="G1311" i="3" s="1"/>
  <c r="N1312" i="9" l="1"/>
  <c r="L1312" i="9"/>
  <c r="H1313" i="6"/>
  <c r="I1313" i="6" s="1"/>
  <c r="G1313" i="6"/>
  <c r="H1310" i="5"/>
  <c r="I1310" i="5" s="1"/>
  <c r="G1310" i="5"/>
  <c r="E1312" i="3"/>
  <c r="F1312" i="3"/>
  <c r="G1312" i="3" s="1"/>
  <c r="N1313" i="9" l="1"/>
  <c r="L1313" i="9"/>
  <c r="H1314" i="6"/>
  <c r="I1314" i="6" s="1"/>
  <c r="G1314" i="6"/>
  <c r="H1311" i="5"/>
  <c r="I1311" i="5" s="1"/>
  <c r="G1311" i="5"/>
  <c r="E1313" i="3"/>
  <c r="F1313" i="3"/>
  <c r="G1313" i="3" s="1"/>
  <c r="N1314" i="9" l="1"/>
  <c r="L1314" i="9"/>
  <c r="H1315" i="6"/>
  <c r="I1315" i="6" s="1"/>
  <c r="G1315" i="6"/>
  <c r="H1312" i="5"/>
  <c r="I1312" i="5" s="1"/>
  <c r="G1312" i="5"/>
  <c r="E1314" i="3"/>
  <c r="F1314" i="3"/>
  <c r="G1314" i="3" s="1"/>
  <c r="N1315" i="9" l="1"/>
  <c r="L1315" i="9"/>
  <c r="G1316" i="6"/>
  <c r="H1316" i="6"/>
  <c r="I1316" i="6" s="1"/>
  <c r="H1313" i="5"/>
  <c r="I1313" i="5" s="1"/>
  <c r="G1313" i="5"/>
  <c r="E1315" i="3"/>
  <c r="F1315" i="3"/>
  <c r="G1315" i="3" s="1"/>
  <c r="L1316" i="9" l="1"/>
  <c r="N1316" i="9"/>
  <c r="H1317" i="6"/>
  <c r="I1317" i="6" s="1"/>
  <c r="G1317" i="6"/>
  <c r="G1314" i="5"/>
  <c r="H1314" i="5"/>
  <c r="I1314" i="5" s="1"/>
  <c r="E1316" i="3"/>
  <c r="F1316" i="3"/>
  <c r="G1316" i="3" s="1"/>
  <c r="N1317" i="9" l="1"/>
  <c r="L1317" i="9"/>
  <c r="H1318" i="6"/>
  <c r="I1318" i="6" s="1"/>
  <c r="G1318" i="6"/>
  <c r="H1315" i="5"/>
  <c r="I1315" i="5" s="1"/>
  <c r="G1315" i="5"/>
  <c r="E1317" i="3"/>
  <c r="F1317" i="3"/>
  <c r="G1317" i="3" s="1"/>
  <c r="N1318" i="9" l="1"/>
  <c r="L1318" i="9"/>
  <c r="H1319" i="6"/>
  <c r="I1319" i="6" s="1"/>
  <c r="G1319" i="6"/>
  <c r="H1316" i="5"/>
  <c r="I1316" i="5" s="1"/>
  <c r="G1316" i="5"/>
  <c r="E1318" i="3"/>
  <c r="F1318" i="3"/>
  <c r="G1318" i="3" s="1"/>
  <c r="N1319" i="9" l="1"/>
  <c r="L1319" i="9"/>
  <c r="H1320" i="6"/>
  <c r="I1320" i="6" s="1"/>
  <c r="G1320" i="6"/>
  <c r="H1317" i="5"/>
  <c r="I1317" i="5" s="1"/>
  <c r="G1317" i="5"/>
  <c r="E1319" i="3"/>
  <c r="F1319" i="3"/>
  <c r="G1319" i="3" s="1"/>
  <c r="N1320" i="9" l="1"/>
  <c r="L1320" i="9"/>
  <c r="H1321" i="6"/>
  <c r="I1321" i="6" s="1"/>
  <c r="G1321" i="6"/>
  <c r="H1318" i="5"/>
  <c r="I1318" i="5" s="1"/>
  <c r="G1318" i="5"/>
  <c r="E1320" i="3"/>
  <c r="F1320" i="3"/>
  <c r="G1320" i="3" s="1"/>
  <c r="N1321" i="9" l="1"/>
  <c r="L1321" i="9"/>
  <c r="H1322" i="6"/>
  <c r="I1322" i="6" s="1"/>
  <c r="G1322" i="6"/>
  <c r="H1319" i="5"/>
  <c r="I1319" i="5" s="1"/>
  <c r="G1319" i="5"/>
  <c r="E1321" i="3"/>
  <c r="F1321" i="3"/>
  <c r="G1321" i="3" s="1"/>
  <c r="N1322" i="9" l="1"/>
  <c r="L1322" i="9"/>
  <c r="H1323" i="6"/>
  <c r="I1323" i="6" s="1"/>
  <c r="G1323" i="6"/>
  <c r="G1320" i="5"/>
  <c r="H1320" i="5"/>
  <c r="I1320" i="5" s="1"/>
  <c r="E1322" i="3"/>
  <c r="F1322" i="3"/>
  <c r="G1322" i="3" s="1"/>
  <c r="N1323" i="9" l="1"/>
  <c r="L1323" i="9"/>
  <c r="G1324" i="6"/>
  <c r="H1324" i="6"/>
  <c r="I1324" i="6" s="1"/>
  <c r="H1321" i="5"/>
  <c r="I1321" i="5" s="1"/>
  <c r="G1321" i="5"/>
  <c r="E1323" i="3"/>
  <c r="F1323" i="3"/>
  <c r="G1323" i="3" s="1"/>
  <c r="L1324" i="9" l="1"/>
  <c r="N1324" i="9"/>
  <c r="H1325" i="6"/>
  <c r="I1325" i="6" s="1"/>
  <c r="G1325" i="6"/>
  <c r="G1322" i="5"/>
  <c r="H1322" i="5"/>
  <c r="I1322" i="5" s="1"/>
  <c r="E1324" i="3"/>
  <c r="F1324" i="3"/>
  <c r="G1324" i="3" s="1"/>
  <c r="N1325" i="9" l="1"/>
  <c r="L1325" i="9"/>
  <c r="H1326" i="6"/>
  <c r="I1326" i="6" s="1"/>
  <c r="G1326" i="6"/>
  <c r="H1323" i="5"/>
  <c r="I1323" i="5" s="1"/>
  <c r="G1323" i="5"/>
  <c r="E1325" i="3"/>
  <c r="F1325" i="3"/>
  <c r="G1325" i="3" s="1"/>
  <c r="N1326" i="9" l="1"/>
  <c r="L1326" i="9"/>
  <c r="H1327" i="6"/>
  <c r="I1327" i="6" s="1"/>
  <c r="G1327" i="6"/>
  <c r="H1324" i="5"/>
  <c r="I1324" i="5" s="1"/>
  <c r="G1324" i="5"/>
  <c r="E1326" i="3"/>
  <c r="F1326" i="3"/>
  <c r="G1326" i="3" s="1"/>
  <c r="N1327" i="9" l="1"/>
  <c r="L1327" i="9"/>
  <c r="H1328" i="6"/>
  <c r="I1328" i="6" s="1"/>
  <c r="G1328" i="6"/>
  <c r="H1325" i="5"/>
  <c r="I1325" i="5" s="1"/>
  <c r="G1325" i="5"/>
  <c r="E1327" i="3"/>
  <c r="F1327" i="3"/>
  <c r="G1327" i="3" s="1"/>
  <c r="N1328" i="9" l="1"/>
  <c r="L1328" i="9"/>
  <c r="H1329" i="6"/>
  <c r="I1329" i="6" s="1"/>
  <c r="G1329" i="6"/>
  <c r="G1326" i="5"/>
  <c r="H1326" i="5"/>
  <c r="I1326" i="5" s="1"/>
  <c r="E1328" i="3"/>
  <c r="F1328" i="3"/>
  <c r="G1328" i="3" s="1"/>
  <c r="N1329" i="9" l="1"/>
  <c r="L1329" i="9"/>
  <c r="H1330" i="6"/>
  <c r="I1330" i="6" s="1"/>
  <c r="G1330" i="6"/>
  <c r="H1327" i="5"/>
  <c r="I1327" i="5" s="1"/>
  <c r="G1327" i="5"/>
  <c r="E1329" i="3"/>
  <c r="F1329" i="3"/>
  <c r="G1329" i="3" s="1"/>
  <c r="N1330" i="9" l="1"/>
  <c r="L1330" i="9"/>
  <c r="H1331" i="6"/>
  <c r="I1331" i="6" s="1"/>
  <c r="G1331" i="6"/>
  <c r="H1328" i="5"/>
  <c r="I1328" i="5" s="1"/>
  <c r="G1328" i="5"/>
  <c r="E1330" i="3"/>
  <c r="F1330" i="3"/>
  <c r="G1330" i="3" s="1"/>
  <c r="N1331" i="9" l="1"/>
  <c r="L1331" i="9"/>
  <c r="G1332" i="6"/>
  <c r="H1332" i="6"/>
  <c r="I1332" i="6" s="1"/>
  <c r="H1329" i="5"/>
  <c r="I1329" i="5" s="1"/>
  <c r="G1329" i="5"/>
  <c r="E1331" i="3"/>
  <c r="F1331" i="3"/>
  <c r="G1331" i="3" s="1"/>
  <c r="L1332" i="9" l="1"/>
  <c r="N1332" i="9"/>
  <c r="H1333" i="6"/>
  <c r="I1333" i="6" s="1"/>
  <c r="G1333" i="6"/>
  <c r="G1330" i="5"/>
  <c r="H1330" i="5"/>
  <c r="I1330" i="5" s="1"/>
  <c r="E1332" i="3"/>
  <c r="F1332" i="3"/>
  <c r="G1332" i="3" s="1"/>
  <c r="N1333" i="9" l="1"/>
  <c r="L1333" i="9"/>
  <c r="H1334" i="6"/>
  <c r="I1334" i="6" s="1"/>
  <c r="G1334" i="6"/>
  <c r="H1331" i="5"/>
  <c r="I1331" i="5" s="1"/>
  <c r="G1331" i="5"/>
  <c r="E1333" i="3"/>
  <c r="F1333" i="3"/>
  <c r="G1333" i="3" s="1"/>
  <c r="N1334" i="9" l="1"/>
  <c r="L1334" i="9"/>
  <c r="H1335" i="6"/>
  <c r="I1335" i="6" s="1"/>
  <c r="G1335" i="6"/>
  <c r="G1332" i="5"/>
  <c r="H1332" i="5"/>
  <c r="I1332" i="5" s="1"/>
  <c r="E1334" i="3"/>
  <c r="F1334" i="3"/>
  <c r="G1334" i="3" s="1"/>
  <c r="N1335" i="9" l="1"/>
  <c r="L1335" i="9"/>
  <c r="H1336" i="6"/>
  <c r="I1336" i="6" s="1"/>
  <c r="G1336" i="6"/>
  <c r="H1333" i="5"/>
  <c r="I1333" i="5" s="1"/>
  <c r="G1333" i="5"/>
  <c r="E1335" i="3"/>
  <c r="F1335" i="3"/>
  <c r="G1335" i="3" s="1"/>
  <c r="N1336" i="9" l="1"/>
  <c r="L1336" i="9"/>
  <c r="H1337" i="6"/>
  <c r="I1337" i="6" s="1"/>
  <c r="G1337" i="6"/>
  <c r="G1334" i="5"/>
  <c r="H1334" i="5"/>
  <c r="I1334" i="5" s="1"/>
  <c r="E1336" i="3"/>
  <c r="F1336" i="3"/>
  <c r="G1336" i="3" s="1"/>
  <c r="N1337" i="9" l="1"/>
  <c r="L1337" i="9"/>
  <c r="H1338" i="6"/>
  <c r="I1338" i="6" s="1"/>
  <c r="G1338" i="6"/>
  <c r="H1335" i="5"/>
  <c r="I1335" i="5" s="1"/>
  <c r="G1335" i="5"/>
  <c r="E1337" i="3"/>
  <c r="F1337" i="3"/>
  <c r="G1337" i="3" s="1"/>
  <c r="N1338" i="9" l="1"/>
  <c r="L1338" i="9"/>
  <c r="H1339" i="6"/>
  <c r="I1339" i="6" s="1"/>
  <c r="G1339" i="6"/>
  <c r="H1336" i="5"/>
  <c r="I1336" i="5" s="1"/>
  <c r="G1336" i="5"/>
  <c r="E1338" i="3"/>
  <c r="F1338" i="3"/>
  <c r="G1338" i="3" s="1"/>
  <c r="N1339" i="9" l="1"/>
  <c r="L1339" i="9"/>
  <c r="G1340" i="6"/>
  <c r="H1340" i="6"/>
  <c r="I1340" i="6" s="1"/>
  <c r="H1337" i="5"/>
  <c r="I1337" i="5" s="1"/>
  <c r="G1337" i="5"/>
  <c r="E1339" i="3"/>
  <c r="F1339" i="3"/>
  <c r="G1339" i="3" s="1"/>
  <c r="L1340" i="9" l="1"/>
  <c r="N1340" i="9"/>
  <c r="H1341" i="6"/>
  <c r="I1341" i="6" s="1"/>
  <c r="G1341" i="6"/>
  <c r="G1338" i="5"/>
  <c r="H1338" i="5"/>
  <c r="I1338" i="5" s="1"/>
  <c r="E1340" i="3"/>
  <c r="F1340" i="3"/>
  <c r="G1340" i="3" s="1"/>
  <c r="N1341" i="9" l="1"/>
  <c r="L1341" i="9"/>
  <c r="H1342" i="6"/>
  <c r="I1342" i="6" s="1"/>
  <c r="G1342" i="6"/>
  <c r="H1339" i="5"/>
  <c r="I1339" i="5" s="1"/>
  <c r="G1339" i="5"/>
  <c r="E1341" i="3"/>
  <c r="F1341" i="3"/>
  <c r="G1341" i="3" s="1"/>
  <c r="N1342" i="9" l="1"/>
  <c r="L1342" i="9"/>
  <c r="H1343" i="6"/>
  <c r="I1343" i="6" s="1"/>
  <c r="G1343" i="6"/>
  <c r="H1340" i="5"/>
  <c r="I1340" i="5" s="1"/>
  <c r="G1340" i="5"/>
  <c r="E1342" i="3"/>
  <c r="F1342" i="3"/>
  <c r="G1342" i="3" s="1"/>
  <c r="N1343" i="9" l="1"/>
  <c r="L1343" i="9"/>
  <c r="H1344" i="6"/>
  <c r="I1344" i="6" s="1"/>
  <c r="G1344" i="6"/>
  <c r="H1341" i="5"/>
  <c r="I1341" i="5" s="1"/>
  <c r="G1341" i="5"/>
  <c r="E1343" i="3"/>
  <c r="F1343" i="3"/>
  <c r="G1343" i="3" s="1"/>
  <c r="N1344" i="9" l="1"/>
  <c r="L1344" i="9"/>
  <c r="H1345" i="6"/>
  <c r="I1345" i="6" s="1"/>
  <c r="G1345" i="6"/>
  <c r="G1342" i="5"/>
  <c r="H1342" i="5"/>
  <c r="I1342" i="5" s="1"/>
  <c r="E1344" i="3"/>
  <c r="F1344" i="3"/>
  <c r="G1344" i="3" s="1"/>
  <c r="N1345" i="9" l="1"/>
  <c r="L1345" i="9"/>
  <c r="H1346" i="6"/>
  <c r="I1346" i="6" s="1"/>
  <c r="G1346" i="6"/>
  <c r="G1343" i="5"/>
  <c r="H1343" i="5"/>
  <c r="I1343" i="5" s="1"/>
  <c r="E1345" i="3"/>
  <c r="F1345" i="3"/>
  <c r="G1345" i="3" s="1"/>
  <c r="N1346" i="9" l="1"/>
  <c r="L1346" i="9"/>
  <c r="H1347" i="6"/>
  <c r="I1347" i="6" s="1"/>
  <c r="G1347" i="6"/>
  <c r="H1344" i="5"/>
  <c r="I1344" i="5" s="1"/>
  <c r="G1344" i="5"/>
  <c r="E1346" i="3"/>
  <c r="F1346" i="3"/>
  <c r="G1346" i="3" s="1"/>
  <c r="N1347" i="9" l="1"/>
  <c r="L1347" i="9"/>
  <c r="G1348" i="6"/>
  <c r="H1348" i="6"/>
  <c r="I1348" i="6" s="1"/>
  <c r="H1345" i="5"/>
  <c r="I1345" i="5" s="1"/>
  <c r="G1345" i="5"/>
  <c r="E1347" i="3"/>
  <c r="F1347" i="3"/>
  <c r="G1347" i="3" s="1"/>
  <c r="L1348" i="9" l="1"/>
  <c r="N1348" i="9"/>
  <c r="H1349" i="6"/>
  <c r="I1349" i="6" s="1"/>
  <c r="G1349" i="6"/>
  <c r="G1346" i="5"/>
  <c r="H1346" i="5"/>
  <c r="I1346" i="5" s="1"/>
  <c r="E1348" i="3"/>
  <c r="F1348" i="3"/>
  <c r="G1348" i="3" s="1"/>
  <c r="N1349" i="9" l="1"/>
  <c r="L1349" i="9"/>
  <c r="H1350" i="6"/>
  <c r="I1350" i="6" s="1"/>
  <c r="G1350" i="6"/>
  <c r="H1347" i="5"/>
  <c r="I1347" i="5" s="1"/>
  <c r="G1347" i="5"/>
  <c r="E1349" i="3"/>
  <c r="F1349" i="3"/>
  <c r="G1349" i="3" s="1"/>
  <c r="N1350" i="9" l="1"/>
  <c r="L1350" i="9"/>
  <c r="H1351" i="6"/>
  <c r="I1351" i="6" s="1"/>
  <c r="G1351" i="6"/>
  <c r="G1348" i="5"/>
  <c r="H1348" i="5"/>
  <c r="I1348" i="5" s="1"/>
  <c r="E1350" i="3"/>
  <c r="F1350" i="3"/>
  <c r="G1350" i="3" s="1"/>
  <c r="N1351" i="9" l="1"/>
  <c r="L1351" i="9"/>
  <c r="H1352" i="6"/>
  <c r="I1352" i="6" s="1"/>
  <c r="G1352" i="6"/>
  <c r="H1349" i="5"/>
  <c r="I1349" i="5" s="1"/>
  <c r="G1349" i="5"/>
  <c r="E1351" i="3"/>
  <c r="F1351" i="3"/>
  <c r="G1351" i="3" s="1"/>
  <c r="N1352" i="9" l="1"/>
  <c r="L1352" i="9"/>
  <c r="H1353" i="6"/>
  <c r="I1353" i="6" s="1"/>
  <c r="G1353" i="6"/>
  <c r="G1350" i="5"/>
  <c r="H1350" i="5"/>
  <c r="I1350" i="5" s="1"/>
  <c r="E1352" i="3"/>
  <c r="F1352" i="3"/>
  <c r="G1352" i="3" s="1"/>
  <c r="N1353" i="9" l="1"/>
  <c r="L1353" i="9"/>
  <c r="H1354" i="6"/>
  <c r="I1354" i="6" s="1"/>
  <c r="G1354" i="6"/>
  <c r="G1351" i="5"/>
  <c r="H1351" i="5"/>
  <c r="I1351" i="5" s="1"/>
  <c r="E1353" i="3"/>
  <c r="F1353" i="3"/>
  <c r="G1353" i="3" s="1"/>
  <c r="N1354" i="9" l="1"/>
  <c r="L1354" i="9"/>
  <c r="H1355" i="6"/>
  <c r="I1355" i="6" s="1"/>
  <c r="G1355" i="6"/>
  <c r="H1352" i="5"/>
  <c r="I1352" i="5" s="1"/>
  <c r="G1352" i="5"/>
  <c r="E1354" i="3"/>
  <c r="F1354" i="3"/>
  <c r="G1354" i="3" s="1"/>
  <c r="N1355" i="9" l="1"/>
  <c r="L1355" i="9"/>
  <c r="G1356" i="6"/>
  <c r="H1356" i="6"/>
  <c r="I1356" i="6" s="1"/>
  <c r="H1353" i="5"/>
  <c r="I1353" i="5" s="1"/>
  <c r="G1353" i="5"/>
  <c r="E1355" i="3"/>
  <c r="F1355" i="3"/>
  <c r="G1355" i="3" s="1"/>
  <c r="L1356" i="9" l="1"/>
  <c r="N1356" i="9"/>
  <c r="H1357" i="6"/>
  <c r="I1357" i="6" s="1"/>
  <c r="G1357" i="6"/>
  <c r="G1354" i="5"/>
  <c r="H1354" i="5"/>
  <c r="I1354" i="5" s="1"/>
  <c r="E1356" i="3"/>
  <c r="F1356" i="3"/>
  <c r="G1356" i="3" s="1"/>
  <c r="N1357" i="9" l="1"/>
  <c r="L1357" i="9"/>
  <c r="H1358" i="6"/>
  <c r="I1358" i="6" s="1"/>
  <c r="G1358" i="6"/>
  <c r="H1355" i="5"/>
  <c r="I1355" i="5" s="1"/>
  <c r="G1355" i="5"/>
  <c r="E1357" i="3"/>
  <c r="F1357" i="3"/>
  <c r="G1357" i="3" s="1"/>
  <c r="N1358" i="9" l="1"/>
  <c r="L1358" i="9"/>
  <c r="G1359" i="6"/>
  <c r="H1359" i="6"/>
  <c r="I1359" i="6" s="1"/>
  <c r="H1356" i="5"/>
  <c r="I1356" i="5" s="1"/>
  <c r="G1356" i="5"/>
  <c r="E1358" i="3"/>
  <c r="F1358" i="3"/>
  <c r="G1358" i="3" s="1"/>
  <c r="N1359" i="9" l="1"/>
  <c r="L1359" i="9"/>
  <c r="H1360" i="6"/>
  <c r="I1360" i="6" s="1"/>
  <c r="G1360" i="6"/>
  <c r="H1357" i="5"/>
  <c r="I1357" i="5" s="1"/>
  <c r="G1357" i="5"/>
  <c r="E1359" i="3"/>
  <c r="F1359" i="3"/>
  <c r="G1359" i="3" s="1"/>
  <c r="N1360" i="9" l="1"/>
  <c r="L1360" i="9"/>
  <c r="H1361" i="6"/>
  <c r="I1361" i="6" s="1"/>
  <c r="G1361" i="6"/>
  <c r="H1358" i="5"/>
  <c r="I1358" i="5" s="1"/>
  <c r="G1358" i="5"/>
  <c r="E1360" i="3"/>
  <c r="F1360" i="3"/>
  <c r="G1360" i="3" s="1"/>
  <c r="N1361" i="9" l="1"/>
  <c r="L1361" i="9"/>
  <c r="H1362" i="6"/>
  <c r="I1362" i="6" s="1"/>
  <c r="G1362" i="6"/>
  <c r="G1359" i="5"/>
  <c r="H1359" i="5"/>
  <c r="I1359" i="5" s="1"/>
  <c r="E1361" i="3"/>
  <c r="F1361" i="3"/>
  <c r="G1361" i="3" s="1"/>
  <c r="N1362" i="9" l="1"/>
  <c r="L1362" i="9"/>
  <c r="H1363" i="6"/>
  <c r="I1363" i="6" s="1"/>
  <c r="G1363" i="6"/>
  <c r="H1360" i="5"/>
  <c r="I1360" i="5" s="1"/>
  <c r="G1360" i="5"/>
  <c r="E1362" i="3"/>
  <c r="F1362" i="3"/>
  <c r="G1362" i="3" s="1"/>
  <c r="N1363" i="9" l="1"/>
  <c r="L1363" i="9"/>
  <c r="H1364" i="6"/>
  <c r="I1364" i="6" s="1"/>
  <c r="G1364" i="6"/>
  <c r="H1361" i="5"/>
  <c r="I1361" i="5" s="1"/>
  <c r="G1361" i="5"/>
  <c r="E1363" i="3"/>
  <c r="F1363" i="3"/>
  <c r="G1363" i="3" s="1"/>
  <c r="L1364" i="9" l="1"/>
  <c r="N1364" i="9"/>
  <c r="H1365" i="6"/>
  <c r="I1365" i="6" s="1"/>
  <c r="G1365" i="6"/>
  <c r="G1362" i="5"/>
  <c r="H1362" i="5"/>
  <c r="I1362" i="5" s="1"/>
  <c r="E1364" i="3"/>
  <c r="F1364" i="3"/>
  <c r="G1364" i="3" s="1"/>
  <c r="N1365" i="9" l="1"/>
  <c r="L1365" i="9"/>
  <c r="H1366" i="6"/>
  <c r="I1366" i="6" s="1"/>
  <c r="G1366" i="6"/>
  <c r="H1363" i="5"/>
  <c r="I1363" i="5" s="1"/>
  <c r="G1363" i="5"/>
  <c r="E1365" i="3"/>
  <c r="F1365" i="3"/>
  <c r="G1365" i="3" s="1"/>
  <c r="N1366" i="9" l="1"/>
  <c r="L1366" i="9"/>
  <c r="G1367" i="6"/>
  <c r="H1367" i="6"/>
  <c r="I1367" i="6" s="1"/>
  <c r="H1364" i="5"/>
  <c r="I1364" i="5" s="1"/>
  <c r="G1364" i="5"/>
  <c r="E1366" i="3"/>
  <c r="F1366" i="3"/>
  <c r="G1366" i="3" s="1"/>
  <c r="N1367" i="9" l="1"/>
  <c r="L1367" i="9"/>
  <c r="H1368" i="6"/>
  <c r="I1368" i="6" s="1"/>
  <c r="G1368" i="6"/>
  <c r="H1365" i="5"/>
  <c r="I1365" i="5" s="1"/>
  <c r="G1365" i="5"/>
  <c r="E1367" i="3"/>
  <c r="F1367" i="3"/>
  <c r="G1367" i="3" s="1"/>
  <c r="N1368" i="9" l="1"/>
  <c r="L1368" i="9"/>
  <c r="H1369" i="6"/>
  <c r="I1369" i="6" s="1"/>
  <c r="G1369" i="6"/>
  <c r="H1366" i="5"/>
  <c r="I1366" i="5" s="1"/>
  <c r="G1366" i="5"/>
  <c r="E1368" i="3"/>
  <c r="F1368" i="3"/>
  <c r="G1368" i="3" s="1"/>
  <c r="N1369" i="9" l="1"/>
  <c r="L1369" i="9"/>
  <c r="G1370" i="6"/>
  <c r="H1370" i="6"/>
  <c r="I1370" i="6" s="1"/>
  <c r="G1367" i="5"/>
  <c r="H1367" i="5"/>
  <c r="I1367" i="5" s="1"/>
  <c r="E1369" i="3"/>
  <c r="F1369" i="3"/>
  <c r="G1369" i="3" s="1"/>
  <c r="N1370" i="9" l="1"/>
  <c r="L1370" i="9"/>
  <c r="H1371" i="6"/>
  <c r="I1371" i="6" s="1"/>
  <c r="G1371" i="6"/>
  <c r="H1368" i="5"/>
  <c r="I1368" i="5" s="1"/>
  <c r="G1368" i="5"/>
  <c r="E1370" i="3"/>
  <c r="F1370" i="3"/>
  <c r="G1370" i="3" s="1"/>
  <c r="N1371" i="9" l="1"/>
  <c r="L1371" i="9"/>
  <c r="H1372" i="6"/>
  <c r="I1372" i="6" s="1"/>
  <c r="G1372" i="6"/>
  <c r="H1369" i="5"/>
  <c r="I1369" i="5" s="1"/>
  <c r="G1369" i="5"/>
  <c r="E1371" i="3"/>
  <c r="F1371" i="3"/>
  <c r="G1371" i="3" s="1"/>
  <c r="L1372" i="9" l="1"/>
  <c r="N1372" i="9"/>
  <c r="H1373" i="6"/>
  <c r="I1373" i="6" s="1"/>
  <c r="G1373" i="6"/>
  <c r="G1370" i="5"/>
  <c r="H1370" i="5"/>
  <c r="I1370" i="5" s="1"/>
  <c r="E1372" i="3"/>
  <c r="F1372" i="3"/>
  <c r="G1372" i="3" s="1"/>
  <c r="N1373" i="9" l="1"/>
  <c r="L1373" i="9"/>
  <c r="H1374" i="6"/>
  <c r="I1374" i="6" s="1"/>
  <c r="G1374" i="6"/>
  <c r="H1371" i="5"/>
  <c r="I1371" i="5" s="1"/>
  <c r="G1371" i="5"/>
  <c r="E1373" i="3"/>
  <c r="F1373" i="3"/>
  <c r="G1373" i="3" s="1"/>
  <c r="N1374" i="9" l="1"/>
  <c r="L1374" i="9"/>
  <c r="G1375" i="6"/>
  <c r="H1375" i="6"/>
  <c r="I1375" i="6" s="1"/>
  <c r="H1372" i="5"/>
  <c r="I1372" i="5" s="1"/>
  <c r="G1372" i="5"/>
  <c r="E1374" i="3"/>
  <c r="F1374" i="3"/>
  <c r="G1374" i="3" s="1"/>
  <c r="N1375" i="9" l="1"/>
  <c r="L1375" i="9"/>
  <c r="H1376" i="6"/>
  <c r="I1376" i="6" s="1"/>
  <c r="G1376" i="6"/>
  <c r="H1373" i="5"/>
  <c r="I1373" i="5" s="1"/>
  <c r="G1373" i="5"/>
  <c r="E1375" i="3"/>
  <c r="F1375" i="3"/>
  <c r="G1375" i="3" s="1"/>
  <c r="N1376" i="9" l="1"/>
  <c r="L1376" i="9"/>
  <c r="H1377" i="6"/>
  <c r="I1377" i="6" s="1"/>
  <c r="G1377" i="6"/>
  <c r="H1374" i="5"/>
  <c r="I1374" i="5" s="1"/>
  <c r="G1374" i="5"/>
  <c r="E1376" i="3"/>
  <c r="F1376" i="3"/>
  <c r="G1376" i="3" s="1"/>
  <c r="N1377" i="9" l="1"/>
  <c r="L1377" i="9"/>
  <c r="G1378" i="6"/>
  <c r="H1378" i="6"/>
  <c r="I1378" i="6" s="1"/>
  <c r="G1375" i="5"/>
  <c r="H1375" i="5"/>
  <c r="I1375" i="5" s="1"/>
  <c r="E1377" i="3"/>
  <c r="F1377" i="3"/>
  <c r="G1377" i="3" s="1"/>
  <c r="N1378" i="9" l="1"/>
  <c r="L1378" i="9"/>
  <c r="H1379" i="6"/>
  <c r="I1379" i="6" s="1"/>
  <c r="G1379" i="6"/>
  <c r="H1376" i="5"/>
  <c r="I1376" i="5" s="1"/>
  <c r="G1376" i="5"/>
  <c r="E1378" i="3"/>
  <c r="F1378" i="3"/>
  <c r="G1378" i="3" s="1"/>
  <c r="N1379" i="9" l="1"/>
  <c r="L1379" i="9"/>
  <c r="H1380" i="6"/>
  <c r="I1380" i="6" s="1"/>
  <c r="G1380" i="6"/>
  <c r="H1377" i="5"/>
  <c r="I1377" i="5" s="1"/>
  <c r="G1377" i="5"/>
  <c r="E1379" i="3"/>
  <c r="F1379" i="3"/>
  <c r="G1379" i="3" s="1"/>
  <c r="L1380" i="9" l="1"/>
  <c r="N1380" i="9"/>
  <c r="G1381" i="6"/>
  <c r="H1381" i="6"/>
  <c r="I1381" i="6" s="1"/>
  <c r="G1378" i="5"/>
  <c r="H1378" i="5"/>
  <c r="I1378" i="5" s="1"/>
  <c r="E1380" i="3"/>
  <c r="F1380" i="3"/>
  <c r="G1380" i="3" s="1"/>
  <c r="N1381" i="9" l="1"/>
  <c r="L1381" i="9"/>
  <c r="G1382" i="6"/>
  <c r="H1382" i="6"/>
  <c r="I1382" i="6" s="1"/>
  <c r="H1379" i="5"/>
  <c r="I1379" i="5" s="1"/>
  <c r="G1379" i="5"/>
  <c r="E1381" i="3"/>
  <c r="F1381" i="3"/>
  <c r="G1381" i="3" s="1"/>
  <c r="N1382" i="9" l="1"/>
  <c r="L1382" i="9"/>
  <c r="H1383" i="6"/>
  <c r="I1383" i="6" s="1"/>
  <c r="G1383" i="6"/>
  <c r="H1380" i="5"/>
  <c r="I1380" i="5" s="1"/>
  <c r="G1380" i="5"/>
  <c r="E1382" i="3"/>
  <c r="F1382" i="3"/>
  <c r="G1382" i="3" s="1"/>
  <c r="N1383" i="9" l="1"/>
  <c r="L1383" i="9"/>
  <c r="H1384" i="6"/>
  <c r="I1384" i="6" s="1"/>
  <c r="G1384" i="6"/>
  <c r="H1381" i="5"/>
  <c r="I1381" i="5" s="1"/>
  <c r="G1381" i="5"/>
  <c r="E1383" i="3"/>
  <c r="F1383" i="3"/>
  <c r="G1383" i="3" s="1"/>
  <c r="N1384" i="9" l="1"/>
  <c r="L1384" i="9"/>
  <c r="H1385" i="6"/>
  <c r="I1385" i="6" s="1"/>
  <c r="G1385" i="6"/>
  <c r="H1382" i="5"/>
  <c r="I1382" i="5" s="1"/>
  <c r="G1382" i="5"/>
  <c r="E1384" i="3"/>
  <c r="F1384" i="3"/>
  <c r="G1384" i="3" s="1"/>
  <c r="N1385" i="9" l="1"/>
  <c r="L1385" i="9"/>
  <c r="G1386" i="6"/>
  <c r="H1386" i="6"/>
  <c r="I1386" i="6" s="1"/>
  <c r="G1383" i="5"/>
  <c r="H1383" i="5"/>
  <c r="I1383" i="5" s="1"/>
  <c r="E1385" i="3"/>
  <c r="F1385" i="3"/>
  <c r="G1385" i="3" s="1"/>
  <c r="N1386" i="9" l="1"/>
  <c r="L1386" i="9"/>
  <c r="H1387" i="6"/>
  <c r="I1387" i="6" s="1"/>
  <c r="G1387" i="6"/>
  <c r="H1384" i="5"/>
  <c r="I1384" i="5" s="1"/>
  <c r="G1384" i="5"/>
  <c r="E1386" i="3"/>
  <c r="F1386" i="3"/>
  <c r="G1386" i="3" s="1"/>
  <c r="N1387" i="9" l="1"/>
  <c r="L1387" i="9"/>
  <c r="H1388" i="6"/>
  <c r="I1388" i="6" s="1"/>
  <c r="G1388" i="6"/>
  <c r="H1385" i="5"/>
  <c r="I1385" i="5" s="1"/>
  <c r="G1385" i="5"/>
  <c r="E1387" i="3"/>
  <c r="F1387" i="3"/>
  <c r="G1387" i="3" s="1"/>
  <c r="L1388" i="9" l="1"/>
  <c r="N1388" i="9"/>
  <c r="H1389" i="6"/>
  <c r="I1389" i="6" s="1"/>
  <c r="G1389" i="6"/>
  <c r="G1386" i="5"/>
  <c r="H1386" i="5"/>
  <c r="I1386" i="5" s="1"/>
  <c r="E1388" i="3"/>
  <c r="F1388" i="3"/>
  <c r="G1388" i="3" s="1"/>
  <c r="N1389" i="9" l="1"/>
  <c r="L1389" i="9"/>
  <c r="G1390" i="6"/>
  <c r="H1390" i="6"/>
  <c r="I1390" i="6" s="1"/>
  <c r="H1387" i="5"/>
  <c r="I1387" i="5" s="1"/>
  <c r="G1387" i="5"/>
  <c r="E1389" i="3"/>
  <c r="F1389" i="3"/>
  <c r="G1389" i="3" s="1"/>
  <c r="N1390" i="9" l="1"/>
  <c r="L1390" i="9"/>
  <c r="H1391" i="6"/>
  <c r="I1391" i="6" s="1"/>
  <c r="G1391" i="6"/>
  <c r="H1388" i="5"/>
  <c r="I1388" i="5" s="1"/>
  <c r="G1388" i="5"/>
  <c r="E1390" i="3"/>
  <c r="F1390" i="3"/>
  <c r="G1390" i="3" s="1"/>
  <c r="N1391" i="9" l="1"/>
  <c r="L1391" i="9"/>
  <c r="H1392" i="6"/>
  <c r="I1392" i="6" s="1"/>
  <c r="G1392" i="6"/>
  <c r="H1389" i="5"/>
  <c r="I1389" i="5" s="1"/>
  <c r="G1389" i="5"/>
  <c r="E1391" i="3"/>
  <c r="F1391" i="3"/>
  <c r="G1391" i="3" s="1"/>
  <c r="N1392" i="9" l="1"/>
  <c r="L1392" i="9"/>
  <c r="H1393" i="6"/>
  <c r="I1393" i="6" s="1"/>
  <c r="G1393" i="6"/>
  <c r="H1390" i="5"/>
  <c r="I1390" i="5" s="1"/>
  <c r="G1390" i="5"/>
  <c r="E1392" i="3"/>
  <c r="F1392" i="3"/>
  <c r="G1392" i="3" s="1"/>
  <c r="N1393" i="9" l="1"/>
  <c r="L1393" i="9"/>
  <c r="G1394" i="6"/>
  <c r="H1394" i="6"/>
  <c r="I1394" i="6" s="1"/>
  <c r="G1391" i="5"/>
  <c r="H1391" i="5"/>
  <c r="I1391" i="5" s="1"/>
  <c r="E1393" i="3"/>
  <c r="F1393" i="3"/>
  <c r="G1393" i="3" s="1"/>
  <c r="N1394" i="9" l="1"/>
  <c r="L1394" i="9"/>
  <c r="H1395" i="6"/>
  <c r="I1395" i="6" s="1"/>
  <c r="G1395" i="6"/>
  <c r="H1392" i="5"/>
  <c r="I1392" i="5" s="1"/>
  <c r="G1392" i="5"/>
  <c r="E1394" i="3"/>
  <c r="F1394" i="3"/>
  <c r="G1394" i="3" s="1"/>
  <c r="N1395" i="9" l="1"/>
  <c r="L1395" i="9"/>
  <c r="H1396" i="6"/>
  <c r="I1396" i="6" s="1"/>
  <c r="G1396" i="6"/>
  <c r="H1393" i="5"/>
  <c r="I1393" i="5" s="1"/>
  <c r="G1393" i="5"/>
  <c r="E1395" i="3"/>
  <c r="F1395" i="3"/>
  <c r="G1395" i="3" s="1"/>
  <c r="L1396" i="9" l="1"/>
  <c r="N1396" i="9"/>
  <c r="H1397" i="6"/>
  <c r="I1397" i="6" s="1"/>
  <c r="G1397" i="6"/>
  <c r="G1394" i="5"/>
  <c r="H1394" i="5"/>
  <c r="I1394" i="5" s="1"/>
  <c r="E1396" i="3"/>
  <c r="F1396" i="3"/>
  <c r="G1396" i="3" s="1"/>
  <c r="N1397" i="9" l="1"/>
  <c r="L1397" i="9"/>
  <c r="G1398" i="6"/>
  <c r="H1398" i="6"/>
  <c r="I1398" i="6" s="1"/>
  <c r="H1395" i="5"/>
  <c r="I1395" i="5" s="1"/>
  <c r="G1395" i="5"/>
  <c r="E1397" i="3"/>
  <c r="F1397" i="3"/>
  <c r="G1397" i="3" s="1"/>
  <c r="N1398" i="9" l="1"/>
  <c r="L1398" i="9"/>
  <c r="H1399" i="6"/>
  <c r="I1399" i="6" s="1"/>
  <c r="G1399" i="6"/>
  <c r="H1396" i="5"/>
  <c r="I1396" i="5" s="1"/>
  <c r="G1396" i="5"/>
  <c r="E1398" i="3"/>
  <c r="F1398" i="3"/>
  <c r="G1398" i="3" s="1"/>
  <c r="N1399" i="9" l="1"/>
  <c r="L1399" i="9"/>
  <c r="H1400" i="6"/>
  <c r="I1400" i="6" s="1"/>
  <c r="G1400" i="6"/>
  <c r="H1397" i="5"/>
  <c r="I1397" i="5" s="1"/>
  <c r="G1397" i="5"/>
  <c r="E1399" i="3"/>
  <c r="F1399" i="3"/>
  <c r="G1399" i="3" s="1"/>
  <c r="N1400" i="9" l="1"/>
  <c r="L1400" i="9"/>
  <c r="H1401" i="6"/>
  <c r="I1401" i="6" s="1"/>
  <c r="G1401" i="6"/>
  <c r="H1398" i="5"/>
  <c r="I1398" i="5" s="1"/>
  <c r="G1398" i="5"/>
  <c r="E1400" i="3"/>
  <c r="F1400" i="3"/>
  <c r="G1400" i="3" s="1"/>
  <c r="N1401" i="9" l="1"/>
  <c r="L1401" i="9"/>
  <c r="G1402" i="6"/>
  <c r="H1402" i="6"/>
  <c r="I1402" i="6" s="1"/>
  <c r="G1399" i="5"/>
  <c r="H1399" i="5"/>
  <c r="I1399" i="5" s="1"/>
  <c r="E1401" i="3"/>
  <c r="F1401" i="3"/>
  <c r="G1401" i="3" s="1"/>
  <c r="N1402" i="9" l="1"/>
  <c r="L1402" i="9"/>
  <c r="H1403" i="6"/>
  <c r="I1403" i="6" s="1"/>
  <c r="G1403" i="6"/>
  <c r="H1400" i="5"/>
  <c r="I1400" i="5" s="1"/>
  <c r="G1400" i="5"/>
  <c r="E1402" i="3"/>
  <c r="F1402" i="3"/>
  <c r="G1402" i="3" s="1"/>
  <c r="N1403" i="9" l="1"/>
  <c r="L1403" i="9"/>
  <c r="H1404" i="6"/>
  <c r="I1404" i="6" s="1"/>
  <c r="G1404" i="6"/>
  <c r="H1401" i="5"/>
  <c r="I1401" i="5" s="1"/>
  <c r="G1401" i="5"/>
  <c r="E1403" i="3"/>
  <c r="F1403" i="3"/>
  <c r="G1403" i="3" s="1"/>
  <c r="L1404" i="9" l="1"/>
  <c r="N1404" i="9"/>
  <c r="H1405" i="6"/>
  <c r="I1405" i="6" s="1"/>
  <c r="G1405" i="6"/>
  <c r="G1402" i="5"/>
  <c r="H1402" i="5"/>
  <c r="I1402" i="5" s="1"/>
  <c r="E1404" i="3"/>
  <c r="F1404" i="3"/>
  <c r="G1404" i="3" s="1"/>
  <c r="N1405" i="9" l="1"/>
  <c r="L1405" i="9"/>
  <c r="G1406" i="6"/>
  <c r="H1406" i="6"/>
  <c r="I1406" i="6" s="1"/>
  <c r="H1403" i="5"/>
  <c r="I1403" i="5" s="1"/>
  <c r="G1403" i="5"/>
  <c r="E1405" i="3"/>
  <c r="F1405" i="3"/>
  <c r="G1405" i="3" s="1"/>
  <c r="N1406" i="9" l="1"/>
  <c r="L1406" i="9"/>
  <c r="H1407" i="6"/>
  <c r="I1407" i="6" s="1"/>
  <c r="G1407" i="6"/>
  <c r="H1404" i="5"/>
  <c r="I1404" i="5" s="1"/>
  <c r="G1404" i="5"/>
  <c r="E1406" i="3"/>
  <c r="F1406" i="3"/>
  <c r="G1406" i="3" s="1"/>
  <c r="N1407" i="9" l="1"/>
  <c r="L1407" i="9"/>
  <c r="H1408" i="6"/>
  <c r="I1408" i="6" s="1"/>
  <c r="G1408" i="6"/>
  <c r="H1405" i="5"/>
  <c r="I1405" i="5" s="1"/>
  <c r="G1405" i="5"/>
  <c r="E1407" i="3"/>
  <c r="F1407" i="3"/>
  <c r="G1407" i="3" s="1"/>
  <c r="N1408" i="9" l="1"/>
  <c r="L1408" i="9"/>
  <c r="H1409" i="6"/>
  <c r="I1409" i="6" s="1"/>
  <c r="G1409" i="6"/>
  <c r="H1406" i="5"/>
  <c r="I1406" i="5" s="1"/>
  <c r="G1406" i="5"/>
  <c r="E1408" i="3"/>
  <c r="F1408" i="3"/>
  <c r="G1408" i="3" s="1"/>
  <c r="N1409" i="9" l="1"/>
  <c r="L1409" i="9"/>
  <c r="G1410" i="6"/>
  <c r="H1410" i="6"/>
  <c r="I1410" i="6" s="1"/>
  <c r="G1407" i="5"/>
  <c r="H1407" i="5"/>
  <c r="I1407" i="5" s="1"/>
  <c r="E1409" i="3"/>
  <c r="F1409" i="3"/>
  <c r="G1409" i="3" s="1"/>
  <c r="N1410" i="9" l="1"/>
  <c r="L1410" i="9"/>
  <c r="H1411" i="6"/>
  <c r="I1411" i="6" s="1"/>
  <c r="G1411" i="6"/>
  <c r="H1408" i="5"/>
  <c r="I1408" i="5" s="1"/>
  <c r="G1408" i="5"/>
  <c r="E1410" i="3"/>
  <c r="F1410" i="3"/>
  <c r="G1410" i="3" s="1"/>
  <c r="N1411" i="9" l="1"/>
  <c r="L1411" i="9"/>
  <c r="H1412" i="6"/>
  <c r="I1412" i="6" s="1"/>
  <c r="G1412" i="6"/>
  <c r="H1409" i="5"/>
  <c r="I1409" i="5" s="1"/>
  <c r="G1409" i="5"/>
  <c r="E1411" i="3"/>
  <c r="F1411" i="3"/>
  <c r="G1411" i="3" s="1"/>
  <c r="L1412" i="9" l="1"/>
  <c r="N1412" i="9"/>
  <c r="H1413" i="6"/>
  <c r="I1413" i="6" s="1"/>
  <c r="G1413" i="6"/>
  <c r="G1410" i="5"/>
  <c r="H1410" i="5"/>
  <c r="I1410" i="5" s="1"/>
  <c r="E1412" i="3"/>
  <c r="F1412" i="3"/>
  <c r="G1412" i="3" s="1"/>
  <c r="N1413" i="9" l="1"/>
  <c r="L1413" i="9"/>
  <c r="G1414" i="6"/>
  <c r="H1414" i="6"/>
  <c r="I1414" i="6" s="1"/>
  <c r="H1411" i="5"/>
  <c r="I1411" i="5" s="1"/>
  <c r="G1411" i="5"/>
  <c r="E1413" i="3"/>
  <c r="F1413" i="3"/>
  <c r="G1413" i="3" s="1"/>
  <c r="N1414" i="9" l="1"/>
  <c r="L1414" i="9"/>
  <c r="H1415" i="6"/>
  <c r="I1415" i="6" s="1"/>
  <c r="G1415" i="6"/>
  <c r="H1412" i="5"/>
  <c r="I1412" i="5" s="1"/>
  <c r="G1412" i="5"/>
  <c r="E1414" i="3"/>
  <c r="F1414" i="3"/>
  <c r="G1414" i="3" s="1"/>
  <c r="N1415" i="9" l="1"/>
  <c r="L1415" i="9"/>
  <c r="H1416" i="6"/>
  <c r="I1416" i="6" s="1"/>
  <c r="G1416" i="6"/>
  <c r="H1413" i="5"/>
  <c r="I1413" i="5" s="1"/>
  <c r="G1413" i="5"/>
  <c r="E1415" i="3"/>
  <c r="F1415" i="3"/>
  <c r="G1415" i="3" s="1"/>
  <c r="N1416" i="9" l="1"/>
  <c r="L1416" i="9"/>
  <c r="H1417" i="6"/>
  <c r="I1417" i="6" s="1"/>
  <c r="G1417" i="6"/>
  <c r="H1414" i="5"/>
  <c r="I1414" i="5" s="1"/>
  <c r="G1414" i="5"/>
  <c r="E1416" i="3"/>
  <c r="F1416" i="3"/>
  <c r="G1416" i="3" s="1"/>
  <c r="N1417" i="9" l="1"/>
  <c r="L1417" i="9"/>
  <c r="G1418" i="6"/>
  <c r="H1418" i="6"/>
  <c r="I1418" i="6" s="1"/>
  <c r="G1415" i="5"/>
  <c r="H1415" i="5"/>
  <c r="I1415" i="5" s="1"/>
  <c r="E1417" i="3"/>
  <c r="F1417" i="3"/>
  <c r="G1417" i="3" s="1"/>
  <c r="N1418" i="9" l="1"/>
  <c r="L1418" i="9"/>
  <c r="H1419" i="6"/>
  <c r="I1419" i="6" s="1"/>
  <c r="G1419" i="6"/>
  <c r="H1416" i="5"/>
  <c r="I1416" i="5" s="1"/>
  <c r="G1416" i="5"/>
  <c r="E1418" i="3"/>
  <c r="F1418" i="3"/>
  <c r="G1418" i="3" s="1"/>
  <c r="N1419" i="9" l="1"/>
  <c r="L1419" i="9"/>
  <c r="H1420" i="6"/>
  <c r="I1420" i="6" s="1"/>
  <c r="G1420" i="6"/>
  <c r="H1417" i="5"/>
  <c r="I1417" i="5" s="1"/>
  <c r="G1417" i="5"/>
  <c r="E1419" i="3"/>
  <c r="F1419" i="3"/>
  <c r="G1419" i="3" s="1"/>
  <c r="L1420" i="9" l="1"/>
  <c r="N1420" i="9"/>
  <c r="H1421" i="6"/>
  <c r="I1421" i="6" s="1"/>
  <c r="G1421" i="6"/>
  <c r="G1418" i="5"/>
  <c r="H1418" i="5"/>
  <c r="I1418" i="5" s="1"/>
  <c r="E1420" i="3"/>
  <c r="F1420" i="3"/>
  <c r="G1420" i="3" s="1"/>
  <c r="N1421" i="9" l="1"/>
  <c r="L1421" i="9"/>
  <c r="G1422" i="6"/>
  <c r="H1422" i="6"/>
  <c r="I1422" i="6" s="1"/>
  <c r="H1419" i="5"/>
  <c r="I1419" i="5" s="1"/>
  <c r="G1419" i="5"/>
  <c r="E1421" i="3"/>
  <c r="F1421" i="3"/>
  <c r="G1421" i="3" s="1"/>
  <c r="N1422" i="9" l="1"/>
  <c r="L1422" i="9"/>
  <c r="H1423" i="6"/>
  <c r="I1423" i="6" s="1"/>
  <c r="G1423" i="6"/>
  <c r="H1420" i="5"/>
  <c r="I1420" i="5" s="1"/>
  <c r="G1420" i="5"/>
  <c r="E1422" i="3"/>
  <c r="F1422" i="3"/>
  <c r="G1422" i="3" s="1"/>
  <c r="N1423" i="9" l="1"/>
  <c r="L1423" i="9"/>
  <c r="H1424" i="6"/>
  <c r="I1424" i="6" s="1"/>
  <c r="G1424" i="6"/>
  <c r="H1421" i="5"/>
  <c r="I1421" i="5" s="1"/>
  <c r="G1421" i="5"/>
  <c r="E1423" i="3"/>
  <c r="F1423" i="3"/>
  <c r="G1423" i="3" s="1"/>
  <c r="N1424" i="9" l="1"/>
  <c r="L1424" i="9"/>
  <c r="H1425" i="6"/>
  <c r="I1425" i="6" s="1"/>
  <c r="G1425" i="6"/>
  <c r="H1422" i="5"/>
  <c r="I1422" i="5" s="1"/>
  <c r="G1422" i="5"/>
  <c r="E1424" i="3"/>
  <c r="F1424" i="3"/>
  <c r="G1424" i="3" s="1"/>
  <c r="N1425" i="9" l="1"/>
  <c r="L1425" i="9"/>
  <c r="G1426" i="6"/>
  <c r="H1426" i="6"/>
  <c r="I1426" i="6" s="1"/>
  <c r="G1423" i="5"/>
  <c r="H1423" i="5"/>
  <c r="I1423" i="5" s="1"/>
  <c r="E1425" i="3"/>
  <c r="F1425" i="3"/>
  <c r="G1425" i="3" s="1"/>
  <c r="N1426" i="9" l="1"/>
  <c r="L1426" i="9"/>
  <c r="H1427" i="6"/>
  <c r="I1427" i="6" s="1"/>
  <c r="G1427" i="6"/>
  <c r="H1424" i="5"/>
  <c r="I1424" i="5" s="1"/>
  <c r="G1424" i="5"/>
  <c r="E1426" i="3"/>
  <c r="F1426" i="3"/>
  <c r="G1426" i="3" s="1"/>
  <c r="N1427" i="9" l="1"/>
  <c r="L1427" i="9"/>
  <c r="H1428" i="6"/>
  <c r="I1428" i="6" s="1"/>
  <c r="G1428" i="6"/>
  <c r="H1425" i="5"/>
  <c r="I1425" i="5" s="1"/>
  <c r="G1425" i="5"/>
  <c r="E1427" i="3"/>
  <c r="F1427" i="3"/>
  <c r="G1427" i="3" s="1"/>
  <c r="L1428" i="9" l="1"/>
  <c r="N1428" i="9"/>
  <c r="H1429" i="6"/>
  <c r="I1429" i="6" s="1"/>
  <c r="G1429" i="6"/>
  <c r="G1426" i="5"/>
  <c r="H1426" i="5"/>
  <c r="I1426" i="5" s="1"/>
  <c r="E1428" i="3"/>
  <c r="F1428" i="3"/>
  <c r="G1428" i="3" s="1"/>
  <c r="N1429" i="9" l="1"/>
  <c r="L1429" i="9"/>
  <c r="G1430" i="6"/>
  <c r="H1430" i="6"/>
  <c r="I1430" i="6" s="1"/>
  <c r="H1427" i="5"/>
  <c r="I1427" i="5" s="1"/>
  <c r="G1427" i="5"/>
  <c r="E1429" i="3"/>
  <c r="F1429" i="3"/>
  <c r="G1429" i="3" s="1"/>
  <c r="N1430" i="9" l="1"/>
  <c r="L1430" i="9"/>
  <c r="H1431" i="6"/>
  <c r="I1431" i="6" s="1"/>
  <c r="G1431" i="6"/>
  <c r="H1428" i="5"/>
  <c r="I1428" i="5" s="1"/>
  <c r="G1428" i="5"/>
  <c r="E1430" i="3"/>
  <c r="F1430" i="3"/>
  <c r="G1430" i="3" s="1"/>
  <c r="N1431" i="9" l="1"/>
  <c r="L1431" i="9"/>
  <c r="H1432" i="6"/>
  <c r="I1432" i="6" s="1"/>
  <c r="G1432" i="6"/>
  <c r="H1429" i="5"/>
  <c r="I1429" i="5" s="1"/>
  <c r="G1429" i="5"/>
  <c r="E1431" i="3"/>
  <c r="F1431" i="3"/>
  <c r="G1431" i="3" s="1"/>
  <c r="N1432" i="9" l="1"/>
  <c r="L1432" i="9"/>
  <c r="H1433" i="6"/>
  <c r="I1433" i="6" s="1"/>
  <c r="G1433" i="6"/>
  <c r="H1430" i="5"/>
  <c r="I1430" i="5" s="1"/>
  <c r="G1430" i="5"/>
  <c r="E1432" i="3"/>
  <c r="F1432" i="3"/>
  <c r="G1432" i="3" s="1"/>
  <c r="N1433" i="9" l="1"/>
  <c r="L1433" i="9"/>
  <c r="G1434" i="6"/>
  <c r="H1434" i="6"/>
  <c r="I1434" i="6" s="1"/>
  <c r="G1431" i="5"/>
  <c r="H1431" i="5"/>
  <c r="I1431" i="5" s="1"/>
  <c r="E1433" i="3"/>
  <c r="F1433" i="3"/>
  <c r="G1433" i="3" s="1"/>
  <c r="N1434" i="9" l="1"/>
  <c r="L1434" i="9"/>
  <c r="H1435" i="6"/>
  <c r="I1435" i="6" s="1"/>
  <c r="G1435" i="6"/>
  <c r="H1432" i="5"/>
  <c r="I1432" i="5" s="1"/>
  <c r="G1432" i="5"/>
  <c r="E1434" i="3"/>
  <c r="F1434" i="3"/>
  <c r="G1434" i="3" s="1"/>
  <c r="N1435" i="9" l="1"/>
  <c r="L1435" i="9"/>
  <c r="H1436" i="6"/>
  <c r="I1436" i="6" s="1"/>
  <c r="G1436" i="6"/>
  <c r="H1433" i="5"/>
  <c r="I1433" i="5" s="1"/>
  <c r="G1433" i="5"/>
  <c r="E1435" i="3"/>
  <c r="F1435" i="3"/>
  <c r="G1435" i="3" s="1"/>
  <c r="L1436" i="9" l="1"/>
  <c r="N1436" i="9"/>
  <c r="H1437" i="6"/>
  <c r="I1437" i="6" s="1"/>
  <c r="G1437" i="6"/>
  <c r="G1434" i="5"/>
  <c r="H1434" i="5"/>
  <c r="I1434" i="5" s="1"/>
  <c r="E1436" i="3"/>
  <c r="F1436" i="3"/>
  <c r="G1436" i="3" s="1"/>
  <c r="N1437" i="9" l="1"/>
  <c r="L1437" i="9"/>
  <c r="G1438" i="6"/>
  <c r="H1438" i="6"/>
  <c r="I1438" i="6" s="1"/>
  <c r="H1435" i="5"/>
  <c r="I1435" i="5" s="1"/>
  <c r="G1435" i="5"/>
  <c r="E1437" i="3"/>
  <c r="F1437" i="3"/>
  <c r="G1437" i="3" s="1"/>
  <c r="N1438" i="9" l="1"/>
  <c r="L1438" i="9"/>
  <c r="H1439" i="6"/>
  <c r="I1439" i="6" s="1"/>
  <c r="G1439" i="6"/>
  <c r="H1436" i="5"/>
  <c r="I1436" i="5" s="1"/>
  <c r="G1436" i="5"/>
  <c r="E1438" i="3"/>
  <c r="F1438" i="3"/>
  <c r="G1438" i="3" s="1"/>
  <c r="N1439" i="9" l="1"/>
  <c r="L1439" i="9"/>
  <c r="H1440" i="6"/>
  <c r="I1440" i="6" s="1"/>
  <c r="G1440" i="6"/>
  <c r="H1437" i="5"/>
  <c r="I1437" i="5" s="1"/>
  <c r="G1437" i="5"/>
  <c r="E1439" i="3"/>
  <c r="F1439" i="3"/>
  <c r="G1439" i="3" s="1"/>
  <c r="N1440" i="9" l="1"/>
  <c r="L1440" i="9"/>
  <c r="H1441" i="6"/>
  <c r="I1441" i="6" s="1"/>
  <c r="G1441" i="6"/>
  <c r="H1438" i="5"/>
  <c r="I1438" i="5" s="1"/>
  <c r="G1438" i="5"/>
  <c r="E1440" i="3"/>
  <c r="F1440" i="3"/>
  <c r="G1440" i="3" s="1"/>
  <c r="N1441" i="9" l="1"/>
  <c r="L1441" i="9"/>
  <c r="H1442" i="6"/>
  <c r="I1442" i="6" s="1"/>
  <c r="G1442" i="6"/>
  <c r="G1439" i="5"/>
  <c r="H1439" i="5"/>
  <c r="I1439" i="5" s="1"/>
  <c r="E1441" i="3"/>
  <c r="F1441" i="3"/>
  <c r="G1441" i="3" s="1"/>
  <c r="N1442" i="9" l="1"/>
  <c r="L1442" i="9"/>
  <c r="H1443" i="6"/>
  <c r="I1443" i="6" s="1"/>
  <c r="G1443" i="6"/>
  <c r="H1440" i="5"/>
  <c r="I1440" i="5" s="1"/>
  <c r="G1440" i="5"/>
  <c r="E1442" i="3"/>
  <c r="F1442" i="3"/>
  <c r="G1442" i="3" s="1"/>
  <c r="N1443" i="9" l="1"/>
  <c r="L1443" i="9"/>
  <c r="H1444" i="6"/>
  <c r="I1444" i="6" s="1"/>
  <c r="G1444" i="6"/>
  <c r="H1441" i="5"/>
  <c r="I1441" i="5" s="1"/>
  <c r="G1441" i="5"/>
  <c r="E1443" i="3"/>
  <c r="F1443" i="3"/>
  <c r="G1443" i="3" s="1"/>
  <c r="L1444" i="9" l="1"/>
  <c r="N1444" i="9"/>
  <c r="H1445" i="6"/>
  <c r="I1445" i="6" s="1"/>
  <c r="G1445" i="6"/>
  <c r="G1442" i="5"/>
  <c r="H1442" i="5"/>
  <c r="I1442" i="5" s="1"/>
  <c r="E1444" i="3"/>
  <c r="F1444" i="3"/>
  <c r="G1444" i="3" s="1"/>
  <c r="N1445" i="9" l="1"/>
  <c r="L1445" i="9"/>
  <c r="G1446" i="6"/>
  <c r="H1446" i="6"/>
  <c r="I1446" i="6" s="1"/>
  <c r="H1443" i="5"/>
  <c r="I1443" i="5" s="1"/>
  <c r="G1443" i="5"/>
  <c r="E1445" i="3"/>
  <c r="F1445" i="3"/>
  <c r="G1445" i="3" s="1"/>
  <c r="N1446" i="9" l="1"/>
  <c r="L1446" i="9"/>
  <c r="H1447" i="6"/>
  <c r="I1447" i="6" s="1"/>
  <c r="G1447" i="6"/>
  <c r="H1444" i="5"/>
  <c r="I1444" i="5" s="1"/>
  <c r="G1444" i="5"/>
  <c r="E1446" i="3"/>
  <c r="F1446" i="3"/>
  <c r="G1446" i="3" s="1"/>
  <c r="N1447" i="9" l="1"/>
  <c r="L1447" i="9"/>
  <c r="H1448" i="6"/>
  <c r="I1448" i="6" s="1"/>
  <c r="G1448" i="6"/>
  <c r="H1445" i="5"/>
  <c r="I1445" i="5" s="1"/>
  <c r="G1445" i="5"/>
  <c r="E1447" i="3"/>
  <c r="F1447" i="3"/>
  <c r="G1447" i="3" s="1"/>
  <c r="N1448" i="9" l="1"/>
  <c r="L1448" i="9"/>
  <c r="H1449" i="6"/>
  <c r="I1449" i="6" s="1"/>
  <c r="G1449" i="6"/>
  <c r="H1446" i="5"/>
  <c r="I1446" i="5" s="1"/>
  <c r="G1446" i="5"/>
  <c r="E1448" i="3"/>
  <c r="F1448" i="3"/>
  <c r="G1448" i="3" s="1"/>
  <c r="N1449" i="9" l="1"/>
  <c r="L1449" i="9"/>
  <c r="H1450" i="6"/>
  <c r="I1450" i="6" s="1"/>
  <c r="G1450" i="6"/>
  <c r="G1447" i="5"/>
  <c r="H1447" i="5"/>
  <c r="I1447" i="5" s="1"/>
  <c r="E1449" i="3"/>
  <c r="F1449" i="3"/>
  <c r="G1449" i="3" s="1"/>
  <c r="N1450" i="9" l="1"/>
  <c r="L1450" i="9"/>
  <c r="H1451" i="6"/>
  <c r="I1451" i="6" s="1"/>
  <c r="G1451" i="6"/>
  <c r="H1448" i="5"/>
  <c r="I1448" i="5" s="1"/>
  <c r="G1448" i="5"/>
  <c r="E1450" i="3"/>
  <c r="F1450" i="3"/>
  <c r="G1450" i="3" s="1"/>
  <c r="N1451" i="9" l="1"/>
  <c r="L1451" i="9"/>
  <c r="H1452" i="6"/>
  <c r="I1452" i="6" s="1"/>
  <c r="G1452" i="6"/>
  <c r="H1449" i="5"/>
  <c r="I1449" i="5" s="1"/>
  <c r="G1449" i="5"/>
  <c r="E1451" i="3"/>
  <c r="F1451" i="3"/>
  <c r="G1451" i="3" s="1"/>
  <c r="L1452" i="9" l="1"/>
  <c r="N1452" i="9"/>
  <c r="H1453" i="6"/>
  <c r="I1453" i="6" s="1"/>
  <c r="G1453" i="6"/>
  <c r="G1450" i="5"/>
  <c r="H1450" i="5"/>
  <c r="I1450" i="5" s="1"/>
  <c r="E1452" i="3"/>
  <c r="F1452" i="3"/>
  <c r="G1452" i="3" s="1"/>
  <c r="N1453" i="9" l="1"/>
  <c r="L1453" i="9"/>
  <c r="G1454" i="6"/>
  <c r="H1454" i="6"/>
  <c r="I1454" i="6" s="1"/>
  <c r="H1451" i="5"/>
  <c r="I1451" i="5" s="1"/>
  <c r="G1451" i="5"/>
  <c r="E1453" i="3"/>
  <c r="F1453" i="3"/>
  <c r="G1453" i="3" s="1"/>
  <c r="N1454" i="9" l="1"/>
  <c r="L1454" i="9"/>
  <c r="H1455" i="6"/>
  <c r="I1455" i="6" s="1"/>
  <c r="G1455" i="6"/>
  <c r="H1452" i="5"/>
  <c r="I1452" i="5" s="1"/>
  <c r="G1452" i="5"/>
  <c r="E1454" i="3"/>
  <c r="F1454" i="3"/>
  <c r="G1454" i="3" s="1"/>
  <c r="N1455" i="9" l="1"/>
  <c r="L1455" i="9"/>
  <c r="H1456" i="6"/>
  <c r="I1456" i="6" s="1"/>
  <c r="G1456" i="6"/>
  <c r="H1453" i="5"/>
  <c r="I1453" i="5" s="1"/>
  <c r="G1453" i="5"/>
  <c r="E1455" i="3"/>
  <c r="F1455" i="3"/>
  <c r="G1455" i="3" s="1"/>
  <c r="L1456" i="9" l="1"/>
  <c r="N1456" i="9"/>
  <c r="H1457" i="6"/>
  <c r="I1457" i="6" s="1"/>
  <c r="G1457" i="6"/>
  <c r="H1454" i="5"/>
  <c r="I1454" i="5" s="1"/>
  <c r="G1454" i="5"/>
  <c r="E1456" i="3"/>
  <c r="F1456" i="3"/>
  <c r="G1456" i="3" s="1"/>
  <c r="N1457" i="9" l="1"/>
  <c r="L1457" i="9"/>
  <c r="H1458" i="6"/>
  <c r="I1458" i="6" s="1"/>
  <c r="G1458" i="6"/>
  <c r="G1455" i="5"/>
  <c r="H1455" i="5"/>
  <c r="I1455" i="5" s="1"/>
  <c r="E1457" i="3"/>
  <c r="F1457" i="3"/>
  <c r="G1457" i="3" s="1"/>
  <c r="L1458" i="9" l="1"/>
  <c r="N1458" i="9"/>
  <c r="H1459" i="6"/>
  <c r="I1459" i="6" s="1"/>
  <c r="G1459" i="6"/>
  <c r="H1456" i="5"/>
  <c r="I1456" i="5" s="1"/>
  <c r="G1456" i="5"/>
  <c r="E1458" i="3"/>
  <c r="F1458" i="3"/>
  <c r="G1458" i="3" s="1"/>
  <c r="N1459" i="9" l="1"/>
  <c r="L1459" i="9"/>
  <c r="H1460" i="6"/>
  <c r="I1460" i="6" s="1"/>
  <c r="G1460" i="6"/>
  <c r="H1457" i="5"/>
  <c r="I1457" i="5" s="1"/>
  <c r="G1457" i="5"/>
  <c r="E1459" i="3"/>
  <c r="F1459" i="3"/>
  <c r="G1459" i="3" s="1"/>
  <c r="L1460" i="9" l="1"/>
  <c r="N1460" i="9"/>
  <c r="H1461" i="6"/>
  <c r="I1461" i="6" s="1"/>
  <c r="G1461" i="6"/>
  <c r="G1458" i="5"/>
  <c r="H1458" i="5"/>
  <c r="I1458" i="5" s="1"/>
  <c r="E1460" i="3"/>
  <c r="F1460" i="3"/>
  <c r="G1460" i="3" s="1"/>
  <c r="N1461" i="9" l="1"/>
  <c r="L1461" i="9"/>
  <c r="G1462" i="6"/>
  <c r="H1462" i="6"/>
  <c r="I1462" i="6" s="1"/>
  <c r="H1459" i="5"/>
  <c r="I1459" i="5" s="1"/>
  <c r="G1459" i="5"/>
  <c r="E1461" i="3"/>
  <c r="F1461" i="3"/>
  <c r="G1461" i="3" s="1"/>
  <c r="L1462" i="9" l="1"/>
  <c r="N1462" i="9"/>
  <c r="H1463" i="6"/>
  <c r="I1463" i="6" s="1"/>
  <c r="G1463" i="6"/>
  <c r="H1460" i="5"/>
  <c r="I1460" i="5" s="1"/>
  <c r="G1460" i="5"/>
  <c r="E1462" i="3"/>
  <c r="F1462" i="3"/>
  <c r="G1462" i="3" s="1"/>
  <c r="N1463" i="9" l="1"/>
  <c r="L1463" i="9"/>
  <c r="H1464" i="6"/>
  <c r="I1464" i="6" s="1"/>
  <c r="G1464" i="6"/>
  <c r="H1461" i="5"/>
  <c r="I1461" i="5" s="1"/>
  <c r="G1461" i="5"/>
  <c r="E1463" i="3"/>
  <c r="F1463" i="3"/>
  <c r="G1463" i="3" s="1"/>
  <c r="L1464" i="9" l="1"/>
  <c r="N1464" i="9"/>
  <c r="H1465" i="6"/>
  <c r="I1465" i="6" s="1"/>
  <c r="G1465" i="6"/>
  <c r="H1462" i="5"/>
  <c r="I1462" i="5" s="1"/>
  <c r="G1462" i="5"/>
  <c r="E1464" i="3"/>
  <c r="F1464" i="3"/>
  <c r="G1464" i="3" s="1"/>
  <c r="N1465" i="9" l="1"/>
  <c r="L1465" i="9"/>
  <c r="H1466" i="6"/>
  <c r="I1466" i="6" s="1"/>
  <c r="G1466" i="6"/>
  <c r="G1463" i="5"/>
  <c r="H1463" i="5"/>
  <c r="I1463" i="5" s="1"/>
  <c r="E1465" i="3"/>
  <c r="F1465" i="3"/>
  <c r="G1465" i="3" s="1"/>
  <c r="N1466" i="9" l="1"/>
  <c r="L1466" i="9"/>
  <c r="H1467" i="6"/>
  <c r="I1467" i="6" s="1"/>
  <c r="G1467" i="6"/>
  <c r="H1464" i="5"/>
  <c r="I1464" i="5" s="1"/>
  <c r="G1464" i="5"/>
  <c r="E1466" i="3"/>
  <c r="F1466" i="3"/>
  <c r="G1466" i="3" s="1"/>
  <c r="N1467" i="9" l="1"/>
  <c r="L1467" i="9"/>
  <c r="H1468" i="6"/>
  <c r="I1468" i="6" s="1"/>
  <c r="G1468" i="6"/>
  <c r="H1465" i="5"/>
  <c r="I1465" i="5" s="1"/>
  <c r="G1465" i="5"/>
  <c r="E1467" i="3"/>
  <c r="F1467" i="3"/>
  <c r="G1467" i="3" s="1"/>
  <c r="L1468" i="9" l="1"/>
  <c r="N1468" i="9"/>
  <c r="H1469" i="6"/>
  <c r="I1469" i="6" s="1"/>
  <c r="G1469" i="6"/>
  <c r="G1466" i="5"/>
  <c r="H1466" i="5"/>
  <c r="I1466" i="5" s="1"/>
  <c r="E1468" i="3"/>
  <c r="F1468" i="3"/>
  <c r="G1468" i="3" s="1"/>
  <c r="N1469" i="9" l="1"/>
  <c r="L1469" i="9"/>
  <c r="G1470" i="6"/>
  <c r="H1470" i="6"/>
  <c r="I1470" i="6" s="1"/>
  <c r="H1467" i="5"/>
  <c r="I1467" i="5" s="1"/>
  <c r="G1467" i="5"/>
  <c r="E1469" i="3"/>
  <c r="F1469" i="3"/>
  <c r="G1469" i="3" s="1"/>
  <c r="L1470" i="9" l="1"/>
  <c r="N1470" i="9"/>
  <c r="H1471" i="6"/>
  <c r="I1471" i="6" s="1"/>
  <c r="G1471" i="6"/>
  <c r="H1468" i="5"/>
  <c r="I1468" i="5" s="1"/>
  <c r="G1468" i="5"/>
  <c r="E1470" i="3"/>
  <c r="F1470" i="3"/>
  <c r="G1470" i="3" s="1"/>
  <c r="N1471" i="9" l="1"/>
  <c r="L1471" i="9"/>
  <c r="H1472" i="6"/>
  <c r="I1472" i="6" s="1"/>
  <c r="G1472" i="6"/>
  <c r="H1469" i="5"/>
  <c r="I1469" i="5" s="1"/>
  <c r="G1469" i="5"/>
  <c r="E1471" i="3"/>
  <c r="F1471" i="3"/>
  <c r="G1471" i="3" s="1"/>
  <c r="L1472" i="9" l="1"/>
  <c r="N1472" i="9"/>
  <c r="H1473" i="6"/>
  <c r="I1473" i="6" s="1"/>
  <c r="G1473" i="6"/>
  <c r="H1470" i="5"/>
  <c r="I1470" i="5" s="1"/>
  <c r="G1470" i="5"/>
  <c r="E1472" i="3"/>
  <c r="F1472" i="3"/>
  <c r="G1472" i="3" s="1"/>
  <c r="N1473" i="9" l="1"/>
  <c r="L1473" i="9"/>
  <c r="H1474" i="6"/>
  <c r="I1474" i="6" s="1"/>
  <c r="G1474" i="6"/>
  <c r="G1471" i="5"/>
  <c r="H1471" i="5"/>
  <c r="I1471" i="5" s="1"/>
  <c r="E1473" i="3"/>
  <c r="F1473" i="3"/>
  <c r="G1473" i="3" s="1"/>
  <c r="N1474" i="9" l="1"/>
  <c r="L1474" i="9"/>
  <c r="H1475" i="6"/>
  <c r="I1475" i="6" s="1"/>
  <c r="G1475" i="6"/>
  <c r="H1472" i="5"/>
  <c r="I1472" i="5" s="1"/>
  <c r="G1472" i="5"/>
  <c r="E1474" i="3"/>
  <c r="F1474" i="3"/>
  <c r="G1474" i="3" s="1"/>
  <c r="N1475" i="9" l="1"/>
  <c r="L1475" i="9"/>
  <c r="H1476" i="6"/>
  <c r="I1476" i="6" s="1"/>
  <c r="G1476" i="6"/>
  <c r="H1473" i="5"/>
  <c r="I1473" i="5" s="1"/>
  <c r="G1473" i="5"/>
  <c r="E1475" i="3"/>
  <c r="F1475" i="3"/>
  <c r="G1475" i="3" s="1"/>
  <c r="L1476" i="9" l="1"/>
  <c r="N1476" i="9"/>
  <c r="H1477" i="6"/>
  <c r="I1477" i="6" s="1"/>
  <c r="G1477" i="6"/>
  <c r="G1474" i="5"/>
  <c r="H1474" i="5"/>
  <c r="I1474" i="5" s="1"/>
  <c r="E1476" i="3"/>
  <c r="F1476" i="3"/>
  <c r="G1476" i="3" s="1"/>
  <c r="N1477" i="9" l="1"/>
  <c r="L1477" i="9"/>
  <c r="G1478" i="6"/>
  <c r="H1478" i="6"/>
  <c r="I1478" i="6" s="1"/>
  <c r="H1475" i="5"/>
  <c r="I1475" i="5" s="1"/>
  <c r="G1475" i="5"/>
  <c r="E1477" i="3"/>
  <c r="F1477" i="3"/>
  <c r="G1477" i="3" s="1"/>
  <c r="L1478" i="9" l="1"/>
  <c r="N1478" i="9"/>
  <c r="H1479" i="6"/>
  <c r="I1479" i="6" s="1"/>
  <c r="G1479" i="6"/>
  <c r="H1476" i="5"/>
  <c r="I1476" i="5" s="1"/>
  <c r="G1476" i="5"/>
  <c r="E1478" i="3"/>
  <c r="F1478" i="3"/>
  <c r="G1478" i="3" s="1"/>
  <c r="N1479" i="9" l="1"/>
  <c r="L1479" i="9"/>
  <c r="H1480" i="6"/>
  <c r="I1480" i="6" s="1"/>
  <c r="G1480" i="6"/>
  <c r="H1477" i="5"/>
  <c r="I1477" i="5" s="1"/>
  <c r="G1477" i="5"/>
  <c r="E1479" i="3"/>
  <c r="F1479" i="3"/>
  <c r="G1479" i="3" s="1"/>
  <c r="L1480" i="9" l="1"/>
  <c r="N1480" i="9"/>
  <c r="H1481" i="6"/>
  <c r="I1481" i="6" s="1"/>
  <c r="G1481" i="6"/>
  <c r="H1478" i="5"/>
  <c r="I1478" i="5" s="1"/>
  <c r="G1478" i="5"/>
  <c r="E1480" i="3"/>
  <c r="F1480" i="3"/>
  <c r="G1480" i="3" s="1"/>
  <c r="N1481" i="9" l="1"/>
  <c r="L1481" i="9"/>
  <c r="H1482" i="6"/>
  <c r="I1482" i="6" s="1"/>
  <c r="G1482" i="6"/>
  <c r="G1479" i="5"/>
  <c r="H1479" i="5"/>
  <c r="I1479" i="5" s="1"/>
  <c r="E1481" i="3"/>
  <c r="F1481" i="3"/>
  <c r="G1481" i="3" s="1"/>
  <c r="N1482" i="9" l="1"/>
  <c r="L1482" i="9"/>
  <c r="H1483" i="6"/>
  <c r="I1483" i="6" s="1"/>
  <c r="G1483" i="6"/>
  <c r="H1480" i="5"/>
  <c r="I1480" i="5" s="1"/>
  <c r="G1480" i="5"/>
  <c r="E1482" i="3"/>
  <c r="F1482" i="3"/>
  <c r="G1482" i="3" s="1"/>
  <c r="N1483" i="9" l="1"/>
  <c r="L1483" i="9"/>
  <c r="H1484" i="6"/>
  <c r="I1484" i="6" s="1"/>
  <c r="G1484" i="6"/>
  <c r="H1481" i="5"/>
  <c r="I1481" i="5" s="1"/>
  <c r="G1481" i="5"/>
  <c r="E1483" i="3"/>
  <c r="F1483" i="3"/>
  <c r="G1483" i="3" s="1"/>
  <c r="N1484" i="9" l="1"/>
  <c r="L1484" i="9"/>
  <c r="H1485" i="6"/>
  <c r="I1485" i="6" s="1"/>
  <c r="G1485" i="6"/>
  <c r="G1482" i="5"/>
  <c r="H1482" i="5"/>
  <c r="I1482" i="5" s="1"/>
  <c r="E1484" i="3"/>
  <c r="F1484" i="3"/>
  <c r="G1484" i="3" s="1"/>
  <c r="N1485" i="9" l="1"/>
  <c r="L1485" i="9"/>
  <c r="G1486" i="6"/>
  <c r="H1486" i="6"/>
  <c r="I1486" i="6" s="1"/>
  <c r="H1483" i="5"/>
  <c r="I1483" i="5" s="1"/>
  <c r="G1483" i="5"/>
  <c r="E1485" i="3"/>
  <c r="F1485" i="3"/>
  <c r="G1485" i="3" s="1"/>
  <c r="L1486" i="9" l="1"/>
  <c r="N1486" i="9"/>
  <c r="H1487" i="6"/>
  <c r="I1487" i="6" s="1"/>
  <c r="G1487" i="6"/>
  <c r="H1484" i="5"/>
  <c r="I1484" i="5" s="1"/>
  <c r="G1484" i="5"/>
  <c r="E1486" i="3"/>
  <c r="F1486" i="3"/>
  <c r="G1486" i="3" s="1"/>
  <c r="N1487" i="9" l="1"/>
  <c r="L1487" i="9"/>
  <c r="H1488" i="6"/>
  <c r="I1488" i="6" s="1"/>
  <c r="G1488" i="6"/>
  <c r="H1485" i="5"/>
  <c r="I1485" i="5" s="1"/>
  <c r="G1485" i="5"/>
  <c r="E1487" i="3"/>
  <c r="F1487" i="3"/>
  <c r="G1487" i="3" s="1"/>
  <c r="N1488" i="9" l="1"/>
  <c r="L1488" i="9"/>
  <c r="H1489" i="6"/>
  <c r="I1489" i="6" s="1"/>
  <c r="G1489" i="6"/>
  <c r="H1486" i="5"/>
  <c r="I1486" i="5" s="1"/>
  <c r="G1486" i="5"/>
  <c r="E1488" i="3"/>
  <c r="F1488" i="3"/>
  <c r="G1488" i="3" s="1"/>
  <c r="N1489" i="9" l="1"/>
  <c r="L1489" i="9"/>
  <c r="H1490" i="6"/>
  <c r="I1490" i="6" s="1"/>
  <c r="G1490" i="6"/>
  <c r="G1487" i="5"/>
  <c r="H1487" i="5"/>
  <c r="I1487" i="5" s="1"/>
  <c r="E1489" i="3"/>
  <c r="F1489" i="3"/>
  <c r="G1489" i="3" s="1"/>
  <c r="N1490" i="9" l="1"/>
  <c r="L1490" i="9"/>
  <c r="H1491" i="6"/>
  <c r="I1491" i="6" s="1"/>
  <c r="G1491" i="6"/>
  <c r="H1488" i="5"/>
  <c r="I1488" i="5" s="1"/>
  <c r="G1488" i="5"/>
  <c r="E1490" i="3"/>
  <c r="F1490" i="3"/>
  <c r="G1490" i="3" s="1"/>
  <c r="N1491" i="9" l="1"/>
  <c r="L1491" i="9"/>
  <c r="H1492" i="6"/>
  <c r="I1492" i="6" s="1"/>
  <c r="G1492" i="6"/>
  <c r="H1489" i="5"/>
  <c r="I1489" i="5" s="1"/>
  <c r="G1489" i="5"/>
  <c r="E1491" i="3"/>
  <c r="F1491" i="3"/>
  <c r="G1491" i="3" s="1"/>
  <c r="N1492" i="9" l="1"/>
  <c r="L1492" i="9"/>
  <c r="H1493" i="6"/>
  <c r="I1493" i="6" s="1"/>
  <c r="G1493" i="6"/>
  <c r="G1490" i="5"/>
  <c r="H1490" i="5"/>
  <c r="I1490" i="5" s="1"/>
  <c r="E1492" i="3"/>
  <c r="F1492" i="3"/>
  <c r="G1492" i="3" s="1"/>
  <c r="N1493" i="9" l="1"/>
  <c r="L1493" i="9"/>
  <c r="G1494" i="6"/>
  <c r="H1494" i="6"/>
  <c r="I1494" i="6" s="1"/>
  <c r="H1491" i="5"/>
  <c r="I1491" i="5" s="1"/>
  <c r="G1491" i="5"/>
  <c r="E1493" i="3"/>
  <c r="F1493" i="3"/>
  <c r="G1493" i="3" s="1"/>
  <c r="L1494" i="9" l="1"/>
  <c r="N1494" i="9"/>
  <c r="H1495" i="6"/>
  <c r="I1495" i="6" s="1"/>
  <c r="G1495" i="6"/>
  <c r="H1492" i="5"/>
  <c r="I1492" i="5" s="1"/>
  <c r="G1492" i="5"/>
  <c r="E1494" i="3"/>
  <c r="F1494" i="3"/>
  <c r="G1494" i="3" s="1"/>
  <c r="N1495" i="9" l="1"/>
  <c r="L1495" i="9"/>
  <c r="H1496" i="6"/>
  <c r="I1496" i="6" s="1"/>
  <c r="G1496" i="6"/>
  <c r="H1493" i="5"/>
  <c r="I1493" i="5" s="1"/>
  <c r="G1493" i="5"/>
  <c r="E1495" i="3"/>
  <c r="F1495" i="3"/>
  <c r="G1495" i="3" s="1"/>
  <c r="N1496" i="9" l="1"/>
  <c r="L1496" i="9"/>
  <c r="H1497" i="6"/>
  <c r="I1497" i="6" s="1"/>
  <c r="G1497" i="6"/>
  <c r="H1494" i="5"/>
  <c r="I1494" i="5" s="1"/>
  <c r="G1494" i="5"/>
  <c r="E1496" i="3"/>
  <c r="F1496" i="3"/>
  <c r="G1496" i="3" s="1"/>
  <c r="N1497" i="9" l="1"/>
  <c r="L1497" i="9"/>
  <c r="H1498" i="6"/>
  <c r="I1498" i="6" s="1"/>
  <c r="G1498" i="6"/>
  <c r="G1495" i="5"/>
  <c r="H1495" i="5"/>
  <c r="I1495" i="5" s="1"/>
  <c r="E1497" i="3"/>
  <c r="F1497" i="3"/>
  <c r="G1497" i="3" s="1"/>
  <c r="N1498" i="9" l="1"/>
  <c r="L1498" i="9"/>
  <c r="H1499" i="6"/>
  <c r="I1499" i="6" s="1"/>
  <c r="G1499" i="6"/>
  <c r="H1496" i="5"/>
  <c r="I1496" i="5" s="1"/>
  <c r="G1496" i="5"/>
  <c r="E1498" i="3"/>
  <c r="F1498" i="3"/>
  <c r="G1498" i="3" s="1"/>
  <c r="N1499" i="9" l="1"/>
  <c r="L1499" i="9"/>
  <c r="H1500" i="6"/>
  <c r="I1500" i="6" s="1"/>
  <c r="G1500" i="6"/>
  <c r="H1497" i="5"/>
  <c r="I1497" i="5" s="1"/>
  <c r="G1497" i="5"/>
  <c r="E1499" i="3"/>
  <c r="F1499" i="3"/>
  <c r="G1499" i="3" s="1"/>
  <c r="N1500" i="9" l="1"/>
  <c r="L1500" i="9"/>
  <c r="H1501" i="6"/>
  <c r="I1501" i="6" s="1"/>
  <c r="G1501" i="6"/>
  <c r="G1498" i="5"/>
  <c r="H1498" i="5"/>
  <c r="I1498" i="5" s="1"/>
  <c r="E1500" i="3"/>
  <c r="F1500" i="3"/>
  <c r="G1500" i="3" s="1"/>
  <c r="N1501" i="9" l="1"/>
  <c r="L1501" i="9"/>
  <c r="G1502" i="6"/>
  <c r="H1502" i="6"/>
  <c r="I1502" i="6" s="1"/>
  <c r="H1499" i="5"/>
  <c r="I1499" i="5" s="1"/>
  <c r="G1499" i="5"/>
  <c r="E1501" i="3"/>
  <c r="F1501" i="3"/>
  <c r="G1501" i="3" s="1"/>
  <c r="L1502" i="9" l="1"/>
  <c r="N1502" i="9"/>
  <c r="H1503" i="6"/>
  <c r="I1503" i="6" s="1"/>
  <c r="G1503" i="6"/>
  <c r="H1500" i="5"/>
  <c r="I1500" i="5" s="1"/>
  <c r="G1500" i="5"/>
  <c r="E1502" i="3"/>
  <c r="F1502" i="3"/>
  <c r="G1502" i="3" s="1"/>
  <c r="N1503" i="9" l="1"/>
  <c r="L1503" i="9"/>
  <c r="H1504" i="6"/>
  <c r="I1504" i="6" s="1"/>
  <c r="G1504" i="6"/>
  <c r="H1501" i="5"/>
  <c r="I1501" i="5" s="1"/>
  <c r="G1501" i="5"/>
  <c r="E1503" i="3"/>
  <c r="F1503" i="3"/>
  <c r="G1503" i="3" s="1"/>
  <c r="N1504" i="9" l="1"/>
  <c r="L1504" i="9"/>
  <c r="H1505" i="6"/>
  <c r="I1505" i="6" s="1"/>
  <c r="G1505" i="6"/>
  <c r="H1502" i="5"/>
  <c r="I1502" i="5" s="1"/>
  <c r="G1502" i="5"/>
  <c r="E1504" i="3"/>
  <c r="F1504" i="3"/>
  <c r="G1504" i="3" s="1"/>
  <c r="N1505" i="9" l="1"/>
  <c r="L1505" i="9"/>
  <c r="H1506" i="6"/>
  <c r="I1506" i="6" s="1"/>
  <c r="G1506" i="6"/>
  <c r="G1503" i="5"/>
  <c r="H1503" i="5"/>
  <c r="I1503" i="5" s="1"/>
  <c r="E1505" i="3"/>
  <c r="F1505" i="3"/>
  <c r="G1505" i="3" s="1"/>
  <c r="N1506" i="9" l="1"/>
  <c r="L1506" i="9"/>
  <c r="H1507" i="6"/>
  <c r="I1507" i="6" s="1"/>
  <c r="G1507" i="6"/>
  <c r="H1504" i="5"/>
  <c r="I1504" i="5" s="1"/>
  <c r="G1504" i="5"/>
  <c r="E1506" i="3"/>
  <c r="F1506" i="3"/>
  <c r="G1506" i="3" s="1"/>
  <c r="N1507" i="9" l="1"/>
  <c r="L1507" i="9"/>
  <c r="H1508" i="6"/>
  <c r="I1508" i="6" s="1"/>
  <c r="G1508" i="6"/>
  <c r="H1505" i="5"/>
  <c r="I1505" i="5" s="1"/>
  <c r="G1505" i="5"/>
  <c r="E1507" i="3"/>
  <c r="F1507" i="3"/>
  <c r="G1507" i="3" s="1"/>
  <c r="N1508" i="9" l="1"/>
  <c r="L1508" i="9"/>
  <c r="H1509" i="6"/>
  <c r="I1509" i="6" s="1"/>
  <c r="G1509" i="6"/>
  <c r="G1506" i="5"/>
  <c r="H1506" i="5"/>
  <c r="I1506" i="5" s="1"/>
  <c r="E1508" i="3"/>
  <c r="F1508" i="3"/>
  <c r="G1508" i="3" s="1"/>
  <c r="N1509" i="9" l="1"/>
  <c r="L1509" i="9"/>
  <c r="G1510" i="6"/>
  <c r="H1510" i="6"/>
  <c r="I1510" i="6" s="1"/>
  <c r="H1507" i="5"/>
  <c r="I1507" i="5" s="1"/>
  <c r="G1507" i="5"/>
  <c r="E1509" i="3"/>
  <c r="F1509" i="3"/>
  <c r="G1509" i="3" s="1"/>
  <c r="L1510" i="9" l="1"/>
  <c r="N1510" i="9"/>
  <c r="H1511" i="6"/>
  <c r="I1511" i="6" s="1"/>
  <c r="G1511" i="6"/>
  <c r="H1508" i="5"/>
  <c r="I1508" i="5" s="1"/>
  <c r="G1508" i="5"/>
  <c r="E1510" i="3"/>
  <c r="F1510" i="3"/>
  <c r="G1510" i="3" s="1"/>
  <c r="N1511" i="9" l="1"/>
  <c r="L1511" i="9"/>
  <c r="H1512" i="6"/>
  <c r="I1512" i="6" s="1"/>
  <c r="G1512" i="6"/>
  <c r="H1509" i="5"/>
  <c r="I1509" i="5" s="1"/>
  <c r="G1509" i="5"/>
  <c r="E1511" i="3"/>
  <c r="F1511" i="3"/>
  <c r="G1511" i="3" s="1"/>
  <c r="N1512" i="9" l="1"/>
  <c r="L1512" i="9"/>
  <c r="H1513" i="6"/>
  <c r="I1513" i="6" s="1"/>
  <c r="G1513" i="6"/>
  <c r="H1510" i="5"/>
  <c r="I1510" i="5" s="1"/>
  <c r="G1510" i="5"/>
  <c r="E1512" i="3"/>
  <c r="F1512" i="3"/>
  <c r="G1512" i="3" s="1"/>
  <c r="N1513" i="9" l="1"/>
  <c r="L1513" i="9"/>
  <c r="H1514" i="6"/>
  <c r="I1514" i="6" s="1"/>
  <c r="G1514" i="6"/>
  <c r="G1511" i="5"/>
  <c r="H1511" i="5"/>
  <c r="I1511" i="5" s="1"/>
  <c r="E1513" i="3"/>
  <c r="F1513" i="3"/>
  <c r="G1513" i="3" s="1"/>
  <c r="N1514" i="9" l="1"/>
  <c r="L1514" i="9"/>
  <c r="H1515" i="6"/>
  <c r="I1515" i="6" s="1"/>
  <c r="G1515" i="6"/>
  <c r="H1512" i="5"/>
  <c r="I1512" i="5" s="1"/>
  <c r="G1512" i="5"/>
  <c r="E1514" i="3"/>
  <c r="F1514" i="3"/>
  <c r="G1514" i="3" s="1"/>
  <c r="N1515" i="9" l="1"/>
  <c r="L1515" i="9"/>
  <c r="H1516" i="6"/>
  <c r="I1516" i="6" s="1"/>
  <c r="G1516" i="6"/>
  <c r="H1513" i="5"/>
  <c r="I1513" i="5" s="1"/>
  <c r="G1513" i="5"/>
  <c r="E1515" i="3"/>
  <c r="F1515" i="3"/>
  <c r="G1515" i="3" s="1"/>
  <c r="N1516" i="9" l="1"/>
  <c r="L1516" i="9"/>
  <c r="H1517" i="6"/>
  <c r="I1517" i="6" s="1"/>
  <c r="G1517" i="6"/>
  <c r="G1514" i="5"/>
  <c r="H1514" i="5"/>
  <c r="I1514" i="5" s="1"/>
  <c r="E1516" i="3"/>
  <c r="F1516" i="3"/>
  <c r="G1516" i="3" s="1"/>
  <c r="N1517" i="9" l="1"/>
  <c r="L1517" i="9"/>
  <c r="G1518" i="6"/>
  <c r="H1518" i="6"/>
  <c r="I1518" i="6" s="1"/>
  <c r="H1515" i="5"/>
  <c r="I1515" i="5" s="1"/>
  <c r="G1515" i="5"/>
  <c r="E1517" i="3"/>
  <c r="F1517" i="3"/>
  <c r="G1517" i="3" s="1"/>
  <c r="L1518" i="9" l="1"/>
  <c r="N1518" i="9"/>
  <c r="H1519" i="6"/>
  <c r="I1519" i="6" s="1"/>
  <c r="G1519" i="6"/>
  <c r="H1516" i="5"/>
  <c r="I1516" i="5" s="1"/>
  <c r="G1516" i="5"/>
  <c r="E1518" i="3"/>
  <c r="F1518" i="3"/>
  <c r="G1518" i="3" s="1"/>
  <c r="N1519" i="9" l="1"/>
  <c r="L1519" i="9"/>
  <c r="H1520" i="6"/>
  <c r="I1520" i="6" s="1"/>
  <c r="G1520" i="6"/>
  <c r="H1517" i="5"/>
  <c r="I1517" i="5" s="1"/>
  <c r="G1517" i="5"/>
  <c r="E1519" i="3"/>
  <c r="F1519" i="3"/>
  <c r="G1519" i="3" s="1"/>
  <c r="N1520" i="9" l="1"/>
  <c r="L1520" i="9"/>
  <c r="H1521" i="6"/>
  <c r="I1521" i="6" s="1"/>
  <c r="G1521" i="6"/>
  <c r="H1518" i="5"/>
  <c r="I1518" i="5" s="1"/>
  <c r="G1518" i="5"/>
  <c r="E1520" i="3"/>
  <c r="F1520" i="3"/>
  <c r="G1520" i="3" s="1"/>
  <c r="N1521" i="9" l="1"/>
  <c r="L1521" i="9"/>
  <c r="H1522" i="6"/>
  <c r="I1522" i="6" s="1"/>
  <c r="G1522" i="6"/>
  <c r="G1519" i="5"/>
  <c r="H1519" i="5"/>
  <c r="I1519" i="5" s="1"/>
  <c r="E1521" i="3"/>
  <c r="F1521" i="3"/>
  <c r="G1521" i="3" s="1"/>
  <c r="N1522" i="9" l="1"/>
  <c r="L1522" i="9"/>
  <c r="H1523" i="6"/>
  <c r="I1523" i="6" s="1"/>
  <c r="G1523" i="6"/>
  <c r="H1520" i="5"/>
  <c r="I1520" i="5" s="1"/>
  <c r="G1520" i="5"/>
  <c r="E1522" i="3"/>
  <c r="F1522" i="3"/>
  <c r="G1522" i="3" s="1"/>
  <c r="N1523" i="9" l="1"/>
  <c r="L1523" i="9"/>
  <c r="H1524" i="6"/>
  <c r="I1524" i="6" s="1"/>
  <c r="G1524" i="6"/>
  <c r="H1521" i="5"/>
  <c r="I1521" i="5" s="1"/>
  <c r="G1521" i="5"/>
  <c r="E1523" i="3"/>
  <c r="F1523" i="3"/>
  <c r="G1523" i="3" s="1"/>
  <c r="N1524" i="9" l="1"/>
  <c r="L1524" i="9"/>
  <c r="H1525" i="6"/>
  <c r="I1525" i="6" s="1"/>
  <c r="G1525" i="6"/>
  <c r="G1522" i="5"/>
  <c r="H1522" i="5"/>
  <c r="I1522" i="5" s="1"/>
  <c r="E1524" i="3"/>
  <c r="F1524" i="3"/>
  <c r="G1524" i="3" s="1"/>
  <c r="N1525" i="9" l="1"/>
  <c r="L1525" i="9"/>
  <c r="G1526" i="6"/>
  <c r="H1526" i="6"/>
  <c r="I1526" i="6" s="1"/>
  <c r="H1523" i="5"/>
  <c r="I1523" i="5" s="1"/>
  <c r="G1523" i="5"/>
  <c r="E1525" i="3"/>
  <c r="F1525" i="3"/>
  <c r="G1525" i="3" s="1"/>
  <c r="L1526" i="9" l="1"/>
  <c r="N1526" i="9"/>
  <c r="H1527" i="6"/>
  <c r="I1527" i="6" s="1"/>
  <c r="G1527" i="6"/>
  <c r="H1524" i="5"/>
  <c r="I1524" i="5" s="1"/>
  <c r="G1524" i="5"/>
  <c r="E1526" i="3"/>
  <c r="F1526" i="3"/>
  <c r="G1526" i="3" s="1"/>
  <c r="N1527" i="9" l="1"/>
  <c r="L1527" i="9"/>
  <c r="H1528" i="6"/>
  <c r="I1528" i="6" s="1"/>
  <c r="G1528" i="6"/>
  <c r="H1525" i="5"/>
  <c r="I1525" i="5" s="1"/>
  <c r="G1525" i="5"/>
  <c r="E1527" i="3"/>
  <c r="F1527" i="3"/>
  <c r="G1527" i="3" s="1"/>
  <c r="N1528" i="9" l="1"/>
  <c r="L1528" i="9"/>
  <c r="H1529" i="6"/>
  <c r="I1529" i="6" s="1"/>
  <c r="G1529" i="6"/>
  <c r="H1526" i="5"/>
  <c r="I1526" i="5" s="1"/>
  <c r="G1526" i="5"/>
  <c r="E1528" i="3"/>
  <c r="F1528" i="3"/>
  <c r="G1528" i="3" s="1"/>
  <c r="N1529" i="9" l="1"/>
  <c r="L1529" i="9"/>
  <c r="H1530" i="6"/>
  <c r="I1530" i="6" s="1"/>
  <c r="G1530" i="6"/>
  <c r="G1527" i="5"/>
  <c r="H1527" i="5"/>
  <c r="I1527" i="5" s="1"/>
  <c r="E1529" i="3"/>
  <c r="F1529" i="3"/>
  <c r="G1529" i="3" s="1"/>
  <c r="N1530" i="9" l="1"/>
  <c r="L1530" i="9"/>
  <c r="H1531" i="6"/>
  <c r="I1531" i="6" s="1"/>
  <c r="G1531" i="6"/>
  <c r="H1528" i="5"/>
  <c r="I1528" i="5" s="1"/>
  <c r="G1528" i="5"/>
  <c r="E1530" i="3"/>
  <c r="F1530" i="3"/>
  <c r="G1530" i="3" s="1"/>
  <c r="N1531" i="9" l="1"/>
  <c r="L1531" i="9"/>
  <c r="H1532" i="6"/>
  <c r="I1532" i="6" s="1"/>
  <c r="G1532" i="6"/>
  <c r="H1529" i="5"/>
  <c r="I1529" i="5" s="1"/>
  <c r="G1529" i="5"/>
  <c r="E1531" i="3"/>
  <c r="F1531" i="3"/>
  <c r="G1531" i="3" s="1"/>
  <c r="N1532" i="9" l="1"/>
  <c r="L1532" i="9"/>
  <c r="H1533" i="6"/>
  <c r="I1533" i="6" s="1"/>
  <c r="G1533" i="6"/>
  <c r="G1530" i="5"/>
  <c r="H1530" i="5"/>
  <c r="I1530" i="5" s="1"/>
  <c r="E1532" i="3"/>
  <c r="F1532" i="3"/>
  <c r="G1532" i="3" s="1"/>
  <c r="N1533" i="9" l="1"/>
  <c r="L1533" i="9"/>
  <c r="G1534" i="6"/>
  <c r="H1534" i="6"/>
  <c r="I1534" i="6" s="1"/>
  <c r="H1531" i="5"/>
  <c r="I1531" i="5" s="1"/>
  <c r="G1531" i="5"/>
  <c r="E1533" i="3"/>
  <c r="F1533" i="3"/>
  <c r="G1533" i="3" s="1"/>
  <c r="L1534" i="9" l="1"/>
  <c r="N1534" i="9"/>
  <c r="H1535" i="6"/>
  <c r="I1535" i="6" s="1"/>
  <c r="G1535" i="6"/>
  <c r="H1532" i="5"/>
  <c r="I1532" i="5" s="1"/>
  <c r="G1532" i="5"/>
  <c r="E1534" i="3"/>
  <c r="F1534" i="3"/>
  <c r="G1534" i="3" s="1"/>
  <c r="N1535" i="9" l="1"/>
  <c r="L1535" i="9"/>
  <c r="H1536" i="6"/>
  <c r="I1536" i="6" s="1"/>
  <c r="G1536" i="6"/>
  <c r="H1533" i="5"/>
  <c r="I1533" i="5" s="1"/>
  <c r="G1533" i="5"/>
  <c r="E1535" i="3"/>
  <c r="F1535" i="3"/>
  <c r="G1535" i="3" s="1"/>
  <c r="N1536" i="9" l="1"/>
  <c r="L1536" i="9"/>
  <c r="H1537" i="6"/>
  <c r="I1537" i="6" s="1"/>
  <c r="G1537" i="6"/>
  <c r="H1534" i="5"/>
  <c r="I1534" i="5" s="1"/>
  <c r="G1534" i="5"/>
  <c r="E1536" i="3"/>
  <c r="F1536" i="3"/>
  <c r="G1536" i="3" s="1"/>
  <c r="N1537" i="9" l="1"/>
  <c r="L1537" i="9"/>
  <c r="H1538" i="6"/>
  <c r="I1538" i="6" s="1"/>
  <c r="G1538" i="6"/>
  <c r="G1535" i="5"/>
  <c r="H1535" i="5"/>
  <c r="I1535" i="5" s="1"/>
  <c r="E1537" i="3"/>
  <c r="F1537" i="3"/>
  <c r="G1537" i="3" s="1"/>
  <c r="N1538" i="9" l="1"/>
  <c r="L1538" i="9"/>
  <c r="H1539" i="6"/>
  <c r="I1539" i="6" s="1"/>
  <c r="G1539" i="6"/>
  <c r="H1536" i="5"/>
  <c r="I1536" i="5" s="1"/>
  <c r="G1536" i="5"/>
  <c r="E1538" i="3"/>
  <c r="F1538" i="3"/>
  <c r="G1538" i="3" s="1"/>
  <c r="N1539" i="9" l="1"/>
  <c r="L1539" i="9"/>
  <c r="H1540" i="6"/>
  <c r="I1540" i="6" s="1"/>
  <c r="G1540" i="6"/>
  <c r="H1537" i="5"/>
  <c r="I1537" i="5" s="1"/>
  <c r="G1537" i="5"/>
  <c r="E1539" i="3"/>
  <c r="F1539" i="3"/>
  <c r="G1539" i="3" s="1"/>
  <c r="N1540" i="9" l="1"/>
  <c r="L1540" i="9"/>
  <c r="H1541" i="6"/>
  <c r="I1541" i="6" s="1"/>
  <c r="G1541" i="6"/>
  <c r="G1538" i="5"/>
  <c r="H1538" i="5"/>
  <c r="I1538" i="5" s="1"/>
  <c r="E1540" i="3"/>
  <c r="F1540" i="3"/>
  <c r="G1540" i="3" s="1"/>
  <c r="N1541" i="9" l="1"/>
  <c r="L1541" i="9"/>
  <c r="G1542" i="6"/>
  <c r="H1542" i="6"/>
  <c r="I1542" i="6" s="1"/>
  <c r="H1539" i="5"/>
  <c r="I1539" i="5" s="1"/>
  <c r="G1539" i="5"/>
  <c r="E1541" i="3"/>
  <c r="F1541" i="3"/>
  <c r="G1541" i="3" s="1"/>
  <c r="L1542" i="9" l="1"/>
  <c r="N1542" i="9"/>
  <c r="H1543" i="6"/>
  <c r="I1543" i="6" s="1"/>
  <c r="G1543" i="6"/>
  <c r="H1540" i="5"/>
  <c r="I1540" i="5" s="1"/>
  <c r="G1540" i="5"/>
  <c r="E1542" i="3"/>
  <c r="F1542" i="3"/>
  <c r="G1542" i="3" s="1"/>
  <c r="N1543" i="9" l="1"/>
  <c r="L1543" i="9"/>
  <c r="H1544" i="6"/>
  <c r="I1544" i="6" s="1"/>
  <c r="G1544" i="6"/>
  <c r="H1541" i="5"/>
  <c r="I1541" i="5" s="1"/>
  <c r="G1541" i="5"/>
  <c r="E1543" i="3"/>
  <c r="F1543" i="3"/>
  <c r="G1543" i="3" s="1"/>
  <c r="N1544" i="9" l="1"/>
  <c r="L1544" i="9"/>
  <c r="H1545" i="6"/>
  <c r="I1545" i="6" s="1"/>
  <c r="G1545" i="6"/>
  <c r="H1542" i="5"/>
  <c r="I1542" i="5" s="1"/>
  <c r="G1542" i="5"/>
  <c r="E1544" i="3"/>
  <c r="F1544" i="3"/>
  <c r="G1544" i="3" s="1"/>
  <c r="N1545" i="9" l="1"/>
  <c r="L1545" i="9"/>
  <c r="H1546" i="6"/>
  <c r="I1546" i="6" s="1"/>
  <c r="G1546" i="6"/>
  <c r="G1543" i="5"/>
  <c r="H1543" i="5"/>
  <c r="I1543" i="5" s="1"/>
  <c r="E1545" i="3"/>
  <c r="F1545" i="3"/>
  <c r="G1545" i="3" s="1"/>
  <c r="N1546" i="9" l="1"/>
  <c r="L1546" i="9"/>
  <c r="H1547" i="6"/>
  <c r="I1547" i="6" s="1"/>
  <c r="G1547" i="6"/>
  <c r="H1544" i="5"/>
  <c r="I1544" i="5" s="1"/>
  <c r="G1544" i="5"/>
  <c r="E1546" i="3"/>
  <c r="F1546" i="3"/>
  <c r="G1546" i="3" s="1"/>
  <c r="N1547" i="9" l="1"/>
  <c r="L1547" i="9"/>
  <c r="H1548" i="6"/>
  <c r="I1548" i="6" s="1"/>
  <c r="G1548" i="6"/>
  <c r="H1545" i="5"/>
  <c r="I1545" i="5" s="1"/>
  <c r="G1545" i="5"/>
  <c r="E1547" i="3"/>
  <c r="F1547" i="3"/>
  <c r="G1547" i="3" s="1"/>
  <c r="N1548" i="9" l="1"/>
  <c r="L1548" i="9"/>
  <c r="H1549" i="6"/>
  <c r="I1549" i="6" s="1"/>
  <c r="G1549" i="6"/>
  <c r="G1546" i="5"/>
  <c r="H1546" i="5"/>
  <c r="I1546" i="5" s="1"/>
  <c r="E1548" i="3"/>
  <c r="F1548" i="3"/>
  <c r="G1548" i="3" s="1"/>
  <c r="N1549" i="9" l="1"/>
  <c r="L1549" i="9"/>
  <c r="G1550" i="6"/>
  <c r="H1550" i="6"/>
  <c r="I1550" i="6" s="1"/>
  <c r="H1547" i="5"/>
  <c r="I1547" i="5" s="1"/>
  <c r="G1547" i="5"/>
  <c r="E1549" i="3"/>
  <c r="F1549" i="3"/>
  <c r="G1549" i="3" s="1"/>
  <c r="L1550" i="9" l="1"/>
  <c r="N1550" i="9"/>
  <c r="H1551" i="6"/>
  <c r="I1551" i="6" s="1"/>
  <c r="G1551" i="6"/>
  <c r="H1548" i="5"/>
  <c r="I1548" i="5" s="1"/>
  <c r="G1548" i="5"/>
  <c r="E1550" i="3"/>
  <c r="F1550" i="3"/>
  <c r="G1550" i="3" s="1"/>
  <c r="N1551" i="9" l="1"/>
  <c r="L1551" i="9"/>
  <c r="H1552" i="6"/>
  <c r="I1552" i="6" s="1"/>
  <c r="G1552" i="6"/>
  <c r="H1549" i="5"/>
  <c r="I1549" i="5" s="1"/>
  <c r="G1549" i="5"/>
  <c r="E1551" i="3"/>
  <c r="F1551" i="3"/>
  <c r="G1551" i="3" s="1"/>
  <c r="N1552" i="9" l="1"/>
  <c r="L1552" i="9"/>
  <c r="H1553" i="6"/>
  <c r="I1553" i="6" s="1"/>
  <c r="G1553" i="6"/>
  <c r="H1550" i="5"/>
  <c r="I1550" i="5" s="1"/>
  <c r="G1550" i="5"/>
  <c r="E1552" i="3"/>
  <c r="F1552" i="3"/>
  <c r="G1552" i="3" s="1"/>
  <c r="N1553" i="9" l="1"/>
  <c r="L1553" i="9"/>
  <c r="H1554" i="6"/>
  <c r="I1554" i="6" s="1"/>
  <c r="G1554" i="6"/>
  <c r="G1551" i="5"/>
  <c r="H1551" i="5"/>
  <c r="I1551" i="5" s="1"/>
  <c r="E1553" i="3"/>
  <c r="F1553" i="3"/>
  <c r="G1553" i="3" s="1"/>
  <c r="N1554" i="9" l="1"/>
  <c r="L1554" i="9"/>
  <c r="H1555" i="6"/>
  <c r="I1555" i="6" s="1"/>
  <c r="G1555" i="6"/>
  <c r="H1552" i="5"/>
  <c r="I1552" i="5" s="1"/>
  <c r="G1552" i="5"/>
  <c r="E1554" i="3"/>
  <c r="F1554" i="3"/>
  <c r="G1554" i="3" s="1"/>
  <c r="N1555" i="9" l="1"/>
  <c r="L1555" i="9"/>
  <c r="H1556" i="6"/>
  <c r="I1556" i="6" s="1"/>
  <c r="G1556" i="6"/>
  <c r="H1553" i="5"/>
  <c r="I1553" i="5" s="1"/>
  <c r="G1553" i="5"/>
  <c r="E1555" i="3"/>
  <c r="F1555" i="3"/>
  <c r="G1555" i="3" s="1"/>
  <c r="N1556" i="9" l="1"/>
  <c r="L1556" i="9"/>
  <c r="H1557" i="6"/>
  <c r="I1557" i="6" s="1"/>
  <c r="G1557" i="6"/>
  <c r="H1554" i="5"/>
  <c r="I1554" i="5" s="1"/>
  <c r="G1554" i="5"/>
  <c r="E1556" i="3"/>
  <c r="F1556" i="3"/>
  <c r="G1556" i="3" s="1"/>
  <c r="N1557" i="9" l="1"/>
  <c r="L1557" i="9"/>
  <c r="G1558" i="6"/>
  <c r="H1558" i="6"/>
  <c r="I1558" i="6" s="1"/>
  <c r="G1555" i="5"/>
  <c r="H1555" i="5"/>
  <c r="I1555" i="5" s="1"/>
  <c r="E1557" i="3"/>
  <c r="F1557" i="3"/>
  <c r="G1557" i="3" s="1"/>
  <c r="L1558" i="9" l="1"/>
  <c r="N1558" i="9"/>
  <c r="H1559" i="6"/>
  <c r="I1559" i="6" s="1"/>
  <c r="G1559" i="6"/>
  <c r="H1556" i="5"/>
  <c r="I1556" i="5" s="1"/>
  <c r="G1556" i="5"/>
  <c r="E1558" i="3"/>
  <c r="F1558" i="3"/>
  <c r="G1558" i="3" s="1"/>
  <c r="N1559" i="9" l="1"/>
  <c r="L1559" i="9"/>
  <c r="H1560" i="6"/>
  <c r="I1560" i="6" s="1"/>
  <c r="G1560" i="6"/>
  <c r="G1557" i="5"/>
  <c r="H1557" i="5"/>
  <c r="I1557" i="5" s="1"/>
  <c r="E1559" i="3"/>
  <c r="F1559" i="3"/>
  <c r="G1559" i="3" s="1"/>
  <c r="N1560" i="9" l="1"/>
  <c r="L1560" i="9"/>
  <c r="H1561" i="6"/>
  <c r="I1561" i="6" s="1"/>
  <c r="G1561" i="6"/>
  <c r="H1558" i="5"/>
  <c r="I1558" i="5" s="1"/>
  <c r="G1558" i="5"/>
  <c r="E1560" i="3"/>
  <c r="F1560" i="3"/>
  <c r="G1560" i="3" s="1"/>
  <c r="N1561" i="9" l="1"/>
  <c r="L1561" i="9"/>
  <c r="H1562" i="6"/>
  <c r="I1562" i="6" s="1"/>
  <c r="G1562" i="6"/>
  <c r="H1559" i="5"/>
  <c r="I1559" i="5" s="1"/>
  <c r="G1559" i="5"/>
  <c r="E1561" i="3"/>
  <c r="F1561" i="3"/>
  <c r="G1561" i="3" s="1"/>
  <c r="N1562" i="9" l="1"/>
  <c r="L1562" i="9"/>
  <c r="H1563" i="6"/>
  <c r="I1563" i="6" s="1"/>
  <c r="G1563" i="6"/>
  <c r="H1560" i="5"/>
  <c r="I1560" i="5" s="1"/>
  <c r="G1560" i="5"/>
  <c r="E1562" i="3"/>
  <c r="F1562" i="3"/>
  <c r="G1562" i="3" s="1"/>
  <c r="N1563" i="9" l="1"/>
  <c r="L1563" i="9"/>
  <c r="H1564" i="6"/>
  <c r="I1564" i="6" s="1"/>
  <c r="G1564" i="6"/>
  <c r="H1561" i="5"/>
  <c r="I1561" i="5" s="1"/>
  <c r="G1561" i="5"/>
  <c r="E1563" i="3"/>
  <c r="F1563" i="3"/>
  <c r="G1563" i="3" s="1"/>
  <c r="N1564" i="9" l="1"/>
  <c r="L1564" i="9"/>
  <c r="H1565" i="6"/>
  <c r="I1565" i="6" s="1"/>
  <c r="G1565" i="6"/>
  <c r="H1562" i="5"/>
  <c r="I1562" i="5" s="1"/>
  <c r="G1562" i="5"/>
  <c r="E1564" i="3"/>
  <c r="F1564" i="3"/>
  <c r="G1564" i="3" s="1"/>
  <c r="N1565" i="9" l="1"/>
  <c r="L1565" i="9"/>
  <c r="G1566" i="6"/>
  <c r="H1566" i="6"/>
  <c r="I1566" i="6" s="1"/>
  <c r="G1563" i="5"/>
  <c r="H1563" i="5"/>
  <c r="I1563" i="5" s="1"/>
  <c r="E1565" i="3"/>
  <c r="F1565" i="3"/>
  <c r="G1565" i="3" s="1"/>
  <c r="L1566" i="9" l="1"/>
  <c r="N1566" i="9"/>
  <c r="H1567" i="6"/>
  <c r="I1567" i="6" s="1"/>
  <c r="G1567" i="6"/>
  <c r="H1564" i="5"/>
  <c r="I1564" i="5" s="1"/>
  <c r="G1564" i="5"/>
  <c r="E1566" i="3"/>
  <c r="F1566" i="3"/>
  <c r="G1566" i="3" s="1"/>
  <c r="N1567" i="9" l="1"/>
  <c r="L1567" i="9"/>
  <c r="H1568" i="6"/>
  <c r="I1568" i="6" s="1"/>
  <c r="G1568" i="6"/>
  <c r="G1565" i="5"/>
  <c r="H1565" i="5"/>
  <c r="I1565" i="5" s="1"/>
  <c r="E1567" i="3"/>
  <c r="F1567" i="3"/>
  <c r="G1567" i="3" s="1"/>
  <c r="N1568" i="9" l="1"/>
  <c r="L1568" i="9"/>
  <c r="H1569" i="6"/>
  <c r="I1569" i="6" s="1"/>
  <c r="G1569" i="6"/>
  <c r="H1566" i="5"/>
  <c r="I1566" i="5" s="1"/>
  <c r="G1566" i="5"/>
  <c r="E1568" i="3"/>
  <c r="F1568" i="3"/>
  <c r="G1568" i="3" s="1"/>
  <c r="N1569" i="9" l="1"/>
  <c r="L1569" i="9"/>
  <c r="H1570" i="6"/>
  <c r="I1570" i="6" s="1"/>
  <c r="G1570" i="6"/>
  <c r="H1567" i="5"/>
  <c r="I1567" i="5" s="1"/>
  <c r="G1567" i="5"/>
  <c r="E1569" i="3"/>
  <c r="F1569" i="3"/>
  <c r="G1569" i="3" s="1"/>
  <c r="N1570" i="9" l="1"/>
  <c r="L1570" i="9"/>
  <c r="H1571" i="6"/>
  <c r="I1571" i="6" s="1"/>
  <c r="G1571" i="6"/>
  <c r="H1568" i="5"/>
  <c r="I1568" i="5" s="1"/>
  <c r="G1568" i="5"/>
  <c r="E1570" i="3"/>
  <c r="F1570" i="3"/>
  <c r="G1570" i="3" s="1"/>
  <c r="N1571" i="9" l="1"/>
  <c r="L1571" i="9"/>
  <c r="H1572" i="6"/>
  <c r="I1572" i="6" s="1"/>
  <c r="G1572" i="6"/>
  <c r="H1569" i="5"/>
  <c r="I1569" i="5" s="1"/>
  <c r="G1569" i="5"/>
  <c r="E1571" i="3"/>
  <c r="F1571" i="3"/>
  <c r="G1571" i="3" s="1"/>
  <c r="N1572" i="9" l="1"/>
  <c r="L1572" i="9"/>
  <c r="H1573" i="6"/>
  <c r="I1573" i="6" s="1"/>
  <c r="G1573" i="6"/>
  <c r="H1570" i="5"/>
  <c r="I1570" i="5" s="1"/>
  <c r="G1570" i="5"/>
  <c r="E1572" i="3"/>
  <c r="F1572" i="3"/>
  <c r="G1572" i="3" s="1"/>
  <c r="N1573" i="9" l="1"/>
  <c r="L1573" i="9"/>
  <c r="G1574" i="6"/>
  <c r="H1574" i="6"/>
  <c r="I1574" i="6" s="1"/>
  <c r="G1571" i="5"/>
  <c r="H1571" i="5"/>
  <c r="I1571" i="5" s="1"/>
  <c r="E1573" i="3"/>
  <c r="F1573" i="3"/>
  <c r="G1573" i="3" s="1"/>
  <c r="L1574" i="9" l="1"/>
  <c r="N1574" i="9"/>
  <c r="H1575" i="6"/>
  <c r="I1575" i="6" s="1"/>
  <c r="G1575" i="6"/>
  <c r="H1572" i="5"/>
  <c r="I1572" i="5" s="1"/>
  <c r="G1572" i="5"/>
  <c r="E1574" i="3"/>
  <c r="F1574" i="3"/>
  <c r="G1574" i="3" s="1"/>
  <c r="N1575" i="9" l="1"/>
  <c r="L1575" i="9"/>
  <c r="H1576" i="6"/>
  <c r="I1576" i="6" s="1"/>
  <c r="G1576" i="6"/>
  <c r="G1573" i="5"/>
  <c r="H1573" i="5"/>
  <c r="I1573" i="5" s="1"/>
  <c r="E1575" i="3"/>
  <c r="F1575" i="3"/>
  <c r="G1575" i="3" s="1"/>
  <c r="N1576" i="9" l="1"/>
  <c r="L1576" i="9"/>
  <c r="H1577" i="6"/>
  <c r="I1577" i="6" s="1"/>
  <c r="G1577" i="6"/>
  <c r="H1574" i="5"/>
  <c r="I1574" i="5" s="1"/>
  <c r="G1574" i="5"/>
  <c r="E1576" i="3"/>
  <c r="F1576" i="3"/>
  <c r="G1576" i="3" s="1"/>
  <c r="N1577" i="9" l="1"/>
  <c r="L1577" i="9"/>
  <c r="H1578" i="6"/>
  <c r="I1578" i="6" s="1"/>
  <c r="G1578" i="6"/>
  <c r="H1575" i="5"/>
  <c r="I1575" i="5" s="1"/>
  <c r="G1575" i="5"/>
  <c r="E1577" i="3"/>
  <c r="F1577" i="3"/>
  <c r="G1577" i="3" s="1"/>
  <c r="N1578" i="9" l="1"/>
  <c r="L1578" i="9"/>
  <c r="H1579" i="6"/>
  <c r="I1579" i="6" s="1"/>
  <c r="G1579" i="6"/>
  <c r="H1576" i="5"/>
  <c r="I1576" i="5" s="1"/>
  <c r="G1576" i="5"/>
  <c r="E1578" i="3"/>
  <c r="F1578" i="3"/>
  <c r="G1578" i="3" s="1"/>
  <c r="N1579" i="9" l="1"/>
  <c r="L1579" i="9"/>
  <c r="H1580" i="6"/>
  <c r="I1580" i="6" s="1"/>
  <c r="G1580" i="6"/>
  <c r="H1577" i="5"/>
  <c r="I1577" i="5" s="1"/>
  <c r="G1577" i="5"/>
  <c r="E1579" i="3"/>
  <c r="F1579" i="3"/>
  <c r="G1579" i="3" s="1"/>
  <c r="N1580" i="9" l="1"/>
  <c r="L1580" i="9"/>
  <c r="H1581" i="6"/>
  <c r="I1581" i="6" s="1"/>
  <c r="G1581" i="6"/>
  <c r="H1578" i="5"/>
  <c r="I1578" i="5" s="1"/>
  <c r="G1578" i="5"/>
  <c r="E1580" i="3"/>
  <c r="F1580" i="3"/>
  <c r="G1580" i="3" s="1"/>
  <c r="N1581" i="9" l="1"/>
  <c r="L1581" i="9"/>
  <c r="G1582" i="6"/>
  <c r="H1582" i="6"/>
  <c r="I1582" i="6" s="1"/>
  <c r="G1579" i="5"/>
  <c r="H1579" i="5"/>
  <c r="I1579" i="5" s="1"/>
  <c r="E1581" i="3"/>
  <c r="F1581" i="3"/>
  <c r="G1581" i="3" s="1"/>
  <c r="L1582" i="9" l="1"/>
  <c r="N1582" i="9"/>
  <c r="H1583" i="6"/>
  <c r="I1583" i="6" s="1"/>
  <c r="G1583" i="6"/>
  <c r="H1580" i="5"/>
  <c r="I1580" i="5" s="1"/>
  <c r="G1580" i="5"/>
  <c r="E1582" i="3"/>
  <c r="F1582" i="3"/>
  <c r="G1582" i="3" s="1"/>
  <c r="N1583" i="9" l="1"/>
  <c r="L1583" i="9"/>
  <c r="H1584" i="6"/>
  <c r="I1584" i="6" s="1"/>
  <c r="G1584" i="6"/>
  <c r="G1581" i="5"/>
  <c r="H1581" i="5"/>
  <c r="I1581" i="5" s="1"/>
  <c r="E1583" i="3"/>
  <c r="F1583" i="3"/>
  <c r="G1583" i="3" s="1"/>
  <c r="N1584" i="9" l="1"/>
  <c r="L1584" i="9"/>
  <c r="H1585" i="6"/>
  <c r="I1585" i="6" s="1"/>
  <c r="G1585" i="6"/>
  <c r="H1582" i="5"/>
  <c r="I1582" i="5" s="1"/>
  <c r="G1582" i="5"/>
  <c r="E1584" i="3"/>
  <c r="F1584" i="3"/>
  <c r="G1584" i="3" s="1"/>
  <c r="N1585" i="9" l="1"/>
  <c r="L1585" i="9"/>
  <c r="H1586" i="6"/>
  <c r="I1586" i="6" s="1"/>
  <c r="G1586" i="6"/>
  <c r="H1583" i="5"/>
  <c r="I1583" i="5" s="1"/>
  <c r="G1583" i="5"/>
  <c r="E1585" i="3"/>
  <c r="F1585" i="3"/>
  <c r="G1585" i="3" s="1"/>
  <c r="N1586" i="9" l="1"/>
  <c r="L1586" i="9"/>
  <c r="H1587" i="6"/>
  <c r="I1587" i="6" s="1"/>
  <c r="G1587" i="6"/>
  <c r="H1584" i="5"/>
  <c r="I1584" i="5" s="1"/>
  <c r="G1584" i="5"/>
  <c r="E1586" i="3"/>
  <c r="F1586" i="3"/>
  <c r="G1586" i="3" s="1"/>
  <c r="N1587" i="9" l="1"/>
  <c r="L1587" i="9"/>
  <c r="H1588" i="6"/>
  <c r="I1588" i="6" s="1"/>
  <c r="G1588" i="6"/>
  <c r="H1585" i="5"/>
  <c r="I1585" i="5" s="1"/>
  <c r="G1585" i="5"/>
  <c r="E1587" i="3"/>
  <c r="F1587" i="3"/>
  <c r="G1587" i="3" s="1"/>
  <c r="N1588" i="9" l="1"/>
  <c r="L1588" i="9"/>
  <c r="G1589" i="6"/>
  <c r="H1589" i="6"/>
  <c r="I1589" i="6" s="1"/>
  <c r="H1586" i="5"/>
  <c r="I1586" i="5" s="1"/>
  <c r="G1586" i="5"/>
  <c r="E1588" i="3"/>
  <c r="F1588" i="3"/>
  <c r="G1588" i="3" s="1"/>
  <c r="N1589" i="9" l="1"/>
  <c r="L1589" i="9"/>
  <c r="H1590" i="6"/>
  <c r="I1590" i="6" s="1"/>
  <c r="G1590" i="6"/>
  <c r="G1587" i="5"/>
  <c r="H1587" i="5"/>
  <c r="I1587" i="5" s="1"/>
  <c r="E1589" i="3"/>
  <c r="F1589" i="3"/>
  <c r="G1589" i="3" s="1"/>
  <c r="L1590" i="9" l="1"/>
  <c r="N1590" i="9"/>
  <c r="G1591" i="6"/>
  <c r="H1591" i="6"/>
  <c r="I1591" i="6" s="1"/>
  <c r="H1588" i="5"/>
  <c r="I1588" i="5" s="1"/>
  <c r="G1588" i="5"/>
  <c r="E1590" i="3"/>
  <c r="F1590" i="3"/>
  <c r="G1590" i="3" s="1"/>
  <c r="N1591" i="9" l="1"/>
  <c r="L1591" i="9"/>
  <c r="H1592" i="6"/>
  <c r="I1592" i="6" s="1"/>
  <c r="G1592" i="6"/>
  <c r="G1589" i="5"/>
  <c r="H1589" i="5"/>
  <c r="I1589" i="5" s="1"/>
  <c r="E1591" i="3"/>
  <c r="F1591" i="3"/>
  <c r="G1591" i="3" s="1"/>
  <c r="N1592" i="9" l="1"/>
  <c r="L1592" i="9"/>
  <c r="H1593" i="6"/>
  <c r="I1593" i="6" s="1"/>
  <c r="G1593" i="6"/>
  <c r="H1590" i="5"/>
  <c r="I1590" i="5" s="1"/>
  <c r="G1590" i="5"/>
  <c r="E1592" i="3"/>
  <c r="F1592" i="3"/>
  <c r="G1592" i="3" s="1"/>
  <c r="N1593" i="9" l="1"/>
  <c r="L1593" i="9"/>
  <c r="H1594" i="6"/>
  <c r="I1594" i="6" s="1"/>
  <c r="G1594" i="6"/>
  <c r="H1591" i="5"/>
  <c r="I1591" i="5" s="1"/>
  <c r="G1591" i="5"/>
  <c r="E1593" i="3"/>
  <c r="F1593" i="3"/>
  <c r="G1593" i="3" s="1"/>
  <c r="N1594" i="9" l="1"/>
  <c r="L1594" i="9"/>
  <c r="H1595" i="6"/>
  <c r="I1595" i="6" s="1"/>
  <c r="G1595" i="6"/>
  <c r="H1592" i="5"/>
  <c r="I1592" i="5" s="1"/>
  <c r="G1592" i="5"/>
  <c r="E1594" i="3"/>
  <c r="F1594" i="3"/>
  <c r="G1594" i="3" s="1"/>
  <c r="N1595" i="9" l="1"/>
  <c r="L1595" i="9"/>
  <c r="G1596" i="6"/>
  <c r="H1596" i="6"/>
  <c r="I1596" i="6" s="1"/>
  <c r="H1593" i="5"/>
  <c r="I1593" i="5" s="1"/>
  <c r="G1593" i="5"/>
  <c r="E1595" i="3"/>
  <c r="F1595" i="3"/>
  <c r="G1595" i="3" s="1"/>
  <c r="N1596" i="9" l="1"/>
  <c r="L1596" i="9"/>
  <c r="H1597" i="6"/>
  <c r="I1597" i="6" s="1"/>
  <c r="G1597" i="6"/>
  <c r="H1594" i="5"/>
  <c r="I1594" i="5" s="1"/>
  <c r="G1594" i="5"/>
  <c r="E1596" i="3"/>
  <c r="F1596" i="3"/>
  <c r="G1596" i="3" s="1"/>
  <c r="N1597" i="9" l="1"/>
  <c r="L1597" i="9"/>
  <c r="H1598" i="6"/>
  <c r="I1598" i="6" s="1"/>
  <c r="G1598" i="6"/>
  <c r="G1595" i="5"/>
  <c r="H1595" i="5"/>
  <c r="I1595" i="5" s="1"/>
  <c r="E1597" i="3"/>
  <c r="F1597" i="3"/>
  <c r="G1597" i="3" s="1"/>
  <c r="L1598" i="9" l="1"/>
  <c r="N1598" i="9"/>
  <c r="G1599" i="6"/>
  <c r="H1599" i="6"/>
  <c r="I1599" i="6" s="1"/>
  <c r="H1596" i="5"/>
  <c r="I1596" i="5" s="1"/>
  <c r="G1596" i="5"/>
  <c r="E1598" i="3"/>
  <c r="F1598" i="3"/>
  <c r="G1598" i="3" s="1"/>
  <c r="N1599" i="9" l="1"/>
  <c r="L1599" i="9"/>
  <c r="H1600" i="6"/>
  <c r="I1600" i="6" s="1"/>
  <c r="G1600" i="6"/>
  <c r="H1597" i="5"/>
  <c r="I1597" i="5" s="1"/>
  <c r="G1597" i="5"/>
  <c r="E1599" i="3"/>
  <c r="F1599" i="3"/>
  <c r="G1599" i="3" s="1"/>
  <c r="N1600" i="9" l="1"/>
  <c r="L1600" i="9"/>
  <c r="H1601" i="6"/>
  <c r="I1601" i="6" s="1"/>
  <c r="G1601" i="6"/>
  <c r="H1598" i="5"/>
  <c r="I1598" i="5" s="1"/>
  <c r="G1598" i="5"/>
  <c r="E1600" i="3"/>
  <c r="F1600" i="3"/>
  <c r="G1600" i="3" s="1"/>
  <c r="N1601" i="9" l="1"/>
  <c r="L1601" i="9"/>
  <c r="G1602" i="6"/>
  <c r="H1602" i="6"/>
  <c r="I1602" i="6" s="1"/>
  <c r="H1599" i="5"/>
  <c r="I1599" i="5" s="1"/>
  <c r="G1599" i="5"/>
  <c r="E1601" i="3"/>
  <c r="F1601" i="3"/>
  <c r="G1601" i="3" s="1"/>
  <c r="N1602" i="9" l="1"/>
  <c r="L1602" i="9"/>
  <c r="H1603" i="6"/>
  <c r="I1603" i="6" s="1"/>
  <c r="G1603" i="6"/>
  <c r="H1600" i="5"/>
  <c r="I1600" i="5" s="1"/>
  <c r="G1600" i="5"/>
  <c r="E1602" i="3"/>
  <c r="F1602" i="3"/>
  <c r="G1602" i="3" s="1"/>
  <c r="N1603" i="9" l="1"/>
  <c r="L1603" i="9"/>
  <c r="H1604" i="6"/>
  <c r="I1604" i="6" s="1"/>
  <c r="G1604" i="6"/>
  <c r="H1601" i="5"/>
  <c r="I1601" i="5" s="1"/>
  <c r="G1601" i="5"/>
  <c r="E1603" i="3"/>
  <c r="F1603" i="3"/>
  <c r="G1603" i="3" s="1"/>
  <c r="N1604" i="9" l="1"/>
  <c r="L1604" i="9"/>
  <c r="G1605" i="6"/>
  <c r="H1605" i="6"/>
  <c r="I1605" i="6" s="1"/>
  <c r="H1602" i="5"/>
  <c r="I1602" i="5" s="1"/>
  <c r="G1602" i="5"/>
  <c r="E1604" i="3"/>
  <c r="F1604" i="3"/>
  <c r="G1604" i="3" s="1"/>
  <c r="N1605" i="9" l="1"/>
  <c r="L1605" i="9"/>
  <c r="H1606" i="6"/>
  <c r="I1606" i="6" s="1"/>
  <c r="G1606" i="6"/>
  <c r="G1603" i="5"/>
  <c r="H1603" i="5"/>
  <c r="I1603" i="5" s="1"/>
  <c r="E1605" i="3"/>
  <c r="F1605" i="3"/>
  <c r="G1605" i="3" s="1"/>
  <c r="L1606" i="9" l="1"/>
  <c r="N1606" i="9"/>
  <c r="G1607" i="6"/>
  <c r="H1607" i="6"/>
  <c r="I1607" i="6" s="1"/>
  <c r="H1604" i="5"/>
  <c r="I1604" i="5" s="1"/>
  <c r="G1604" i="5"/>
  <c r="E1606" i="3"/>
  <c r="F1606" i="3"/>
  <c r="G1606" i="3" s="1"/>
  <c r="N1607" i="9" l="1"/>
  <c r="L1607" i="9"/>
  <c r="H1608" i="6"/>
  <c r="I1608" i="6" s="1"/>
  <c r="G1608" i="6"/>
  <c r="H1605" i="5"/>
  <c r="I1605" i="5" s="1"/>
  <c r="G1605" i="5"/>
  <c r="E1607" i="3"/>
  <c r="F1607" i="3"/>
  <c r="G1607" i="3" s="1"/>
  <c r="N1608" i="9" l="1"/>
  <c r="L1608" i="9"/>
  <c r="H1609" i="6"/>
  <c r="I1609" i="6" s="1"/>
  <c r="G1609" i="6"/>
  <c r="H1606" i="5"/>
  <c r="I1606" i="5" s="1"/>
  <c r="G1606" i="5"/>
  <c r="E1608" i="3"/>
  <c r="F1608" i="3"/>
  <c r="G1608" i="3" s="1"/>
  <c r="N1609" i="9" l="1"/>
  <c r="L1609" i="9"/>
  <c r="G1610" i="6"/>
  <c r="H1610" i="6"/>
  <c r="I1610" i="6" s="1"/>
  <c r="H1607" i="5"/>
  <c r="I1607" i="5" s="1"/>
  <c r="G1607" i="5"/>
  <c r="E1609" i="3"/>
  <c r="F1609" i="3"/>
  <c r="G1609" i="3" s="1"/>
  <c r="N1610" i="9" l="1"/>
  <c r="L1610" i="9"/>
  <c r="H1611" i="6"/>
  <c r="I1611" i="6" s="1"/>
  <c r="G1611" i="6"/>
  <c r="H1608" i="5"/>
  <c r="I1608" i="5" s="1"/>
  <c r="G1608" i="5"/>
  <c r="E1610" i="3"/>
  <c r="F1610" i="3"/>
  <c r="G1610" i="3" s="1"/>
  <c r="N1611" i="9" l="1"/>
  <c r="L1611" i="9"/>
  <c r="H1612" i="6"/>
  <c r="I1612" i="6" s="1"/>
  <c r="G1612" i="6"/>
  <c r="H1609" i="5"/>
  <c r="I1609" i="5" s="1"/>
  <c r="G1609" i="5"/>
  <c r="E1611" i="3"/>
  <c r="F1611" i="3"/>
  <c r="G1611" i="3" s="1"/>
  <c r="N1612" i="9" l="1"/>
  <c r="L1612" i="9"/>
  <c r="G1613" i="6"/>
  <c r="H1613" i="6"/>
  <c r="I1613" i="6" s="1"/>
  <c r="H1610" i="5"/>
  <c r="I1610" i="5" s="1"/>
  <c r="G1610" i="5"/>
  <c r="E1612" i="3"/>
  <c r="F1612" i="3"/>
  <c r="G1612" i="3" s="1"/>
  <c r="N1613" i="9" l="1"/>
  <c r="L1613" i="9"/>
  <c r="G1614" i="6"/>
  <c r="H1614" i="6"/>
  <c r="I1614" i="6" s="1"/>
  <c r="G1611" i="5"/>
  <c r="H1611" i="5"/>
  <c r="I1611" i="5" s="1"/>
  <c r="E1613" i="3"/>
  <c r="F1613" i="3"/>
  <c r="G1613" i="3" s="1"/>
  <c r="L1614" i="9" l="1"/>
  <c r="N1614" i="9"/>
  <c r="H1615" i="6"/>
  <c r="I1615" i="6" s="1"/>
  <c r="G1615" i="6"/>
  <c r="H1612" i="5"/>
  <c r="I1612" i="5" s="1"/>
  <c r="G1612" i="5"/>
  <c r="E1614" i="3"/>
  <c r="F1614" i="3"/>
  <c r="G1614" i="3" s="1"/>
  <c r="N1615" i="9" l="1"/>
  <c r="L1615" i="9"/>
  <c r="H1616" i="6"/>
  <c r="I1616" i="6" s="1"/>
  <c r="G1616" i="6"/>
  <c r="H1613" i="5"/>
  <c r="I1613" i="5" s="1"/>
  <c r="G1613" i="5"/>
  <c r="E1615" i="3"/>
  <c r="F1615" i="3"/>
  <c r="G1615" i="3" s="1"/>
  <c r="N1616" i="9" l="1"/>
  <c r="L1616" i="9"/>
  <c r="H1617" i="6"/>
  <c r="I1617" i="6" s="1"/>
  <c r="G1617" i="6"/>
  <c r="H1614" i="5"/>
  <c r="I1614" i="5" s="1"/>
  <c r="G1614" i="5"/>
  <c r="E1616" i="3"/>
  <c r="F1616" i="3"/>
  <c r="G1616" i="3" s="1"/>
  <c r="N1617" i="9" l="1"/>
  <c r="L1617" i="9"/>
  <c r="G1618" i="6"/>
  <c r="H1618" i="6"/>
  <c r="I1618" i="6" s="1"/>
  <c r="H1615" i="5"/>
  <c r="I1615" i="5" s="1"/>
  <c r="G1615" i="5"/>
  <c r="E1617" i="3"/>
  <c r="F1617" i="3"/>
  <c r="G1617" i="3" s="1"/>
  <c r="N1618" i="9" l="1"/>
  <c r="L1618" i="9"/>
  <c r="H1619" i="6"/>
  <c r="I1619" i="6" s="1"/>
  <c r="G1619" i="6"/>
  <c r="H1616" i="5"/>
  <c r="I1616" i="5" s="1"/>
  <c r="G1616" i="5"/>
  <c r="E1618" i="3"/>
  <c r="F1618" i="3"/>
  <c r="G1618" i="3" s="1"/>
  <c r="N1619" i="9" l="1"/>
  <c r="L1619" i="9"/>
  <c r="G1620" i="6"/>
  <c r="H1620" i="6"/>
  <c r="I1620" i="6" s="1"/>
  <c r="H1617" i="5"/>
  <c r="I1617" i="5" s="1"/>
  <c r="G1617" i="5"/>
  <c r="E1619" i="3"/>
  <c r="F1619" i="3"/>
  <c r="G1619" i="3" s="1"/>
  <c r="N1620" i="9" l="1"/>
  <c r="L1620" i="9"/>
  <c r="H1621" i="6"/>
  <c r="I1621" i="6" s="1"/>
  <c r="G1621" i="6"/>
  <c r="H1618" i="5"/>
  <c r="I1618" i="5" s="1"/>
  <c r="G1618" i="5"/>
  <c r="E1620" i="3"/>
  <c r="F1620" i="3"/>
  <c r="G1620" i="3" s="1"/>
  <c r="N1621" i="9" l="1"/>
  <c r="L1621" i="9"/>
  <c r="G1622" i="6"/>
  <c r="H1622" i="6"/>
  <c r="I1622" i="6" s="1"/>
  <c r="G1619" i="5"/>
  <c r="H1619" i="5"/>
  <c r="I1619" i="5" s="1"/>
  <c r="E1621" i="3"/>
  <c r="F1621" i="3"/>
  <c r="G1621" i="3" s="1"/>
  <c r="L1622" i="9" l="1"/>
  <c r="N1622" i="9"/>
  <c r="H1623" i="6"/>
  <c r="I1623" i="6" s="1"/>
  <c r="G1623" i="6"/>
  <c r="H1620" i="5"/>
  <c r="I1620" i="5" s="1"/>
  <c r="G1620" i="5"/>
  <c r="E1622" i="3"/>
  <c r="F1622" i="3"/>
  <c r="G1622" i="3" s="1"/>
  <c r="N1623" i="9" l="1"/>
  <c r="L1623" i="9"/>
  <c r="H1624" i="6"/>
  <c r="I1624" i="6" s="1"/>
  <c r="G1624" i="6"/>
  <c r="H1621" i="5"/>
  <c r="I1621" i="5" s="1"/>
  <c r="G1621" i="5"/>
  <c r="E1623" i="3"/>
  <c r="F1623" i="3"/>
  <c r="G1623" i="3" s="1"/>
  <c r="N1624" i="9" l="1"/>
  <c r="L1624" i="9"/>
  <c r="H1625" i="6"/>
  <c r="I1625" i="6" s="1"/>
  <c r="G1625" i="6"/>
  <c r="H1622" i="5"/>
  <c r="I1622" i="5" s="1"/>
  <c r="G1622" i="5"/>
  <c r="E1624" i="3"/>
  <c r="F1624" i="3"/>
  <c r="G1624" i="3" s="1"/>
  <c r="N1625" i="9" l="1"/>
  <c r="L1625" i="9"/>
  <c r="G1626" i="6"/>
  <c r="H1626" i="6"/>
  <c r="I1626" i="6" s="1"/>
  <c r="H1623" i="5"/>
  <c r="I1623" i="5" s="1"/>
  <c r="G1623" i="5"/>
  <c r="E1625" i="3"/>
  <c r="F1625" i="3"/>
  <c r="G1625" i="3" s="1"/>
  <c r="N1626" i="9" l="1"/>
  <c r="L1626" i="9"/>
  <c r="H1627" i="6"/>
  <c r="I1627" i="6" s="1"/>
  <c r="G1627" i="6"/>
  <c r="H1624" i="5"/>
  <c r="I1624" i="5" s="1"/>
  <c r="G1624" i="5"/>
  <c r="E1626" i="3"/>
  <c r="F1626" i="3"/>
  <c r="G1626" i="3" s="1"/>
  <c r="N1627" i="9" l="1"/>
  <c r="L1627" i="9"/>
  <c r="H1628" i="6"/>
  <c r="I1628" i="6" s="1"/>
  <c r="G1628" i="6"/>
  <c r="H1625" i="5"/>
  <c r="I1625" i="5" s="1"/>
  <c r="G1625" i="5"/>
  <c r="E1627" i="3"/>
  <c r="F1627" i="3"/>
  <c r="G1627" i="3" s="1"/>
  <c r="N1628" i="9" l="1"/>
  <c r="L1628" i="9"/>
  <c r="H1629" i="6"/>
  <c r="I1629" i="6" s="1"/>
  <c r="G1629" i="6"/>
  <c r="H1626" i="5"/>
  <c r="I1626" i="5" s="1"/>
  <c r="G1626" i="5"/>
  <c r="E1628" i="3"/>
  <c r="F1628" i="3"/>
  <c r="G1628" i="3" s="1"/>
  <c r="N1629" i="9" l="1"/>
  <c r="L1629" i="9"/>
  <c r="G1630" i="6"/>
  <c r="H1630" i="6"/>
  <c r="I1630" i="6" s="1"/>
  <c r="G1627" i="5"/>
  <c r="H1627" i="5"/>
  <c r="I1627" i="5" s="1"/>
  <c r="E1629" i="3"/>
  <c r="F1629" i="3"/>
  <c r="G1629" i="3" s="1"/>
  <c r="L1630" i="9" l="1"/>
  <c r="N1630" i="9"/>
  <c r="H1631" i="6"/>
  <c r="I1631" i="6" s="1"/>
  <c r="G1631" i="6"/>
  <c r="H1628" i="5"/>
  <c r="I1628" i="5" s="1"/>
  <c r="G1628" i="5"/>
  <c r="E1630" i="3"/>
  <c r="F1630" i="3"/>
  <c r="G1630" i="3" s="1"/>
  <c r="N1631" i="9" l="1"/>
  <c r="L1631" i="9"/>
  <c r="H1632" i="6"/>
  <c r="I1632" i="6" s="1"/>
  <c r="G1632" i="6"/>
  <c r="H1629" i="5"/>
  <c r="I1629" i="5" s="1"/>
  <c r="G1629" i="5"/>
  <c r="E1631" i="3"/>
  <c r="F1631" i="3"/>
  <c r="G1631" i="3" s="1"/>
  <c r="N1632" i="9" l="1"/>
  <c r="L1632" i="9"/>
  <c r="H1633" i="6"/>
  <c r="I1633" i="6" s="1"/>
  <c r="G1633" i="6"/>
  <c r="H1630" i="5"/>
  <c r="I1630" i="5" s="1"/>
  <c r="G1630" i="5"/>
  <c r="E1632" i="3"/>
  <c r="F1632" i="3"/>
  <c r="G1632" i="3" s="1"/>
  <c r="N1633" i="9" l="1"/>
  <c r="L1633" i="9"/>
  <c r="G1634" i="6"/>
  <c r="H1634" i="6"/>
  <c r="I1634" i="6" s="1"/>
  <c r="H1631" i="5"/>
  <c r="I1631" i="5" s="1"/>
  <c r="G1631" i="5"/>
  <c r="E1633" i="3"/>
  <c r="F1633" i="3"/>
  <c r="G1633" i="3" s="1"/>
  <c r="N1634" i="9" l="1"/>
  <c r="L1634" i="9"/>
  <c r="H1635" i="6"/>
  <c r="I1635" i="6" s="1"/>
  <c r="G1635" i="6"/>
  <c r="H1632" i="5"/>
  <c r="I1632" i="5" s="1"/>
  <c r="G1632" i="5"/>
  <c r="E1634" i="3"/>
  <c r="F1634" i="3"/>
  <c r="G1634" i="3" s="1"/>
  <c r="N1635" i="9" l="1"/>
  <c r="L1635" i="9"/>
  <c r="H1636" i="6"/>
  <c r="I1636" i="6" s="1"/>
  <c r="G1636" i="6"/>
  <c r="H1633" i="5"/>
  <c r="I1633" i="5" s="1"/>
  <c r="G1633" i="5"/>
  <c r="E1635" i="3"/>
  <c r="F1635" i="3"/>
  <c r="G1635" i="3" s="1"/>
  <c r="N1636" i="9" l="1"/>
  <c r="L1636" i="9"/>
  <c r="H1637" i="6"/>
  <c r="I1637" i="6" s="1"/>
  <c r="G1637" i="6"/>
  <c r="H1634" i="5"/>
  <c r="I1634" i="5" s="1"/>
  <c r="G1634" i="5"/>
  <c r="E1636" i="3"/>
  <c r="F1636" i="3"/>
  <c r="G1636" i="3" s="1"/>
  <c r="N1637" i="9" l="1"/>
  <c r="L1637" i="9"/>
  <c r="G1638" i="6"/>
  <c r="H1638" i="6"/>
  <c r="I1638" i="6" s="1"/>
  <c r="G1635" i="5"/>
  <c r="H1635" i="5"/>
  <c r="I1635" i="5" s="1"/>
  <c r="E1637" i="3"/>
  <c r="F1637" i="3"/>
  <c r="G1637" i="3" s="1"/>
  <c r="L1638" i="9" l="1"/>
  <c r="N1638" i="9"/>
  <c r="H1639" i="6"/>
  <c r="I1639" i="6" s="1"/>
  <c r="G1639" i="6"/>
  <c r="H1636" i="5"/>
  <c r="I1636" i="5" s="1"/>
  <c r="G1636" i="5"/>
  <c r="E1638" i="3"/>
  <c r="F1638" i="3"/>
  <c r="G1638" i="3" s="1"/>
  <c r="N1639" i="9" l="1"/>
  <c r="L1639" i="9"/>
  <c r="H1640" i="6"/>
  <c r="I1640" i="6" s="1"/>
  <c r="G1640" i="6"/>
  <c r="H1637" i="5"/>
  <c r="I1637" i="5" s="1"/>
  <c r="G1637" i="5"/>
  <c r="E1639" i="3"/>
  <c r="F1639" i="3"/>
  <c r="G1639" i="3" s="1"/>
  <c r="N1640" i="9" l="1"/>
  <c r="L1640" i="9"/>
  <c r="H1641" i="6"/>
  <c r="I1641" i="6" s="1"/>
  <c r="G1641" i="6"/>
  <c r="H1638" i="5"/>
  <c r="I1638" i="5" s="1"/>
  <c r="G1638" i="5"/>
  <c r="E1640" i="3"/>
  <c r="F1640" i="3"/>
  <c r="G1640" i="3" s="1"/>
  <c r="N1641" i="9" l="1"/>
  <c r="L1641" i="9"/>
  <c r="G1642" i="6"/>
  <c r="H1642" i="6"/>
  <c r="I1642" i="6" s="1"/>
  <c r="H1639" i="5"/>
  <c r="I1639" i="5" s="1"/>
  <c r="G1639" i="5"/>
  <c r="E1641" i="3"/>
  <c r="F1641" i="3"/>
  <c r="G1641" i="3" s="1"/>
  <c r="N1642" i="9" l="1"/>
  <c r="L1642" i="9"/>
  <c r="H1643" i="6"/>
  <c r="I1643" i="6" s="1"/>
  <c r="G1643" i="6"/>
  <c r="H1640" i="5"/>
  <c r="I1640" i="5" s="1"/>
  <c r="G1640" i="5"/>
  <c r="E1642" i="3"/>
  <c r="F1642" i="3"/>
  <c r="G1642" i="3" s="1"/>
  <c r="N1643" i="9" l="1"/>
  <c r="L1643" i="9"/>
  <c r="H1644" i="6"/>
  <c r="I1644" i="6" s="1"/>
  <c r="G1644" i="6"/>
  <c r="H1641" i="5"/>
  <c r="I1641" i="5" s="1"/>
  <c r="G1641" i="5"/>
  <c r="E1643" i="3"/>
  <c r="F1643" i="3"/>
  <c r="G1643" i="3" s="1"/>
  <c r="N1644" i="9" l="1"/>
  <c r="L1644" i="9"/>
  <c r="H1645" i="6"/>
  <c r="I1645" i="6" s="1"/>
  <c r="G1645" i="6"/>
  <c r="H1642" i="5"/>
  <c r="I1642" i="5" s="1"/>
  <c r="G1642" i="5"/>
  <c r="E1644" i="3"/>
  <c r="F1644" i="3"/>
  <c r="G1644" i="3" s="1"/>
  <c r="N1645" i="9" l="1"/>
  <c r="L1645" i="9"/>
  <c r="G1646" i="6"/>
  <c r="H1646" i="6"/>
  <c r="I1646" i="6" s="1"/>
  <c r="G1643" i="5"/>
  <c r="H1643" i="5"/>
  <c r="I1643" i="5" s="1"/>
  <c r="E1645" i="3"/>
  <c r="F1645" i="3"/>
  <c r="G1645" i="3" s="1"/>
  <c r="L1646" i="9" l="1"/>
  <c r="N1646" i="9"/>
  <c r="H1647" i="6"/>
  <c r="I1647" i="6" s="1"/>
  <c r="G1647" i="6"/>
  <c r="H1644" i="5"/>
  <c r="I1644" i="5" s="1"/>
  <c r="G1644" i="5"/>
  <c r="E1646" i="3"/>
  <c r="F1646" i="3"/>
  <c r="G1646" i="3" s="1"/>
  <c r="N1647" i="9" l="1"/>
  <c r="L1647" i="9"/>
  <c r="H1648" i="6"/>
  <c r="I1648" i="6" s="1"/>
  <c r="G1648" i="6"/>
  <c r="H1645" i="5"/>
  <c r="I1645" i="5" s="1"/>
  <c r="G1645" i="5"/>
  <c r="E1647" i="3"/>
  <c r="F1647" i="3"/>
  <c r="G1647" i="3" s="1"/>
  <c r="N1648" i="9" l="1"/>
  <c r="L1648" i="9"/>
  <c r="H1649" i="6"/>
  <c r="I1649" i="6" s="1"/>
  <c r="G1649" i="6"/>
  <c r="H1646" i="5"/>
  <c r="I1646" i="5" s="1"/>
  <c r="G1646" i="5"/>
  <c r="E1648" i="3"/>
  <c r="F1648" i="3"/>
  <c r="G1648" i="3" s="1"/>
  <c r="N1649" i="9" l="1"/>
  <c r="L1649" i="9"/>
  <c r="G1650" i="6"/>
  <c r="H1650" i="6"/>
  <c r="I1650" i="6" s="1"/>
  <c r="H1647" i="5"/>
  <c r="I1647" i="5" s="1"/>
  <c r="G1647" i="5"/>
  <c r="E1649" i="3"/>
  <c r="F1649" i="3"/>
  <c r="G1649" i="3" s="1"/>
  <c r="N1650" i="9" l="1"/>
  <c r="L1650" i="9"/>
  <c r="H1651" i="6"/>
  <c r="I1651" i="6" s="1"/>
  <c r="G1651" i="6"/>
  <c r="H1648" i="5"/>
  <c r="I1648" i="5" s="1"/>
  <c r="G1648" i="5"/>
  <c r="E1650" i="3"/>
  <c r="F1650" i="3"/>
  <c r="G1650" i="3" s="1"/>
  <c r="N1651" i="9" l="1"/>
  <c r="L1651" i="9"/>
  <c r="H1652" i="6"/>
  <c r="I1652" i="6" s="1"/>
  <c r="G1652" i="6"/>
  <c r="H1649" i="5"/>
  <c r="I1649" i="5" s="1"/>
  <c r="G1649" i="5"/>
  <c r="E1651" i="3"/>
  <c r="F1651" i="3"/>
  <c r="G1651" i="3" s="1"/>
  <c r="N1652" i="9" l="1"/>
  <c r="L1652" i="9"/>
  <c r="H1653" i="6"/>
  <c r="I1653" i="6" s="1"/>
  <c r="G1653" i="6"/>
  <c r="H1650" i="5"/>
  <c r="I1650" i="5" s="1"/>
  <c r="G1650" i="5"/>
  <c r="E1652" i="3"/>
  <c r="F1652" i="3"/>
  <c r="G1652" i="3" s="1"/>
  <c r="N1653" i="9" l="1"/>
  <c r="L1653" i="9"/>
  <c r="G1654" i="6"/>
  <c r="H1654" i="6"/>
  <c r="I1654" i="6" s="1"/>
  <c r="G1651" i="5"/>
  <c r="H1651" i="5"/>
  <c r="I1651" i="5" s="1"/>
  <c r="E1653" i="3"/>
  <c r="F1653" i="3"/>
  <c r="G1653" i="3" s="1"/>
  <c r="L1654" i="9" l="1"/>
  <c r="N1654" i="9"/>
  <c r="H1655" i="6"/>
  <c r="I1655" i="6" s="1"/>
  <c r="G1655" i="6"/>
  <c r="H1652" i="5"/>
  <c r="I1652" i="5" s="1"/>
  <c r="G1652" i="5"/>
  <c r="E1654" i="3"/>
  <c r="F1654" i="3"/>
  <c r="G1654" i="3" s="1"/>
  <c r="N1655" i="9" l="1"/>
  <c r="L1655" i="9"/>
  <c r="H1656" i="6"/>
  <c r="I1656" i="6" s="1"/>
  <c r="G1656" i="6"/>
  <c r="H1653" i="5"/>
  <c r="I1653" i="5" s="1"/>
  <c r="G1653" i="5"/>
  <c r="E1655" i="3"/>
  <c r="F1655" i="3"/>
  <c r="G1655" i="3" s="1"/>
  <c r="N1656" i="9" l="1"/>
  <c r="L1656" i="9"/>
  <c r="H1657" i="6"/>
  <c r="I1657" i="6" s="1"/>
  <c r="G1657" i="6"/>
  <c r="H1654" i="5"/>
  <c r="I1654" i="5" s="1"/>
  <c r="G1654" i="5"/>
  <c r="E1656" i="3"/>
  <c r="F1656" i="3"/>
  <c r="G1656" i="3" s="1"/>
  <c r="N1657" i="9" l="1"/>
  <c r="L1657" i="9"/>
  <c r="G1658" i="6"/>
  <c r="H1658" i="6"/>
  <c r="I1658" i="6" s="1"/>
  <c r="H1655" i="5"/>
  <c r="I1655" i="5" s="1"/>
  <c r="G1655" i="5"/>
  <c r="E1657" i="3"/>
  <c r="F1657" i="3"/>
  <c r="G1657" i="3" s="1"/>
  <c r="N1658" i="9" l="1"/>
  <c r="L1658" i="9"/>
  <c r="H1659" i="6"/>
  <c r="I1659" i="6" s="1"/>
  <c r="G1659" i="6"/>
  <c r="H1656" i="5"/>
  <c r="I1656" i="5" s="1"/>
  <c r="G1656" i="5"/>
  <c r="E1658" i="3"/>
  <c r="F1658" i="3"/>
  <c r="G1658" i="3" s="1"/>
  <c r="N1659" i="9" l="1"/>
  <c r="L1659" i="9"/>
  <c r="H1660" i="6"/>
  <c r="I1660" i="6" s="1"/>
  <c r="G1660" i="6"/>
  <c r="H1657" i="5"/>
  <c r="I1657" i="5" s="1"/>
  <c r="G1657" i="5"/>
  <c r="E1659" i="3"/>
  <c r="F1659" i="3"/>
  <c r="G1659" i="3" s="1"/>
  <c r="N1660" i="9" l="1"/>
  <c r="L1660" i="9"/>
  <c r="G1661" i="6"/>
  <c r="H1661" i="6"/>
  <c r="I1661" i="6" s="1"/>
  <c r="H1658" i="5"/>
  <c r="I1658" i="5" s="1"/>
  <c r="G1658" i="5"/>
  <c r="E1660" i="3"/>
  <c r="F1660" i="3"/>
  <c r="G1660" i="3" s="1"/>
  <c r="N1661" i="9" l="1"/>
  <c r="L1661" i="9"/>
  <c r="H1662" i="6"/>
  <c r="I1662" i="6" s="1"/>
  <c r="G1662" i="6"/>
  <c r="G1659" i="5"/>
  <c r="H1659" i="5"/>
  <c r="I1659" i="5" s="1"/>
  <c r="E1661" i="3"/>
  <c r="F1661" i="3"/>
  <c r="G1661" i="3" s="1"/>
  <c r="L1662" i="9" l="1"/>
  <c r="N1662" i="9"/>
  <c r="H1663" i="6"/>
  <c r="I1663" i="6" s="1"/>
  <c r="G1663" i="6"/>
  <c r="H1660" i="5"/>
  <c r="I1660" i="5" s="1"/>
  <c r="G1660" i="5"/>
  <c r="E1662" i="3"/>
  <c r="F1662" i="3"/>
  <c r="G1662" i="3" s="1"/>
  <c r="N1663" i="9" l="1"/>
  <c r="L1663" i="9"/>
  <c r="H1664" i="6"/>
  <c r="I1664" i="6" s="1"/>
  <c r="G1664" i="6"/>
  <c r="H1661" i="5"/>
  <c r="I1661" i="5" s="1"/>
  <c r="G1661" i="5"/>
  <c r="E1663" i="3"/>
  <c r="F1663" i="3"/>
  <c r="G1663" i="3" s="1"/>
  <c r="N1664" i="9" l="1"/>
  <c r="L1664" i="9"/>
  <c r="G1665" i="6"/>
  <c r="H1665" i="6"/>
  <c r="I1665" i="6" s="1"/>
  <c r="H1662" i="5"/>
  <c r="I1662" i="5" s="1"/>
  <c r="G1662" i="5"/>
  <c r="E1664" i="3"/>
  <c r="F1664" i="3"/>
  <c r="G1664" i="3" s="1"/>
  <c r="N1665" i="9" l="1"/>
  <c r="L1665" i="9"/>
  <c r="H1666" i="6"/>
  <c r="I1666" i="6" s="1"/>
  <c r="G1666" i="6"/>
  <c r="H1663" i="5"/>
  <c r="I1663" i="5" s="1"/>
  <c r="G1663" i="5"/>
  <c r="E1665" i="3"/>
  <c r="F1665" i="3"/>
  <c r="G1665" i="3" s="1"/>
  <c r="N1666" i="9" l="1"/>
  <c r="L1666" i="9"/>
  <c r="H1667" i="6"/>
  <c r="I1667" i="6" s="1"/>
  <c r="G1667" i="6"/>
  <c r="H1664" i="5"/>
  <c r="I1664" i="5" s="1"/>
  <c r="G1664" i="5"/>
  <c r="E1666" i="3"/>
  <c r="F1666" i="3"/>
  <c r="G1666" i="3" s="1"/>
  <c r="N1667" i="9" l="1"/>
  <c r="L1667" i="9"/>
  <c r="H1668" i="6"/>
  <c r="I1668" i="6" s="1"/>
  <c r="G1668" i="6"/>
  <c r="H1665" i="5"/>
  <c r="I1665" i="5" s="1"/>
  <c r="G1665" i="5"/>
  <c r="E1667" i="3"/>
  <c r="F1667" i="3"/>
  <c r="G1667" i="3" s="1"/>
  <c r="N1668" i="9" l="1"/>
  <c r="L1668" i="9"/>
  <c r="H1669" i="6"/>
  <c r="I1669" i="6" s="1"/>
  <c r="G1669" i="6"/>
  <c r="H1666" i="5"/>
  <c r="I1666" i="5" s="1"/>
  <c r="G1666" i="5"/>
  <c r="E1668" i="3"/>
  <c r="F1668" i="3"/>
  <c r="G1668" i="3" s="1"/>
  <c r="N1669" i="9" l="1"/>
  <c r="L1669" i="9"/>
  <c r="H1670" i="6"/>
  <c r="I1670" i="6" s="1"/>
  <c r="G1670" i="6"/>
  <c r="G1667" i="5"/>
  <c r="H1667" i="5"/>
  <c r="I1667" i="5" s="1"/>
  <c r="E1669" i="3"/>
  <c r="F1669" i="3"/>
  <c r="G1669" i="3" s="1"/>
  <c r="L1670" i="9" l="1"/>
  <c r="N1670" i="9"/>
  <c r="H1671" i="6"/>
  <c r="I1671" i="6" s="1"/>
  <c r="G1671" i="6"/>
  <c r="H1668" i="5"/>
  <c r="I1668" i="5" s="1"/>
  <c r="G1668" i="5"/>
  <c r="E1670" i="3"/>
  <c r="F1670" i="3"/>
  <c r="G1670" i="3" s="1"/>
  <c r="N1671" i="9" l="1"/>
  <c r="L1671" i="9"/>
  <c r="H1672" i="6"/>
  <c r="I1672" i="6" s="1"/>
  <c r="G1672" i="6"/>
  <c r="H1669" i="5"/>
  <c r="I1669" i="5" s="1"/>
  <c r="G1669" i="5"/>
  <c r="E1671" i="3"/>
  <c r="F1671" i="3"/>
  <c r="G1671" i="3" s="1"/>
  <c r="N1672" i="9" l="1"/>
  <c r="L1672" i="9"/>
  <c r="G1673" i="6"/>
  <c r="H1673" i="6"/>
  <c r="I1673" i="6" s="1"/>
  <c r="H1670" i="5"/>
  <c r="I1670" i="5" s="1"/>
  <c r="G1670" i="5"/>
  <c r="E1672" i="3"/>
  <c r="F1672" i="3"/>
  <c r="G1672" i="3" s="1"/>
  <c r="N1673" i="9" l="1"/>
  <c r="L1673" i="9"/>
  <c r="H1674" i="6"/>
  <c r="I1674" i="6" s="1"/>
  <c r="G1674" i="6"/>
  <c r="H1671" i="5"/>
  <c r="I1671" i="5" s="1"/>
  <c r="G1671" i="5"/>
  <c r="E1673" i="3"/>
  <c r="F1673" i="3"/>
  <c r="G1673" i="3" s="1"/>
  <c r="N1674" i="9" l="1"/>
  <c r="L1674" i="9"/>
  <c r="H1675" i="6"/>
  <c r="I1675" i="6" s="1"/>
  <c r="G1675" i="6"/>
  <c r="H1672" i="5"/>
  <c r="I1672" i="5" s="1"/>
  <c r="G1672" i="5"/>
  <c r="E1674" i="3"/>
  <c r="F1674" i="3"/>
  <c r="G1674" i="3" s="1"/>
  <c r="N1675" i="9" l="1"/>
  <c r="L1675" i="9"/>
  <c r="H1676" i="6"/>
  <c r="I1676" i="6" s="1"/>
  <c r="G1676" i="6"/>
  <c r="H1673" i="5"/>
  <c r="I1673" i="5" s="1"/>
  <c r="G1673" i="5"/>
  <c r="E1675" i="3"/>
  <c r="F1675" i="3"/>
  <c r="G1675" i="3" s="1"/>
  <c r="N1676" i="9" l="1"/>
  <c r="L1676" i="9"/>
  <c r="H1677" i="6"/>
  <c r="I1677" i="6" s="1"/>
  <c r="G1677" i="6"/>
  <c r="H1674" i="5"/>
  <c r="I1674" i="5" s="1"/>
  <c r="G1674" i="5"/>
  <c r="E1676" i="3"/>
  <c r="F1676" i="3"/>
  <c r="G1676" i="3" s="1"/>
  <c r="N1677" i="9" l="1"/>
  <c r="L1677" i="9"/>
  <c r="H1678" i="6"/>
  <c r="I1678" i="6" s="1"/>
  <c r="G1678" i="6"/>
  <c r="G1675" i="5"/>
  <c r="H1675" i="5"/>
  <c r="I1675" i="5" s="1"/>
  <c r="E1677" i="3"/>
  <c r="F1677" i="3"/>
  <c r="G1677" i="3" s="1"/>
  <c r="L1678" i="9" l="1"/>
  <c r="N1678" i="9"/>
  <c r="H1679" i="6"/>
  <c r="I1679" i="6" s="1"/>
  <c r="G1679" i="6"/>
  <c r="H1676" i="5"/>
  <c r="I1676" i="5" s="1"/>
  <c r="G1676" i="5"/>
  <c r="E1678" i="3"/>
  <c r="F1678" i="3"/>
  <c r="G1678" i="3" s="1"/>
  <c r="N1679" i="9" l="1"/>
  <c r="L1679" i="9"/>
  <c r="H1680" i="6"/>
  <c r="I1680" i="6" s="1"/>
  <c r="G1680" i="6"/>
  <c r="H1677" i="5"/>
  <c r="I1677" i="5" s="1"/>
  <c r="G1677" i="5"/>
  <c r="E1679" i="3"/>
  <c r="F1679" i="3"/>
  <c r="G1679" i="3" s="1"/>
  <c r="N1680" i="9" l="1"/>
  <c r="L1680" i="9"/>
  <c r="G1681" i="6"/>
  <c r="H1681" i="6"/>
  <c r="I1681" i="6" s="1"/>
  <c r="H1678" i="5"/>
  <c r="I1678" i="5" s="1"/>
  <c r="G1678" i="5"/>
  <c r="E1680" i="3"/>
  <c r="F1680" i="3"/>
  <c r="G1680" i="3" s="1"/>
  <c r="N1681" i="9" l="1"/>
  <c r="L1681" i="9"/>
  <c r="H1682" i="6"/>
  <c r="I1682" i="6" s="1"/>
  <c r="G1682" i="6"/>
  <c r="H1679" i="5"/>
  <c r="I1679" i="5" s="1"/>
  <c r="G1679" i="5"/>
  <c r="E1681" i="3"/>
  <c r="F1681" i="3"/>
  <c r="G1681" i="3" s="1"/>
  <c r="N1682" i="9" l="1"/>
  <c r="L1682" i="9"/>
  <c r="H1683" i="6"/>
  <c r="I1683" i="6" s="1"/>
  <c r="G1683" i="6"/>
  <c r="H1680" i="5"/>
  <c r="I1680" i="5" s="1"/>
  <c r="G1680" i="5"/>
  <c r="E1682" i="3"/>
  <c r="F1682" i="3"/>
  <c r="G1682" i="3" s="1"/>
  <c r="N1683" i="9" l="1"/>
  <c r="L1683" i="9"/>
  <c r="H1684" i="6"/>
  <c r="I1684" i="6" s="1"/>
  <c r="G1684" i="6"/>
  <c r="H1681" i="5"/>
  <c r="I1681" i="5" s="1"/>
  <c r="G1681" i="5"/>
  <c r="E1683" i="3"/>
  <c r="F1683" i="3"/>
  <c r="G1683" i="3" s="1"/>
  <c r="N1684" i="9" l="1"/>
  <c r="L1684" i="9"/>
  <c r="H1685" i="6"/>
  <c r="I1685" i="6" s="1"/>
  <c r="G1685" i="6"/>
  <c r="H1682" i="5"/>
  <c r="I1682" i="5" s="1"/>
  <c r="G1682" i="5"/>
  <c r="E1684" i="3"/>
  <c r="F1684" i="3"/>
  <c r="G1684" i="3" s="1"/>
  <c r="N1685" i="9" l="1"/>
  <c r="L1685" i="9"/>
  <c r="H1686" i="6"/>
  <c r="I1686" i="6" s="1"/>
  <c r="G1686" i="6"/>
  <c r="G1683" i="5"/>
  <c r="H1683" i="5"/>
  <c r="I1683" i="5" s="1"/>
  <c r="E1685" i="3"/>
  <c r="F1685" i="3"/>
  <c r="G1685" i="3" s="1"/>
  <c r="L1686" i="9" l="1"/>
  <c r="N1686" i="9"/>
  <c r="H1687" i="6"/>
  <c r="I1687" i="6" s="1"/>
  <c r="G1687" i="6"/>
  <c r="H1684" i="5"/>
  <c r="I1684" i="5" s="1"/>
  <c r="G1684" i="5"/>
  <c r="E1686" i="3"/>
  <c r="F1686" i="3"/>
  <c r="G1686" i="3" s="1"/>
  <c r="N1687" i="9" l="1"/>
  <c r="L1687" i="9"/>
  <c r="H1688" i="6"/>
  <c r="I1688" i="6" s="1"/>
  <c r="G1688" i="6"/>
  <c r="H1685" i="5"/>
  <c r="I1685" i="5" s="1"/>
  <c r="G1685" i="5"/>
  <c r="E1687" i="3"/>
  <c r="F1687" i="3"/>
  <c r="G1687" i="3" s="1"/>
  <c r="N1688" i="9" l="1"/>
  <c r="L1688" i="9"/>
  <c r="G1689" i="6"/>
  <c r="H1689" i="6"/>
  <c r="I1689" i="6" s="1"/>
  <c r="H1686" i="5"/>
  <c r="I1686" i="5" s="1"/>
  <c r="G1686" i="5"/>
  <c r="E1688" i="3"/>
  <c r="F1688" i="3"/>
  <c r="G1688" i="3" s="1"/>
  <c r="N1689" i="9" l="1"/>
  <c r="L1689" i="9"/>
  <c r="H1690" i="6"/>
  <c r="I1690" i="6" s="1"/>
  <c r="G1690" i="6"/>
  <c r="H1687" i="5"/>
  <c r="I1687" i="5" s="1"/>
  <c r="G1687" i="5"/>
  <c r="E1689" i="3"/>
  <c r="F1689" i="3"/>
  <c r="G1689" i="3" s="1"/>
  <c r="N1690" i="9" l="1"/>
  <c r="L1690" i="9"/>
  <c r="H1691" i="6"/>
  <c r="I1691" i="6" s="1"/>
  <c r="G1691" i="6"/>
  <c r="H1688" i="5"/>
  <c r="I1688" i="5" s="1"/>
  <c r="G1688" i="5"/>
  <c r="E1690" i="3"/>
  <c r="F1690" i="3"/>
  <c r="G1690" i="3" s="1"/>
  <c r="N1691" i="9" l="1"/>
  <c r="L1691" i="9"/>
  <c r="H1692" i="6"/>
  <c r="I1692" i="6" s="1"/>
  <c r="G1692" i="6"/>
  <c r="H1689" i="5"/>
  <c r="I1689" i="5" s="1"/>
  <c r="G1689" i="5"/>
  <c r="E1691" i="3"/>
  <c r="F1691" i="3"/>
  <c r="G1691" i="3" s="1"/>
  <c r="N1692" i="9" l="1"/>
  <c r="L1692" i="9"/>
  <c r="H1693" i="6"/>
  <c r="I1693" i="6" s="1"/>
  <c r="G1693" i="6"/>
  <c r="H1690" i="5"/>
  <c r="I1690" i="5" s="1"/>
  <c r="G1690" i="5"/>
  <c r="E1692" i="3"/>
  <c r="F1692" i="3"/>
  <c r="G1692" i="3" s="1"/>
  <c r="N1693" i="9" l="1"/>
  <c r="L1693" i="9"/>
  <c r="H1694" i="6"/>
  <c r="I1694" i="6" s="1"/>
  <c r="G1694" i="6"/>
  <c r="G1691" i="5"/>
  <c r="H1691" i="5"/>
  <c r="I1691" i="5" s="1"/>
  <c r="E1693" i="3"/>
  <c r="F1693" i="3"/>
  <c r="G1693" i="3" s="1"/>
  <c r="L1694" i="9" l="1"/>
  <c r="N1694" i="9"/>
  <c r="H1695" i="6"/>
  <c r="I1695" i="6" s="1"/>
  <c r="G1695" i="6"/>
  <c r="H1692" i="5"/>
  <c r="I1692" i="5" s="1"/>
  <c r="G1692" i="5"/>
  <c r="E1694" i="3"/>
  <c r="F1694" i="3"/>
  <c r="G1694" i="3" s="1"/>
  <c r="N1695" i="9" l="1"/>
  <c r="L1695" i="9"/>
  <c r="H1696" i="6"/>
  <c r="I1696" i="6" s="1"/>
  <c r="G1696" i="6"/>
  <c r="H1693" i="5"/>
  <c r="I1693" i="5" s="1"/>
  <c r="G1693" i="5"/>
  <c r="E1695" i="3"/>
  <c r="F1695" i="3"/>
  <c r="G1695" i="3" s="1"/>
  <c r="N1696" i="9" l="1"/>
  <c r="L1696" i="9"/>
  <c r="G1697" i="6"/>
  <c r="H1697" i="6"/>
  <c r="I1697" i="6" s="1"/>
  <c r="H1694" i="5"/>
  <c r="I1694" i="5" s="1"/>
  <c r="G1694" i="5"/>
  <c r="E1696" i="3"/>
  <c r="F1696" i="3"/>
  <c r="G1696" i="3" s="1"/>
  <c r="N1697" i="9" l="1"/>
  <c r="L1697" i="9"/>
  <c r="H1698" i="6"/>
  <c r="I1698" i="6" s="1"/>
  <c r="G1698" i="6"/>
  <c r="H1695" i="5"/>
  <c r="I1695" i="5" s="1"/>
  <c r="G1695" i="5"/>
  <c r="E1697" i="3"/>
  <c r="F1697" i="3"/>
  <c r="G1697" i="3" s="1"/>
  <c r="N1698" i="9" l="1"/>
  <c r="L1698" i="9"/>
  <c r="H1699" i="6"/>
  <c r="I1699" i="6" s="1"/>
  <c r="G1699" i="6"/>
  <c r="H1696" i="5"/>
  <c r="I1696" i="5" s="1"/>
  <c r="G1696" i="5"/>
  <c r="E1698" i="3"/>
  <c r="F1698" i="3"/>
  <c r="G1698" i="3" s="1"/>
  <c r="N1699" i="9" l="1"/>
  <c r="L1699" i="9"/>
  <c r="H1700" i="6"/>
  <c r="I1700" i="6" s="1"/>
  <c r="G1700" i="6"/>
  <c r="H1697" i="5"/>
  <c r="I1697" i="5" s="1"/>
  <c r="G1697" i="5"/>
  <c r="E1699" i="3"/>
  <c r="F1699" i="3"/>
  <c r="G1699" i="3" s="1"/>
  <c r="N1700" i="9" l="1"/>
  <c r="L1700" i="9"/>
  <c r="H1701" i="6"/>
  <c r="I1701" i="6" s="1"/>
  <c r="G1701" i="6"/>
  <c r="G1698" i="5"/>
  <c r="H1698" i="5"/>
  <c r="I1698" i="5" s="1"/>
  <c r="E1700" i="3"/>
  <c r="F1700" i="3"/>
  <c r="G1700" i="3" s="1"/>
  <c r="N1701" i="9" l="1"/>
  <c r="L1701" i="9"/>
  <c r="H1702" i="6"/>
  <c r="I1702" i="6" s="1"/>
  <c r="G1702" i="6"/>
  <c r="H1699" i="5"/>
  <c r="I1699" i="5" s="1"/>
  <c r="G1699" i="5"/>
  <c r="E1701" i="3"/>
  <c r="F1701" i="3"/>
  <c r="G1701" i="3" s="1"/>
  <c r="L1702" i="9" l="1"/>
  <c r="N1702" i="9"/>
  <c r="H1703" i="6"/>
  <c r="I1703" i="6" s="1"/>
  <c r="G1703" i="6"/>
  <c r="H1700" i="5"/>
  <c r="I1700" i="5" s="1"/>
  <c r="G1700" i="5"/>
  <c r="E1702" i="3"/>
  <c r="F1702" i="3"/>
  <c r="G1702" i="3" s="1"/>
  <c r="N1703" i="9" l="1"/>
  <c r="L1703" i="9"/>
  <c r="H1704" i="6"/>
  <c r="I1704" i="6" s="1"/>
  <c r="G1704" i="6"/>
  <c r="H1701" i="5"/>
  <c r="I1701" i="5" s="1"/>
  <c r="G1701" i="5"/>
  <c r="E1703" i="3"/>
  <c r="F1703" i="3"/>
  <c r="G1703" i="3" s="1"/>
  <c r="N1704" i="9" l="1"/>
  <c r="L1704" i="9"/>
  <c r="G1705" i="6"/>
  <c r="H1705" i="6"/>
  <c r="I1705" i="6" s="1"/>
  <c r="G1702" i="5"/>
  <c r="H1702" i="5"/>
  <c r="I1702" i="5" s="1"/>
  <c r="E1704" i="3"/>
  <c r="F1704" i="3"/>
  <c r="G1704" i="3" s="1"/>
  <c r="N1705" i="9" l="1"/>
  <c r="L1705" i="9"/>
  <c r="H1706" i="6"/>
  <c r="I1706" i="6" s="1"/>
  <c r="G1706" i="6"/>
  <c r="H1703" i="5"/>
  <c r="I1703" i="5" s="1"/>
  <c r="G1703" i="5"/>
  <c r="E1705" i="3"/>
  <c r="F1705" i="3"/>
  <c r="G1705" i="3" s="1"/>
  <c r="N1706" i="9" l="1"/>
  <c r="L1706" i="9"/>
  <c r="H1707" i="6"/>
  <c r="I1707" i="6" s="1"/>
  <c r="G1707" i="6"/>
  <c r="G1704" i="5"/>
  <c r="H1704" i="5"/>
  <c r="I1704" i="5" s="1"/>
  <c r="E1706" i="3"/>
  <c r="F1706" i="3"/>
  <c r="G1706" i="3" s="1"/>
  <c r="N1707" i="9" l="1"/>
  <c r="L1707" i="9"/>
  <c r="H1708" i="6"/>
  <c r="I1708" i="6" s="1"/>
  <c r="G1708" i="6"/>
  <c r="H1705" i="5"/>
  <c r="I1705" i="5" s="1"/>
  <c r="G1705" i="5"/>
  <c r="E1707" i="3"/>
  <c r="F1707" i="3"/>
  <c r="G1707" i="3" s="1"/>
  <c r="L1708" i="9" l="1"/>
  <c r="N1708" i="9"/>
  <c r="H1709" i="6"/>
  <c r="I1709" i="6" s="1"/>
  <c r="G1709" i="6"/>
  <c r="G1706" i="5"/>
  <c r="H1706" i="5"/>
  <c r="I1706" i="5" s="1"/>
  <c r="E1708" i="3"/>
  <c r="F1708" i="3"/>
  <c r="G1708" i="3" s="1"/>
  <c r="N1709" i="9" l="1"/>
  <c r="L1709" i="9"/>
  <c r="H1710" i="6"/>
  <c r="I1710" i="6" s="1"/>
  <c r="G1710" i="6"/>
  <c r="H1707" i="5"/>
  <c r="I1707" i="5" s="1"/>
  <c r="G1707" i="5"/>
  <c r="E1709" i="3"/>
  <c r="F1709" i="3"/>
  <c r="G1709" i="3" s="1"/>
  <c r="N1710" i="9" l="1"/>
  <c r="L1710" i="9"/>
  <c r="H1711" i="6"/>
  <c r="I1711" i="6" s="1"/>
  <c r="G1711" i="6"/>
  <c r="H1708" i="5"/>
  <c r="I1708" i="5" s="1"/>
  <c r="G1708" i="5"/>
  <c r="E1710" i="3"/>
  <c r="F1710" i="3"/>
  <c r="G1710" i="3" s="1"/>
  <c r="N1711" i="9" l="1"/>
  <c r="L1711" i="9"/>
  <c r="H1712" i="6"/>
  <c r="I1712" i="6" s="1"/>
  <c r="G1712" i="6"/>
  <c r="H1709" i="5"/>
  <c r="I1709" i="5" s="1"/>
  <c r="G1709" i="5"/>
  <c r="E1711" i="3"/>
  <c r="F1711" i="3"/>
  <c r="G1711" i="3" s="1"/>
  <c r="L1712" i="9" l="1"/>
  <c r="N1712" i="9"/>
  <c r="G1713" i="6"/>
  <c r="H1713" i="6"/>
  <c r="I1713" i="6" s="1"/>
  <c r="G1710" i="5"/>
  <c r="H1710" i="5"/>
  <c r="I1710" i="5" s="1"/>
  <c r="E1712" i="3"/>
  <c r="F1712" i="3"/>
  <c r="G1712" i="3" s="1"/>
  <c r="N1713" i="9" l="1"/>
  <c r="L1713" i="9"/>
  <c r="H1714" i="6"/>
  <c r="I1714" i="6" s="1"/>
  <c r="G1714" i="6"/>
  <c r="H1711" i="5"/>
  <c r="I1711" i="5" s="1"/>
  <c r="G1711" i="5"/>
  <c r="E1713" i="3"/>
  <c r="F1713" i="3"/>
  <c r="G1713" i="3" s="1"/>
  <c r="N1714" i="9" l="1"/>
  <c r="L1714" i="9"/>
  <c r="H1715" i="6"/>
  <c r="I1715" i="6" s="1"/>
  <c r="G1715" i="6"/>
  <c r="H1712" i="5"/>
  <c r="I1712" i="5" s="1"/>
  <c r="G1712" i="5"/>
  <c r="E1714" i="3"/>
  <c r="F1714" i="3"/>
  <c r="G1714" i="3" s="1"/>
  <c r="L1715" i="9" l="1"/>
  <c r="N1715" i="9"/>
  <c r="H1716" i="6"/>
  <c r="I1716" i="6" s="1"/>
  <c r="G1716" i="6"/>
  <c r="H1713" i="5"/>
  <c r="I1713" i="5" s="1"/>
  <c r="G1713" i="5"/>
  <c r="E1715" i="3"/>
  <c r="F1715" i="3"/>
  <c r="G1715" i="3" s="1"/>
  <c r="N1716" i="9" l="1"/>
  <c r="L1716" i="9"/>
  <c r="H1717" i="6"/>
  <c r="I1717" i="6" s="1"/>
  <c r="G1717" i="6"/>
  <c r="G1714" i="5"/>
  <c r="H1714" i="5"/>
  <c r="I1714" i="5" s="1"/>
  <c r="E1716" i="3"/>
  <c r="F1716" i="3"/>
  <c r="G1716" i="3" s="1"/>
  <c r="N1717" i="9" l="1"/>
  <c r="L1717" i="9"/>
  <c r="H1718" i="6"/>
  <c r="I1718" i="6" s="1"/>
  <c r="G1718" i="6"/>
  <c r="H1715" i="5"/>
  <c r="I1715" i="5" s="1"/>
  <c r="G1715" i="5"/>
  <c r="E1717" i="3"/>
  <c r="F1717" i="3"/>
  <c r="G1717" i="3" s="1"/>
  <c r="N1718" i="9" l="1"/>
  <c r="L1718" i="9"/>
  <c r="H1719" i="6"/>
  <c r="I1719" i="6" s="1"/>
  <c r="G1719" i="6"/>
  <c r="H1716" i="5"/>
  <c r="I1716" i="5" s="1"/>
  <c r="G1716" i="5"/>
  <c r="E1718" i="3"/>
  <c r="F1718" i="3"/>
  <c r="G1718" i="3" s="1"/>
  <c r="N1719" i="9" l="1"/>
  <c r="L1719" i="9"/>
  <c r="H1720" i="6"/>
  <c r="I1720" i="6" s="1"/>
  <c r="G1720" i="6"/>
  <c r="H1717" i="5"/>
  <c r="I1717" i="5" s="1"/>
  <c r="G1717" i="5"/>
  <c r="E1719" i="3"/>
  <c r="F1719" i="3"/>
  <c r="G1719" i="3" s="1"/>
  <c r="N1720" i="9" l="1"/>
  <c r="L1720" i="9"/>
  <c r="G1721" i="6"/>
  <c r="H1721" i="6"/>
  <c r="I1721" i="6" s="1"/>
  <c r="G1718" i="5"/>
  <c r="H1718" i="5"/>
  <c r="I1718" i="5" s="1"/>
  <c r="E1720" i="3"/>
  <c r="F1720" i="3"/>
  <c r="G1720" i="3" s="1"/>
  <c r="N1721" i="9" l="1"/>
  <c r="L1721" i="9"/>
  <c r="H1722" i="6"/>
  <c r="I1722" i="6" s="1"/>
  <c r="G1722" i="6"/>
  <c r="H1719" i="5"/>
  <c r="I1719" i="5" s="1"/>
  <c r="G1719" i="5"/>
  <c r="E1721" i="3"/>
  <c r="F1721" i="3"/>
  <c r="G1721" i="3" s="1"/>
  <c r="N1722" i="9" l="1"/>
  <c r="L1722" i="9"/>
  <c r="H1723" i="6"/>
  <c r="I1723" i="6" s="1"/>
  <c r="G1723" i="6"/>
  <c r="G1720" i="5"/>
  <c r="H1720" i="5"/>
  <c r="I1720" i="5" s="1"/>
  <c r="E1722" i="3"/>
  <c r="F1722" i="3"/>
  <c r="G1722" i="3" s="1"/>
  <c r="L1723" i="9" l="1"/>
  <c r="N1723" i="9"/>
  <c r="H1724" i="6"/>
  <c r="I1724" i="6" s="1"/>
  <c r="G1724" i="6"/>
  <c r="H1721" i="5"/>
  <c r="I1721" i="5" s="1"/>
  <c r="G1721" i="5"/>
  <c r="E1723" i="3"/>
  <c r="F1723" i="3"/>
  <c r="G1723" i="3" s="1"/>
  <c r="N1724" i="9" l="1"/>
  <c r="L1724" i="9"/>
  <c r="H1725" i="6"/>
  <c r="I1725" i="6" s="1"/>
  <c r="G1725" i="6"/>
  <c r="G1722" i="5"/>
  <c r="H1722" i="5"/>
  <c r="I1722" i="5" s="1"/>
  <c r="E1724" i="3"/>
  <c r="F1724" i="3"/>
  <c r="G1724" i="3" s="1"/>
  <c r="N1725" i="9" l="1"/>
  <c r="L1725" i="9"/>
  <c r="H1726" i="6"/>
  <c r="I1726" i="6" s="1"/>
  <c r="G1726" i="6"/>
  <c r="H1723" i="5"/>
  <c r="I1723" i="5" s="1"/>
  <c r="G1723" i="5"/>
  <c r="E1725" i="3"/>
  <c r="F1725" i="3"/>
  <c r="G1725" i="3" s="1"/>
  <c r="N1726" i="9" l="1"/>
  <c r="L1726" i="9"/>
  <c r="G1727" i="6"/>
  <c r="H1727" i="6"/>
  <c r="I1727" i="6" s="1"/>
  <c r="H1724" i="5"/>
  <c r="I1724" i="5" s="1"/>
  <c r="G1724" i="5"/>
  <c r="E1726" i="3"/>
  <c r="F1726" i="3"/>
  <c r="G1726" i="3" s="1"/>
  <c r="N1727" i="9" l="1"/>
  <c r="L1727" i="9"/>
  <c r="G1728" i="6"/>
  <c r="H1728" i="6"/>
  <c r="I1728" i="6" s="1"/>
  <c r="H1725" i="5"/>
  <c r="I1725" i="5" s="1"/>
  <c r="G1725" i="5"/>
  <c r="E1727" i="3"/>
  <c r="F1727" i="3"/>
  <c r="G1727" i="3" s="1"/>
  <c r="N1728" i="9" l="1"/>
  <c r="L1728" i="9"/>
  <c r="H1729" i="6"/>
  <c r="I1729" i="6" s="1"/>
  <c r="G1729" i="6"/>
  <c r="G1726" i="5"/>
  <c r="H1726" i="5"/>
  <c r="I1726" i="5" s="1"/>
  <c r="E1728" i="3"/>
  <c r="F1728" i="3"/>
  <c r="G1728" i="3" s="1"/>
  <c r="N1729" i="9" l="1"/>
  <c r="L1729" i="9"/>
  <c r="H1730" i="6"/>
  <c r="I1730" i="6" s="1"/>
  <c r="G1730" i="6"/>
  <c r="H1727" i="5"/>
  <c r="I1727" i="5" s="1"/>
  <c r="G1727" i="5"/>
  <c r="E1729" i="3"/>
  <c r="F1729" i="3"/>
  <c r="G1729" i="3" s="1"/>
  <c r="N1730" i="9" l="1"/>
  <c r="L1730" i="9"/>
  <c r="H1731" i="6"/>
  <c r="I1731" i="6" s="1"/>
  <c r="G1731" i="6"/>
  <c r="H1728" i="5"/>
  <c r="I1728" i="5" s="1"/>
  <c r="G1728" i="5"/>
  <c r="E1730" i="3"/>
  <c r="F1730" i="3"/>
  <c r="G1730" i="3" s="1"/>
  <c r="L1731" i="9" l="1"/>
  <c r="N1731" i="9"/>
  <c r="H1732" i="6"/>
  <c r="I1732" i="6" s="1"/>
  <c r="G1732" i="6"/>
  <c r="H1729" i="5"/>
  <c r="I1729" i="5" s="1"/>
  <c r="G1729" i="5"/>
  <c r="E1731" i="3"/>
  <c r="F1731" i="3"/>
  <c r="G1731" i="3" s="1"/>
  <c r="N1732" i="9" l="1"/>
  <c r="L1732" i="9"/>
  <c r="G1733" i="6"/>
  <c r="H1733" i="6"/>
  <c r="I1733" i="6" s="1"/>
  <c r="H1730" i="5"/>
  <c r="I1730" i="5" s="1"/>
  <c r="G1730" i="5"/>
  <c r="E1732" i="3"/>
  <c r="F1732" i="3"/>
  <c r="G1732" i="3" s="1"/>
  <c r="N1733" i="9" l="1"/>
  <c r="L1733" i="9"/>
  <c r="H1734" i="6"/>
  <c r="I1734" i="6" s="1"/>
  <c r="G1734" i="6"/>
  <c r="G1731" i="5"/>
  <c r="H1731" i="5"/>
  <c r="I1731" i="5" s="1"/>
  <c r="E1733" i="3"/>
  <c r="F1733" i="3"/>
  <c r="G1733" i="3" s="1"/>
  <c r="N1734" i="9" l="1"/>
  <c r="L1734" i="9"/>
  <c r="G1735" i="6"/>
  <c r="H1735" i="6"/>
  <c r="I1735" i="6" s="1"/>
  <c r="H1732" i="5"/>
  <c r="I1732" i="5" s="1"/>
  <c r="G1732" i="5"/>
  <c r="E1734" i="3"/>
  <c r="F1734" i="3"/>
  <c r="G1734" i="3" s="1"/>
  <c r="N1735" i="9" l="1"/>
  <c r="L1735" i="9"/>
  <c r="H1736" i="6"/>
  <c r="I1736" i="6" s="1"/>
  <c r="G1736" i="6"/>
  <c r="H1733" i="5"/>
  <c r="I1733" i="5" s="1"/>
  <c r="G1733" i="5"/>
  <c r="E1735" i="3"/>
  <c r="F1735" i="3"/>
  <c r="G1735" i="3" s="1"/>
  <c r="N1736" i="9" l="1"/>
  <c r="L1736" i="9"/>
  <c r="G1737" i="6"/>
  <c r="H1737" i="6"/>
  <c r="I1737" i="6" s="1"/>
  <c r="G1734" i="5"/>
  <c r="H1734" i="5"/>
  <c r="I1734" i="5" s="1"/>
  <c r="E1736" i="3"/>
  <c r="F1736" i="3"/>
  <c r="G1736" i="3" s="1"/>
  <c r="N1737" i="9" l="1"/>
  <c r="L1737" i="9"/>
  <c r="H1738" i="6"/>
  <c r="I1738" i="6" s="1"/>
  <c r="G1738" i="6"/>
  <c r="H1735" i="5"/>
  <c r="I1735" i="5" s="1"/>
  <c r="G1735" i="5"/>
  <c r="E1737" i="3"/>
  <c r="F1737" i="3"/>
  <c r="G1737" i="3" s="1"/>
  <c r="N1738" i="9" l="1"/>
  <c r="L1738" i="9"/>
  <c r="H1739" i="6"/>
  <c r="I1739" i="6" s="1"/>
  <c r="G1739" i="6"/>
  <c r="H1736" i="5"/>
  <c r="I1736" i="5" s="1"/>
  <c r="G1736" i="5"/>
  <c r="E1738" i="3"/>
  <c r="F1738" i="3"/>
  <c r="G1738" i="3" s="1"/>
  <c r="L1739" i="9" l="1"/>
  <c r="N1739" i="9"/>
  <c r="H1740" i="6"/>
  <c r="I1740" i="6" s="1"/>
  <c r="G1740" i="6"/>
  <c r="H1737" i="5"/>
  <c r="I1737" i="5" s="1"/>
  <c r="G1737" i="5"/>
  <c r="E1739" i="3"/>
  <c r="F1739" i="3"/>
  <c r="G1739" i="3" s="1"/>
  <c r="N1740" i="9" l="1"/>
  <c r="L1740" i="9"/>
  <c r="G1741" i="6"/>
  <c r="H1741" i="6"/>
  <c r="I1741" i="6" s="1"/>
  <c r="H1738" i="5"/>
  <c r="I1738" i="5" s="1"/>
  <c r="G1738" i="5"/>
  <c r="E1740" i="3"/>
  <c r="F1740" i="3"/>
  <c r="G1740" i="3" s="1"/>
  <c r="N1741" i="9" l="1"/>
  <c r="L1741" i="9"/>
  <c r="H1742" i="6"/>
  <c r="I1742" i="6" s="1"/>
  <c r="G1742" i="6"/>
  <c r="G1739" i="5"/>
  <c r="H1739" i="5"/>
  <c r="I1739" i="5" s="1"/>
  <c r="E1741" i="3"/>
  <c r="F1741" i="3"/>
  <c r="G1741" i="3" s="1"/>
  <c r="N1742" i="9" l="1"/>
  <c r="L1742" i="9"/>
  <c r="H1743" i="6"/>
  <c r="I1743" i="6" s="1"/>
  <c r="G1743" i="6"/>
  <c r="H1740" i="5"/>
  <c r="I1740" i="5" s="1"/>
  <c r="G1740" i="5"/>
  <c r="E1742" i="3"/>
  <c r="F1742" i="3"/>
  <c r="G1742" i="3" s="1"/>
  <c r="N1743" i="9" l="1"/>
  <c r="L1743" i="9"/>
  <c r="H1744" i="6"/>
  <c r="I1744" i="6" s="1"/>
  <c r="G1744" i="6"/>
  <c r="H1741" i="5"/>
  <c r="I1741" i="5" s="1"/>
  <c r="G1741" i="5"/>
  <c r="E1743" i="3"/>
  <c r="F1743" i="3"/>
  <c r="G1743" i="3" s="1"/>
  <c r="N1744" i="9" l="1"/>
  <c r="L1744" i="9"/>
  <c r="G1745" i="6"/>
  <c r="H1745" i="6"/>
  <c r="I1745" i="6" s="1"/>
  <c r="G1742" i="5"/>
  <c r="H1742" i="5"/>
  <c r="I1742" i="5" s="1"/>
  <c r="E1744" i="3"/>
  <c r="F1744" i="3"/>
  <c r="G1744" i="3" s="1"/>
  <c r="N1745" i="9" l="1"/>
  <c r="L1745" i="9"/>
  <c r="H1746" i="6"/>
  <c r="I1746" i="6" s="1"/>
  <c r="G1746" i="6"/>
  <c r="H1743" i="5"/>
  <c r="I1743" i="5" s="1"/>
  <c r="G1743" i="5"/>
  <c r="E1745" i="3"/>
  <c r="F1745" i="3"/>
  <c r="G1745" i="3" s="1"/>
  <c r="N1746" i="9" l="1"/>
  <c r="L1746" i="9"/>
  <c r="H1747" i="6"/>
  <c r="I1747" i="6" s="1"/>
  <c r="G1747" i="6"/>
  <c r="H1744" i="5"/>
  <c r="I1744" i="5" s="1"/>
  <c r="G1744" i="5"/>
  <c r="E1746" i="3"/>
  <c r="F1746" i="3"/>
  <c r="G1746" i="3" s="1"/>
  <c r="L1747" i="9" l="1"/>
  <c r="N1747" i="9"/>
  <c r="H1748" i="6"/>
  <c r="I1748" i="6" s="1"/>
  <c r="G1748" i="6"/>
  <c r="H1745" i="5"/>
  <c r="I1745" i="5" s="1"/>
  <c r="G1745" i="5"/>
  <c r="E1747" i="3"/>
  <c r="F1747" i="3"/>
  <c r="G1747" i="3" s="1"/>
  <c r="N1748" i="9" l="1"/>
  <c r="L1748" i="9"/>
  <c r="H1749" i="6"/>
  <c r="I1749" i="6" s="1"/>
  <c r="G1749" i="6"/>
  <c r="H1746" i="5"/>
  <c r="I1746" i="5" s="1"/>
  <c r="G1746" i="5"/>
  <c r="E1748" i="3"/>
  <c r="F1748" i="3"/>
  <c r="G1748" i="3" s="1"/>
  <c r="N1749" i="9" l="1"/>
  <c r="L1749" i="9"/>
  <c r="H1750" i="6"/>
  <c r="I1750" i="6" s="1"/>
  <c r="G1750" i="6"/>
  <c r="G1747" i="5"/>
  <c r="H1747" i="5"/>
  <c r="I1747" i="5" s="1"/>
  <c r="E1749" i="3"/>
  <c r="F1749" i="3"/>
  <c r="G1749" i="3" s="1"/>
  <c r="N1750" i="9" l="1"/>
  <c r="L1750" i="9"/>
  <c r="H1751" i="6"/>
  <c r="I1751" i="6" s="1"/>
  <c r="G1751" i="6"/>
  <c r="H1748" i="5"/>
  <c r="I1748" i="5" s="1"/>
  <c r="G1748" i="5"/>
  <c r="E1750" i="3"/>
  <c r="F1750" i="3"/>
  <c r="G1750" i="3" s="1"/>
  <c r="N1751" i="9" l="1"/>
  <c r="L1751" i="9"/>
  <c r="H1752" i="6"/>
  <c r="I1752" i="6" s="1"/>
  <c r="G1752" i="6"/>
  <c r="H1749" i="5"/>
  <c r="I1749" i="5" s="1"/>
  <c r="G1749" i="5"/>
  <c r="E1751" i="3"/>
  <c r="F1751" i="3"/>
  <c r="G1751" i="3" s="1"/>
  <c r="N1752" i="9" l="1"/>
  <c r="L1752" i="9"/>
  <c r="G1753" i="6"/>
  <c r="H1753" i="6"/>
  <c r="I1753" i="6" s="1"/>
  <c r="G1750" i="5"/>
  <c r="H1750" i="5"/>
  <c r="I1750" i="5" s="1"/>
  <c r="E1752" i="3"/>
  <c r="F1752" i="3"/>
  <c r="G1752" i="3" s="1"/>
  <c r="N1753" i="9" l="1"/>
  <c r="L1753" i="9"/>
  <c r="H1754" i="6"/>
  <c r="I1754" i="6" s="1"/>
  <c r="G1754" i="6"/>
  <c r="H1751" i="5"/>
  <c r="I1751" i="5" s="1"/>
  <c r="G1751" i="5"/>
  <c r="E1753" i="3"/>
  <c r="F1753" i="3"/>
  <c r="G1753" i="3" s="1"/>
  <c r="N1754" i="9" l="1"/>
  <c r="L1754" i="9"/>
  <c r="H1755" i="6"/>
  <c r="I1755" i="6" s="1"/>
  <c r="G1755" i="6"/>
  <c r="H1752" i="5"/>
  <c r="I1752" i="5" s="1"/>
  <c r="G1752" i="5"/>
  <c r="E1754" i="3"/>
  <c r="F1754" i="3"/>
  <c r="G1754" i="3" s="1"/>
  <c r="L1755" i="9" l="1"/>
  <c r="N1755" i="9"/>
  <c r="H1756" i="6"/>
  <c r="I1756" i="6" s="1"/>
  <c r="G1756" i="6"/>
  <c r="H1753" i="5"/>
  <c r="I1753" i="5" s="1"/>
  <c r="G1753" i="5"/>
  <c r="E1755" i="3"/>
  <c r="F1755" i="3"/>
  <c r="G1755" i="3" s="1"/>
  <c r="N1756" i="9" l="1"/>
  <c r="L1756" i="9"/>
  <c r="H1757" i="6"/>
  <c r="I1757" i="6" s="1"/>
  <c r="G1757" i="6"/>
  <c r="H1754" i="5"/>
  <c r="I1754" i="5" s="1"/>
  <c r="G1754" i="5"/>
  <c r="E1756" i="3"/>
  <c r="F1756" i="3"/>
  <c r="G1756" i="3" s="1"/>
  <c r="N1757" i="9" l="1"/>
  <c r="L1757" i="9"/>
  <c r="H1758" i="6"/>
  <c r="I1758" i="6" s="1"/>
  <c r="G1758" i="6"/>
  <c r="G1755" i="5"/>
  <c r="H1755" i="5"/>
  <c r="I1755" i="5" s="1"/>
  <c r="E1757" i="3"/>
  <c r="F1757" i="3"/>
  <c r="G1757" i="3" s="1"/>
  <c r="N1758" i="9" l="1"/>
  <c r="L1758" i="9"/>
  <c r="H1759" i="6"/>
  <c r="I1759" i="6" s="1"/>
  <c r="G1759" i="6"/>
  <c r="H1756" i="5"/>
  <c r="I1756" i="5" s="1"/>
  <c r="G1756" i="5"/>
  <c r="E1758" i="3"/>
  <c r="F1758" i="3"/>
  <c r="G1758" i="3" s="1"/>
  <c r="N1759" i="9" l="1"/>
  <c r="L1759" i="9"/>
  <c r="H1760" i="6"/>
  <c r="I1760" i="6" s="1"/>
  <c r="G1760" i="6"/>
  <c r="H1757" i="5"/>
  <c r="I1757" i="5" s="1"/>
  <c r="G1757" i="5"/>
  <c r="E1759" i="3"/>
  <c r="F1759" i="3"/>
  <c r="G1759" i="3" s="1"/>
  <c r="N1760" i="9" l="1"/>
  <c r="L1760" i="9"/>
  <c r="G1761" i="6"/>
  <c r="H1761" i="6"/>
  <c r="I1761" i="6" s="1"/>
  <c r="G1758" i="5"/>
  <c r="H1758" i="5"/>
  <c r="I1758" i="5" s="1"/>
  <c r="E1760" i="3"/>
  <c r="F1760" i="3"/>
  <c r="G1760" i="3" s="1"/>
  <c r="N1761" i="9" l="1"/>
  <c r="L1761" i="9"/>
  <c r="H1762" i="6"/>
  <c r="I1762" i="6" s="1"/>
  <c r="G1762" i="6"/>
  <c r="H1759" i="5"/>
  <c r="I1759" i="5" s="1"/>
  <c r="G1759" i="5"/>
  <c r="E1761" i="3"/>
  <c r="F1761" i="3"/>
  <c r="G1761" i="3" s="1"/>
  <c r="N1762" i="9" l="1"/>
  <c r="L1762" i="9"/>
  <c r="H1763" i="6"/>
  <c r="I1763" i="6" s="1"/>
  <c r="G1763" i="6"/>
  <c r="H1760" i="5"/>
  <c r="I1760" i="5" s="1"/>
  <c r="G1760" i="5"/>
  <c r="E1762" i="3"/>
  <c r="F1762" i="3"/>
  <c r="G1762" i="3" s="1"/>
  <c r="L1763" i="9" l="1"/>
  <c r="N1763" i="9"/>
  <c r="H1764" i="6"/>
  <c r="I1764" i="6" s="1"/>
  <c r="G1764" i="6"/>
  <c r="H1761" i="5"/>
  <c r="I1761" i="5" s="1"/>
  <c r="G1761" i="5"/>
  <c r="E1763" i="3"/>
  <c r="F1763" i="3"/>
  <c r="G1763" i="3" s="1"/>
  <c r="N1764" i="9" l="1"/>
  <c r="L1764" i="9"/>
  <c r="H1765" i="6"/>
  <c r="I1765" i="6" s="1"/>
  <c r="G1765" i="6"/>
  <c r="H1762" i="5"/>
  <c r="I1762" i="5" s="1"/>
  <c r="G1762" i="5"/>
  <c r="E1764" i="3"/>
  <c r="F1764" i="3"/>
  <c r="G1764" i="3" s="1"/>
  <c r="N1765" i="9" l="1"/>
  <c r="L1765" i="9"/>
  <c r="H1766" i="6"/>
  <c r="I1766" i="6" s="1"/>
  <c r="G1766" i="6"/>
  <c r="G1763" i="5"/>
  <c r="H1763" i="5"/>
  <c r="I1763" i="5" s="1"/>
  <c r="E1765" i="3"/>
  <c r="F1765" i="3"/>
  <c r="G1765" i="3" s="1"/>
  <c r="N1766" i="9" l="1"/>
  <c r="L1766" i="9"/>
  <c r="H1767" i="6"/>
  <c r="I1767" i="6" s="1"/>
  <c r="G1767" i="6"/>
  <c r="H1764" i="5"/>
  <c r="I1764" i="5" s="1"/>
  <c r="G1764" i="5"/>
  <c r="E1766" i="3"/>
  <c r="F1766" i="3"/>
  <c r="G1766" i="3" s="1"/>
  <c r="N1767" i="9" l="1"/>
  <c r="L1767" i="9"/>
  <c r="H1768" i="6"/>
  <c r="I1768" i="6" s="1"/>
  <c r="G1768" i="6"/>
  <c r="H1765" i="5"/>
  <c r="I1765" i="5" s="1"/>
  <c r="G1765" i="5"/>
  <c r="E1767" i="3"/>
  <c r="F1767" i="3"/>
  <c r="G1767" i="3" s="1"/>
  <c r="N1768" i="9" l="1"/>
  <c r="L1768" i="9"/>
  <c r="G1769" i="6"/>
  <c r="H1769" i="6"/>
  <c r="I1769" i="6" s="1"/>
  <c r="G1766" i="5"/>
  <c r="H1766" i="5"/>
  <c r="I1766" i="5" s="1"/>
  <c r="E1768" i="3"/>
  <c r="F1768" i="3"/>
  <c r="G1768" i="3" s="1"/>
  <c r="N1769" i="9" l="1"/>
  <c r="L1769" i="9"/>
  <c r="H1770" i="6"/>
  <c r="I1770" i="6" s="1"/>
  <c r="G1770" i="6"/>
  <c r="H1767" i="5"/>
  <c r="I1767" i="5" s="1"/>
  <c r="G1767" i="5"/>
  <c r="E1769" i="3"/>
  <c r="F1769" i="3"/>
  <c r="G1769" i="3" s="1"/>
  <c r="N1770" i="9" l="1"/>
  <c r="L1770" i="9"/>
  <c r="H1771" i="6"/>
  <c r="I1771" i="6" s="1"/>
  <c r="G1771" i="6"/>
  <c r="H1768" i="5"/>
  <c r="I1768" i="5" s="1"/>
  <c r="G1768" i="5"/>
  <c r="E1770" i="3"/>
  <c r="F1770" i="3"/>
  <c r="G1770" i="3" s="1"/>
  <c r="L1771" i="9" l="1"/>
  <c r="N1771" i="9"/>
  <c r="H1772" i="6"/>
  <c r="I1772" i="6" s="1"/>
  <c r="G1772" i="6"/>
  <c r="H1769" i="5"/>
  <c r="I1769" i="5" s="1"/>
  <c r="G1769" i="5"/>
  <c r="E1771" i="3"/>
  <c r="F1771" i="3"/>
  <c r="G1771" i="3" s="1"/>
  <c r="N1772" i="9" l="1"/>
  <c r="L1772" i="9"/>
  <c r="H1773" i="6"/>
  <c r="I1773" i="6" s="1"/>
  <c r="G1773" i="6"/>
  <c r="H1770" i="5"/>
  <c r="I1770" i="5" s="1"/>
  <c r="G1770" i="5"/>
  <c r="E1772" i="3"/>
  <c r="F1772" i="3"/>
  <c r="G1772" i="3" s="1"/>
  <c r="N1773" i="9" l="1"/>
  <c r="L1773" i="9"/>
  <c r="H1774" i="6"/>
  <c r="I1774" i="6" s="1"/>
  <c r="G1774" i="6"/>
  <c r="G1771" i="5"/>
  <c r="H1771" i="5"/>
  <c r="I1771" i="5" s="1"/>
  <c r="E1773" i="3"/>
  <c r="F1773" i="3"/>
  <c r="G1773" i="3" s="1"/>
  <c r="N1774" i="9" l="1"/>
  <c r="L1774" i="9"/>
  <c r="H1775" i="6"/>
  <c r="I1775" i="6" s="1"/>
  <c r="G1775" i="6"/>
  <c r="H1772" i="5"/>
  <c r="I1772" i="5" s="1"/>
  <c r="G1772" i="5"/>
  <c r="E1774" i="3"/>
  <c r="F1774" i="3"/>
  <c r="G1774" i="3" s="1"/>
  <c r="N1775" i="9" l="1"/>
  <c r="L1775" i="9"/>
  <c r="H1776" i="6"/>
  <c r="I1776" i="6" s="1"/>
  <c r="G1776" i="6"/>
  <c r="H1773" i="5"/>
  <c r="I1773" i="5" s="1"/>
  <c r="G1773" i="5"/>
  <c r="E1775" i="3"/>
  <c r="F1775" i="3"/>
  <c r="G1775" i="3" s="1"/>
  <c r="N1776" i="9" l="1"/>
  <c r="L1776" i="9"/>
  <c r="G1777" i="6"/>
  <c r="H1777" i="6"/>
  <c r="I1777" i="6" s="1"/>
  <c r="G1774" i="5"/>
  <c r="H1774" i="5"/>
  <c r="I1774" i="5" s="1"/>
  <c r="E1776" i="3"/>
  <c r="F1776" i="3"/>
  <c r="G1776" i="3" s="1"/>
  <c r="N1777" i="9" l="1"/>
  <c r="L1777" i="9"/>
  <c r="H1778" i="6"/>
  <c r="I1778" i="6" s="1"/>
  <c r="G1778" i="6"/>
  <c r="H1775" i="5"/>
  <c r="I1775" i="5" s="1"/>
  <c r="G1775" i="5"/>
  <c r="E1777" i="3"/>
  <c r="F1777" i="3"/>
  <c r="G1777" i="3" s="1"/>
  <c r="N1778" i="9" l="1"/>
  <c r="L1778" i="9"/>
  <c r="H1779" i="6"/>
  <c r="I1779" i="6" s="1"/>
  <c r="G1779" i="6"/>
  <c r="H1776" i="5"/>
  <c r="I1776" i="5" s="1"/>
  <c r="G1776" i="5"/>
  <c r="E1778" i="3"/>
  <c r="F1778" i="3"/>
  <c r="G1778" i="3" s="1"/>
  <c r="L1779" i="9" l="1"/>
  <c r="N1779" i="9"/>
  <c r="H1780" i="6"/>
  <c r="I1780" i="6" s="1"/>
  <c r="G1780" i="6"/>
  <c r="H1777" i="5"/>
  <c r="I1777" i="5" s="1"/>
  <c r="G1777" i="5"/>
  <c r="E1779" i="3"/>
  <c r="F1779" i="3"/>
  <c r="G1779" i="3" s="1"/>
  <c r="N1780" i="9" l="1"/>
  <c r="L1780" i="9"/>
  <c r="H1781" i="6"/>
  <c r="I1781" i="6" s="1"/>
  <c r="G1781" i="6"/>
  <c r="H1778" i="5"/>
  <c r="I1778" i="5" s="1"/>
  <c r="G1778" i="5"/>
  <c r="E1780" i="3"/>
  <c r="F1780" i="3"/>
  <c r="G1780" i="3" s="1"/>
  <c r="N1781" i="9" l="1"/>
  <c r="L1781" i="9"/>
  <c r="H1782" i="6"/>
  <c r="I1782" i="6" s="1"/>
  <c r="G1782" i="6"/>
  <c r="G1779" i="5"/>
  <c r="H1779" i="5"/>
  <c r="I1779" i="5" s="1"/>
  <c r="E1781" i="3"/>
  <c r="F1781" i="3"/>
  <c r="G1781" i="3" s="1"/>
  <c r="N1782" i="9" l="1"/>
  <c r="L1782" i="9"/>
  <c r="H1783" i="6"/>
  <c r="I1783" i="6" s="1"/>
  <c r="G1783" i="6"/>
  <c r="H1780" i="5"/>
  <c r="I1780" i="5" s="1"/>
  <c r="G1780" i="5"/>
  <c r="E1782" i="3"/>
  <c r="F1782" i="3"/>
  <c r="G1782" i="3" s="1"/>
  <c r="N1783" i="9" l="1"/>
  <c r="L1783" i="9"/>
  <c r="H1784" i="6"/>
  <c r="I1784" i="6" s="1"/>
  <c r="G1784" i="6"/>
  <c r="H1781" i="5"/>
  <c r="I1781" i="5" s="1"/>
  <c r="G1781" i="5"/>
  <c r="E1783" i="3"/>
  <c r="F1783" i="3"/>
  <c r="G1783" i="3" s="1"/>
  <c r="N1784" i="9" l="1"/>
  <c r="L1784" i="9"/>
  <c r="G1785" i="6"/>
  <c r="H1785" i="6"/>
  <c r="I1785" i="6" s="1"/>
  <c r="G1782" i="5"/>
  <c r="H1782" i="5"/>
  <c r="I1782" i="5" s="1"/>
  <c r="E1784" i="3"/>
  <c r="F1784" i="3"/>
  <c r="G1784" i="3" s="1"/>
  <c r="N1785" i="9" l="1"/>
  <c r="L1785" i="9"/>
  <c r="H1786" i="6"/>
  <c r="I1786" i="6" s="1"/>
  <c r="G1786" i="6"/>
  <c r="H1783" i="5"/>
  <c r="I1783" i="5" s="1"/>
  <c r="G1783" i="5"/>
  <c r="E1785" i="3"/>
  <c r="F1785" i="3"/>
  <c r="G1785" i="3" s="1"/>
  <c r="N1786" i="9" l="1"/>
  <c r="L1786" i="9"/>
  <c r="H1787" i="6"/>
  <c r="I1787" i="6" s="1"/>
  <c r="G1787" i="6"/>
  <c r="H1784" i="5"/>
  <c r="I1784" i="5" s="1"/>
  <c r="G1784" i="5"/>
  <c r="E1786" i="3"/>
  <c r="F1786" i="3"/>
  <c r="G1786" i="3" s="1"/>
  <c r="L1787" i="9" l="1"/>
  <c r="N1787" i="9"/>
  <c r="H1788" i="6"/>
  <c r="I1788" i="6" s="1"/>
  <c r="G1788" i="6"/>
  <c r="H1785" i="5"/>
  <c r="I1785" i="5" s="1"/>
  <c r="G1785" i="5"/>
  <c r="E1787" i="3"/>
  <c r="F1787" i="3"/>
  <c r="G1787" i="3" s="1"/>
  <c r="N1788" i="9" l="1"/>
  <c r="L1788" i="9"/>
  <c r="H1789" i="6"/>
  <c r="I1789" i="6" s="1"/>
  <c r="G1789" i="6"/>
  <c r="H1786" i="5"/>
  <c r="I1786" i="5" s="1"/>
  <c r="G1786" i="5"/>
  <c r="E1788" i="3"/>
  <c r="F1788" i="3"/>
  <c r="G1788" i="3" s="1"/>
  <c r="N1789" i="9" l="1"/>
  <c r="L1789" i="9"/>
  <c r="H1790" i="6"/>
  <c r="I1790" i="6" s="1"/>
  <c r="G1790" i="6"/>
  <c r="G1787" i="5"/>
  <c r="H1787" i="5"/>
  <c r="I1787" i="5" s="1"/>
  <c r="E1789" i="3"/>
  <c r="F1789" i="3"/>
  <c r="G1789" i="3" s="1"/>
  <c r="N1790" i="9" l="1"/>
  <c r="L1790" i="9"/>
  <c r="H1791" i="6"/>
  <c r="I1791" i="6" s="1"/>
  <c r="G1791" i="6"/>
  <c r="H1788" i="5"/>
  <c r="I1788" i="5" s="1"/>
  <c r="G1788" i="5"/>
  <c r="E1790" i="3"/>
  <c r="F1790" i="3"/>
  <c r="G1790" i="3" s="1"/>
  <c r="N1791" i="9" l="1"/>
  <c r="L1791" i="9"/>
  <c r="H1792" i="6"/>
  <c r="I1792" i="6" s="1"/>
  <c r="G1792" i="6"/>
  <c r="H1789" i="5"/>
  <c r="I1789" i="5" s="1"/>
  <c r="G1789" i="5"/>
  <c r="E1791" i="3"/>
  <c r="F1791" i="3"/>
  <c r="G1791" i="3" s="1"/>
  <c r="N1792" i="9" l="1"/>
  <c r="L1792" i="9"/>
  <c r="G1793" i="6"/>
  <c r="H1793" i="6"/>
  <c r="I1793" i="6" s="1"/>
  <c r="G1790" i="5"/>
  <c r="H1790" i="5"/>
  <c r="I1790" i="5" s="1"/>
  <c r="E1792" i="3"/>
  <c r="F1792" i="3"/>
  <c r="G1792" i="3" s="1"/>
  <c r="N1793" i="9" l="1"/>
  <c r="L1793" i="9"/>
  <c r="H1794" i="6"/>
  <c r="I1794" i="6" s="1"/>
  <c r="G1794" i="6"/>
  <c r="H1791" i="5"/>
  <c r="I1791" i="5" s="1"/>
  <c r="G1791" i="5"/>
  <c r="E1793" i="3"/>
  <c r="F1793" i="3"/>
  <c r="G1793" i="3" s="1"/>
  <c r="N1794" i="9" l="1"/>
  <c r="L1794" i="9"/>
  <c r="H1795" i="6"/>
  <c r="I1795" i="6" s="1"/>
  <c r="G1795" i="6"/>
  <c r="H1792" i="5"/>
  <c r="I1792" i="5" s="1"/>
  <c r="G1792" i="5"/>
  <c r="E1794" i="3"/>
  <c r="F1794" i="3"/>
  <c r="G1794" i="3" s="1"/>
  <c r="L1795" i="9" l="1"/>
  <c r="N1795" i="9"/>
  <c r="H1796" i="6"/>
  <c r="I1796" i="6" s="1"/>
  <c r="G1796" i="6"/>
  <c r="H1793" i="5"/>
  <c r="I1793" i="5" s="1"/>
  <c r="G1793" i="5"/>
  <c r="E1795" i="3"/>
  <c r="F1795" i="3"/>
  <c r="G1795" i="3" s="1"/>
  <c r="N1796" i="9" l="1"/>
  <c r="L1796" i="9"/>
  <c r="H1797" i="6"/>
  <c r="I1797" i="6" s="1"/>
  <c r="G1797" i="6"/>
  <c r="H1794" i="5"/>
  <c r="I1794" i="5" s="1"/>
  <c r="G1794" i="5"/>
  <c r="E1796" i="3"/>
  <c r="F1796" i="3"/>
  <c r="G1796" i="3" s="1"/>
  <c r="N1797" i="9" l="1"/>
  <c r="L1797" i="9"/>
  <c r="H1798" i="6"/>
  <c r="I1798" i="6" s="1"/>
  <c r="G1798" i="6"/>
  <c r="G1795" i="5"/>
  <c r="H1795" i="5"/>
  <c r="I1795" i="5" s="1"/>
  <c r="E1797" i="3"/>
  <c r="F1797" i="3"/>
  <c r="G1797" i="3" s="1"/>
  <c r="N1798" i="9" l="1"/>
  <c r="L1798" i="9"/>
  <c r="H1799" i="6"/>
  <c r="I1799" i="6" s="1"/>
  <c r="G1799" i="6"/>
  <c r="H1796" i="5"/>
  <c r="I1796" i="5" s="1"/>
  <c r="G1796" i="5"/>
  <c r="E1798" i="3"/>
  <c r="F1798" i="3"/>
  <c r="G1798" i="3" s="1"/>
  <c r="N1799" i="9" l="1"/>
  <c r="L1799" i="9"/>
  <c r="H1800" i="6"/>
  <c r="I1800" i="6" s="1"/>
  <c r="G1800" i="6"/>
  <c r="H1797" i="5"/>
  <c r="I1797" i="5" s="1"/>
  <c r="G1797" i="5"/>
  <c r="E1799" i="3"/>
  <c r="F1799" i="3"/>
  <c r="G1799" i="3" s="1"/>
  <c r="N1800" i="9" l="1"/>
  <c r="L1800" i="9"/>
  <c r="G1801" i="6"/>
  <c r="H1801" i="6"/>
  <c r="I1801" i="6" s="1"/>
  <c r="G1798" i="5"/>
  <c r="H1798" i="5"/>
  <c r="I1798" i="5" s="1"/>
  <c r="E1800" i="3"/>
  <c r="F1800" i="3"/>
  <c r="G1800" i="3" s="1"/>
  <c r="N1801" i="9" l="1"/>
  <c r="L1801" i="9"/>
  <c r="H1802" i="6"/>
  <c r="I1802" i="6" s="1"/>
  <c r="G1802" i="6"/>
  <c r="H1799" i="5"/>
  <c r="I1799" i="5" s="1"/>
  <c r="G1799" i="5"/>
  <c r="E1801" i="3"/>
  <c r="F1801" i="3"/>
  <c r="G1801" i="3" s="1"/>
  <c r="N1802" i="9" l="1"/>
  <c r="L1802" i="9"/>
  <c r="H1803" i="6"/>
  <c r="I1803" i="6" s="1"/>
  <c r="G1803" i="6"/>
  <c r="H1800" i="5"/>
  <c r="I1800" i="5" s="1"/>
  <c r="G1800" i="5"/>
  <c r="E1802" i="3"/>
  <c r="F1802" i="3"/>
  <c r="G1802" i="3" s="1"/>
  <c r="L1803" i="9" l="1"/>
  <c r="N1803" i="9"/>
  <c r="H1804" i="6"/>
  <c r="I1804" i="6" s="1"/>
  <c r="G1804" i="6"/>
  <c r="H1801" i="5"/>
  <c r="I1801" i="5" s="1"/>
  <c r="G1801" i="5"/>
  <c r="E1803" i="3"/>
  <c r="F1803" i="3"/>
  <c r="G1803" i="3" s="1"/>
  <c r="N1804" i="9" l="1"/>
  <c r="L1804" i="9"/>
  <c r="H1805" i="6"/>
  <c r="I1805" i="6" s="1"/>
  <c r="G1805" i="6"/>
  <c r="H1802" i="5"/>
  <c r="I1802" i="5" s="1"/>
  <c r="G1802" i="5"/>
  <c r="E1804" i="3"/>
  <c r="F1804" i="3"/>
  <c r="G1804" i="3" s="1"/>
  <c r="N1805" i="9" l="1"/>
  <c r="L1805" i="9"/>
  <c r="H1806" i="6"/>
  <c r="I1806" i="6" s="1"/>
  <c r="G1806" i="6"/>
  <c r="G1803" i="5"/>
  <c r="H1803" i="5"/>
  <c r="I1803" i="5" s="1"/>
  <c r="E1805" i="3"/>
  <c r="F1805" i="3"/>
  <c r="G1805" i="3" s="1"/>
  <c r="N1806" i="9" l="1"/>
  <c r="L1806" i="9"/>
  <c r="H1807" i="6"/>
  <c r="I1807" i="6" s="1"/>
  <c r="G1807" i="6"/>
  <c r="H1804" i="5"/>
  <c r="I1804" i="5" s="1"/>
  <c r="G1804" i="5"/>
  <c r="E1806" i="3"/>
  <c r="F1806" i="3"/>
  <c r="G1806" i="3" s="1"/>
  <c r="N1807" i="9" l="1"/>
  <c r="L1807" i="9"/>
  <c r="H1808" i="6"/>
  <c r="I1808" i="6" s="1"/>
  <c r="G1808" i="6"/>
  <c r="H1805" i="5"/>
  <c r="I1805" i="5" s="1"/>
  <c r="G1805" i="5"/>
  <c r="E1807" i="3"/>
  <c r="F1807" i="3"/>
  <c r="G1807" i="3" s="1"/>
  <c r="N1808" i="9" l="1"/>
  <c r="L1808" i="9"/>
  <c r="G1809" i="6"/>
  <c r="H1809" i="6"/>
  <c r="I1809" i="6" s="1"/>
  <c r="G1806" i="5"/>
  <c r="H1806" i="5"/>
  <c r="I1806" i="5" s="1"/>
  <c r="E1808" i="3"/>
  <c r="F1808" i="3"/>
  <c r="G1808" i="3" s="1"/>
  <c r="N1809" i="9" l="1"/>
  <c r="L1809" i="9"/>
  <c r="H1810" i="6"/>
  <c r="I1810" i="6" s="1"/>
  <c r="G1810" i="6"/>
  <c r="H1807" i="5"/>
  <c r="I1807" i="5" s="1"/>
  <c r="G1807" i="5"/>
  <c r="E1809" i="3"/>
  <c r="F1809" i="3"/>
  <c r="G1809" i="3" s="1"/>
  <c r="N1810" i="9" l="1"/>
  <c r="L1810" i="9"/>
  <c r="H1811" i="6"/>
  <c r="I1811" i="6" s="1"/>
  <c r="G1811" i="6"/>
  <c r="H1808" i="5"/>
  <c r="I1808" i="5" s="1"/>
  <c r="G1808" i="5"/>
  <c r="E1810" i="3"/>
  <c r="F1810" i="3"/>
  <c r="G1810" i="3" s="1"/>
  <c r="L1811" i="9" l="1"/>
  <c r="N1811" i="9"/>
  <c r="H1812" i="6"/>
  <c r="I1812" i="6" s="1"/>
  <c r="G1812" i="6"/>
  <c r="H1809" i="5"/>
  <c r="I1809" i="5" s="1"/>
  <c r="G1809" i="5"/>
  <c r="E1811" i="3"/>
  <c r="F1811" i="3"/>
  <c r="G1811" i="3" s="1"/>
  <c r="N1812" i="9" l="1"/>
  <c r="L1812" i="9"/>
  <c r="H1813" i="6"/>
  <c r="I1813" i="6" s="1"/>
  <c r="G1813" i="6"/>
  <c r="H1810" i="5"/>
  <c r="I1810" i="5" s="1"/>
  <c r="G1810" i="5"/>
  <c r="E1812" i="3"/>
  <c r="F1812" i="3"/>
  <c r="G1812" i="3" s="1"/>
  <c r="N1813" i="9" l="1"/>
  <c r="L1813" i="9"/>
  <c r="H1814" i="6"/>
  <c r="I1814" i="6" s="1"/>
  <c r="G1814" i="6"/>
  <c r="G1811" i="5"/>
  <c r="H1811" i="5"/>
  <c r="I1811" i="5" s="1"/>
  <c r="E1813" i="3"/>
  <c r="F1813" i="3"/>
  <c r="G1813" i="3" s="1"/>
  <c r="N1814" i="9" l="1"/>
  <c r="L1814" i="9"/>
  <c r="H1815" i="6"/>
  <c r="I1815" i="6" s="1"/>
  <c r="G1815" i="6"/>
  <c r="H1812" i="5"/>
  <c r="I1812" i="5" s="1"/>
  <c r="G1812" i="5"/>
  <c r="E1814" i="3"/>
  <c r="F1814" i="3"/>
  <c r="G1814" i="3" s="1"/>
  <c r="N1815" i="9" l="1"/>
  <c r="L1815" i="9"/>
  <c r="H1816" i="6"/>
  <c r="I1816" i="6" s="1"/>
  <c r="G1816" i="6"/>
  <c r="H1813" i="5"/>
  <c r="I1813" i="5" s="1"/>
  <c r="G1813" i="5"/>
  <c r="E1815" i="3"/>
  <c r="F1815" i="3"/>
  <c r="G1815" i="3" s="1"/>
  <c r="N1816" i="9" l="1"/>
  <c r="L1816" i="9"/>
  <c r="G1817" i="6"/>
  <c r="H1817" i="6"/>
  <c r="I1817" i="6" s="1"/>
  <c r="G1814" i="5"/>
  <c r="H1814" i="5"/>
  <c r="I1814" i="5" s="1"/>
  <c r="E1816" i="3"/>
  <c r="F1816" i="3"/>
  <c r="G1816" i="3" s="1"/>
  <c r="N1817" i="9" l="1"/>
  <c r="L1817" i="9"/>
  <c r="H1818" i="6"/>
  <c r="I1818" i="6" s="1"/>
  <c r="G1818" i="6"/>
  <c r="H1815" i="5"/>
  <c r="I1815" i="5" s="1"/>
  <c r="G1815" i="5"/>
  <c r="E1817" i="3"/>
  <c r="F1817" i="3"/>
  <c r="G1817" i="3" s="1"/>
  <c r="N1818" i="9" l="1"/>
  <c r="L1818" i="9"/>
  <c r="H1819" i="6"/>
  <c r="I1819" i="6" s="1"/>
  <c r="G1819" i="6"/>
  <c r="H1816" i="5"/>
  <c r="I1816" i="5" s="1"/>
  <c r="G1816" i="5"/>
  <c r="E1818" i="3"/>
  <c r="F1818" i="3"/>
  <c r="G1818" i="3" s="1"/>
  <c r="L1819" i="9" l="1"/>
  <c r="N1819" i="9"/>
  <c r="H1820" i="6"/>
  <c r="I1820" i="6" s="1"/>
  <c r="G1820" i="6"/>
  <c r="H1817" i="5"/>
  <c r="I1817" i="5" s="1"/>
  <c r="G1817" i="5"/>
  <c r="E1819" i="3"/>
  <c r="F1819" i="3"/>
  <c r="G1819" i="3" s="1"/>
  <c r="N1820" i="9" l="1"/>
  <c r="L1820" i="9"/>
  <c r="H1821" i="6"/>
  <c r="I1821" i="6" s="1"/>
  <c r="G1821" i="6"/>
  <c r="H1818" i="5"/>
  <c r="I1818" i="5" s="1"/>
  <c r="G1818" i="5"/>
  <c r="E1820" i="3"/>
  <c r="F1820" i="3"/>
  <c r="G1820" i="3" s="1"/>
  <c r="N1821" i="9" l="1"/>
  <c r="L1821" i="9"/>
  <c r="H1822" i="6"/>
  <c r="I1822" i="6" s="1"/>
  <c r="G1822" i="6"/>
  <c r="G1819" i="5"/>
  <c r="H1819" i="5"/>
  <c r="I1819" i="5" s="1"/>
  <c r="E1821" i="3"/>
  <c r="F1821" i="3"/>
  <c r="G1821" i="3" s="1"/>
  <c r="N1822" i="9" l="1"/>
  <c r="L1822" i="9"/>
  <c r="H1823" i="6"/>
  <c r="I1823" i="6" s="1"/>
  <c r="G1823" i="6"/>
  <c r="H1820" i="5"/>
  <c r="I1820" i="5" s="1"/>
  <c r="G1820" i="5"/>
  <c r="E1822" i="3"/>
  <c r="F1822" i="3"/>
  <c r="G1822" i="3" s="1"/>
  <c r="N1823" i="9" l="1"/>
  <c r="L1823" i="9"/>
  <c r="H1824" i="6"/>
  <c r="I1824" i="6" s="1"/>
  <c r="G1824" i="6"/>
  <c r="H1821" i="5"/>
  <c r="I1821" i="5" s="1"/>
  <c r="G1821" i="5"/>
  <c r="E1823" i="3"/>
  <c r="F1823" i="3"/>
  <c r="G1823" i="3" s="1"/>
  <c r="N1824" i="9" l="1"/>
  <c r="L1824" i="9"/>
  <c r="G1825" i="6"/>
  <c r="H1825" i="6"/>
  <c r="I1825" i="6" s="1"/>
  <c r="G1822" i="5"/>
  <c r="H1822" i="5"/>
  <c r="I1822" i="5" s="1"/>
  <c r="E1824" i="3"/>
  <c r="F1824" i="3"/>
  <c r="G1824" i="3" s="1"/>
  <c r="N1825" i="9" l="1"/>
  <c r="L1825" i="9"/>
  <c r="H1826" i="6"/>
  <c r="I1826" i="6" s="1"/>
  <c r="G1826" i="6"/>
  <c r="H1823" i="5"/>
  <c r="I1823" i="5" s="1"/>
  <c r="G1823" i="5"/>
  <c r="E1825" i="3"/>
  <c r="F1825" i="3"/>
  <c r="G1825" i="3" s="1"/>
  <c r="N1826" i="9" l="1"/>
  <c r="L1826" i="9"/>
  <c r="H1827" i="6"/>
  <c r="I1827" i="6" s="1"/>
  <c r="G1827" i="6"/>
  <c r="H1824" i="5"/>
  <c r="I1824" i="5" s="1"/>
  <c r="G1824" i="5"/>
  <c r="E1826" i="3"/>
  <c r="F1826" i="3"/>
  <c r="G1826" i="3" s="1"/>
  <c r="L1827" i="9" l="1"/>
  <c r="N1827" i="9"/>
  <c r="H1828" i="6"/>
  <c r="I1828" i="6" s="1"/>
  <c r="G1828" i="6"/>
  <c r="H1825" i="5"/>
  <c r="I1825" i="5" s="1"/>
  <c r="G1825" i="5"/>
  <c r="E1827" i="3"/>
  <c r="F1827" i="3"/>
  <c r="G1827" i="3" s="1"/>
  <c r="N1828" i="9" l="1"/>
  <c r="L1828" i="9"/>
  <c r="H1829" i="6"/>
  <c r="I1829" i="6" s="1"/>
  <c r="G1829" i="6"/>
  <c r="H1826" i="5"/>
  <c r="I1826" i="5" s="1"/>
  <c r="G1826" i="5"/>
  <c r="E1828" i="3"/>
  <c r="F1828" i="3"/>
  <c r="G1828" i="3" s="1"/>
  <c r="N1829" i="9" l="1"/>
  <c r="L1829" i="9"/>
  <c r="H1830" i="6"/>
  <c r="I1830" i="6" s="1"/>
  <c r="G1830" i="6"/>
  <c r="G1827" i="5"/>
  <c r="H1827" i="5"/>
  <c r="I1827" i="5" s="1"/>
  <c r="E1829" i="3"/>
  <c r="F1829" i="3"/>
  <c r="G1829" i="3" s="1"/>
  <c r="N1830" i="9" l="1"/>
  <c r="L1830" i="9"/>
  <c r="H1831" i="6"/>
  <c r="I1831" i="6" s="1"/>
  <c r="G1831" i="6"/>
  <c r="H1828" i="5"/>
  <c r="I1828" i="5" s="1"/>
  <c r="G1828" i="5"/>
  <c r="E1830" i="3"/>
  <c r="F1830" i="3"/>
  <c r="G1830" i="3" s="1"/>
  <c r="N1831" i="9" l="1"/>
  <c r="L1831" i="9"/>
  <c r="H1832" i="6"/>
  <c r="I1832" i="6" s="1"/>
  <c r="G1832" i="6"/>
  <c r="H1829" i="5"/>
  <c r="I1829" i="5" s="1"/>
  <c r="G1829" i="5"/>
  <c r="E1831" i="3"/>
  <c r="F1831" i="3"/>
  <c r="G1831" i="3" s="1"/>
  <c r="L1832" i="9" l="1"/>
  <c r="N1832" i="9"/>
  <c r="G1833" i="6"/>
  <c r="H1833" i="6"/>
  <c r="I1833" i="6" s="1"/>
  <c r="G1830" i="5"/>
  <c r="H1830" i="5"/>
  <c r="I1830" i="5" s="1"/>
  <c r="E1832" i="3"/>
  <c r="F1832" i="3"/>
  <c r="G1832" i="3" s="1"/>
  <c r="L1833" i="9" l="1"/>
  <c r="N1833" i="9"/>
  <c r="H1834" i="6"/>
  <c r="I1834" i="6" s="1"/>
  <c r="G1834" i="6"/>
  <c r="G1831" i="5"/>
  <c r="H1831" i="5"/>
  <c r="I1831" i="5" s="1"/>
  <c r="E1833" i="3"/>
  <c r="F1833" i="3"/>
  <c r="G1833" i="3" s="1"/>
  <c r="N1834" i="9" l="1"/>
  <c r="L1834" i="9"/>
  <c r="H1835" i="6"/>
  <c r="I1835" i="6" s="1"/>
  <c r="G1835" i="6"/>
  <c r="G1832" i="5"/>
  <c r="H1832" i="5"/>
  <c r="I1832" i="5" s="1"/>
  <c r="E1834" i="3"/>
  <c r="F1834" i="3"/>
  <c r="G1834" i="3" s="1"/>
  <c r="N1835" i="9" l="1"/>
  <c r="L1835" i="9"/>
  <c r="H1836" i="6"/>
  <c r="I1836" i="6" s="1"/>
  <c r="G1836" i="6"/>
  <c r="H1833" i="5"/>
  <c r="I1833" i="5" s="1"/>
  <c r="G1833" i="5"/>
  <c r="E1835" i="3"/>
  <c r="F1835" i="3"/>
  <c r="G1835" i="3" s="1"/>
  <c r="N1836" i="9" l="1"/>
  <c r="L1836" i="9"/>
  <c r="H1837" i="6"/>
  <c r="I1837" i="6" s="1"/>
  <c r="G1837" i="6"/>
  <c r="H1834" i="5"/>
  <c r="I1834" i="5" s="1"/>
  <c r="G1834" i="5"/>
  <c r="E1836" i="3"/>
  <c r="F1836" i="3"/>
  <c r="G1836" i="3" s="1"/>
  <c r="N1837" i="9" l="1"/>
  <c r="L1837" i="9"/>
  <c r="H1838" i="6"/>
  <c r="I1838" i="6" s="1"/>
  <c r="G1838" i="6"/>
  <c r="H1835" i="5"/>
  <c r="I1835" i="5" s="1"/>
  <c r="G1835" i="5"/>
  <c r="E1837" i="3"/>
  <c r="F1837" i="3"/>
  <c r="G1837" i="3" s="1"/>
  <c r="N1838" i="9" l="1"/>
  <c r="L1838" i="9"/>
  <c r="H1839" i="6"/>
  <c r="I1839" i="6" s="1"/>
  <c r="G1839" i="6"/>
  <c r="H1836" i="5"/>
  <c r="I1836" i="5" s="1"/>
  <c r="G1836" i="5"/>
  <c r="E1838" i="3"/>
  <c r="F1838" i="3"/>
  <c r="G1838" i="3" s="1"/>
  <c r="N1839" i="9" l="1"/>
  <c r="L1839" i="9"/>
  <c r="H1840" i="6"/>
  <c r="I1840" i="6" s="1"/>
  <c r="G1840" i="6"/>
  <c r="H1837" i="5"/>
  <c r="I1837" i="5" s="1"/>
  <c r="G1837" i="5"/>
  <c r="E1839" i="3"/>
  <c r="F1839" i="3"/>
  <c r="G1839" i="3" s="1"/>
  <c r="N1840" i="9" l="1"/>
  <c r="L1840" i="9"/>
  <c r="G1841" i="6"/>
  <c r="H1841" i="6"/>
  <c r="I1841" i="6" s="1"/>
  <c r="H1838" i="5"/>
  <c r="I1838" i="5" s="1"/>
  <c r="G1838" i="5"/>
  <c r="E1840" i="3"/>
  <c r="F1840" i="3"/>
  <c r="G1840" i="3" s="1"/>
  <c r="L1841" i="9" l="1"/>
  <c r="N1841" i="9"/>
  <c r="H1842" i="6"/>
  <c r="I1842" i="6" s="1"/>
  <c r="G1842" i="6"/>
  <c r="G1839" i="5"/>
  <c r="H1839" i="5"/>
  <c r="I1839" i="5" s="1"/>
  <c r="E1841" i="3"/>
  <c r="F1841" i="3"/>
  <c r="G1841" i="3" s="1"/>
  <c r="N1842" i="9" l="1"/>
  <c r="L1842" i="9"/>
  <c r="H1843" i="6"/>
  <c r="I1843" i="6" s="1"/>
  <c r="G1843" i="6"/>
  <c r="H1840" i="5"/>
  <c r="I1840" i="5" s="1"/>
  <c r="G1840" i="5"/>
  <c r="E1842" i="3"/>
  <c r="F1842" i="3"/>
  <c r="G1842" i="3" s="1"/>
  <c r="N1843" i="9" l="1"/>
  <c r="L1843" i="9"/>
  <c r="H1844" i="6"/>
  <c r="I1844" i="6" s="1"/>
  <c r="G1844" i="6"/>
  <c r="H1841" i="5"/>
  <c r="I1841" i="5" s="1"/>
  <c r="G1841" i="5"/>
  <c r="E1843" i="3"/>
  <c r="F1843" i="3"/>
  <c r="G1843" i="3" s="1"/>
  <c r="N1844" i="9" l="1"/>
  <c r="L1844" i="9"/>
  <c r="H1845" i="6"/>
  <c r="I1845" i="6" s="1"/>
  <c r="G1845" i="6"/>
  <c r="H1842" i="5"/>
  <c r="I1842" i="5" s="1"/>
  <c r="G1842" i="5"/>
  <c r="E1844" i="3"/>
  <c r="F1844" i="3"/>
  <c r="G1844" i="3" s="1"/>
  <c r="L1845" i="9" l="1"/>
  <c r="N1845" i="9"/>
  <c r="G1846" i="6"/>
  <c r="H1846" i="6"/>
  <c r="I1846" i="6" s="1"/>
  <c r="H1843" i="5"/>
  <c r="I1843" i="5" s="1"/>
  <c r="G1843" i="5"/>
  <c r="E1845" i="3"/>
  <c r="F1845" i="3"/>
  <c r="G1845" i="3" s="1"/>
  <c r="N1846" i="9" l="1"/>
  <c r="L1846" i="9"/>
  <c r="H1847" i="6"/>
  <c r="I1847" i="6" s="1"/>
  <c r="G1847" i="6"/>
  <c r="H1844" i="5"/>
  <c r="I1844" i="5" s="1"/>
  <c r="G1844" i="5"/>
  <c r="E1846" i="3"/>
  <c r="F1846" i="3"/>
  <c r="G1846" i="3" s="1"/>
  <c r="N1847" i="9" l="1"/>
  <c r="L1847" i="9"/>
  <c r="H1848" i="6"/>
  <c r="I1848" i="6" s="1"/>
  <c r="G1848" i="6"/>
  <c r="H1845" i="5"/>
  <c r="I1845" i="5" s="1"/>
  <c r="G1845" i="5"/>
  <c r="E1847" i="3"/>
  <c r="F1847" i="3"/>
  <c r="G1847" i="3" s="1"/>
  <c r="N1848" i="9" l="1"/>
  <c r="L1848" i="9"/>
  <c r="H1849" i="6"/>
  <c r="I1849" i="6" s="1"/>
  <c r="G1849" i="6"/>
  <c r="H1846" i="5"/>
  <c r="I1846" i="5" s="1"/>
  <c r="G1846" i="5"/>
  <c r="E1848" i="3"/>
  <c r="F1848" i="3"/>
  <c r="G1848" i="3" s="1"/>
  <c r="N1849" i="9" l="1"/>
  <c r="L1849" i="9"/>
  <c r="H1850" i="6"/>
  <c r="I1850" i="6" s="1"/>
  <c r="G1850" i="6"/>
  <c r="G1847" i="5"/>
  <c r="H1847" i="5"/>
  <c r="I1847" i="5" s="1"/>
  <c r="E1849" i="3"/>
  <c r="F1849" i="3"/>
  <c r="G1849" i="3" s="1"/>
  <c r="N1850" i="9" l="1"/>
  <c r="L1850" i="9"/>
  <c r="G1851" i="6"/>
  <c r="H1851" i="6"/>
  <c r="I1851" i="6" s="1"/>
  <c r="H1848" i="5"/>
  <c r="I1848" i="5" s="1"/>
  <c r="G1848" i="5"/>
  <c r="E1850" i="3"/>
  <c r="F1850" i="3"/>
  <c r="G1850" i="3" s="1"/>
  <c r="N1851" i="9" l="1"/>
  <c r="L1851" i="9"/>
  <c r="H1852" i="6"/>
  <c r="I1852" i="6" s="1"/>
  <c r="G1852" i="6"/>
  <c r="H1849" i="5"/>
  <c r="I1849" i="5" s="1"/>
  <c r="G1849" i="5"/>
  <c r="E1851" i="3"/>
  <c r="F1851" i="3"/>
  <c r="G1851" i="3" s="1"/>
  <c r="N1852" i="9" l="1"/>
  <c r="L1852" i="9"/>
  <c r="H1853" i="6"/>
  <c r="I1853" i="6" s="1"/>
  <c r="G1853" i="6"/>
  <c r="H1850" i="5"/>
  <c r="I1850" i="5" s="1"/>
  <c r="G1850" i="5"/>
  <c r="E1852" i="3"/>
  <c r="F1852" i="3"/>
  <c r="G1852" i="3" s="1"/>
  <c r="L1853" i="9" l="1"/>
  <c r="N1853" i="9"/>
  <c r="G1854" i="6"/>
  <c r="H1854" i="6"/>
  <c r="I1854" i="6" s="1"/>
  <c r="H1851" i="5"/>
  <c r="I1851" i="5" s="1"/>
  <c r="G1851" i="5"/>
  <c r="E1853" i="3"/>
  <c r="F1853" i="3"/>
  <c r="G1853" i="3" s="1"/>
  <c r="N1854" i="9" l="1"/>
  <c r="L1854" i="9"/>
  <c r="H1855" i="6"/>
  <c r="I1855" i="6" s="1"/>
  <c r="G1855" i="6"/>
  <c r="H1852" i="5"/>
  <c r="I1852" i="5" s="1"/>
  <c r="G1852" i="5"/>
  <c r="E1854" i="3"/>
  <c r="F1854" i="3"/>
  <c r="G1854" i="3" s="1"/>
  <c r="N1855" i="9" l="1"/>
  <c r="L1855" i="9"/>
  <c r="H1856" i="6"/>
  <c r="I1856" i="6" s="1"/>
  <c r="G1856" i="6"/>
  <c r="H1853" i="5"/>
  <c r="I1853" i="5" s="1"/>
  <c r="G1853" i="5"/>
  <c r="E1855" i="3"/>
  <c r="F1855" i="3"/>
  <c r="G1855" i="3" s="1"/>
  <c r="N1856" i="9" l="1"/>
  <c r="L1856" i="9"/>
  <c r="H1857" i="6"/>
  <c r="I1857" i="6" s="1"/>
  <c r="G1857" i="6"/>
  <c r="H1854" i="5"/>
  <c r="I1854" i="5" s="1"/>
  <c r="G1854" i="5"/>
  <c r="E1856" i="3"/>
  <c r="F1856" i="3"/>
  <c r="G1856" i="3" s="1"/>
  <c r="N1857" i="9" l="1"/>
  <c r="L1857" i="9"/>
  <c r="G1858" i="6"/>
  <c r="H1858" i="6"/>
  <c r="I1858" i="6" s="1"/>
  <c r="G1855" i="5"/>
  <c r="H1855" i="5"/>
  <c r="I1855" i="5" s="1"/>
  <c r="E1857" i="3"/>
  <c r="F1857" i="3"/>
  <c r="G1857" i="3" s="1"/>
  <c r="N1858" i="9" l="1"/>
  <c r="L1858" i="9"/>
  <c r="G1859" i="6"/>
  <c r="H1859" i="6"/>
  <c r="I1859" i="6" s="1"/>
  <c r="H1856" i="5"/>
  <c r="I1856" i="5" s="1"/>
  <c r="G1856" i="5"/>
  <c r="E1858" i="3"/>
  <c r="F1858" i="3"/>
  <c r="G1858" i="3" s="1"/>
  <c r="N1859" i="9" l="1"/>
  <c r="L1859" i="9"/>
  <c r="H1860" i="6"/>
  <c r="I1860" i="6" s="1"/>
  <c r="G1860" i="6"/>
  <c r="G1857" i="5"/>
  <c r="H1857" i="5"/>
  <c r="I1857" i="5" s="1"/>
  <c r="E1859" i="3"/>
  <c r="F1859" i="3"/>
  <c r="G1859" i="3" s="1"/>
  <c r="N1860" i="9" l="1"/>
  <c r="L1860" i="9"/>
  <c r="H1861" i="6"/>
  <c r="I1861" i="6" s="1"/>
  <c r="G1861" i="6"/>
  <c r="H1858" i="5"/>
  <c r="I1858" i="5" s="1"/>
  <c r="G1858" i="5"/>
  <c r="E1860" i="3"/>
  <c r="F1860" i="3"/>
  <c r="G1860" i="3" s="1"/>
  <c r="L1861" i="9" l="1"/>
  <c r="N1861" i="9"/>
  <c r="G1862" i="6"/>
  <c r="H1862" i="6"/>
  <c r="I1862" i="6" s="1"/>
  <c r="H1859" i="5"/>
  <c r="I1859" i="5" s="1"/>
  <c r="G1859" i="5"/>
  <c r="E1861" i="3"/>
  <c r="F1861" i="3"/>
  <c r="G1861" i="3" s="1"/>
  <c r="N1862" i="9" l="1"/>
  <c r="L1862" i="9"/>
  <c r="H1863" i="6"/>
  <c r="I1863" i="6" s="1"/>
  <c r="G1863" i="6"/>
  <c r="H1860" i="5"/>
  <c r="I1860" i="5" s="1"/>
  <c r="G1860" i="5"/>
  <c r="E1862" i="3"/>
  <c r="F1862" i="3"/>
  <c r="G1862" i="3" s="1"/>
  <c r="N1863" i="9" l="1"/>
  <c r="L1863" i="9"/>
  <c r="H1864" i="6"/>
  <c r="I1864" i="6" s="1"/>
  <c r="G1864" i="6"/>
  <c r="H1861" i="5"/>
  <c r="I1861" i="5" s="1"/>
  <c r="G1861" i="5"/>
  <c r="E1863" i="3"/>
  <c r="F1863" i="3"/>
  <c r="G1863" i="3" s="1"/>
  <c r="N1864" i="9" l="1"/>
  <c r="L1864" i="9"/>
  <c r="G1865" i="6"/>
  <c r="H1865" i="6"/>
  <c r="I1865" i="6" s="1"/>
  <c r="H1862" i="5"/>
  <c r="I1862" i="5" s="1"/>
  <c r="G1862" i="5"/>
  <c r="E1864" i="3"/>
  <c r="F1864" i="3"/>
  <c r="G1864" i="3" s="1"/>
  <c r="N1865" i="9" l="1"/>
  <c r="L1865" i="9"/>
  <c r="H1866" i="6"/>
  <c r="I1866" i="6" s="1"/>
  <c r="G1866" i="6"/>
  <c r="G1863" i="5"/>
  <c r="H1863" i="5"/>
  <c r="I1863" i="5" s="1"/>
  <c r="E1865" i="3"/>
  <c r="F1865" i="3"/>
  <c r="G1865" i="3" s="1"/>
  <c r="N1866" i="9" l="1"/>
  <c r="L1866" i="9"/>
  <c r="G1867" i="6"/>
  <c r="H1867" i="6"/>
  <c r="I1867" i="6" s="1"/>
  <c r="H1864" i="5"/>
  <c r="I1864" i="5" s="1"/>
  <c r="G1864" i="5"/>
  <c r="E1866" i="3"/>
  <c r="F1866" i="3"/>
  <c r="G1866" i="3" s="1"/>
  <c r="N1867" i="9" l="1"/>
  <c r="L1867" i="9"/>
  <c r="H1868" i="6"/>
  <c r="I1868" i="6" s="1"/>
  <c r="G1868" i="6"/>
  <c r="G1865" i="5"/>
  <c r="H1865" i="5"/>
  <c r="I1865" i="5" s="1"/>
  <c r="E1867" i="3"/>
  <c r="F1867" i="3"/>
  <c r="G1867" i="3" s="1"/>
  <c r="N1868" i="9" l="1"/>
  <c r="L1868" i="9"/>
  <c r="G1869" i="6"/>
  <c r="H1869" i="6"/>
  <c r="I1869" i="6" s="1"/>
  <c r="H1866" i="5"/>
  <c r="I1866" i="5" s="1"/>
  <c r="G1866" i="5"/>
  <c r="E1868" i="3"/>
  <c r="F1868" i="3"/>
  <c r="G1868" i="3" s="1"/>
  <c r="L1869" i="9" l="1"/>
  <c r="N1869" i="9"/>
  <c r="H1870" i="6"/>
  <c r="I1870" i="6" s="1"/>
  <c r="G1870" i="6"/>
  <c r="H1867" i="5"/>
  <c r="I1867" i="5" s="1"/>
  <c r="G1867" i="5"/>
  <c r="E1869" i="3"/>
  <c r="F1869" i="3"/>
  <c r="G1869" i="3" s="1"/>
  <c r="N1870" i="9" l="1"/>
  <c r="L1870" i="9"/>
  <c r="H1871" i="6"/>
  <c r="I1871" i="6" s="1"/>
  <c r="G1871" i="6"/>
  <c r="H1868" i="5"/>
  <c r="I1868" i="5" s="1"/>
  <c r="G1868" i="5"/>
  <c r="E1870" i="3"/>
  <c r="F1870" i="3"/>
  <c r="G1870" i="3" s="1"/>
  <c r="N1871" i="9" l="1"/>
  <c r="L1871" i="9"/>
  <c r="H1872" i="6"/>
  <c r="I1872" i="6" s="1"/>
  <c r="G1872" i="6"/>
  <c r="H1869" i="5"/>
  <c r="I1869" i="5" s="1"/>
  <c r="G1869" i="5"/>
  <c r="E1871" i="3"/>
  <c r="F1871" i="3"/>
  <c r="G1871" i="3" s="1"/>
  <c r="N1872" i="9" l="1"/>
  <c r="L1872" i="9"/>
  <c r="G1873" i="6"/>
  <c r="H1873" i="6"/>
  <c r="I1873" i="6" s="1"/>
  <c r="H1870" i="5"/>
  <c r="I1870" i="5" s="1"/>
  <c r="G1870" i="5"/>
  <c r="E1872" i="3"/>
  <c r="F1872" i="3"/>
  <c r="G1872" i="3" s="1"/>
  <c r="N1873" i="9" l="1"/>
  <c r="L1873" i="9"/>
  <c r="H1874" i="6"/>
  <c r="I1874" i="6" s="1"/>
  <c r="G1874" i="6"/>
  <c r="G1871" i="5"/>
  <c r="H1871" i="5"/>
  <c r="I1871" i="5" s="1"/>
  <c r="E1873" i="3"/>
  <c r="F1873" i="3"/>
  <c r="G1873" i="3" s="1"/>
  <c r="N1874" i="9" l="1"/>
  <c r="L1874" i="9"/>
  <c r="H1875" i="6"/>
  <c r="I1875" i="6" s="1"/>
  <c r="G1875" i="6"/>
  <c r="H1872" i="5"/>
  <c r="I1872" i="5" s="1"/>
  <c r="G1872" i="5"/>
  <c r="E1874" i="3"/>
  <c r="F1874" i="3"/>
  <c r="G1874" i="3" s="1"/>
  <c r="N1875" i="9" l="1"/>
  <c r="L1875" i="9"/>
  <c r="H1876" i="6"/>
  <c r="I1876" i="6" s="1"/>
  <c r="G1876" i="6"/>
  <c r="G1873" i="5"/>
  <c r="H1873" i="5"/>
  <c r="I1873" i="5" s="1"/>
  <c r="E1875" i="3"/>
  <c r="F1875" i="3"/>
  <c r="G1875" i="3" s="1"/>
  <c r="N1876" i="9" l="1"/>
  <c r="L1876" i="9"/>
  <c r="H1877" i="6"/>
  <c r="I1877" i="6" s="1"/>
  <c r="G1877" i="6"/>
  <c r="H1874" i="5"/>
  <c r="I1874" i="5" s="1"/>
  <c r="G1874" i="5"/>
  <c r="E1876" i="3"/>
  <c r="F1876" i="3"/>
  <c r="G1876" i="3" s="1"/>
  <c r="L1877" i="9" l="1"/>
  <c r="N1877" i="9"/>
  <c r="H1878" i="6"/>
  <c r="I1878" i="6" s="1"/>
  <c r="G1878" i="6"/>
  <c r="H1875" i="5"/>
  <c r="I1875" i="5" s="1"/>
  <c r="G1875" i="5"/>
  <c r="E1877" i="3"/>
  <c r="F1877" i="3"/>
  <c r="G1877" i="3" s="1"/>
  <c r="N1878" i="9" l="1"/>
  <c r="L1878" i="9"/>
  <c r="H1879" i="6"/>
  <c r="I1879" i="6" s="1"/>
  <c r="G1879" i="6"/>
  <c r="H1876" i="5"/>
  <c r="I1876" i="5" s="1"/>
  <c r="G1876" i="5"/>
  <c r="E1878" i="3"/>
  <c r="F1878" i="3"/>
  <c r="G1878" i="3" s="1"/>
  <c r="N1879" i="9" l="1"/>
  <c r="L1879" i="9"/>
  <c r="G1880" i="6"/>
  <c r="H1880" i="6"/>
  <c r="I1880" i="6" s="1"/>
  <c r="H1877" i="5"/>
  <c r="I1877" i="5" s="1"/>
  <c r="G1877" i="5"/>
  <c r="E1879" i="3"/>
  <c r="F1879" i="3"/>
  <c r="G1879" i="3" s="1"/>
  <c r="N1880" i="9" l="1"/>
  <c r="L1880" i="9"/>
  <c r="G1881" i="6"/>
  <c r="H1881" i="6"/>
  <c r="I1881" i="6" s="1"/>
  <c r="H1878" i="5"/>
  <c r="I1878" i="5" s="1"/>
  <c r="G1878" i="5"/>
  <c r="E1880" i="3"/>
  <c r="F1880" i="3"/>
  <c r="G1880" i="3" s="1"/>
  <c r="N1881" i="9" l="1"/>
  <c r="L1881" i="9"/>
  <c r="H1882" i="6"/>
  <c r="I1882" i="6" s="1"/>
  <c r="G1882" i="6"/>
  <c r="G1879" i="5"/>
  <c r="H1879" i="5"/>
  <c r="I1879" i="5" s="1"/>
  <c r="E1881" i="3"/>
  <c r="F1881" i="3"/>
  <c r="G1881" i="3" s="1"/>
  <c r="N1882" i="9" l="1"/>
  <c r="L1882" i="9"/>
  <c r="H1883" i="6"/>
  <c r="I1883" i="6" s="1"/>
  <c r="G1883" i="6"/>
  <c r="H1880" i="5"/>
  <c r="I1880" i="5" s="1"/>
  <c r="G1880" i="5"/>
  <c r="E1882" i="3"/>
  <c r="F1882" i="3"/>
  <c r="G1882" i="3" s="1"/>
  <c r="N1883" i="9" l="1"/>
  <c r="L1883" i="9"/>
  <c r="H1884" i="6"/>
  <c r="I1884" i="6" s="1"/>
  <c r="G1884" i="6"/>
  <c r="G1881" i="5"/>
  <c r="H1881" i="5"/>
  <c r="I1881" i="5" s="1"/>
  <c r="E1883" i="3"/>
  <c r="F1883" i="3"/>
  <c r="G1883" i="3" s="1"/>
  <c r="N1884" i="9" l="1"/>
  <c r="L1884" i="9"/>
  <c r="H1885" i="6"/>
  <c r="I1885" i="6" s="1"/>
  <c r="G1885" i="6"/>
  <c r="H1882" i="5"/>
  <c r="I1882" i="5" s="1"/>
  <c r="G1882" i="5"/>
  <c r="E1884" i="3"/>
  <c r="F1884" i="3"/>
  <c r="G1884" i="3" s="1"/>
  <c r="L1885" i="9" l="1"/>
  <c r="N1885" i="9"/>
  <c r="H1886" i="6"/>
  <c r="I1886" i="6" s="1"/>
  <c r="G1886" i="6"/>
  <c r="H1883" i="5"/>
  <c r="I1883" i="5" s="1"/>
  <c r="G1883" i="5"/>
  <c r="E1885" i="3"/>
  <c r="F1885" i="3"/>
  <c r="G1885" i="3" s="1"/>
  <c r="N1886" i="9" l="1"/>
  <c r="L1886" i="9"/>
  <c r="H1887" i="6"/>
  <c r="I1887" i="6" s="1"/>
  <c r="G1887" i="6"/>
  <c r="H1884" i="5"/>
  <c r="I1884" i="5" s="1"/>
  <c r="G1884" i="5"/>
  <c r="E1886" i="3"/>
  <c r="F1886" i="3"/>
  <c r="G1886" i="3" s="1"/>
  <c r="N1887" i="9" l="1"/>
  <c r="L1887" i="9"/>
  <c r="G1888" i="6"/>
  <c r="H1888" i="6"/>
  <c r="I1888" i="6" s="1"/>
  <c r="H1885" i="5"/>
  <c r="I1885" i="5" s="1"/>
  <c r="G1885" i="5"/>
  <c r="E1887" i="3"/>
  <c r="F1887" i="3"/>
  <c r="G1887" i="3" s="1"/>
  <c r="N1888" i="9" l="1"/>
  <c r="L1888" i="9"/>
  <c r="G1889" i="6"/>
  <c r="H1889" i="6"/>
  <c r="I1889" i="6" s="1"/>
  <c r="H1886" i="5"/>
  <c r="I1886" i="5" s="1"/>
  <c r="G1886" i="5"/>
  <c r="E1888" i="3"/>
  <c r="F1888" i="3"/>
  <c r="G1888" i="3" s="1"/>
  <c r="N1889" i="9" l="1"/>
  <c r="L1889" i="9"/>
  <c r="H1890" i="6"/>
  <c r="I1890" i="6" s="1"/>
  <c r="G1890" i="6"/>
  <c r="G1887" i="5"/>
  <c r="H1887" i="5"/>
  <c r="I1887" i="5" s="1"/>
  <c r="E1889" i="3"/>
  <c r="F1889" i="3"/>
  <c r="G1889" i="3" s="1"/>
  <c r="N1890" i="9" l="1"/>
  <c r="L1890" i="9"/>
  <c r="H1891" i="6"/>
  <c r="I1891" i="6" s="1"/>
  <c r="G1891" i="6"/>
  <c r="H1888" i="5"/>
  <c r="I1888" i="5" s="1"/>
  <c r="G1888" i="5"/>
  <c r="E1890" i="3"/>
  <c r="F1890" i="3"/>
  <c r="G1890" i="3" s="1"/>
  <c r="N1891" i="9" l="1"/>
  <c r="L1891" i="9"/>
  <c r="H1892" i="6"/>
  <c r="I1892" i="6" s="1"/>
  <c r="G1892" i="6"/>
  <c r="H1889" i="5"/>
  <c r="I1889" i="5" s="1"/>
  <c r="G1889" i="5"/>
  <c r="E1891" i="3"/>
  <c r="F1891" i="3"/>
  <c r="G1891" i="3" s="1"/>
  <c r="N1892" i="9" l="1"/>
  <c r="L1892" i="9"/>
  <c r="H1893" i="6"/>
  <c r="I1893" i="6" s="1"/>
  <c r="G1893" i="6"/>
  <c r="H1890" i="5"/>
  <c r="I1890" i="5" s="1"/>
  <c r="G1890" i="5"/>
  <c r="E1892" i="3"/>
  <c r="F1892" i="3"/>
  <c r="G1892" i="3" s="1"/>
  <c r="L1893" i="9" l="1"/>
  <c r="N1893" i="9"/>
  <c r="H1894" i="6"/>
  <c r="I1894" i="6" s="1"/>
  <c r="G1894" i="6"/>
  <c r="H1891" i="5"/>
  <c r="I1891" i="5" s="1"/>
  <c r="G1891" i="5"/>
  <c r="E1893" i="3"/>
  <c r="F1893" i="3"/>
  <c r="G1893" i="3" s="1"/>
  <c r="N1894" i="9" l="1"/>
  <c r="L1894" i="9"/>
  <c r="H1895" i="6"/>
  <c r="I1895" i="6" s="1"/>
  <c r="G1895" i="6"/>
  <c r="H1892" i="5"/>
  <c r="I1892" i="5" s="1"/>
  <c r="G1892" i="5"/>
  <c r="E1894" i="3"/>
  <c r="F1894" i="3"/>
  <c r="G1894" i="3" s="1"/>
  <c r="N1895" i="9" l="1"/>
  <c r="L1895" i="9"/>
  <c r="G1896" i="6"/>
  <c r="H1896" i="6"/>
  <c r="I1896" i="6" s="1"/>
  <c r="H1893" i="5"/>
  <c r="I1893" i="5" s="1"/>
  <c r="G1893" i="5"/>
  <c r="E1895" i="3"/>
  <c r="F1895" i="3"/>
  <c r="G1895" i="3" s="1"/>
  <c r="N1896" i="9" l="1"/>
  <c r="L1896" i="9"/>
  <c r="G1897" i="6"/>
  <c r="H1897" i="6"/>
  <c r="I1897" i="6" s="1"/>
  <c r="H1894" i="5"/>
  <c r="I1894" i="5" s="1"/>
  <c r="G1894" i="5"/>
  <c r="E1896" i="3"/>
  <c r="F1896" i="3"/>
  <c r="G1896" i="3" s="1"/>
  <c r="N1897" i="9" l="1"/>
  <c r="L1897" i="9"/>
  <c r="H1898" i="6"/>
  <c r="I1898" i="6" s="1"/>
  <c r="G1898" i="6"/>
  <c r="G1895" i="5"/>
  <c r="H1895" i="5"/>
  <c r="I1895" i="5" s="1"/>
  <c r="E1897" i="3"/>
  <c r="F1897" i="3"/>
  <c r="G1897" i="3" s="1"/>
  <c r="N1898" i="9" l="1"/>
  <c r="L1898" i="9"/>
  <c r="H1899" i="6"/>
  <c r="I1899" i="6" s="1"/>
  <c r="G1899" i="6"/>
  <c r="H1896" i="5"/>
  <c r="I1896" i="5" s="1"/>
  <c r="G1896" i="5"/>
  <c r="E1898" i="3"/>
  <c r="F1898" i="3"/>
  <c r="G1898" i="3" s="1"/>
  <c r="N1899" i="9" l="1"/>
  <c r="L1899" i="9"/>
  <c r="H1900" i="6"/>
  <c r="I1900" i="6" s="1"/>
  <c r="G1900" i="6"/>
  <c r="H1897" i="5"/>
  <c r="I1897" i="5" s="1"/>
  <c r="G1897" i="5"/>
  <c r="E1899" i="3"/>
  <c r="F1899" i="3"/>
  <c r="G1899" i="3" s="1"/>
  <c r="N1900" i="9" l="1"/>
  <c r="L1900" i="9"/>
  <c r="H1901" i="6"/>
  <c r="I1901" i="6" s="1"/>
  <c r="G1901" i="6"/>
  <c r="H1898" i="5"/>
  <c r="I1898" i="5" s="1"/>
  <c r="G1898" i="5"/>
  <c r="E1900" i="3"/>
  <c r="F1900" i="3"/>
  <c r="G1900" i="3" s="1"/>
  <c r="L1901" i="9" l="1"/>
  <c r="N1901" i="9"/>
  <c r="H1902" i="6"/>
  <c r="I1902" i="6" s="1"/>
  <c r="G1902" i="6"/>
  <c r="H1899" i="5"/>
  <c r="I1899" i="5" s="1"/>
  <c r="G1899" i="5"/>
  <c r="E1901" i="3"/>
  <c r="F1901" i="3"/>
  <c r="G1901" i="3" s="1"/>
  <c r="N1902" i="9" l="1"/>
  <c r="L1902" i="9"/>
  <c r="H1903" i="6"/>
  <c r="I1903" i="6" s="1"/>
  <c r="G1903" i="6"/>
  <c r="H1900" i="5"/>
  <c r="I1900" i="5" s="1"/>
  <c r="G1900" i="5"/>
  <c r="E1902" i="3"/>
  <c r="F1902" i="3"/>
  <c r="G1902" i="3" s="1"/>
  <c r="N1903" i="9" l="1"/>
  <c r="L1903" i="9"/>
  <c r="G1904" i="6"/>
  <c r="H1904" i="6"/>
  <c r="I1904" i="6" s="1"/>
  <c r="H1901" i="5"/>
  <c r="I1901" i="5" s="1"/>
  <c r="G1901" i="5"/>
  <c r="E1903" i="3"/>
  <c r="F1903" i="3"/>
  <c r="G1903" i="3" s="1"/>
  <c r="N1904" i="9" l="1"/>
  <c r="L1904" i="9"/>
  <c r="G1905" i="6"/>
  <c r="H1905" i="6"/>
  <c r="I1905" i="6" s="1"/>
  <c r="H1902" i="5"/>
  <c r="I1902" i="5" s="1"/>
  <c r="G1902" i="5"/>
  <c r="E1904" i="3"/>
  <c r="F1904" i="3"/>
  <c r="G1904" i="3" s="1"/>
  <c r="N1905" i="9" l="1"/>
  <c r="L1905" i="9"/>
  <c r="H1906" i="6"/>
  <c r="I1906" i="6" s="1"/>
  <c r="G1906" i="6"/>
  <c r="G1903" i="5"/>
  <c r="H1903" i="5"/>
  <c r="I1903" i="5" s="1"/>
  <c r="E1905" i="3"/>
  <c r="F1905" i="3"/>
  <c r="G1905" i="3" s="1"/>
  <c r="N1906" i="9" l="1"/>
  <c r="L1906" i="9"/>
  <c r="H1907" i="6"/>
  <c r="I1907" i="6" s="1"/>
  <c r="G1907" i="6"/>
  <c r="H1904" i="5"/>
  <c r="I1904" i="5" s="1"/>
  <c r="G1904" i="5"/>
  <c r="E1906" i="3"/>
  <c r="F1906" i="3"/>
  <c r="G1906" i="3" s="1"/>
  <c r="N1907" i="9" l="1"/>
  <c r="L1907" i="9"/>
  <c r="H1908" i="6"/>
  <c r="I1908" i="6" s="1"/>
  <c r="G1908" i="6"/>
  <c r="H1905" i="5"/>
  <c r="I1905" i="5" s="1"/>
  <c r="G1905" i="5"/>
  <c r="E1907" i="3"/>
  <c r="F1907" i="3"/>
  <c r="G1907" i="3" s="1"/>
  <c r="N1908" i="9" l="1"/>
  <c r="L1908" i="9"/>
  <c r="H1909" i="6"/>
  <c r="I1909" i="6" s="1"/>
  <c r="G1909" i="6"/>
  <c r="H1906" i="5"/>
  <c r="I1906" i="5" s="1"/>
  <c r="G1906" i="5"/>
  <c r="E1908" i="3"/>
  <c r="F1908" i="3"/>
  <c r="G1908" i="3" s="1"/>
  <c r="L1909" i="9" l="1"/>
  <c r="N1909" i="9"/>
  <c r="H1910" i="6"/>
  <c r="I1910" i="6" s="1"/>
  <c r="G1910" i="6"/>
  <c r="H1907" i="5"/>
  <c r="I1907" i="5" s="1"/>
  <c r="G1907" i="5"/>
  <c r="E1909" i="3"/>
  <c r="F1909" i="3"/>
  <c r="G1909" i="3" s="1"/>
  <c r="N1910" i="9" l="1"/>
  <c r="L1910" i="9"/>
  <c r="H1911" i="6"/>
  <c r="I1911" i="6" s="1"/>
  <c r="G1911" i="6"/>
  <c r="H1908" i="5"/>
  <c r="I1908" i="5" s="1"/>
  <c r="G1908" i="5"/>
  <c r="E1910" i="3"/>
  <c r="F1910" i="3"/>
  <c r="G1910" i="3" s="1"/>
  <c r="N1911" i="9" l="1"/>
  <c r="L1911" i="9"/>
  <c r="H1912" i="6"/>
  <c r="I1912" i="6" s="1"/>
  <c r="G1912" i="6"/>
  <c r="H1909" i="5"/>
  <c r="I1909" i="5" s="1"/>
  <c r="G1909" i="5"/>
  <c r="E1911" i="3"/>
  <c r="F1911" i="3"/>
  <c r="G1911" i="3" s="1"/>
  <c r="N1912" i="9" l="1"/>
  <c r="L1912" i="9"/>
  <c r="G1913" i="6"/>
  <c r="H1913" i="6"/>
  <c r="I1913" i="6" s="1"/>
  <c r="H1910" i="5"/>
  <c r="I1910" i="5" s="1"/>
  <c r="G1910" i="5"/>
  <c r="E1912" i="3"/>
  <c r="F1912" i="3"/>
  <c r="G1912" i="3" s="1"/>
  <c r="N1913" i="9" l="1"/>
  <c r="L1913" i="9"/>
  <c r="H1914" i="6"/>
  <c r="I1914" i="6" s="1"/>
  <c r="G1914" i="6"/>
  <c r="G1911" i="5"/>
  <c r="H1911" i="5"/>
  <c r="I1911" i="5" s="1"/>
  <c r="E1913" i="3"/>
  <c r="F1913" i="3"/>
  <c r="G1913" i="3" s="1"/>
  <c r="N1914" i="9" l="1"/>
  <c r="L1914" i="9"/>
  <c r="H1915" i="6"/>
  <c r="I1915" i="6" s="1"/>
  <c r="G1915" i="6"/>
  <c r="H1912" i="5"/>
  <c r="I1912" i="5" s="1"/>
  <c r="G1912" i="5"/>
  <c r="E1914" i="3"/>
  <c r="F1914" i="3"/>
  <c r="G1914" i="3" s="1"/>
  <c r="N1915" i="9" l="1"/>
  <c r="L1915" i="9"/>
  <c r="H1916" i="6"/>
  <c r="I1916" i="6" s="1"/>
  <c r="G1916" i="6"/>
  <c r="H1913" i="5"/>
  <c r="I1913" i="5" s="1"/>
  <c r="G1913" i="5"/>
  <c r="E1915" i="3"/>
  <c r="F1915" i="3"/>
  <c r="G1915" i="3" s="1"/>
  <c r="N1916" i="9" l="1"/>
  <c r="L1916" i="9"/>
  <c r="H1917" i="6"/>
  <c r="I1917" i="6" s="1"/>
  <c r="G1917" i="6"/>
  <c r="H1914" i="5"/>
  <c r="I1914" i="5" s="1"/>
  <c r="G1914" i="5"/>
  <c r="E1916" i="3"/>
  <c r="F1916" i="3"/>
  <c r="G1916" i="3" s="1"/>
  <c r="L1917" i="9" l="1"/>
  <c r="N1917" i="9"/>
  <c r="H1918" i="6"/>
  <c r="I1918" i="6" s="1"/>
  <c r="G1918" i="6"/>
  <c r="H1915" i="5"/>
  <c r="I1915" i="5" s="1"/>
  <c r="G1915" i="5"/>
  <c r="E1917" i="3"/>
  <c r="F1917" i="3"/>
  <c r="G1917" i="3" s="1"/>
  <c r="N1918" i="9" l="1"/>
  <c r="L1918" i="9"/>
  <c r="H1919" i="6"/>
  <c r="I1919" i="6" s="1"/>
  <c r="G1919" i="6"/>
  <c r="H1916" i="5"/>
  <c r="I1916" i="5" s="1"/>
  <c r="G1916" i="5"/>
  <c r="E1918" i="3"/>
  <c r="F1918" i="3"/>
  <c r="G1918" i="3" s="1"/>
  <c r="N1919" i="9" l="1"/>
  <c r="L1919" i="9"/>
  <c r="H1920" i="6"/>
  <c r="I1920" i="6" s="1"/>
  <c r="G1920" i="6"/>
  <c r="H1917" i="5"/>
  <c r="I1917" i="5" s="1"/>
  <c r="G1917" i="5"/>
  <c r="E1919" i="3"/>
  <c r="F1919" i="3"/>
  <c r="G1919" i="3" s="1"/>
  <c r="N1920" i="9" l="1"/>
  <c r="L1920" i="9"/>
  <c r="G1921" i="6"/>
  <c r="H1921" i="6"/>
  <c r="I1921" i="6" s="1"/>
  <c r="H1918" i="5"/>
  <c r="I1918" i="5" s="1"/>
  <c r="G1918" i="5"/>
  <c r="E1920" i="3"/>
  <c r="F1920" i="3"/>
  <c r="G1920" i="3" s="1"/>
  <c r="N1921" i="9" l="1"/>
  <c r="L1921" i="9"/>
  <c r="H1922" i="6"/>
  <c r="I1922" i="6" s="1"/>
  <c r="G1922" i="6"/>
  <c r="G1919" i="5"/>
  <c r="H1919" i="5"/>
  <c r="I1919" i="5" s="1"/>
  <c r="E1921" i="3"/>
  <c r="F1921" i="3"/>
  <c r="G1921" i="3" s="1"/>
  <c r="N1922" i="9" l="1"/>
  <c r="L1922" i="9"/>
  <c r="H1923" i="6"/>
  <c r="I1923" i="6" s="1"/>
  <c r="G1923" i="6"/>
  <c r="H1920" i="5"/>
  <c r="I1920" i="5" s="1"/>
  <c r="G1920" i="5"/>
  <c r="E1922" i="3"/>
  <c r="F1922" i="3"/>
  <c r="G1922" i="3" s="1"/>
  <c r="N1923" i="9" l="1"/>
  <c r="L1923" i="9"/>
  <c r="H1924" i="6"/>
  <c r="I1924" i="6" s="1"/>
  <c r="G1924" i="6"/>
  <c r="H1921" i="5"/>
  <c r="I1921" i="5" s="1"/>
  <c r="G1921" i="5"/>
  <c r="E1923" i="3"/>
  <c r="F1923" i="3"/>
  <c r="G1923" i="3" s="1"/>
  <c r="N1924" i="9" l="1"/>
  <c r="L1924" i="9"/>
  <c r="H1925" i="6"/>
  <c r="I1925" i="6" s="1"/>
  <c r="G1925" i="6"/>
  <c r="H1922" i="5"/>
  <c r="I1922" i="5" s="1"/>
  <c r="G1922" i="5"/>
  <c r="E1924" i="3"/>
  <c r="F1924" i="3"/>
  <c r="G1924" i="3" s="1"/>
  <c r="L1925" i="9" l="1"/>
  <c r="N1925" i="9"/>
  <c r="H1926" i="6"/>
  <c r="I1926" i="6" s="1"/>
  <c r="G1926" i="6"/>
  <c r="H1923" i="5"/>
  <c r="I1923" i="5" s="1"/>
  <c r="G1923" i="5"/>
  <c r="E1925" i="3"/>
  <c r="F1925" i="3"/>
  <c r="G1925" i="3" s="1"/>
  <c r="N1926" i="9" l="1"/>
  <c r="L1926" i="9"/>
  <c r="H1927" i="6"/>
  <c r="I1927" i="6" s="1"/>
  <c r="G1927" i="6"/>
  <c r="H1924" i="5"/>
  <c r="I1924" i="5" s="1"/>
  <c r="G1924" i="5"/>
  <c r="E1926" i="3"/>
  <c r="F1926" i="3"/>
  <c r="G1926" i="3" s="1"/>
  <c r="N1927" i="9" l="1"/>
  <c r="L1927" i="9"/>
  <c r="H1928" i="6"/>
  <c r="I1928" i="6" s="1"/>
  <c r="G1928" i="6"/>
  <c r="H1925" i="5"/>
  <c r="I1925" i="5" s="1"/>
  <c r="G1925" i="5"/>
  <c r="E1927" i="3"/>
  <c r="F1927" i="3"/>
  <c r="G1927" i="3" s="1"/>
  <c r="N1928" i="9" l="1"/>
  <c r="L1928" i="9"/>
  <c r="G1929" i="6"/>
  <c r="H1929" i="6"/>
  <c r="I1929" i="6" s="1"/>
  <c r="H1926" i="5"/>
  <c r="I1926" i="5" s="1"/>
  <c r="G1926" i="5"/>
  <c r="E1928" i="3"/>
  <c r="F1928" i="3"/>
  <c r="G1928" i="3" s="1"/>
  <c r="N1929" i="9" l="1"/>
  <c r="L1929" i="9"/>
  <c r="H1930" i="6"/>
  <c r="I1930" i="6" s="1"/>
  <c r="G1930" i="6"/>
  <c r="G1927" i="5"/>
  <c r="H1927" i="5"/>
  <c r="I1927" i="5" s="1"/>
  <c r="E1929" i="3"/>
  <c r="F1929" i="3"/>
  <c r="G1929" i="3" s="1"/>
  <c r="N1930" i="9" l="1"/>
  <c r="L1930" i="9"/>
  <c r="H1931" i="6"/>
  <c r="I1931" i="6" s="1"/>
  <c r="G1931" i="6"/>
  <c r="H1928" i="5"/>
  <c r="I1928" i="5" s="1"/>
  <c r="G1928" i="5"/>
  <c r="E1930" i="3"/>
  <c r="F1930" i="3"/>
  <c r="G1930" i="3" s="1"/>
  <c r="L1931" i="9" l="1"/>
  <c r="N1931" i="9"/>
  <c r="H1932" i="6"/>
  <c r="I1932" i="6" s="1"/>
  <c r="G1932" i="6"/>
  <c r="H1929" i="5"/>
  <c r="I1929" i="5" s="1"/>
  <c r="G1929" i="5"/>
  <c r="E1931" i="3"/>
  <c r="F1931" i="3"/>
  <c r="G1931" i="3" s="1"/>
  <c r="N1932" i="9" l="1"/>
  <c r="L1932" i="9"/>
  <c r="H1933" i="6"/>
  <c r="I1933" i="6" s="1"/>
  <c r="G1933" i="6"/>
  <c r="H1930" i="5"/>
  <c r="I1930" i="5" s="1"/>
  <c r="G1930" i="5"/>
  <c r="E1932" i="3"/>
  <c r="F1932" i="3"/>
  <c r="G1932" i="3" s="1"/>
  <c r="N1933" i="9" l="1"/>
  <c r="L1933" i="9"/>
  <c r="H1934" i="6"/>
  <c r="I1934" i="6" s="1"/>
  <c r="G1934" i="6"/>
  <c r="H1931" i="5"/>
  <c r="I1931" i="5" s="1"/>
  <c r="G1931" i="5"/>
  <c r="E1933" i="3"/>
  <c r="F1933" i="3"/>
  <c r="G1933" i="3" s="1"/>
  <c r="N1934" i="9" l="1"/>
  <c r="L1934" i="9"/>
  <c r="H1935" i="6"/>
  <c r="I1935" i="6" s="1"/>
  <c r="G1935" i="6"/>
  <c r="H1932" i="5"/>
  <c r="I1932" i="5" s="1"/>
  <c r="G1932" i="5"/>
  <c r="E1934" i="3"/>
  <c r="F1934" i="3"/>
  <c r="G1934" i="3" s="1"/>
  <c r="N1935" i="9" l="1"/>
  <c r="L1935" i="9"/>
  <c r="H1936" i="6"/>
  <c r="I1936" i="6" s="1"/>
  <c r="G1936" i="6"/>
  <c r="H1933" i="5"/>
  <c r="I1933" i="5" s="1"/>
  <c r="G1933" i="5"/>
  <c r="E1935" i="3"/>
  <c r="F1935" i="3"/>
  <c r="G1935" i="3" s="1"/>
  <c r="L1936" i="9" l="1"/>
  <c r="N1936" i="9"/>
  <c r="G1937" i="6"/>
  <c r="H1937" i="6"/>
  <c r="I1937" i="6" s="1"/>
  <c r="H1934" i="5"/>
  <c r="I1934" i="5" s="1"/>
  <c r="G1934" i="5"/>
  <c r="E1936" i="3"/>
  <c r="F1936" i="3"/>
  <c r="G1936" i="3" s="1"/>
  <c r="N1937" i="9" l="1"/>
  <c r="L1937" i="9"/>
  <c r="H1938" i="6"/>
  <c r="I1938" i="6" s="1"/>
  <c r="G1938" i="6"/>
  <c r="G1935" i="5"/>
  <c r="H1935" i="5"/>
  <c r="I1935" i="5" s="1"/>
  <c r="E1937" i="3"/>
  <c r="F1937" i="3"/>
  <c r="G1937" i="3" s="1"/>
  <c r="L1938" i="9" l="1"/>
  <c r="N1938" i="9"/>
  <c r="H1939" i="6"/>
  <c r="I1939" i="6" s="1"/>
  <c r="G1939" i="6"/>
  <c r="H1936" i="5"/>
  <c r="I1936" i="5" s="1"/>
  <c r="G1936" i="5"/>
  <c r="E1938" i="3"/>
  <c r="F1938" i="3"/>
  <c r="G1938" i="3" s="1"/>
  <c r="L1939" i="9" l="1"/>
  <c r="N1939" i="9"/>
  <c r="H1940" i="6"/>
  <c r="I1940" i="6" s="1"/>
  <c r="G1940" i="6"/>
  <c r="H1937" i="5"/>
  <c r="I1937" i="5" s="1"/>
  <c r="G1937" i="5"/>
  <c r="E1939" i="3"/>
  <c r="F1939" i="3"/>
  <c r="G1939" i="3" s="1"/>
  <c r="N1940" i="9" l="1"/>
  <c r="L1940" i="9"/>
  <c r="H1941" i="6"/>
  <c r="I1941" i="6" s="1"/>
  <c r="G1941" i="6"/>
  <c r="H1938" i="5"/>
  <c r="I1938" i="5" s="1"/>
  <c r="G1938" i="5"/>
  <c r="E1940" i="3"/>
  <c r="F1940" i="3"/>
  <c r="G1940" i="3" s="1"/>
  <c r="L1941" i="9" l="1"/>
  <c r="N1941" i="9"/>
  <c r="H1942" i="6"/>
  <c r="I1942" i="6" s="1"/>
  <c r="G1942" i="6"/>
  <c r="H1939" i="5"/>
  <c r="I1939" i="5" s="1"/>
  <c r="G1939" i="5"/>
  <c r="E1941" i="3"/>
  <c r="F1941" i="3"/>
  <c r="G1941" i="3" s="1"/>
  <c r="L1942" i="9" l="1"/>
  <c r="N1942" i="9"/>
  <c r="H1943" i="6"/>
  <c r="I1943" i="6" s="1"/>
  <c r="G1943" i="6"/>
  <c r="H1940" i="5"/>
  <c r="I1940" i="5" s="1"/>
  <c r="G1940" i="5"/>
  <c r="E1942" i="3"/>
  <c r="F1942" i="3"/>
  <c r="G1942" i="3" s="1"/>
  <c r="N1943" i="9" l="1"/>
  <c r="L1943" i="9"/>
  <c r="H1944" i="6"/>
  <c r="I1944" i="6" s="1"/>
  <c r="G1944" i="6"/>
  <c r="H1941" i="5"/>
  <c r="I1941" i="5" s="1"/>
  <c r="G1941" i="5"/>
  <c r="E1943" i="3"/>
  <c r="F1943" i="3"/>
  <c r="G1943" i="3" s="1"/>
  <c r="L1944" i="9" l="1"/>
  <c r="N1944" i="9"/>
  <c r="G1945" i="6"/>
  <c r="H1945" i="6"/>
  <c r="I1945" i="6" s="1"/>
  <c r="H1942" i="5"/>
  <c r="I1942" i="5" s="1"/>
  <c r="G1942" i="5"/>
  <c r="E1944" i="3"/>
  <c r="F1944" i="3"/>
  <c r="G1944" i="3" s="1"/>
  <c r="N1945" i="9" l="1"/>
  <c r="L1945" i="9"/>
  <c r="H1946" i="6"/>
  <c r="I1946" i="6" s="1"/>
  <c r="G1946" i="6"/>
  <c r="G1943" i="5"/>
  <c r="H1943" i="5"/>
  <c r="I1943" i="5" s="1"/>
  <c r="E1945" i="3"/>
  <c r="F1945" i="3"/>
  <c r="G1945" i="3" s="1"/>
  <c r="L1946" i="9" l="1"/>
  <c r="N1946" i="9"/>
  <c r="H1947" i="6"/>
  <c r="I1947" i="6" s="1"/>
  <c r="G1947" i="6"/>
  <c r="H1944" i="5"/>
  <c r="I1944" i="5" s="1"/>
  <c r="G1944" i="5"/>
  <c r="E1946" i="3"/>
  <c r="F1946" i="3"/>
  <c r="G1946" i="3" s="1"/>
  <c r="L1947" i="9" l="1"/>
  <c r="N1947" i="9"/>
  <c r="H1948" i="6"/>
  <c r="I1948" i="6" s="1"/>
  <c r="G1948" i="6"/>
  <c r="H1945" i="5"/>
  <c r="I1945" i="5" s="1"/>
  <c r="G1945" i="5"/>
  <c r="E1947" i="3"/>
  <c r="F1947" i="3"/>
  <c r="G1947" i="3" s="1"/>
  <c r="N1948" i="9" l="1"/>
  <c r="L1948" i="9"/>
  <c r="H1949" i="6"/>
  <c r="I1949" i="6" s="1"/>
  <c r="G1949" i="6"/>
  <c r="H1946" i="5"/>
  <c r="I1946" i="5" s="1"/>
  <c r="G1946" i="5"/>
  <c r="E1948" i="3"/>
  <c r="F1948" i="3"/>
  <c r="G1948" i="3" s="1"/>
  <c r="N1949" i="9" l="1"/>
  <c r="L1949" i="9"/>
  <c r="H1950" i="6"/>
  <c r="I1950" i="6" s="1"/>
  <c r="G1950" i="6"/>
  <c r="H1947" i="5"/>
  <c r="I1947" i="5" s="1"/>
  <c r="G1947" i="5"/>
  <c r="E1949" i="3"/>
  <c r="F1949" i="3"/>
  <c r="G1949" i="3" s="1"/>
  <c r="L1950" i="9" l="1"/>
  <c r="N1950" i="9"/>
  <c r="H1951" i="6"/>
  <c r="I1951" i="6" s="1"/>
  <c r="G1951" i="6"/>
  <c r="H1948" i="5"/>
  <c r="I1948" i="5" s="1"/>
  <c r="G1948" i="5"/>
  <c r="E1950" i="3"/>
  <c r="F1950" i="3"/>
  <c r="G1950" i="3" s="1"/>
  <c r="N1951" i="9" l="1"/>
  <c r="L1951" i="9"/>
  <c r="H1952" i="6"/>
  <c r="I1952" i="6" s="1"/>
  <c r="G1952" i="6"/>
  <c r="H1949" i="5"/>
  <c r="I1949" i="5" s="1"/>
  <c r="G1949" i="5"/>
  <c r="E1951" i="3"/>
  <c r="F1951" i="3"/>
  <c r="G1951" i="3" s="1"/>
  <c r="N1952" i="9" l="1"/>
  <c r="L1952" i="9"/>
  <c r="G1953" i="6"/>
  <c r="H1953" i="6"/>
  <c r="I1953" i="6" s="1"/>
  <c r="H1950" i="5"/>
  <c r="I1950" i="5" s="1"/>
  <c r="G1950" i="5"/>
  <c r="E1952" i="3"/>
  <c r="F1952" i="3"/>
  <c r="G1952" i="3" s="1"/>
  <c r="N1953" i="9" l="1"/>
  <c r="L1953" i="9"/>
  <c r="H1954" i="6"/>
  <c r="I1954" i="6" s="1"/>
  <c r="G1954" i="6"/>
  <c r="G1951" i="5"/>
  <c r="H1951" i="5"/>
  <c r="I1951" i="5" s="1"/>
  <c r="E1953" i="3"/>
  <c r="F1953" i="3"/>
  <c r="G1953" i="3" s="1"/>
  <c r="N1954" i="9" l="1"/>
  <c r="L1954" i="9"/>
  <c r="H1955" i="6"/>
  <c r="I1955" i="6" s="1"/>
  <c r="G1955" i="6"/>
  <c r="H1952" i="5"/>
  <c r="I1952" i="5" s="1"/>
  <c r="G1952" i="5"/>
  <c r="E1954" i="3"/>
  <c r="F1954" i="3"/>
  <c r="G1954" i="3" s="1"/>
  <c r="L1955" i="9" l="1"/>
  <c r="N1955" i="9"/>
  <c r="H1956" i="6"/>
  <c r="I1956" i="6" s="1"/>
  <c r="G1956" i="6"/>
  <c r="H1953" i="5"/>
  <c r="I1953" i="5" s="1"/>
  <c r="G1953" i="5"/>
  <c r="E1955" i="3"/>
  <c r="F1955" i="3"/>
  <c r="G1955" i="3" s="1"/>
  <c r="N1956" i="9" l="1"/>
  <c r="L1956" i="9"/>
  <c r="H1957" i="6"/>
  <c r="I1957" i="6" s="1"/>
  <c r="G1957" i="6"/>
  <c r="H1954" i="5"/>
  <c r="I1954" i="5" s="1"/>
  <c r="G1954" i="5"/>
  <c r="E1956" i="3"/>
  <c r="F1956" i="3"/>
  <c r="G1956" i="3" s="1"/>
  <c r="N1957" i="9" l="1"/>
  <c r="L1957" i="9"/>
  <c r="H1958" i="6"/>
  <c r="I1958" i="6" s="1"/>
  <c r="G1958" i="6"/>
  <c r="H1955" i="5"/>
  <c r="I1955" i="5" s="1"/>
  <c r="G1955" i="5"/>
  <c r="E1957" i="3"/>
  <c r="F1957" i="3"/>
  <c r="G1957" i="3" s="1"/>
  <c r="L1958" i="9" l="1"/>
  <c r="N1958" i="9"/>
  <c r="H1959" i="6"/>
  <c r="I1959" i="6" s="1"/>
  <c r="G1959" i="6"/>
  <c r="H1956" i="5"/>
  <c r="I1956" i="5" s="1"/>
  <c r="G1956" i="5"/>
  <c r="E1958" i="3"/>
  <c r="F1958" i="3"/>
  <c r="G1958" i="3" s="1"/>
  <c r="N1959" i="9" l="1"/>
  <c r="L1959" i="9"/>
  <c r="H1960" i="6"/>
  <c r="I1960" i="6" s="1"/>
  <c r="G1960" i="6"/>
  <c r="H1957" i="5"/>
  <c r="I1957" i="5" s="1"/>
  <c r="G1957" i="5"/>
  <c r="E1959" i="3"/>
  <c r="F1959" i="3"/>
  <c r="G1959" i="3" s="1"/>
  <c r="N1960" i="9" l="1"/>
  <c r="L1960" i="9"/>
  <c r="G1961" i="6"/>
  <c r="H1961" i="6"/>
  <c r="I1961" i="6" s="1"/>
  <c r="H1958" i="5"/>
  <c r="I1958" i="5" s="1"/>
  <c r="G1958" i="5"/>
  <c r="E1960" i="3"/>
  <c r="F1960" i="3"/>
  <c r="G1960" i="3" s="1"/>
  <c r="N1961" i="9" l="1"/>
  <c r="L1961" i="9"/>
  <c r="H1962" i="6"/>
  <c r="I1962" i="6" s="1"/>
  <c r="G1962" i="6"/>
  <c r="H1959" i="5"/>
  <c r="I1959" i="5" s="1"/>
  <c r="G1959" i="5"/>
  <c r="E1961" i="3"/>
  <c r="F1961" i="3"/>
  <c r="G1961" i="3" s="1"/>
  <c r="N1962" i="9" l="1"/>
  <c r="L1962" i="9"/>
  <c r="G1963" i="6"/>
  <c r="H1963" i="6"/>
  <c r="I1963" i="6" s="1"/>
  <c r="H1960" i="5"/>
  <c r="I1960" i="5" s="1"/>
  <c r="G1960" i="5"/>
  <c r="E1962" i="3"/>
  <c r="F1962" i="3"/>
  <c r="G1962" i="3" s="1"/>
  <c r="L1963" i="9" l="1"/>
  <c r="N1963" i="9"/>
  <c r="H1964" i="6"/>
  <c r="I1964" i="6" s="1"/>
  <c r="G1964" i="6"/>
  <c r="H1961" i="5"/>
  <c r="I1961" i="5" s="1"/>
  <c r="G1961" i="5"/>
  <c r="E1963" i="3"/>
  <c r="F1963" i="3"/>
  <c r="G1963" i="3" s="1"/>
  <c r="N1964" i="9" l="1"/>
  <c r="L1964" i="9"/>
  <c r="H1965" i="6"/>
  <c r="I1965" i="6" s="1"/>
  <c r="G1965" i="6"/>
  <c r="H1962" i="5"/>
  <c r="I1962" i="5" s="1"/>
  <c r="G1962" i="5"/>
  <c r="E1964" i="3"/>
  <c r="F1964" i="3"/>
  <c r="G1964" i="3" s="1"/>
  <c r="N1965" i="9" l="1"/>
  <c r="L1965" i="9"/>
  <c r="H1966" i="6"/>
  <c r="I1966" i="6" s="1"/>
  <c r="G1966" i="6"/>
  <c r="H1963" i="5"/>
  <c r="I1963" i="5" s="1"/>
  <c r="G1963" i="5"/>
  <c r="E1965" i="3"/>
  <c r="F1965" i="3"/>
  <c r="G1965" i="3" s="1"/>
  <c r="L1966" i="9" l="1"/>
  <c r="N1966" i="9"/>
  <c r="H1967" i="6"/>
  <c r="I1967" i="6" s="1"/>
  <c r="G1967" i="6"/>
  <c r="G1964" i="5"/>
  <c r="H1964" i="5"/>
  <c r="I1964" i="5" s="1"/>
  <c r="E1966" i="3"/>
  <c r="F1966" i="3"/>
  <c r="G1966" i="3" s="1"/>
  <c r="N1967" i="9" l="1"/>
  <c r="L1967" i="9"/>
  <c r="H1968" i="6"/>
  <c r="I1968" i="6" s="1"/>
  <c r="G1968" i="6"/>
  <c r="H1965" i="5"/>
  <c r="I1965" i="5" s="1"/>
  <c r="G1965" i="5"/>
  <c r="E1967" i="3"/>
  <c r="F1967" i="3"/>
  <c r="G1967" i="3" s="1"/>
  <c r="N1968" i="9" l="1"/>
  <c r="L1968" i="9"/>
  <c r="H1969" i="6"/>
  <c r="I1969" i="6" s="1"/>
  <c r="G1969" i="6"/>
  <c r="H1966" i="5"/>
  <c r="I1966" i="5" s="1"/>
  <c r="G1966" i="5"/>
  <c r="E1968" i="3"/>
  <c r="F1968" i="3"/>
  <c r="G1968" i="3" s="1"/>
  <c r="N1969" i="9" l="1"/>
  <c r="L1969" i="9"/>
  <c r="G1970" i="6"/>
  <c r="H1970" i="6"/>
  <c r="I1970" i="6" s="1"/>
  <c r="H1967" i="5"/>
  <c r="I1967" i="5" s="1"/>
  <c r="G1967" i="5"/>
  <c r="E1969" i="3"/>
  <c r="F1969" i="3"/>
  <c r="G1969" i="3" s="1"/>
  <c r="N1970" i="9" l="1"/>
  <c r="L1970" i="9"/>
  <c r="H1971" i="6"/>
  <c r="I1971" i="6" s="1"/>
  <c r="G1971" i="6"/>
  <c r="G1968" i="5"/>
  <c r="H1968" i="5"/>
  <c r="I1968" i="5" s="1"/>
  <c r="E1970" i="3"/>
  <c r="F1970" i="3"/>
  <c r="G1970" i="3" s="1"/>
  <c r="L1971" i="9" l="1"/>
  <c r="N1971" i="9"/>
  <c r="H1972" i="6"/>
  <c r="I1972" i="6" s="1"/>
  <c r="G1972" i="6"/>
  <c r="H1969" i="5"/>
  <c r="I1969" i="5" s="1"/>
  <c r="G1969" i="5"/>
  <c r="E1971" i="3"/>
  <c r="F1971" i="3"/>
  <c r="G1971" i="3" s="1"/>
  <c r="N1972" i="9" l="1"/>
  <c r="L1972" i="9"/>
  <c r="H1973" i="6"/>
  <c r="I1973" i="6" s="1"/>
  <c r="G1973" i="6"/>
  <c r="H1970" i="5"/>
  <c r="I1970" i="5" s="1"/>
  <c r="G1970" i="5"/>
  <c r="E1972" i="3"/>
  <c r="F1972" i="3"/>
  <c r="G1972" i="3" s="1"/>
  <c r="N1973" i="9" l="1"/>
  <c r="L1973" i="9"/>
  <c r="H1974" i="6"/>
  <c r="I1974" i="6" s="1"/>
  <c r="G1974" i="6"/>
  <c r="H1971" i="5"/>
  <c r="I1971" i="5" s="1"/>
  <c r="G1971" i="5"/>
  <c r="E1973" i="3"/>
  <c r="F1973" i="3"/>
  <c r="G1973" i="3" s="1"/>
  <c r="L1974" i="9" l="1"/>
  <c r="N1974" i="9"/>
  <c r="H1975" i="6"/>
  <c r="I1975" i="6" s="1"/>
  <c r="G1975" i="6"/>
  <c r="G1972" i="5"/>
  <c r="H1972" i="5"/>
  <c r="I1972" i="5" s="1"/>
  <c r="E1974" i="3"/>
  <c r="F1974" i="3"/>
  <c r="G1974" i="3" s="1"/>
  <c r="N1975" i="9" l="1"/>
  <c r="L1975" i="9"/>
  <c r="H1976" i="6"/>
  <c r="I1976" i="6" s="1"/>
  <c r="G1976" i="6"/>
  <c r="H1973" i="5"/>
  <c r="I1973" i="5" s="1"/>
  <c r="G1973" i="5"/>
  <c r="E1975" i="3"/>
  <c r="F1975" i="3"/>
  <c r="G1975" i="3" s="1"/>
  <c r="N1976" i="9" l="1"/>
  <c r="L1976" i="9"/>
  <c r="H1977" i="6"/>
  <c r="I1977" i="6" s="1"/>
  <c r="G1977" i="6"/>
  <c r="G1974" i="5"/>
  <c r="H1974" i="5"/>
  <c r="I1974" i="5" s="1"/>
  <c r="E1976" i="3"/>
  <c r="F1976" i="3"/>
  <c r="G1976" i="3" s="1"/>
  <c r="N1977" i="9" l="1"/>
  <c r="L1977" i="9"/>
  <c r="G1978" i="6"/>
  <c r="H1978" i="6"/>
  <c r="I1978" i="6" s="1"/>
  <c r="H1975" i="5"/>
  <c r="I1975" i="5" s="1"/>
  <c r="G1975" i="5"/>
  <c r="E1977" i="3"/>
  <c r="F1977" i="3"/>
  <c r="G1977" i="3" s="1"/>
  <c r="N1978" i="9" l="1"/>
  <c r="L1978" i="9"/>
  <c r="H1979" i="6"/>
  <c r="I1979" i="6" s="1"/>
  <c r="G1979" i="6"/>
  <c r="G1976" i="5"/>
  <c r="H1976" i="5"/>
  <c r="I1976" i="5" s="1"/>
  <c r="E1978" i="3"/>
  <c r="F1978" i="3"/>
  <c r="G1978" i="3" s="1"/>
  <c r="L1979" i="9" l="1"/>
  <c r="N1979" i="9"/>
  <c r="G1980" i="6"/>
  <c r="H1980" i="6"/>
  <c r="I1980" i="6" s="1"/>
  <c r="H1977" i="5"/>
  <c r="I1977" i="5" s="1"/>
  <c r="G1977" i="5"/>
  <c r="E1979" i="3"/>
  <c r="F1979" i="3"/>
  <c r="G1979" i="3" s="1"/>
  <c r="N1980" i="9" l="1"/>
  <c r="L1980" i="9"/>
  <c r="H1981" i="6"/>
  <c r="I1981" i="6" s="1"/>
  <c r="G1981" i="6"/>
  <c r="H1978" i="5"/>
  <c r="I1978" i="5" s="1"/>
  <c r="G1978" i="5"/>
  <c r="E1980" i="3"/>
  <c r="F1980" i="3"/>
  <c r="G1980" i="3" s="1"/>
  <c r="N1981" i="9" l="1"/>
  <c r="L1981" i="9"/>
  <c r="H1982" i="6"/>
  <c r="I1982" i="6" s="1"/>
  <c r="G1982" i="6"/>
  <c r="H1979" i="5"/>
  <c r="I1979" i="5" s="1"/>
  <c r="G1979" i="5"/>
  <c r="E1981" i="3"/>
  <c r="F1981" i="3"/>
  <c r="G1981" i="3" s="1"/>
  <c r="L1982" i="9" l="1"/>
  <c r="N1982" i="9"/>
  <c r="G1983" i="6"/>
  <c r="H1983" i="6"/>
  <c r="I1983" i="6" s="1"/>
  <c r="G1980" i="5"/>
  <c r="H1980" i="5"/>
  <c r="I1980" i="5" s="1"/>
  <c r="E1982" i="3"/>
  <c r="F1982" i="3"/>
  <c r="G1982" i="3" s="1"/>
  <c r="N1983" i="9" l="1"/>
  <c r="L1983" i="9"/>
  <c r="H1984" i="6"/>
  <c r="I1984" i="6" s="1"/>
  <c r="G1984" i="6"/>
  <c r="H1981" i="5"/>
  <c r="I1981" i="5" s="1"/>
  <c r="G1981" i="5"/>
  <c r="E1983" i="3"/>
  <c r="F1983" i="3"/>
  <c r="G1983" i="3" s="1"/>
  <c r="N1984" i="9" l="1"/>
  <c r="L1984" i="9"/>
  <c r="G1985" i="6"/>
  <c r="H1985" i="6"/>
  <c r="I1985" i="6" s="1"/>
  <c r="H1982" i="5"/>
  <c r="I1982" i="5" s="1"/>
  <c r="G1982" i="5"/>
  <c r="E1984" i="3"/>
  <c r="F1984" i="3"/>
  <c r="G1984" i="3" s="1"/>
  <c r="N1985" i="9" l="1"/>
  <c r="L1985" i="9"/>
  <c r="H1986" i="6"/>
  <c r="I1986" i="6" s="1"/>
  <c r="G1986" i="6"/>
  <c r="H1983" i="5"/>
  <c r="I1983" i="5" s="1"/>
  <c r="G1983" i="5"/>
  <c r="E1985" i="3"/>
  <c r="F1985" i="3"/>
  <c r="G1985" i="3" s="1"/>
  <c r="N1986" i="9" l="1"/>
  <c r="L1986" i="9"/>
  <c r="H1987" i="6"/>
  <c r="I1987" i="6" s="1"/>
  <c r="G1987" i="6"/>
  <c r="G1984" i="5"/>
  <c r="H1984" i="5"/>
  <c r="I1984" i="5" s="1"/>
  <c r="E1986" i="3"/>
  <c r="F1986" i="3"/>
  <c r="G1986" i="3" s="1"/>
  <c r="L1987" i="9" l="1"/>
  <c r="N1987" i="9"/>
  <c r="G1988" i="6"/>
  <c r="H1988" i="6"/>
  <c r="I1988" i="6" s="1"/>
  <c r="H1985" i="5"/>
  <c r="I1985" i="5" s="1"/>
  <c r="G1985" i="5"/>
  <c r="E1987" i="3"/>
  <c r="F1987" i="3"/>
  <c r="G1987" i="3" s="1"/>
  <c r="N1988" i="9" l="1"/>
  <c r="L1988" i="9"/>
  <c r="H1989" i="6"/>
  <c r="I1989" i="6" s="1"/>
  <c r="G1989" i="6"/>
  <c r="H1986" i="5"/>
  <c r="I1986" i="5" s="1"/>
  <c r="G1986" i="5"/>
  <c r="E1988" i="3"/>
  <c r="F1988" i="3"/>
  <c r="G1988" i="3" s="1"/>
  <c r="N1989" i="9" l="1"/>
  <c r="L1989" i="9"/>
  <c r="H1990" i="6"/>
  <c r="I1990" i="6" s="1"/>
  <c r="G1990" i="6"/>
  <c r="H1987" i="5"/>
  <c r="I1987" i="5" s="1"/>
  <c r="G1987" i="5"/>
  <c r="E1989" i="3"/>
  <c r="F1989" i="3"/>
  <c r="G1989" i="3" s="1"/>
  <c r="L1990" i="9" l="1"/>
  <c r="N1990" i="9"/>
  <c r="H1991" i="6"/>
  <c r="I1991" i="6" s="1"/>
  <c r="G1991" i="6"/>
  <c r="G1988" i="5"/>
  <c r="H1988" i="5"/>
  <c r="I1988" i="5" s="1"/>
  <c r="E1990" i="3"/>
  <c r="F1990" i="3"/>
  <c r="G1990" i="3" s="1"/>
  <c r="N1991" i="9" l="1"/>
  <c r="L1991" i="9"/>
  <c r="G1992" i="6"/>
  <c r="H1992" i="6"/>
  <c r="I1992" i="6" s="1"/>
  <c r="H1989" i="5"/>
  <c r="I1989" i="5" s="1"/>
  <c r="G1989" i="5"/>
  <c r="E1991" i="3"/>
  <c r="F1991" i="3"/>
  <c r="G1991" i="3" s="1"/>
  <c r="N1992" i="9" l="1"/>
  <c r="L1992" i="9"/>
  <c r="H1993" i="6"/>
  <c r="I1993" i="6" s="1"/>
  <c r="G1993" i="6"/>
  <c r="H1990" i="5"/>
  <c r="I1990" i="5" s="1"/>
  <c r="G1990" i="5"/>
  <c r="E1992" i="3"/>
  <c r="F1992" i="3"/>
  <c r="G1992" i="3" s="1"/>
  <c r="N1993" i="9" l="1"/>
  <c r="L1993" i="9"/>
  <c r="H1994" i="6"/>
  <c r="I1994" i="6" s="1"/>
  <c r="G1994" i="6"/>
  <c r="H1991" i="5"/>
  <c r="I1991" i="5" s="1"/>
  <c r="G1991" i="5"/>
  <c r="E1993" i="3"/>
  <c r="F1993" i="3"/>
  <c r="G1993" i="3" s="1"/>
  <c r="N1994" i="9" l="1"/>
  <c r="L1994" i="9"/>
  <c r="H1995" i="6"/>
  <c r="I1995" i="6" s="1"/>
  <c r="G1995" i="6"/>
  <c r="H1992" i="5"/>
  <c r="I1992" i="5" s="1"/>
  <c r="G1992" i="5"/>
  <c r="E1994" i="3"/>
  <c r="F1994" i="3"/>
  <c r="G1994" i="3" s="1"/>
  <c r="L1995" i="9" l="1"/>
  <c r="N1995" i="9"/>
  <c r="G1996" i="6"/>
  <c r="H1996" i="6"/>
  <c r="I1996" i="6" s="1"/>
  <c r="G1993" i="5"/>
  <c r="H1993" i="5"/>
  <c r="I1993" i="5" s="1"/>
  <c r="E1995" i="3"/>
  <c r="F1995" i="3"/>
  <c r="G1995" i="3" s="1"/>
  <c r="N1996" i="9" l="1"/>
  <c r="L1996" i="9"/>
  <c r="H1997" i="6"/>
  <c r="I1997" i="6" s="1"/>
  <c r="G1997" i="6"/>
  <c r="H1994" i="5"/>
  <c r="I1994" i="5" s="1"/>
  <c r="G1994" i="5"/>
  <c r="E1996" i="3"/>
  <c r="F1996" i="3"/>
  <c r="G1996" i="3" s="1"/>
  <c r="N1997" i="9" l="1"/>
  <c r="L1997" i="9"/>
  <c r="H1998" i="6"/>
  <c r="I1998" i="6" s="1"/>
  <c r="G1998" i="6"/>
  <c r="H1995" i="5"/>
  <c r="I1995" i="5" s="1"/>
  <c r="G1995" i="5"/>
  <c r="E1997" i="3"/>
  <c r="F1997" i="3"/>
  <c r="G1997" i="3" s="1"/>
  <c r="L1998" i="9" l="1"/>
  <c r="N1998" i="9"/>
  <c r="H1999" i="6"/>
  <c r="I1999" i="6" s="1"/>
  <c r="G1999" i="6"/>
  <c r="G1996" i="5"/>
  <c r="H1996" i="5"/>
  <c r="I1996" i="5" s="1"/>
  <c r="E1998" i="3"/>
  <c r="F1998" i="3"/>
  <c r="G1998" i="3" s="1"/>
  <c r="N1999" i="9" l="1"/>
  <c r="L1999" i="9"/>
  <c r="H2000" i="6"/>
  <c r="I2000" i="6" s="1"/>
  <c r="G2000" i="6"/>
  <c r="H1997" i="5"/>
  <c r="I1997" i="5" s="1"/>
  <c r="G1997" i="5"/>
  <c r="E1999" i="3"/>
  <c r="F1999" i="3"/>
  <c r="G1999" i="3" s="1"/>
  <c r="N2000" i="9" l="1"/>
  <c r="L2000" i="9"/>
  <c r="H2001" i="6"/>
  <c r="I2001" i="6" s="1"/>
  <c r="G2001" i="6"/>
  <c r="H1998" i="5"/>
  <c r="I1998" i="5" s="1"/>
  <c r="G1998" i="5"/>
  <c r="E2000" i="3"/>
  <c r="F2000" i="3"/>
  <c r="G2000" i="3" s="1"/>
  <c r="N2001" i="9" l="1"/>
  <c r="L2001" i="9"/>
  <c r="H2002" i="6"/>
  <c r="I2002" i="6" s="1"/>
  <c r="G2002" i="6"/>
  <c r="H1999" i="5"/>
  <c r="I1999" i="5" s="1"/>
  <c r="G1999" i="5"/>
  <c r="E2001" i="3"/>
  <c r="F2001" i="3"/>
  <c r="G2001" i="3" s="1"/>
  <c r="N2002" i="9" l="1"/>
  <c r="L2002" i="9"/>
  <c r="H2003" i="6"/>
  <c r="I2003" i="6" s="1"/>
  <c r="G2003" i="6"/>
  <c r="H2000" i="5"/>
  <c r="I2000" i="5" s="1"/>
  <c r="G2000" i="5"/>
  <c r="E2002" i="3"/>
  <c r="F2002" i="3"/>
  <c r="G2002" i="3" s="1"/>
  <c r="N2003" i="9" l="1"/>
  <c r="L2003" i="9"/>
  <c r="G2004" i="6"/>
  <c r="H2004" i="6"/>
  <c r="I2004" i="6" s="1"/>
  <c r="G2001" i="5"/>
  <c r="H2001" i="5"/>
  <c r="I2001" i="5" s="1"/>
  <c r="E2003" i="3"/>
  <c r="F2003" i="3"/>
  <c r="G2003" i="3" s="1"/>
  <c r="N2004" i="9" l="1"/>
  <c r="L2004" i="9"/>
  <c r="H2005" i="6"/>
  <c r="I2005" i="6" s="1"/>
  <c r="G2005" i="6"/>
  <c r="H2002" i="5"/>
  <c r="I2002" i="5" s="1"/>
  <c r="G2002" i="5"/>
  <c r="E2004" i="3"/>
  <c r="F2004" i="3"/>
  <c r="G2004" i="3" s="1"/>
  <c r="N2005" i="9" l="1"/>
  <c r="L2005" i="9"/>
  <c r="H2006" i="6"/>
  <c r="I2006" i="6" s="1"/>
  <c r="G2006" i="6"/>
  <c r="H2003" i="5"/>
  <c r="I2003" i="5" s="1"/>
  <c r="G2003" i="5"/>
  <c r="E2005" i="3"/>
  <c r="F2005" i="3"/>
  <c r="G2005" i="3" s="1"/>
  <c r="L2006" i="9" l="1"/>
  <c r="N2006" i="9"/>
  <c r="H2007" i="6"/>
  <c r="I2007" i="6" s="1"/>
  <c r="G2007" i="6"/>
  <c r="G2004" i="5"/>
  <c r="H2004" i="5"/>
  <c r="I2004" i="5" s="1"/>
  <c r="E2006" i="3"/>
  <c r="F2006" i="3"/>
  <c r="G2006" i="3" s="1"/>
  <c r="N2007" i="9" l="1"/>
  <c r="L2007" i="9"/>
  <c r="H2008" i="6"/>
  <c r="I2008" i="6" s="1"/>
  <c r="G2008" i="6"/>
  <c r="H2005" i="5"/>
  <c r="I2005" i="5" s="1"/>
  <c r="G2005" i="5"/>
  <c r="E2007" i="3"/>
  <c r="F2007" i="3"/>
  <c r="G2007" i="3" s="1"/>
  <c r="N2008" i="9" l="1"/>
  <c r="L2008" i="9"/>
  <c r="H2009" i="6"/>
  <c r="I2009" i="6" s="1"/>
  <c r="G2009" i="6"/>
  <c r="H2006" i="5"/>
  <c r="I2006" i="5" s="1"/>
  <c r="G2006" i="5"/>
  <c r="E2008" i="3"/>
  <c r="F2008" i="3"/>
  <c r="G2008" i="3" s="1"/>
  <c r="N2009" i="9" l="1"/>
  <c r="L2009" i="9"/>
  <c r="H2010" i="6"/>
  <c r="I2010" i="6" s="1"/>
  <c r="G2010" i="6"/>
  <c r="H2007" i="5"/>
  <c r="I2007" i="5" s="1"/>
  <c r="G2007" i="5"/>
  <c r="E2009" i="3"/>
  <c r="F2009" i="3"/>
  <c r="G2009" i="3" s="1"/>
  <c r="N2010" i="9" l="1"/>
  <c r="L2010" i="9"/>
  <c r="H2011" i="6"/>
  <c r="I2011" i="6" s="1"/>
  <c r="G2011" i="6"/>
  <c r="H2008" i="5"/>
  <c r="I2008" i="5" s="1"/>
  <c r="G2008" i="5"/>
  <c r="E2010" i="3"/>
  <c r="F2010" i="3"/>
  <c r="G2010" i="3" s="1"/>
  <c r="N2011" i="9" l="1"/>
  <c r="L2011" i="9"/>
  <c r="G2012" i="6"/>
  <c r="H2012" i="6"/>
  <c r="I2012" i="6" s="1"/>
  <c r="G2009" i="5"/>
  <c r="H2009" i="5"/>
  <c r="I2009" i="5" s="1"/>
  <c r="E2011" i="3"/>
  <c r="F2011" i="3"/>
  <c r="G2011" i="3" s="1"/>
  <c r="N2012" i="9" l="1"/>
  <c r="L2012" i="9"/>
  <c r="H2013" i="6"/>
  <c r="I2013" i="6" s="1"/>
  <c r="G2013" i="6"/>
  <c r="H2010" i="5"/>
  <c r="I2010" i="5" s="1"/>
  <c r="G2010" i="5"/>
  <c r="E2012" i="3"/>
  <c r="F2012" i="3"/>
  <c r="G2012" i="3" s="1"/>
  <c r="N2013" i="9" l="1"/>
  <c r="L2013" i="9"/>
  <c r="H2014" i="6"/>
  <c r="I2014" i="6" s="1"/>
  <c r="G2014" i="6"/>
  <c r="H2011" i="5"/>
  <c r="I2011" i="5" s="1"/>
  <c r="G2011" i="5"/>
  <c r="E2013" i="3"/>
  <c r="F2013" i="3"/>
  <c r="G2013" i="3" s="1"/>
  <c r="L2014" i="9" l="1"/>
  <c r="N2014" i="9"/>
  <c r="H2015" i="6"/>
  <c r="I2015" i="6" s="1"/>
  <c r="G2015" i="6"/>
  <c r="G2012" i="5"/>
  <c r="H2012" i="5"/>
  <c r="I2012" i="5" s="1"/>
  <c r="E2014" i="3"/>
  <c r="F2014" i="3"/>
  <c r="G2014" i="3" s="1"/>
  <c r="N2015" i="9" l="1"/>
  <c r="L2015" i="9"/>
  <c r="H2016" i="6"/>
  <c r="I2016" i="6" s="1"/>
  <c r="G2016" i="6"/>
  <c r="H2013" i="5"/>
  <c r="I2013" i="5" s="1"/>
  <c r="G2013" i="5"/>
  <c r="E2015" i="3"/>
  <c r="F2015" i="3"/>
  <c r="G2015" i="3" s="1"/>
  <c r="N2016" i="9" l="1"/>
  <c r="L2016" i="9"/>
  <c r="H2017" i="6"/>
  <c r="I2017" i="6" s="1"/>
  <c r="G2017" i="6"/>
  <c r="H2014" i="5"/>
  <c r="I2014" i="5" s="1"/>
  <c r="G2014" i="5"/>
  <c r="E2016" i="3"/>
  <c r="F2016" i="3"/>
  <c r="G2016" i="3" s="1"/>
  <c r="N2017" i="9" l="1"/>
  <c r="L2017" i="9"/>
  <c r="H2018" i="6"/>
  <c r="I2018" i="6" s="1"/>
  <c r="G2018" i="6"/>
  <c r="H2015" i="5"/>
  <c r="I2015" i="5" s="1"/>
  <c r="G2015" i="5"/>
  <c r="E2017" i="3"/>
  <c r="F2017" i="3"/>
  <c r="G2017" i="3" s="1"/>
  <c r="N2018" i="9" l="1"/>
  <c r="L2018" i="9"/>
  <c r="H2019" i="6"/>
  <c r="I2019" i="6" s="1"/>
  <c r="G2019" i="6"/>
  <c r="H2016" i="5"/>
  <c r="I2016" i="5" s="1"/>
  <c r="G2016" i="5"/>
  <c r="E2018" i="3"/>
  <c r="F2018" i="3"/>
  <c r="G2018" i="3" s="1"/>
  <c r="N2019" i="9" l="1"/>
  <c r="L2019" i="9"/>
  <c r="G2020" i="6"/>
  <c r="H2020" i="6"/>
  <c r="I2020" i="6" s="1"/>
  <c r="G2017" i="5"/>
  <c r="H2017" i="5"/>
  <c r="I2017" i="5" s="1"/>
  <c r="E2019" i="3"/>
  <c r="F2019" i="3"/>
  <c r="G2019" i="3" s="1"/>
  <c r="N2020" i="9" l="1"/>
  <c r="L2020" i="9"/>
  <c r="H2021" i="6"/>
  <c r="I2021" i="6" s="1"/>
  <c r="G2021" i="6"/>
  <c r="H2018" i="5"/>
  <c r="I2018" i="5" s="1"/>
  <c r="G2018" i="5"/>
  <c r="E2020" i="3"/>
  <c r="F2020" i="3"/>
  <c r="G2020" i="3" s="1"/>
  <c r="N2021" i="9" l="1"/>
  <c r="L2021" i="9"/>
  <c r="H2022" i="6"/>
  <c r="I2022" i="6" s="1"/>
  <c r="G2022" i="6"/>
  <c r="H2019" i="5"/>
  <c r="I2019" i="5" s="1"/>
  <c r="G2019" i="5"/>
  <c r="E2021" i="3"/>
  <c r="F2021" i="3"/>
  <c r="G2021" i="3" s="1"/>
  <c r="L2022" i="9" l="1"/>
  <c r="N2022" i="9"/>
  <c r="H2023" i="6"/>
  <c r="I2023" i="6" s="1"/>
  <c r="G2023" i="6"/>
  <c r="G2020" i="5"/>
  <c r="H2020" i="5"/>
  <c r="I2020" i="5" s="1"/>
  <c r="E2022" i="3"/>
  <c r="F2022" i="3"/>
  <c r="G2022" i="3" s="1"/>
  <c r="N2023" i="9" l="1"/>
  <c r="L2023" i="9"/>
  <c r="H2024" i="6"/>
  <c r="I2024" i="6" s="1"/>
  <c r="G2024" i="6"/>
  <c r="H2021" i="5"/>
  <c r="I2021" i="5" s="1"/>
  <c r="G2021" i="5"/>
  <c r="E2023" i="3"/>
  <c r="F2023" i="3"/>
  <c r="G2023" i="3" s="1"/>
  <c r="N2024" i="9" l="1"/>
  <c r="L2024" i="9"/>
  <c r="H2025" i="6"/>
  <c r="I2025" i="6" s="1"/>
  <c r="G2025" i="6"/>
  <c r="H2022" i="5"/>
  <c r="I2022" i="5" s="1"/>
  <c r="G2022" i="5"/>
  <c r="E2024" i="3"/>
  <c r="F2024" i="3"/>
  <c r="G2024" i="3" s="1"/>
  <c r="N2025" i="9" l="1"/>
  <c r="L2025" i="9"/>
  <c r="H2026" i="6"/>
  <c r="I2026" i="6" s="1"/>
  <c r="G2026" i="6"/>
  <c r="H2023" i="5"/>
  <c r="I2023" i="5" s="1"/>
  <c r="G2023" i="5"/>
  <c r="E2025" i="3"/>
  <c r="F2025" i="3"/>
  <c r="G2025" i="3" s="1"/>
  <c r="N2026" i="9" l="1"/>
  <c r="L2026" i="9"/>
  <c r="H2027" i="6"/>
  <c r="I2027" i="6" s="1"/>
  <c r="G2027" i="6"/>
  <c r="H2024" i="5"/>
  <c r="I2024" i="5" s="1"/>
  <c r="G2024" i="5"/>
  <c r="E2026" i="3"/>
  <c r="F2026" i="3"/>
  <c r="G2026" i="3" s="1"/>
  <c r="N2027" i="9" l="1"/>
  <c r="L2027" i="9"/>
  <c r="G2028" i="6"/>
  <c r="H2028" i="6"/>
  <c r="I2028" i="6" s="1"/>
  <c r="G2025" i="5"/>
  <c r="H2025" i="5"/>
  <c r="I2025" i="5" s="1"/>
  <c r="E2027" i="3"/>
  <c r="F2027" i="3"/>
  <c r="G2027" i="3" s="1"/>
  <c r="N2028" i="9" l="1"/>
  <c r="L2028" i="9"/>
  <c r="H2029" i="6"/>
  <c r="I2029" i="6" s="1"/>
  <c r="G2029" i="6"/>
  <c r="H2026" i="5"/>
  <c r="I2026" i="5" s="1"/>
  <c r="G2026" i="5"/>
  <c r="E2028" i="3"/>
  <c r="F2028" i="3"/>
  <c r="G2028" i="3" s="1"/>
  <c r="N2029" i="9" l="1"/>
  <c r="L2029" i="9"/>
  <c r="H2030" i="6"/>
  <c r="I2030" i="6" s="1"/>
  <c r="G2030" i="6"/>
  <c r="H2027" i="5"/>
  <c r="I2027" i="5" s="1"/>
  <c r="G2027" i="5"/>
  <c r="E2029" i="3"/>
  <c r="F2029" i="3"/>
  <c r="G2029" i="3" s="1"/>
  <c r="L2030" i="9" l="1"/>
  <c r="N2030" i="9"/>
  <c r="H2031" i="6"/>
  <c r="I2031" i="6" s="1"/>
  <c r="G2031" i="6"/>
  <c r="G2028" i="5"/>
  <c r="H2028" i="5"/>
  <c r="I2028" i="5" s="1"/>
  <c r="E2030" i="3"/>
  <c r="F2030" i="3"/>
  <c r="G2030" i="3" s="1"/>
  <c r="N2031" i="9" l="1"/>
  <c r="L2031" i="9"/>
  <c r="H2032" i="6"/>
  <c r="I2032" i="6" s="1"/>
  <c r="G2032" i="6"/>
  <c r="H2029" i="5"/>
  <c r="I2029" i="5" s="1"/>
  <c r="G2029" i="5"/>
  <c r="E2031" i="3"/>
  <c r="F2031" i="3"/>
  <c r="G2031" i="3" s="1"/>
  <c r="N2032" i="9" l="1"/>
  <c r="L2032" i="9"/>
  <c r="H2033" i="6"/>
  <c r="I2033" i="6" s="1"/>
  <c r="G2033" i="6"/>
  <c r="H2030" i="5"/>
  <c r="I2030" i="5" s="1"/>
  <c r="G2030" i="5"/>
  <c r="E2032" i="3"/>
  <c r="F2032" i="3"/>
  <c r="G2032" i="3" s="1"/>
  <c r="N2033" i="9" l="1"/>
  <c r="L2033" i="9"/>
  <c r="H2034" i="6"/>
  <c r="I2034" i="6" s="1"/>
  <c r="G2034" i="6"/>
  <c r="H2031" i="5"/>
  <c r="I2031" i="5" s="1"/>
  <c r="G2031" i="5"/>
  <c r="E2033" i="3"/>
  <c r="F2033" i="3"/>
  <c r="G2033" i="3" s="1"/>
  <c r="N2034" i="9" l="1"/>
  <c r="L2034" i="9"/>
  <c r="H2035" i="6"/>
  <c r="I2035" i="6" s="1"/>
  <c r="G2035" i="6"/>
  <c r="H2032" i="5"/>
  <c r="I2032" i="5" s="1"/>
  <c r="G2032" i="5"/>
  <c r="E2034" i="3"/>
  <c r="F2034" i="3"/>
  <c r="G2034" i="3" s="1"/>
  <c r="N2035" i="9" l="1"/>
  <c r="L2035" i="9"/>
  <c r="G2036" i="6"/>
  <c r="H2036" i="6"/>
  <c r="I2036" i="6" s="1"/>
  <c r="G2033" i="5"/>
  <c r="H2033" i="5"/>
  <c r="I2033" i="5" s="1"/>
  <c r="E2035" i="3"/>
  <c r="F2035" i="3"/>
  <c r="G2035" i="3" s="1"/>
  <c r="N2036" i="9" l="1"/>
  <c r="L2036" i="9"/>
  <c r="H2037" i="6"/>
  <c r="I2037" i="6" s="1"/>
  <c r="G2037" i="6"/>
  <c r="H2034" i="5"/>
  <c r="I2034" i="5" s="1"/>
  <c r="G2034" i="5"/>
  <c r="E2036" i="3"/>
  <c r="F2036" i="3"/>
  <c r="G2036" i="3" s="1"/>
  <c r="N2037" i="9" l="1"/>
  <c r="L2037" i="9"/>
  <c r="H2038" i="6"/>
  <c r="I2038" i="6" s="1"/>
  <c r="G2038" i="6"/>
  <c r="H2035" i="5"/>
  <c r="I2035" i="5" s="1"/>
  <c r="G2035" i="5"/>
  <c r="E2037" i="3"/>
  <c r="F2037" i="3"/>
  <c r="G2037" i="3" s="1"/>
  <c r="L2038" i="9" l="1"/>
  <c r="N2038" i="9"/>
  <c r="H2039" i="6"/>
  <c r="I2039" i="6" s="1"/>
  <c r="G2039" i="6"/>
  <c r="G2036" i="5"/>
  <c r="H2036" i="5"/>
  <c r="I2036" i="5" s="1"/>
  <c r="E2038" i="3"/>
  <c r="F2038" i="3"/>
  <c r="G2038" i="3" s="1"/>
  <c r="N2039" i="9" l="1"/>
  <c r="L2039" i="9"/>
  <c r="H2040" i="6"/>
  <c r="I2040" i="6" s="1"/>
  <c r="G2040" i="6"/>
  <c r="H2037" i="5"/>
  <c r="I2037" i="5" s="1"/>
  <c r="G2037" i="5"/>
  <c r="E2039" i="3"/>
  <c r="F2039" i="3"/>
  <c r="G2039" i="3" s="1"/>
  <c r="N2040" i="9" l="1"/>
  <c r="L2040" i="9"/>
  <c r="H2041" i="6"/>
  <c r="I2041" i="6" s="1"/>
  <c r="G2041" i="6"/>
  <c r="H2038" i="5"/>
  <c r="I2038" i="5" s="1"/>
  <c r="G2038" i="5"/>
  <c r="E2040" i="3"/>
  <c r="F2040" i="3"/>
  <c r="G2040" i="3" s="1"/>
  <c r="N2041" i="9" l="1"/>
  <c r="L2041" i="9"/>
  <c r="H2042" i="6"/>
  <c r="I2042" i="6" s="1"/>
  <c r="G2042" i="6"/>
  <c r="H2039" i="5"/>
  <c r="I2039" i="5" s="1"/>
  <c r="G2039" i="5"/>
  <c r="E2041" i="3"/>
  <c r="F2041" i="3"/>
  <c r="G2041" i="3" s="1"/>
  <c r="N2042" i="9" l="1"/>
  <c r="L2042" i="9"/>
  <c r="H2043" i="6"/>
  <c r="I2043" i="6" s="1"/>
  <c r="G2043" i="6"/>
  <c r="H2040" i="5"/>
  <c r="I2040" i="5" s="1"/>
  <c r="G2040" i="5"/>
  <c r="E2042" i="3"/>
  <c r="F2042" i="3"/>
  <c r="G2042" i="3" s="1"/>
  <c r="N2043" i="9" l="1"/>
  <c r="L2043" i="9"/>
  <c r="G2044" i="6"/>
  <c r="H2044" i="6"/>
  <c r="I2044" i="6" s="1"/>
  <c r="G2041" i="5"/>
  <c r="H2041" i="5"/>
  <c r="I2041" i="5" s="1"/>
  <c r="E2043" i="3"/>
  <c r="F2043" i="3"/>
  <c r="G2043" i="3" s="1"/>
  <c r="N2044" i="9" l="1"/>
  <c r="L2044" i="9"/>
  <c r="H2045" i="6"/>
  <c r="I2045" i="6" s="1"/>
  <c r="G2045" i="6"/>
  <c r="H2042" i="5"/>
  <c r="I2042" i="5" s="1"/>
  <c r="G2042" i="5"/>
  <c r="E2044" i="3"/>
  <c r="F2044" i="3"/>
  <c r="G2044" i="3" s="1"/>
  <c r="N2045" i="9" l="1"/>
  <c r="L2045" i="9"/>
  <c r="H2046" i="6"/>
  <c r="I2046" i="6" s="1"/>
  <c r="G2046" i="6"/>
  <c r="H2043" i="5"/>
  <c r="I2043" i="5" s="1"/>
  <c r="G2043" i="5"/>
  <c r="E2045" i="3"/>
  <c r="F2045" i="3"/>
  <c r="G2045" i="3" s="1"/>
  <c r="N2046" i="9" l="1"/>
  <c r="L2046" i="9"/>
  <c r="H2047" i="6"/>
  <c r="I2047" i="6" s="1"/>
  <c r="G2047" i="6"/>
  <c r="G2044" i="5"/>
  <c r="H2044" i="5"/>
  <c r="I2044" i="5" s="1"/>
  <c r="E2046" i="3"/>
  <c r="F2046" i="3"/>
  <c r="G2046" i="3" s="1"/>
  <c r="N2047" i="9" l="1"/>
  <c r="L2047" i="9"/>
  <c r="H2048" i="6"/>
  <c r="I2048" i="6" s="1"/>
  <c r="G2048" i="6"/>
  <c r="H2045" i="5"/>
  <c r="I2045" i="5" s="1"/>
  <c r="G2045" i="5"/>
  <c r="E2047" i="3"/>
  <c r="F2047" i="3"/>
  <c r="G2047" i="3" s="1"/>
  <c r="L2048" i="9" l="1"/>
  <c r="N2048" i="9"/>
  <c r="H2049" i="6"/>
  <c r="I2049" i="6" s="1"/>
  <c r="G2049" i="6"/>
  <c r="H2046" i="5"/>
  <c r="I2046" i="5" s="1"/>
  <c r="G2046" i="5"/>
  <c r="E2048" i="3"/>
  <c r="F2048" i="3"/>
  <c r="G2048" i="3" s="1"/>
  <c r="N2049" i="9" l="1"/>
  <c r="L2049" i="9"/>
  <c r="H2050" i="6"/>
  <c r="I2050" i="6" s="1"/>
  <c r="G2050" i="6"/>
  <c r="H2047" i="5"/>
  <c r="I2047" i="5" s="1"/>
  <c r="G2047" i="5"/>
  <c r="E2049" i="3"/>
  <c r="F2049" i="3"/>
  <c r="G2049" i="3" s="1"/>
  <c r="L2050" i="9" l="1"/>
  <c r="N2050" i="9"/>
  <c r="H2051" i="6"/>
  <c r="I2051" i="6" s="1"/>
  <c r="G2051" i="6"/>
  <c r="H2048" i="5"/>
  <c r="I2048" i="5" s="1"/>
  <c r="G2048" i="5"/>
  <c r="E2050" i="3"/>
  <c r="F2050" i="3"/>
  <c r="G2050" i="3" s="1"/>
  <c r="N2051" i="9" l="1"/>
  <c r="L2051" i="9"/>
  <c r="G2052" i="6"/>
  <c r="H2052" i="6"/>
  <c r="I2052" i="6" s="1"/>
  <c r="G2049" i="5"/>
  <c r="H2049" i="5"/>
  <c r="I2049" i="5" s="1"/>
  <c r="E2051" i="3"/>
  <c r="F2051" i="3"/>
  <c r="G2051" i="3" s="1"/>
  <c r="N2052" i="9" l="1"/>
  <c r="L2052" i="9"/>
  <c r="H2053" i="6"/>
  <c r="I2053" i="6" s="1"/>
  <c r="G2053" i="6"/>
  <c r="H2050" i="5"/>
  <c r="I2050" i="5" s="1"/>
  <c r="G2050" i="5"/>
  <c r="E2052" i="3"/>
  <c r="F2052" i="3"/>
  <c r="G2052" i="3" s="1"/>
  <c r="N2053" i="9" l="1"/>
  <c r="L2053" i="9"/>
  <c r="H2054" i="6"/>
  <c r="I2054" i="6" s="1"/>
  <c r="G2054" i="6"/>
  <c r="H2051" i="5"/>
  <c r="I2051" i="5" s="1"/>
  <c r="G2051" i="5"/>
  <c r="E2053" i="3"/>
  <c r="F2053" i="3"/>
  <c r="G2053" i="3" s="1"/>
  <c r="L2054" i="9" l="1"/>
  <c r="N2054" i="9"/>
  <c r="H2055" i="6"/>
  <c r="I2055" i="6" s="1"/>
  <c r="G2055" i="6"/>
  <c r="G2052" i="5"/>
  <c r="H2052" i="5"/>
  <c r="I2052" i="5" s="1"/>
  <c r="E2054" i="3"/>
  <c r="F2054" i="3"/>
  <c r="G2054" i="3" s="1"/>
  <c r="N2055" i="9" l="1"/>
  <c r="L2055" i="9"/>
  <c r="H2056" i="6"/>
  <c r="I2056" i="6" s="1"/>
  <c r="G2056" i="6"/>
  <c r="H2053" i="5"/>
  <c r="I2053" i="5" s="1"/>
  <c r="G2053" i="5"/>
  <c r="E2055" i="3"/>
  <c r="F2055" i="3"/>
  <c r="G2055" i="3" s="1"/>
  <c r="L2056" i="9" l="1"/>
  <c r="N2056" i="9"/>
  <c r="H2057" i="6"/>
  <c r="I2057" i="6" s="1"/>
  <c r="G2057" i="6"/>
  <c r="H2054" i="5"/>
  <c r="I2054" i="5" s="1"/>
  <c r="G2054" i="5"/>
  <c r="E2056" i="3"/>
  <c r="F2056" i="3"/>
  <c r="G2056" i="3" s="1"/>
  <c r="N2057" i="9" l="1"/>
  <c r="L2057" i="9"/>
  <c r="H2058" i="6"/>
  <c r="I2058" i="6" s="1"/>
  <c r="G2058" i="6"/>
  <c r="H2055" i="5"/>
  <c r="I2055" i="5" s="1"/>
  <c r="G2055" i="5"/>
  <c r="E2057" i="3"/>
  <c r="F2057" i="3"/>
  <c r="G2057" i="3" s="1"/>
  <c r="N2058" i="9" l="1"/>
  <c r="L2058" i="9"/>
  <c r="H2059" i="6"/>
  <c r="I2059" i="6" s="1"/>
  <c r="G2059" i="6"/>
  <c r="H2056" i="5"/>
  <c r="I2056" i="5" s="1"/>
  <c r="G2056" i="5"/>
  <c r="E2058" i="3"/>
  <c r="F2058" i="3"/>
  <c r="G2058" i="3" s="1"/>
  <c r="L2059" i="9" l="1"/>
  <c r="N2059" i="9"/>
  <c r="G2060" i="6"/>
  <c r="H2060" i="6"/>
  <c r="I2060" i="6" s="1"/>
  <c r="G2057" i="5"/>
  <c r="H2057" i="5"/>
  <c r="I2057" i="5" s="1"/>
  <c r="E2059" i="3"/>
  <c r="F2059" i="3"/>
  <c r="G2059" i="3" s="1"/>
  <c r="N2060" i="9" l="1"/>
  <c r="L2060" i="9"/>
  <c r="H2061" i="6"/>
  <c r="I2061" i="6" s="1"/>
  <c r="G2061" i="6"/>
  <c r="H2058" i="5"/>
  <c r="I2058" i="5" s="1"/>
  <c r="G2058" i="5"/>
  <c r="E2060" i="3"/>
  <c r="F2060" i="3"/>
  <c r="G2060" i="3" s="1"/>
  <c r="N2061" i="9" l="1"/>
  <c r="L2061" i="9"/>
  <c r="H2062" i="6"/>
  <c r="I2062" i="6" s="1"/>
  <c r="G2062" i="6"/>
  <c r="H2059" i="5"/>
  <c r="I2059" i="5" s="1"/>
  <c r="G2059" i="5"/>
  <c r="E2061" i="3"/>
  <c r="F2061" i="3"/>
  <c r="G2061" i="3" s="1"/>
  <c r="L2062" i="9" l="1"/>
  <c r="N2062" i="9"/>
  <c r="H2063" i="6"/>
  <c r="I2063" i="6" s="1"/>
  <c r="G2063" i="6"/>
  <c r="G2060" i="5"/>
  <c r="H2060" i="5"/>
  <c r="I2060" i="5" s="1"/>
  <c r="E2062" i="3"/>
  <c r="F2062" i="3"/>
  <c r="G2062" i="3" s="1"/>
  <c r="N2063" i="9" l="1"/>
  <c r="L2063" i="9"/>
  <c r="H2064" i="6"/>
  <c r="I2064" i="6" s="1"/>
  <c r="G2064" i="6"/>
  <c r="H2061" i="5"/>
  <c r="I2061" i="5" s="1"/>
  <c r="G2061" i="5"/>
  <c r="E2063" i="3"/>
  <c r="F2063" i="3"/>
  <c r="G2063" i="3" s="1"/>
  <c r="L2064" i="9" l="1"/>
  <c r="N2064" i="9"/>
  <c r="H2065" i="6"/>
  <c r="I2065" i="6" s="1"/>
  <c r="G2065" i="6"/>
  <c r="H2062" i="5"/>
  <c r="I2062" i="5" s="1"/>
  <c r="G2062" i="5"/>
  <c r="E2064" i="3"/>
  <c r="F2064" i="3"/>
  <c r="G2064" i="3" s="1"/>
  <c r="N2065" i="9" l="1"/>
  <c r="L2065" i="9"/>
  <c r="H2066" i="6"/>
  <c r="I2066" i="6" s="1"/>
  <c r="G2066" i="6"/>
  <c r="H2063" i="5"/>
  <c r="I2063" i="5" s="1"/>
  <c r="G2063" i="5"/>
  <c r="E2065" i="3"/>
  <c r="F2065" i="3"/>
  <c r="G2065" i="3" s="1"/>
  <c r="N2066" i="9" l="1"/>
  <c r="L2066" i="9"/>
  <c r="H2067" i="6"/>
  <c r="I2067" i="6" s="1"/>
  <c r="G2067" i="6"/>
  <c r="H2064" i="5"/>
  <c r="I2064" i="5" s="1"/>
  <c r="G2064" i="5"/>
  <c r="E2066" i="3"/>
  <c r="F2066" i="3"/>
  <c r="G2066" i="3" s="1"/>
  <c r="L2067" i="9" l="1"/>
  <c r="N2067" i="9"/>
  <c r="G2068" i="6"/>
  <c r="H2068" i="6"/>
  <c r="I2068" i="6" s="1"/>
  <c r="G2065" i="5"/>
  <c r="H2065" i="5"/>
  <c r="I2065" i="5" s="1"/>
  <c r="E2067" i="3"/>
  <c r="F2067" i="3"/>
  <c r="G2067" i="3" s="1"/>
  <c r="N2068" i="9" l="1"/>
  <c r="L2068" i="9"/>
  <c r="H2069" i="6"/>
  <c r="I2069" i="6" s="1"/>
  <c r="G2069" i="6"/>
  <c r="H2066" i="5"/>
  <c r="I2066" i="5" s="1"/>
  <c r="G2066" i="5"/>
  <c r="E2068" i="3"/>
  <c r="F2068" i="3"/>
  <c r="G2068" i="3" s="1"/>
  <c r="N2069" i="9" l="1"/>
  <c r="L2069" i="9"/>
  <c r="H2070" i="6"/>
  <c r="I2070" i="6" s="1"/>
  <c r="G2070" i="6"/>
  <c r="H2067" i="5"/>
  <c r="I2067" i="5" s="1"/>
  <c r="G2067" i="5"/>
  <c r="E2069" i="3"/>
  <c r="F2069" i="3"/>
  <c r="G2069" i="3" s="1"/>
  <c r="L2070" i="9" l="1"/>
  <c r="N2070" i="9"/>
  <c r="H2071" i="6"/>
  <c r="I2071" i="6" s="1"/>
  <c r="G2071" i="6"/>
  <c r="G2068" i="5"/>
  <c r="H2068" i="5"/>
  <c r="I2068" i="5" s="1"/>
  <c r="E2070" i="3"/>
  <c r="F2070" i="3"/>
  <c r="G2070" i="3" s="1"/>
  <c r="N2071" i="9" l="1"/>
  <c r="L2071" i="9"/>
  <c r="H2072" i="6"/>
  <c r="I2072" i="6" s="1"/>
  <c r="G2072" i="6"/>
  <c r="H2069" i="5"/>
  <c r="I2069" i="5" s="1"/>
  <c r="G2069" i="5"/>
  <c r="E2071" i="3"/>
  <c r="F2071" i="3"/>
  <c r="G2071" i="3" s="1"/>
  <c r="L2072" i="9" l="1"/>
  <c r="N2072" i="9"/>
  <c r="H2073" i="6"/>
  <c r="I2073" i="6" s="1"/>
  <c r="G2073" i="6"/>
  <c r="H2070" i="5"/>
  <c r="I2070" i="5" s="1"/>
  <c r="G2070" i="5"/>
  <c r="E2072" i="3"/>
  <c r="F2072" i="3"/>
  <c r="G2072" i="3" s="1"/>
  <c r="N2073" i="9" l="1"/>
  <c r="L2073" i="9"/>
  <c r="H2074" i="6"/>
  <c r="I2074" i="6" s="1"/>
  <c r="G2074" i="6"/>
  <c r="H2071" i="5"/>
  <c r="I2071" i="5" s="1"/>
  <c r="G2071" i="5"/>
  <c r="E2073" i="3"/>
  <c r="F2073" i="3"/>
  <c r="G2073" i="3" s="1"/>
  <c r="N2074" i="9" l="1"/>
  <c r="L2074" i="9"/>
  <c r="H2075" i="6"/>
  <c r="I2075" i="6" s="1"/>
  <c r="G2075" i="6"/>
  <c r="H2072" i="5"/>
  <c r="I2072" i="5" s="1"/>
  <c r="G2072" i="5"/>
  <c r="E2074" i="3"/>
  <c r="F2074" i="3"/>
  <c r="G2074" i="3" s="1"/>
  <c r="L2075" i="9" l="1"/>
  <c r="N2075" i="9"/>
  <c r="G2076" i="6"/>
  <c r="H2076" i="6"/>
  <c r="I2076" i="6" s="1"/>
  <c r="G2073" i="5"/>
  <c r="H2073" i="5"/>
  <c r="I2073" i="5" s="1"/>
  <c r="E2075" i="3"/>
  <c r="F2075" i="3"/>
  <c r="G2075" i="3" s="1"/>
  <c r="N2076" i="9" l="1"/>
  <c r="L2076" i="9"/>
  <c r="H2077" i="6"/>
  <c r="I2077" i="6" s="1"/>
  <c r="G2077" i="6"/>
  <c r="H2074" i="5"/>
  <c r="I2074" i="5" s="1"/>
  <c r="G2074" i="5"/>
  <c r="E2076" i="3"/>
  <c r="F2076" i="3"/>
  <c r="G2076" i="3" s="1"/>
  <c r="N2077" i="9" l="1"/>
  <c r="L2077" i="9"/>
  <c r="H2078" i="6"/>
  <c r="I2078" i="6" s="1"/>
  <c r="G2078" i="6"/>
  <c r="H2075" i="5"/>
  <c r="I2075" i="5" s="1"/>
  <c r="G2075" i="5"/>
  <c r="E2077" i="3"/>
  <c r="F2077" i="3"/>
  <c r="G2077" i="3" s="1"/>
  <c r="L2078" i="9" l="1"/>
  <c r="N2078" i="9"/>
  <c r="H2079" i="6"/>
  <c r="I2079" i="6" s="1"/>
  <c r="G2079" i="6"/>
  <c r="G2076" i="5"/>
  <c r="H2076" i="5"/>
  <c r="I2076" i="5" s="1"/>
  <c r="E2078" i="3"/>
  <c r="F2078" i="3"/>
  <c r="G2078" i="3" s="1"/>
  <c r="N2079" i="9" l="1"/>
  <c r="L2079" i="9"/>
  <c r="H2080" i="6"/>
  <c r="I2080" i="6" s="1"/>
  <c r="G2080" i="6"/>
  <c r="H2077" i="5"/>
  <c r="I2077" i="5" s="1"/>
  <c r="G2077" i="5"/>
  <c r="E2079" i="3"/>
  <c r="F2079" i="3"/>
  <c r="G2079" i="3" s="1"/>
  <c r="L2080" i="9" l="1"/>
  <c r="N2080" i="9"/>
  <c r="H2081" i="6"/>
  <c r="I2081" i="6" s="1"/>
  <c r="G2081" i="6"/>
  <c r="H2078" i="5"/>
  <c r="I2078" i="5" s="1"/>
  <c r="G2078" i="5"/>
  <c r="E2080" i="3"/>
  <c r="F2080" i="3"/>
  <c r="G2080" i="3" s="1"/>
  <c r="N2081" i="9" l="1"/>
  <c r="L2081" i="9"/>
  <c r="G2082" i="6"/>
  <c r="H2082" i="6"/>
  <c r="I2082" i="6" s="1"/>
  <c r="H2079" i="5"/>
  <c r="I2079" i="5" s="1"/>
  <c r="G2079" i="5"/>
  <c r="E2081" i="3"/>
  <c r="F2081" i="3"/>
  <c r="G2081" i="3" s="1"/>
  <c r="N2082" i="9" l="1"/>
  <c r="L2082" i="9"/>
  <c r="H2083" i="6"/>
  <c r="I2083" i="6" s="1"/>
  <c r="G2083" i="6"/>
  <c r="H2080" i="5"/>
  <c r="I2080" i="5" s="1"/>
  <c r="G2080" i="5"/>
  <c r="E2082" i="3"/>
  <c r="F2082" i="3"/>
  <c r="G2082" i="3" s="1"/>
  <c r="N2083" i="9" l="1"/>
  <c r="L2083" i="9"/>
  <c r="H2084" i="6"/>
  <c r="I2084" i="6" s="1"/>
  <c r="G2084" i="6"/>
  <c r="H2081" i="5"/>
  <c r="I2081" i="5" s="1"/>
  <c r="G2081" i="5"/>
  <c r="E2083" i="3"/>
  <c r="F2083" i="3"/>
  <c r="G2083" i="3" s="1"/>
  <c r="N2084" i="9" l="1"/>
  <c r="L2084" i="9"/>
  <c r="G2085" i="6"/>
  <c r="H2085" i="6"/>
  <c r="I2085" i="6" s="1"/>
  <c r="G2082" i="5"/>
  <c r="H2082" i="5"/>
  <c r="I2082" i="5" s="1"/>
  <c r="E2084" i="3"/>
  <c r="F2084" i="3"/>
  <c r="G2084" i="3" s="1"/>
  <c r="N2085" i="9" l="1"/>
  <c r="L2085" i="9"/>
  <c r="G2086" i="6"/>
  <c r="H2086" i="6"/>
  <c r="I2086" i="6" s="1"/>
  <c r="H2083" i="5"/>
  <c r="I2083" i="5" s="1"/>
  <c r="G2083" i="5"/>
  <c r="E2085" i="3"/>
  <c r="F2085" i="3"/>
  <c r="G2085" i="3" s="1"/>
  <c r="L2086" i="9" l="1"/>
  <c r="N2086" i="9"/>
  <c r="H2087" i="6"/>
  <c r="I2087" i="6" s="1"/>
  <c r="G2087" i="6"/>
  <c r="H2084" i="5"/>
  <c r="I2084" i="5" s="1"/>
  <c r="G2084" i="5"/>
  <c r="E2086" i="3"/>
  <c r="F2086" i="3"/>
  <c r="G2086" i="3" s="1"/>
  <c r="N2087" i="9" l="1"/>
  <c r="L2087" i="9"/>
  <c r="H2088" i="6"/>
  <c r="I2088" i="6" s="1"/>
  <c r="G2088" i="6"/>
  <c r="H2085" i="5"/>
  <c r="I2085" i="5" s="1"/>
  <c r="G2085" i="5"/>
  <c r="E2087" i="3"/>
  <c r="F2087" i="3"/>
  <c r="G2087" i="3" s="1"/>
  <c r="L2088" i="9" l="1"/>
  <c r="N2088" i="9"/>
  <c r="H2089" i="6"/>
  <c r="I2089" i="6" s="1"/>
  <c r="G2089" i="6"/>
  <c r="H2086" i="5"/>
  <c r="I2086" i="5" s="1"/>
  <c r="G2086" i="5"/>
  <c r="E2088" i="3"/>
  <c r="F2088" i="3"/>
  <c r="G2088" i="3" s="1"/>
  <c r="N2089" i="9" l="1"/>
  <c r="L2089" i="9"/>
  <c r="G2090" i="6"/>
  <c r="H2090" i="6"/>
  <c r="I2090" i="6" s="1"/>
  <c r="H2087" i="5"/>
  <c r="I2087" i="5" s="1"/>
  <c r="G2087" i="5"/>
  <c r="E2089" i="3"/>
  <c r="F2089" i="3"/>
  <c r="G2089" i="3" s="1"/>
  <c r="N2090" i="9" l="1"/>
  <c r="L2090" i="9"/>
  <c r="H2091" i="6"/>
  <c r="I2091" i="6" s="1"/>
  <c r="G2091" i="6"/>
  <c r="G2088" i="5"/>
  <c r="H2088" i="5"/>
  <c r="I2088" i="5" s="1"/>
  <c r="E2090" i="3"/>
  <c r="F2090" i="3"/>
  <c r="G2090" i="3" s="1"/>
  <c r="N2091" i="9" l="1"/>
  <c r="L2091" i="9"/>
  <c r="H2092" i="6"/>
  <c r="I2092" i="6" s="1"/>
  <c r="G2092" i="6"/>
  <c r="H2089" i="5"/>
  <c r="I2089" i="5" s="1"/>
  <c r="G2089" i="5"/>
  <c r="E2091" i="3"/>
  <c r="F2091" i="3"/>
  <c r="G2091" i="3" s="1"/>
  <c r="N2092" i="9" l="1"/>
  <c r="L2092" i="9"/>
  <c r="H2093" i="6"/>
  <c r="I2093" i="6" s="1"/>
  <c r="G2093" i="6"/>
  <c r="H2090" i="5"/>
  <c r="I2090" i="5" s="1"/>
  <c r="G2090" i="5"/>
  <c r="E2092" i="3"/>
  <c r="F2092" i="3"/>
  <c r="G2092" i="3" s="1"/>
  <c r="N2093" i="9" l="1"/>
  <c r="L2093" i="9"/>
  <c r="G2094" i="6"/>
  <c r="H2094" i="6"/>
  <c r="I2094" i="6" s="1"/>
  <c r="H2091" i="5"/>
  <c r="I2091" i="5" s="1"/>
  <c r="G2091" i="5"/>
  <c r="E2093" i="3"/>
  <c r="F2093" i="3"/>
  <c r="G2093" i="3" s="1"/>
  <c r="L2094" i="9" l="1"/>
  <c r="N2094" i="9"/>
  <c r="G2095" i="6"/>
  <c r="H2095" i="6"/>
  <c r="I2095" i="6" s="1"/>
  <c r="H2092" i="5"/>
  <c r="I2092" i="5" s="1"/>
  <c r="G2092" i="5"/>
  <c r="E2094" i="3"/>
  <c r="F2094" i="3"/>
  <c r="G2094" i="3" s="1"/>
  <c r="N2095" i="9" l="1"/>
  <c r="L2095" i="9"/>
  <c r="H2096" i="6"/>
  <c r="I2096" i="6" s="1"/>
  <c r="G2096" i="6"/>
  <c r="H2093" i="5"/>
  <c r="I2093" i="5" s="1"/>
  <c r="G2093" i="5"/>
  <c r="E2095" i="3"/>
  <c r="F2095" i="3"/>
  <c r="G2095" i="3" s="1"/>
  <c r="L2096" i="9" l="1"/>
  <c r="N2096" i="9"/>
  <c r="H2097" i="6"/>
  <c r="I2097" i="6" s="1"/>
  <c r="G2097" i="6"/>
  <c r="H2094" i="5"/>
  <c r="I2094" i="5" s="1"/>
  <c r="G2094" i="5"/>
  <c r="E2096" i="3"/>
  <c r="F2096" i="3"/>
  <c r="G2096" i="3" s="1"/>
  <c r="N2097" i="9" l="1"/>
  <c r="L2097" i="9"/>
  <c r="G2098" i="6"/>
  <c r="H2098" i="6"/>
  <c r="I2098" i="6" s="1"/>
  <c r="H2095" i="5"/>
  <c r="I2095" i="5" s="1"/>
  <c r="G2095" i="5"/>
  <c r="E2097" i="3"/>
  <c r="F2097" i="3"/>
  <c r="G2097" i="3" s="1"/>
  <c r="N2098" i="9" l="1"/>
  <c r="L2098" i="9"/>
  <c r="H2099" i="6"/>
  <c r="I2099" i="6" s="1"/>
  <c r="G2099" i="6"/>
  <c r="G2096" i="5"/>
  <c r="H2096" i="5"/>
  <c r="I2096" i="5" s="1"/>
  <c r="E2098" i="3"/>
  <c r="F2098" i="3"/>
  <c r="G2098" i="3" s="1"/>
  <c r="N2099" i="9" l="1"/>
  <c r="L2099" i="9"/>
  <c r="H2100" i="6"/>
  <c r="I2100" i="6" s="1"/>
  <c r="G2100" i="6"/>
  <c r="H2097" i="5"/>
  <c r="I2097" i="5" s="1"/>
  <c r="G2097" i="5"/>
  <c r="E2099" i="3"/>
  <c r="F2099" i="3"/>
  <c r="G2099" i="3" s="1"/>
  <c r="N2100" i="9" l="1"/>
  <c r="L2100" i="9"/>
  <c r="G2101" i="6"/>
  <c r="H2101" i="6"/>
  <c r="I2101" i="6" s="1"/>
  <c r="H2098" i="5"/>
  <c r="I2098" i="5" s="1"/>
  <c r="G2098" i="5"/>
  <c r="E2100" i="3"/>
  <c r="F2100" i="3"/>
  <c r="G2100" i="3" s="1"/>
  <c r="N2101" i="9" l="1"/>
  <c r="L2101" i="9"/>
  <c r="H2102" i="6"/>
  <c r="I2102" i="6" s="1"/>
  <c r="G2102" i="6"/>
  <c r="H2099" i="5"/>
  <c r="I2099" i="5" s="1"/>
  <c r="G2099" i="5"/>
  <c r="E2101" i="3"/>
  <c r="F2101" i="3"/>
  <c r="G2101" i="3" s="1"/>
  <c r="N2102" i="9" l="1"/>
  <c r="L2102" i="9"/>
  <c r="G2103" i="6"/>
  <c r="H2103" i="6"/>
  <c r="I2103" i="6" s="1"/>
  <c r="H2100" i="5"/>
  <c r="I2100" i="5" s="1"/>
  <c r="G2100" i="5"/>
  <c r="E2102" i="3"/>
  <c r="F2102" i="3"/>
  <c r="G2102" i="3" s="1"/>
  <c r="N2103" i="9" l="1"/>
  <c r="L2103" i="9"/>
  <c r="H2104" i="6"/>
  <c r="I2104" i="6" s="1"/>
  <c r="G2104" i="6"/>
  <c r="H2101" i="5"/>
  <c r="I2101" i="5" s="1"/>
  <c r="G2101" i="5"/>
  <c r="E2103" i="3"/>
  <c r="F2103" i="3"/>
  <c r="G2103" i="3" s="1"/>
  <c r="L2104" i="9" l="1"/>
  <c r="N2104" i="9"/>
  <c r="G2105" i="6"/>
  <c r="H2105" i="6"/>
  <c r="I2105" i="6" s="1"/>
  <c r="H2102" i="5"/>
  <c r="I2102" i="5" s="1"/>
  <c r="G2102" i="5"/>
  <c r="E2104" i="3"/>
  <c r="F2104" i="3"/>
  <c r="G2104" i="3" s="1"/>
  <c r="N2105" i="9" l="1"/>
  <c r="L2105" i="9"/>
  <c r="H2106" i="6"/>
  <c r="I2106" i="6" s="1"/>
  <c r="G2106" i="6"/>
  <c r="H2103" i="5"/>
  <c r="I2103" i="5" s="1"/>
  <c r="G2103" i="5"/>
  <c r="E2105" i="3"/>
  <c r="F2105" i="3"/>
  <c r="G2105" i="3" s="1"/>
  <c r="N2106" i="9" l="1"/>
  <c r="L2106" i="9"/>
  <c r="H2107" i="6"/>
  <c r="I2107" i="6" s="1"/>
  <c r="G2107" i="6"/>
  <c r="G2104" i="5"/>
  <c r="H2104" i="5"/>
  <c r="I2104" i="5" s="1"/>
  <c r="E2106" i="3"/>
  <c r="F2106" i="3"/>
  <c r="G2106" i="3" s="1"/>
  <c r="N2107" i="9" l="1"/>
  <c r="L2107" i="9"/>
  <c r="H2108" i="6"/>
  <c r="I2108" i="6" s="1"/>
  <c r="G2108" i="6"/>
  <c r="H2105" i="5"/>
  <c r="I2105" i="5" s="1"/>
  <c r="G2105" i="5"/>
  <c r="E2107" i="3"/>
  <c r="F2107" i="3"/>
  <c r="G2107" i="3" s="1"/>
  <c r="N2108" i="9" l="1"/>
  <c r="L2108" i="9"/>
  <c r="H2109" i="6"/>
  <c r="I2109" i="6" s="1"/>
  <c r="G2109" i="6"/>
  <c r="H2106" i="5"/>
  <c r="I2106" i="5" s="1"/>
  <c r="G2106" i="5"/>
  <c r="E2108" i="3"/>
  <c r="F2108" i="3"/>
  <c r="G2108" i="3" s="1"/>
  <c r="N2109" i="9" l="1"/>
  <c r="L2109" i="9"/>
  <c r="H2110" i="6"/>
  <c r="I2110" i="6" s="1"/>
  <c r="G2110" i="6"/>
  <c r="H2107" i="5"/>
  <c r="I2107" i="5" s="1"/>
  <c r="G2107" i="5"/>
  <c r="E2109" i="3"/>
  <c r="F2109" i="3"/>
  <c r="G2109" i="3" s="1"/>
  <c r="N2110" i="9" l="1"/>
  <c r="L2110" i="9"/>
  <c r="G2111" i="6"/>
  <c r="H2111" i="6"/>
  <c r="I2111" i="6" s="1"/>
  <c r="H2108" i="5"/>
  <c r="I2108" i="5" s="1"/>
  <c r="G2108" i="5"/>
  <c r="E2110" i="3"/>
  <c r="F2110" i="3"/>
  <c r="G2110" i="3" s="1"/>
  <c r="N2111" i="9" l="1"/>
  <c r="L2111" i="9"/>
  <c r="H2112" i="6"/>
  <c r="I2112" i="6" s="1"/>
  <c r="G2112" i="6"/>
  <c r="H2109" i="5"/>
  <c r="I2109" i="5" s="1"/>
  <c r="G2109" i="5"/>
  <c r="E2111" i="3"/>
  <c r="F2111" i="3"/>
  <c r="G2111" i="3" s="1"/>
  <c r="L2112" i="9" l="1"/>
  <c r="N2112" i="9"/>
  <c r="H2113" i="6"/>
  <c r="I2113" i="6" s="1"/>
  <c r="G2113" i="6"/>
  <c r="H2110" i="5"/>
  <c r="I2110" i="5" s="1"/>
  <c r="G2110" i="5"/>
  <c r="E2112" i="3"/>
  <c r="F2112" i="3"/>
  <c r="G2112" i="3" s="1"/>
  <c r="N2113" i="9" l="1"/>
  <c r="L2113" i="9"/>
  <c r="H2114" i="6"/>
  <c r="I2114" i="6" s="1"/>
  <c r="G2114" i="6"/>
  <c r="H2111" i="5"/>
  <c r="I2111" i="5" s="1"/>
  <c r="G2111" i="5"/>
  <c r="E2113" i="3"/>
  <c r="F2113" i="3"/>
  <c r="G2113" i="3" s="1"/>
  <c r="N2114" i="9" l="1"/>
  <c r="L2114" i="9"/>
  <c r="H2115" i="6"/>
  <c r="I2115" i="6" s="1"/>
  <c r="G2115" i="6"/>
  <c r="G2112" i="5"/>
  <c r="H2112" i="5"/>
  <c r="I2112" i="5" s="1"/>
  <c r="E2114" i="3"/>
  <c r="F2114" i="3"/>
  <c r="G2114" i="3" s="1"/>
  <c r="N2115" i="9" l="1"/>
  <c r="L2115" i="9"/>
  <c r="H2116" i="6"/>
  <c r="I2116" i="6" s="1"/>
  <c r="G2116" i="6"/>
  <c r="H2113" i="5"/>
  <c r="I2113" i="5" s="1"/>
  <c r="G2113" i="5"/>
  <c r="E2115" i="3"/>
  <c r="F2115" i="3"/>
  <c r="G2115" i="3" s="1"/>
  <c r="N2116" i="9" l="1"/>
  <c r="L2116" i="9"/>
  <c r="H2117" i="6"/>
  <c r="I2117" i="6" s="1"/>
  <c r="G2117" i="6"/>
  <c r="H2114" i="5"/>
  <c r="I2114" i="5" s="1"/>
  <c r="G2114" i="5"/>
  <c r="E2116" i="3"/>
  <c r="F2116" i="3"/>
  <c r="G2116" i="3" s="1"/>
  <c r="N2117" i="9" l="1"/>
  <c r="L2117" i="9"/>
  <c r="H2118" i="6"/>
  <c r="I2118" i="6" s="1"/>
  <c r="G2118" i="6"/>
  <c r="H2115" i="5"/>
  <c r="I2115" i="5" s="1"/>
  <c r="G2115" i="5"/>
  <c r="E2117" i="3"/>
  <c r="F2117" i="3"/>
  <c r="G2117" i="3" s="1"/>
  <c r="N2118" i="9" l="1"/>
  <c r="L2118" i="9"/>
  <c r="G2119" i="6"/>
  <c r="H2119" i="6"/>
  <c r="I2119" i="6" s="1"/>
  <c r="H2116" i="5"/>
  <c r="I2116" i="5" s="1"/>
  <c r="G2116" i="5"/>
  <c r="E2118" i="3"/>
  <c r="F2118" i="3"/>
  <c r="G2118" i="3" s="1"/>
  <c r="N2119" i="9" l="1"/>
  <c r="L2119" i="9"/>
  <c r="H2120" i="6"/>
  <c r="I2120" i="6" s="1"/>
  <c r="G2120" i="6"/>
  <c r="H2117" i="5"/>
  <c r="I2117" i="5" s="1"/>
  <c r="G2117" i="5"/>
  <c r="E2119" i="3"/>
  <c r="F2119" i="3"/>
  <c r="G2119" i="3" s="1"/>
  <c r="L2120" i="9" l="1"/>
  <c r="N2120" i="9"/>
  <c r="H2121" i="6"/>
  <c r="I2121" i="6" s="1"/>
  <c r="G2121" i="6"/>
  <c r="H2118" i="5"/>
  <c r="I2118" i="5" s="1"/>
  <c r="G2118" i="5"/>
  <c r="E2120" i="3"/>
  <c r="F2120" i="3"/>
  <c r="G2120" i="3" s="1"/>
  <c r="N2121" i="9" l="1"/>
  <c r="L2121" i="9"/>
  <c r="H2122" i="6"/>
  <c r="I2122" i="6" s="1"/>
  <c r="G2122" i="6"/>
  <c r="H2119" i="5"/>
  <c r="I2119" i="5" s="1"/>
  <c r="G2119" i="5"/>
  <c r="E2121" i="3"/>
  <c r="F2121" i="3"/>
  <c r="G2121" i="3" s="1"/>
  <c r="N2122" i="9" l="1"/>
  <c r="L2122" i="9"/>
  <c r="H2123" i="6"/>
  <c r="I2123" i="6" s="1"/>
  <c r="G2123" i="6"/>
  <c r="G2120" i="5"/>
  <c r="H2120" i="5"/>
  <c r="I2120" i="5" s="1"/>
  <c r="E2122" i="3"/>
  <c r="F2122" i="3"/>
  <c r="G2122" i="3" s="1"/>
  <c r="N2123" i="9" l="1"/>
  <c r="L2123" i="9"/>
  <c r="H2124" i="6"/>
  <c r="I2124" i="6" s="1"/>
  <c r="G2124" i="6"/>
  <c r="H2121" i="5"/>
  <c r="I2121" i="5" s="1"/>
  <c r="G2121" i="5"/>
  <c r="E2123" i="3"/>
  <c r="F2123" i="3"/>
  <c r="G2123" i="3" s="1"/>
  <c r="N2124" i="9" l="1"/>
  <c r="L2124" i="9"/>
  <c r="H2125" i="6"/>
  <c r="I2125" i="6" s="1"/>
  <c r="G2125" i="6"/>
  <c r="H2122" i="5"/>
  <c r="I2122" i="5" s="1"/>
  <c r="G2122" i="5"/>
  <c r="E2124" i="3"/>
  <c r="F2124" i="3"/>
  <c r="G2124" i="3" s="1"/>
  <c r="N2125" i="9" l="1"/>
  <c r="L2125" i="9"/>
  <c r="H2126" i="6"/>
  <c r="I2126" i="6" s="1"/>
  <c r="G2126" i="6"/>
  <c r="H2123" i="5"/>
  <c r="I2123" i="5" s="1"/>
  <c r="G2123" i="5"/>
  <c r="E2125" i="3"/>
  <c r="F2125" i="3"/>
  <c r="G2125" i="3" s="1"/>
  <c r="N2126" i="9" l="1"/>
  <c r="L2126" i="9"/>
  <c r="G2127" i="6"/>
  <c r="H2127" i="6"/>
  <c r="I2127" i="6" s="1"/>
  <c r="H2124" i="5"/>
  <c r="I2124" i="5" s="1"/>
  <c r="G2124" i="5"/>
  <c r="E2126" i="3"/>
  <c r="F2126" i="3"/>
  <c r="G2126" i="3" s="1"/>
  <c r="N2127" i="9" l="1"/>
  <c r="L2127" i="9"/>
  <c r="H2128" i="6"/>
  <c r="I2128" i="6" s="1"/>
  <c r="G2128" i="6"/>
  <c r="H2125" i="5"/>
  <c r="I2125" i="5" s="1"/>
  <c r="G2125" i="5"/>
  <c r="E2127" i="3"/>
  <c r="F2127" i="3"/>
  <c r="G2127" i="3" s="1"/>
  <c r="L2128" i="9" l="1"/>
  <c r="N2128" i="9"/>
  <c r="H2129" i="6"/>
  <c r="I2129" i="6" s="1"/>
  <c r="G2129" i="6"/>
  <c r="H2126" i="5"/>
  <c r="I2126" i="5" s="1"/>
  <c r="G2126" i="5"/>
  <c r="E2128" i="3"/>
  <c r="F2128" i="3"/>
  <c r="G2128" i="3" s="1"/>
  <c r="N2129" i="9" l="1"/>
  <c r="L2129" i="9"/>
  <c r="H2130" i="6"/>
  <c r="I2130" i="6" s="1"/>
  <c r="G2130" i="6"/>
  <c r="H2127" i="5"/>
  <c r="I2127" i="5" s="1"/>
  <c r="G2127" i="5"/>
  <c r="E2129" i="3"/>
  <c r="F2129" i="3"/>
  <c r="G2129" i="3" s="1"/>
  <c r="N2130" i="9" l="1"/>
  <c r="L2130" i="9"/>
  <c r="H2131" i="6"/>
  <c r="I2131" i="6" s="1"/>
  <c r="G2131" i="6"/>
  <c r="G2128" i="5"/>
  <c r="H2128" i="5"/>
  <c r="I2128" i="5" s="1"/>
  <c r="E2130" i="3"/>
  <c r="F2130" i="3"/>
  <c r="G2130" i="3" s="1"/>
  <c r="N2131" i="9" l="1"/>
  <c r="L2131" i="9"/>
  <c r="H2132" i="6"/>
  <c r="I2132" i="6" s="1"/>
  <c r="G2132" i="6"/>
  <c r="H2129" i="5"/>
  <c r="I2129" i="5" s="1"/>
  <c r="G2129" i="5"/>
  <c r="E2131" i="3"/>
  <c r="F2131" i="3"/>
  <c r="G2131" i="3" s="1"/>
  <c r="N2132" i="9" l="1"/>
  <c r="L2132" i="9"/>
  <c r="H2133" i="6"/>
  <c r="I2133" i="6" s="1"/>
  <c r="G2133" i="6"/>
  <c r="H2130" i="5"/>
  <c r="I2130" i="5" s="1"/>
  <c r="G2130" i="5"/>
  <c r="E2132" i="3"/>
  <c r="F2132" i="3"/>
  <c r="G2132" i="3" s="1"/>
  <c r="N2133" i="9" l="1"/>
  <c r="L2133" i="9"/>
  <c r="H2134" i="6"/>
  <c r="I2134" i="6" s="1"/>
  <c r="G2134" i="6"/>
  <c r="H2131" i="5"/>
  <c r="I2131" i="5" s="1"/>
  <c r="G2131" i="5"/>
  <c r="E2133" i="3"/>
  <c r="F2133" i="3"/>
  <c r="G2133" i="3" s="1"/>
  <c r="N2134" i="9" l="1"/>
  <c r="L2134" i="9"/>
  <c r="G2135" i="6"/>
  <c r="H2135" i="6"/>
  <c r="I2135" i="6" s="1"/>
  <c r="H2132" i="5"/>
  <c r="I2132" i="5" s="1"/>
  <c r="G2132" i="5"/>
  <c r="E2134" i="3"/>
  <c r="F2134" i="3"/>
  <c r="G2134" i="3" s="1"/>
  <c r="N2135" i="9" l="1"/>
  <c r="L2135" i="9"/>
  <c r="H2136" i="6"/>
  <c r="I2136" i="6" s="1"/>
  <c r="G2136" i="6"/>
  <c r="H2133" i="5"/>
  <c r="I2133" i="5" s="1"/>
  <c r="G2133" i="5"/>
  <c r="E2135" i="3"/>
  <c r="F2135" i="3"/>
  <c r="G2135" i="3" s="1"/>
  <c r="L2136" i="9" l="1"/>
  <c r="N2136" i="9"/>
  <c r="H2137" i="6"/>
  <c r="I2137" i="6" s="1"/>
  <c r="G2137" i="6"/>
  <c r="H2134" i="5"/>
  <c r="I2134" i="5" s="1"/>
  <c r="G2134" i="5"/>
  <c r="E2136" i="3"/>
  <c r="F2136" i="3"/>
  <c r="G2136" i="3" s="1"/>
  <c r="N2137" i="9" l="1"/>
  <c r="L2137" i="9"/>
  <c r="H2138" i="6"/>
  <c r="I2138" i="6" s="1"/>
  <c r="G2138" i="6"/>
  <c r="H2135" i="5"/>
  <c r="I2135" i="5" s="1"/>
  <c r="G2135" i="5"/>
  <c r="E2137" i="3"/>
  <c r="F2137" i="3"/>
  <c r="G2137" i="3" s="1"/>
  <c r="N2138" i="9" l="1"/>
  <c r="L2138" i="9"/>
  <c r="H2139" i="6"/>
  <c r="I2139" i="6" s="1"/>
  <c r="G2139" i="6"/>
  <c r="G2136" i="5"/>
  <c r="H2136" i="5"/>
  <c r="I2136" i="5" s="1"/>
  <c r="E2138" i="3"/>
  <c r="F2138" i="3"/>
  <c r="G2138" i="3" s="1"/>
  <c r="N2139" i="9" l="1"/>
  <c r="L2139" i="9"/>
  <c r="H2140" i="6"/>
  <c r="I2140" i="6" s="1"/>
  <c r="G2140" i="6"/>
  <c r="H2137" i="5"/>
  <c r="I2137" i="5" s="1"/>
  <c r="G2137" i="5"/>
  <c r="E2139" i="3"/>
  <c r="F2139" i="3"/>
  <c r="G2139" i="3" s="1"/>
  <c r="N2140" i="9" l="1"/>
  <c r="L2140" i="9"/>
  <c r="H2141" i="6"/>
  <c r="I2141" i="6" s="1"/>
  <c r="G2141" i="6"/>
  <c r="H2138" i="5"/>
  <c r="I2138" i="5" s="1"/>
  <c r="G2138" i="5"/>
  <c r="E2140" i="3"/>
  <c r="F2140" i="3"/>
  <c r="G2140" i="3" s="1"/>
  <c r="N2141" i="9" l="1"/>
  <c r="L2141" i="9"/>
  <c r="H2142" i="6"/>
  <c r="I2142" i="6" s="1"/>
  <c r="G2142" i="6"/>
  <c r="H2139" i="5"/>
  <c r="I2139" i="5" s="1"/>
  <c r="G2139" i="5"/>
  <c r="E2141" i="3"/>
  <c r="F2141" i="3"/>
  <c r="G2141" i="3" s="1"/>
  <c r="N2142" i="9" l="1"/>
  <c r="L2142" i="9"/>
  <c r="G2143" i="6"/>
  <c r="H2143" i="6"/>
  <c r="I2143" i="6" s="1"/>
  <c r="H2140" i="5"/>
  <c r="I2140" i="5" s="1"/>
  <c r="G2140" i="5"/>
  <c r="E2142" i="3"/>
  <c r="F2142" i="3"/>
  <c r="G2142" i="3" s="1"/>
  <c r="N2143" i="9" l="1"/>
  <c r="L2143" i="9"/>
  <c r="H2144" i="6"/>
  <c r="I2144" i="6" s="1"/>
  <c r="G2144" i="6"/>
  <c r="H2141" i="5"/>
  <c r="I2141" i="5" s="1"/>
  <c r="G2141" i="5"/>
  <c r="E2143" i="3"/>
  <c r="F2143" i="3"/>
  <c r="G2143" i="3" s="1"/>
  <c r="L2144" i="9" l="1"/>
  <c r="N2144" i="9"/>
  <c r="H2145" i="6"/>
  <c r="I2145" i="6" s="1"/>
  <c r="G2145" i="6"/>
  <c r="H2142" i="5"/>
  <c r="I2142" i="5" s="1"/>
  <c r="G2142" i="5"/>
  <c r="E2144" i="3"/>
  <c r="F2144" i="3"/>
  <c r="G2144" i="3" s="1"/>
  <c r="N2145" i="9" l="1"/>
  <c r="L2145" i="9"/>
  <c r="H2146" i="6"/>
  <c r="I2146" i="6" s="1"/>
  <c r="G2146" i="6"/>
  <c r="H2143" i="5"/>
  <c r="I2143" i="5" s="1"/>
  <c r="G2143" i="5"/>
  <c r="E2145" i="3"/>
  <c r="F2145" i="3"/>
  <c r="G2145" i="3" s="1"/>
  <c r="N2146" i="9" l="1"/>
  <c r="L2146" i="9"/>
  <c r="H2147" i="6"/>
  <c r="I2147" i="6" s="1"/>
  <c r="G2147" i="6"/>
  <c r="G2144" i="5"/>
  <c r="H2144" i="5"/>
  <c r="I2144" i="5" s="1"/>
  <c r="E2146" i="3"/>
  <c r="F2146" i="3"/>
  <c r="G2146" i="3" s="1"/>
  <c r="N2147" i="9" l="1"/>
  <c r="L2147" i="9"/>
  <c r="H2148" i="6"/>
  <c r="I2148" i="6" s="1"/>
  <c r="G2148" i="6"/>
  <c r="H2145" i="5"/>
  <c r="I2145" i="5" s="1"/>
  <c r="G2145" i="5"/>
  <c r="E2147" i="3"/>
  <c r="F2147" i="3"/>
  <c r="G2147" i="3" s="1"/>
  <c r="N2148" i="9" l="1"/>
  <c r="L2148" i="9"/>
  <c r="H2149" i="6"/>
  <c r="I2149" i="6" s="1"/>
  <c r="G2149" i="6"/>
  <c r="H2146" i="5"/>
  <c r="I2146" i="5" s="1"/>
  <c r="G2146" i="5"/>
  <c r="E2148" i="3"/>
  <c r="F2148" i="3"/>
  <c r="G2148" i="3" s="1"/>
  <c r="N2149" i="9" l="1"/>
  <c r="L2149" i="9"/>
  <c r="H2150" i="6"/>
  <c r="I2150" i="6" s="1"/>
  <c r="G2150" i="6"/>
  <c r="H2147" i="5"/>
  <c r="I2147" i="5" s="1"/>
  <c r="G2147" i="5"/>
  <c r="E2149" i="3"/>
  <c r="F2149" i="3"/>
  <c r="G2149" i="3" s="1"/>
  <c r="N2150" i="9" l="1"/>
  <c r="L2150" i="9"/>
  <c r="G2151" i="6"/>
  <c r="H2151" i="6"/>
  <c r="I2151" i="6" s="1"/>
  <c r="H2148" i="5"/>
  <c r="I2148" i="5" s="1"/>
  <c r="G2148" i="5"/>
  <c r="E2150" i="3"/>
  <c r="F2150" i="3"/>
  <c r="G2150" i="3" s="1"/>
  <c r="N2151" i="9" l="1"/>
  <c r="L2151" i="9"/>
  <c r="H2152" i="6"/>
  <c r="I2152" i="6" s="1"/>
  <c r="G2152" i="6"/>
  <c r="H2149" i="5"/>
  <c r="I2149" i="5" s="1"/>
  <c r="G2149" i="5"/>
  <c r="E2151" i="3"/>
  <c r="F2151" i="3"/>
  <c r="G2151" i="3" s="1"/>
  <c r="L2152" i="9" l="1"/>
  <c r="N2152" i="9"/>
  <c r="H2153" i="6"/>
  <c r="I2153" i="6" s="1"/>
  <c r="G2153" i="6"/>
  <c r="H2150" i="5"/>
  <c r="I2150" i="5" s="1"/>
  <c r="G2150" i="5"/>
  <c r="E2152" i="3"/>
  <c r="F2152" i="3"/>
  <c r="G2152" i="3" s="1"/>
  <c r="N2153" i="9" l="1"/>
  <c r="L2153" i="9"/>
  <c r="H2154" i="6"/>
  <c r="I2154" i="6" s="1"/>
  <c r="G2154" i="6"/>
  <c r="H2151" i="5"/>
  <c r="I2151" i="5" s="1"/>
  <c r="G2151" i="5"/>
  <c r="E2153" i="3"/>
  <c r="F2153" i="3"/>
  <c r="G2153" i="3" s="1"/>
  <c r="N2154" i="9" l="1"/>
  <c r="L2154" i="9"/>
  <c r="H2155" i="6"/>
  <c r="I2155" i="6" s="1"/>
  <c r="G2155" i="6"/>
  <c r="G2152" i="5"/>
  <c r="H2152" i="5"/>
  <c r="I2152" i="5" s="1"/>
  <c r="E2154" i="3"/>
  <c r="F2154" i="3"/>
  <c r="G2154" i="3" s="1"/>
  <c r="N2155" i="9" l="1"/>
  <c r="L2155" i="9"/>
  <c r="H2156" i="6"/>
  <c r="I2156" i="6" s="1"/>
  <c r="G2156" i="6"/>
  <c r="H2153" i="5"/>
  <c r="I2153" i="5" s="1"/>
  <c r="G2153" i="5"/>
  <c r="E2155" i="3"/>
  <c r="F2155" i="3"/>
  <c r="G2155" i="3" s="1"/>
  <c r="N2156" i="9" l="1"/>
  <c r="L2156" i="9"/>
  <c r="H2157" i="6"/>
  <c r="I2157" i="6" s="1"/>
  <c r="G2157" i="6"/>
  <c r="H2154" i="5"/>
  <c r="I2154" i="5" s="1"/>
  <c r="G2154" i="5"/>
  <c r="E2156" i="3"/>
  <c r="F2156" i="3"/>
  <c r="G2156" i="3" s="1"/>
  <c r="L2157" i="9" l="1"/>
  <c r="N2157" i="9"/>
  <c r="H2158" i="6"/>
  <c r="I2158" i="6" s="1"/>
  <c r="G2158" i="6"/>
  <c r="H2155" i="5"/>
  <c r="I2155" i="5" s="1"/>
  <c r="G2155" i="5"/>
  <c r="E2157" i="3"/>
  <c r="F2157" i="3"/>
  <c r="G2157" i="3" s="1"/>
  <c r="L2158" i="9" l="1"/>
  <c r="N2158" i="9"/>
  <c r="G2159" i="6"/>
  <c r="H2159" i="6"/>
  <c r="I2159" i="6" s="1"/>
  <c r="H2156" i="5"/>
  <c r="I2156" i="5" s="1"/>
  <c r="G2156" i="5"/>
  <c r="E2158" i="3"/>
  <c r="F2158" i="3"/>
  <c r="G2158" i="3" s="1"/>
  <c r="N2159" i="9" l="1"/>
  <c r="L2159" i="9"/>
  <c r="H2160" i="6"/>
  <c r="I2160" i="6" s="1"/>
  <c r="G2160" i="6"/>
  <c r="H2157" i="5"/>
  <c r="I2157" i="5" s="1"/>
  <c r="G2157" i="5"/>
  <c r="E2159" i="3"/>
  <c r="F2159" i="3"/>
  <c r="G2159" i="3" s="1"/>
  <c r="N2160" i="9" l="1"/>
  <c r="L2160" i="9"/>
  <c r="H2161" i="6"/>
  <c r="I2161" i="6" s="1"/>
  <c r="G2161" i="6"/>
  <c r="H2158" i="5"/>
  <c r="I2158" i="5" s="1"/>
  <c r="G2158" i="5"/>
  <c r="E2160" i="3"/>
  <c r="F2160" i="3"/>
  <c r="G2160" i="3" s="1"/>
  <c r="N2161" i="9" l="1"/>
  <c r="L2161" i="9"/>
  <c r="H2162" i="6"/>
  <c r="I2162" i="6" s="1"/>
  <c r="G2162" i="6"/>
  <c r="H2159" i="5"/>
  <c r="I2159" i="5" s="1"/>
  <c r="G2159" i="5"/>
  <c r="E2161" i="3"/>
  <c r="F2161" i="3"/>
  <c r="G2161" i="3" s="1"/>
  <c r="L2162" i="9" l="1"/>
  <c r="N2162" i="9"/>
  <c r="H2163" i="6"/>
  <c r="I2163" i="6" s="1"/>
  <c r="G2163" i="6"/>
  <c r="G2160" i="5"/>
  <c r="H2160" i="5"/>
  <c r="I2160" i="5" s="1"/>
  <c r="E2162" i="3"/>
  <c r="F2162" i="3"/>
  <c r="G2162" i="3" s="1"/>
  <c r="N2163" i="9" l="1"/>
  <c r="L2163" i="9"/>
  <c r="H2164" i="6"/>
  <c r="I2164" i="6" s="1"/>
  <c r="G2164" i="6"/>
  <c r="H2161" i="5"/>
  <c r="I2161" i="5" s="1"/>
  <c r="G2161" i="5"/>
  <c r="E2163" i="3"/>
  <c r="F2163" i="3"/>
  <c r="G2163" i="3" s="1"/>
  <c r="N2164" i="9" l="1"/>
  <c r="L2164" i="9"/>
  <c r="H2165" i="6"/>
  <c r="I2165" i="6" s="1"/>
  <c r="G2165" i="6"/>
  <c r="H2162" i="5"/>
  <c r="I2162" i="5" s="1"/>
  <c r="G2162" i="5"/>
  <c r="E2164" i="3"/>
  <c r="F2164" i="3"/>
  <c r="G2164" i="3" s="1"/>
  <c r="N2165" i="9" l="1"/>
  <c r="L2165" i="9"/>
  <c r="H2166" i="6"/>
  <c r="I2166" i="6" s="1"/>
  <c r="G2166" i="6"/>
  <c r="H2163" i="5"/>
  <c r="I2163" i="5" s="1"/>
  <c r="G2163" i="5"/>
  <c r="E2165" i="3"/>
  <c r="F2165" i="3"/>
  <c r="G2165" i="3" s="1"/>
  <c r="L2166" i="9" l="1"/>
  <c r="N2166" i="9"/>
  <c r="G2167" i="6"/>
  <c r="H2167" i="6"/>
  <c r="I2167" i="6" s="1"/>
  <c r="H2164" i="5"/>
  <c r="I2164" i="5" s="1"/>
  <c r="G2164" i="5"/>
  <c r="E2166" i="3"/>
  <c r="F2166" i="3"/>
  <c r="G2166" i="3" s="1"/>
  <c r="N2167" i="9" l="1"/>
  <c r="L2167" i="9"/>
  <c r="H2168" i="6"/>
  <c r="I2168" i="6" s="1"/>
  <c r="G2168" i="6"/>
  <c r="H2165" i="5"/>
  <c r="I2165" i="5" s="1"/>
  <c r="G2165" i="5"/>
  <c r="E2167" i="3"/>
  <c r="F2167" i="3"/>
  <c r="G2167" i="3" s="1"/>
  <c r="N2168" i="9" l="1"/>
  <c r="L2168" i="9"/>
  <c r="H2169" i="6"/>
  <c r="I2169" i="6" s="1"/>
  <c r="G2169" i="6"/>
  <c r="H2166" i="5"/>
  <c r="I2166" i="5" s="1"/>
  <c r="G2166" i="5"/>
  <c r="E2168" i="3"/>
  <c r="F2168" i="3"/>
  <c r="G2168" i="3" s="1"/>
  <c r="N2169" i="9" l="1"/>
  <c r="L2169" i="9"/>
  <c r="H2170" i="6"/>
  <c r="I2170" i="6" s="1"/>
  <c r="G2170" i="6"/>
  <c r="H2167" i="5"/>
  <c r="I2167" i="5" s="1"/>
  <c r="G2167" i="5"/>
  <c r="E2169" i="3"/>
  <c r="F2169" i="3"/>
  <c r="G2169" i="3" s="1"/>
  <c r="L2170" i="9" l="1"/>
  <c r="N2170" i="9"/>
  <c r="H2171" i="6"/>
  <c r="I2171" i="6" s="1"/>
  <c r="G2171" i="6"/>
  <c r="G2168" i="5"/>
  <c r="H2168" i="5"/>
  <c r="I2168" i="5" s="1"/>
  <c r="E2170" i="3"/>
  <c r="F2170" i="3"/>
  <c r="G2170" i="3" s="1"/>
  <c r="N2171" i="9" l="1"/>
  <c r="L2171" i="9"/>
  <c r="H2172" i="6"/>
  <c r="I2172" i="6" s="1"/>
  <c r="G2172" i="6"/>
  <c r="H2169" i="5"/>
  <c r="I2169" i="5" s="1"/>
  <c r="G2169" i="5"/>
  <c r="E2171" i="3"/>
  <c r="F2171" i="3"/>
  <c r="G2171" i="3" s="1"/>
  <c r="N2172" i="9" l="1"/>
  <c r="L2172" i="9"/>
  <c r="H2173" i="6"/>
  <c r="I2173" i="6" s="1"/>
  <c r="G2173" i="6"/>
  <c r="H2170" i="5"/>
  <c r="I2170" i="5" s="1"/>
  <c r="G2170" i="5"/>
  <c r="E2172" i="3"/>
  <c r="F2172" i="3"/>
  <c r="G2172" i="3" s="1"/>
  <c r="N2173" i="9" l="1"/>
  <c r="L2173" i="9"/>
  <c r="H2174" i="6"/>
  <c r="I2174" i="6" s="1"/>
  <c r="G2174" i="6"/>
  <c r="H2171" i="5"/>
  <c r="I2171" i="5" s="1"/>
  <c r="G2171" i="5"/>
  <c r="E2173" i="3"/>
  <c r="F2173" i="3"/>
  <c r="G2173" i="3" s="1"/>
  <c r="L2174" i="9" l="1"/>
  <c r="N2174" i="9"/>
  <c r="G2175" i="6"/>
  <c r="H2175" i="6"/>
  <c r="I2175" i="6" s="1"/>
  <c r="H2172" i="5"/>
  <c r="I2172" i="5" s="1"/>
  <c r="G2172" i="5"/>
  <c r="E2174" i="3"/>
  <c r="F2174" i="3"/>
  <c r="G2174" i="3" s="1"/>
  <c r="N2175" i="9" l="1"/>
  <c r="L2175" i="9"/>
  <c r="H2176" i="6"/>
  <c r="I2176" i="6" s="1"/>
  <c r="G2176" i="6"/>
  <c r="H2173" i="5"/>
  <c r="I2173" i="5" s="1"/>
  <c r="G2173" i="5"/>
  <c r="E2175" i="3"/>
  <c r="F2175" i="3"/>
  <c r="G2175" i="3" s="1"/>
  <c r="N2176" i="9" l="1"/>
  <c r="L2176" i="9"/>
  <c r="H2177" i="6"/>
  <c r="I2177" i="6" s="1"/>
  <c r="G2177" i="6"/>
  <c r="H2174" i="5"/>
  <c r="I2174" i="5" s="1"/>
  <c r="G2174" i="5"/>
  <c r="E2176" i="3"/>
  <c r="F2176" i="3"/>
  <c r="G2176" i="3" s="1"/>
  <c r="N2177" i="9" l="1"/>
  <c r="L2177" i="9"/>
  <c r="H2178" i="6"/>
  <c r="I2178" i="6" s="1"/>
  <c r="G2178" i="6"/>
  <c r="H2175" i="5"/>
  <c r="I2175" i="5" s="1"/>
  <c r="G2175" i="5"/>
  <c r="E2177" i="3"/>
  <c r="F2177" i="3"/>
  <c r="G2177" i="3" s="1"/>
  <c r="L2178" i="9" l="1"/>
  <c r="N2178" i="9"/>
  <c r="H2179" i="6"/>
  <c r="I2179" i="6" s="1"/>
  <c r="G2179" i="6"/>
  <c r="G2176" i="5"/>
  <c r="H2176" i="5"/>
  <c r="I2176" i="5" s="1"/>
  <c r="E2178" i="3"/>
  <c r="F2178" i="3"/>
  <c r="G2178" i="3" s="1"/>
  <c r="N2179" i="9" l="1"/>
  <c r="L2179" i="9"/>
  <c r="H2180" i="6"/>
  <c r="I2180" i="6" s="1"/>
  <c r="G2180" i="6"/>
  <c r="H2177" i="5"/>
  <c r="I2177" i="5" s="1"/>
  <c r="G2177" i="5"/>
  <c r="E2179" i="3"/>
  <c r="F2179" i="3"/>
  <c r="G2179" i="3" s="1"/>
  <c r="N2180" i="9" l="1"/>
  <c r="L2180" i="9"/>
  <c r="H2181" i="6"/>
  <c r="I2181" i="6" s="1"/>
  <c r="G2181" i="6"/>
  <c r="H2178" i="5"/>
  <c r="I2178" i="5" s="1"/>
  <c r="G2178" i="5"/>
  <c r="E2180" i="3"/>
  <c r="F2180" i="3"/>
  <c r="G2180" i="3" s="1"/>
  <c r="L2181" i="9" l="1"/>
  <c r="N2181" i="9"/>
  <c r="H2182" i="6"/>
  <c r="I2182" i="6" s="1"/>
  <c r="G2182" i="6"/>
  <c r="H2179" i="5"/>
  <c r="I2179" i="5" s="1"/>
  <c r="G2179" i="5"/>
  <c r="E2181" i="3"/>
  <c r="F2181" i="3"/>
  <c r="G2181" i="3" s="1"/>
  <c r="N2182" i="9" l="1"/>
  <c r="L2182" i="9"/>
  <c r="G2183" i="6"/>
  <c r="H2183" i="6"/>
  <c r="I2183" i="6" s="1"/>
  <c r="H2180" i="5"/>
  <c r="I2180" i="5" s="1"/>
  <c r="G2180" i="5"/>
  <c r="E2182" i="3"/>
  <c r="F2182" i="3"/>
  <c r="G2182" i="3" s="1"/>
  <c r="N2183" i="9" l="1"/>
  <c r="L2183" i="9"/>
  <c r="H2184" i="6"/>
  <c r="I2184" i="6" s="1"/>
  <c r="G2184" i="6"/>
  <c r="H2181" i="5"/>
  <c r="I2181" i="5" s="1"/>
  <c r="G2181" i="5"/>
  <c r="E2183" i="3"/>
  <c r="F2183" i="3"/>
  <c r="G2183" i="3" s="1"/>
  <c r="N2184" i="9" l="1"/>
  <c r="L2184" i="9"/>
  <c r="H2185" i="6"/>
  <c r="I2185" i="6" s="1"/>
  <c r="G2185" i="6"/>
  <c r="H2182" i="5"/>
  <c r="I2182" i="5" s="1"/>
  <c r="G2182" i="5"/>
  <c r="E2184" i="3"/>
  <c r="F2184" i="3"/>
  <c r="G2184" i="3" s="1"/>
  <c r="L2185" i="9" l="1"/>
  <c r="N2185" i="9"/>
  <c r="H2186" i="6"/>
  <c r="I2186" i="6" s="1"/>
  <c r="G2186" i="6"/>
  <c r="H2183" i="5"/>
  <c r="I2183" i="5" s="1"/>
  <c r="G2183" i="5"/>
  <c r="E2185" i="3"/>
  <c r="F2185" i="3"/>
  <c r="G2185" i="3" s="1"/>
  <c r="N2186" i="9" l="1"/>
  <c r="L2186" i="9"/>
  <c r="H2187" i="6"/>
  <c r="I2187" i="6" s="1"/>
  <c r="G2187" i="6"/>
  <c r="G2184" i="5"/>
  <c r="H2184" i="5"/>
  <c r="I2184" i="5" s="1"/>
  <c r="E2186" i="3"/>
  <c r="F2186" i="3"/>
  <c r="G2186" i="3" s="1"/>
  <c r="N2187" i="9" l="1"/>
  <c r="L2187" i="9"/>
  <c r="H2188" i="6"/>
  <c r="I2188" i="6" s="1"/>
  <c r="G2188" i="6"/>
  <c r="H2185" i="5"/>
  <c r="I2185" i="5" s="1"/>
  <c r="G2185" i="5"/>
  <c r="E2187" i="3"/>
  <c r="F2187" i="3"/>
  <c r="G2187" i="3" s="1"/>
  <c r="N2188" i="9" l="1"/>
  <c r="L2188" i="9"/>
  <c r="H2189" i="6"/>
  <c r="I2189" i="6" s="1"/>
  <c r="G2189" i="6"/>
  <c r="H2186" i="5"/>
  <c r="I2186" i="5" s="1"/>
  <c r="G2186" i="5"/>
  <c r="E2188" i="3"/>
  <c r="F2188" i="3"/>
  <c r="G2188" i="3" s="1"/>
  <c r="L2189" i="9" l="1"/>
  <c r="N2189" i="9"/>
  <c r="H2190" i="6"/>
  <c r="I2190" i="6" s="1"/>
  <c r="G2190" i="6"/>
  <c r="H2187" i="5"/>
  <c r="I2187" i="5" s="1"/>
  <c r="G2187" i="5"/>
  <c r="E2189" i="3"/>
  <c r="F2189" i="3"/>
  <c r="G2189" i="3" s="1"/>
  <c r="N2190" i="9" l="1"/>
  <c r="L2190" i="9"/>
  <c r="G2191" i="6"/>
  <c r="H2191" i="6"/>
  <c r="I2191" i="6" s="1"/>
  <c r="G2188" i="5"/>
  <c r="H2188" i="5"/>
  <c r="I2188" i="5" s="1"/>
  <c r="E2190" i="3"/>
  <c r="F2190" i="3"/>
  <c r="G2190" i="3" s="1"/>
  <c r="N2191" i="9" l="1"/>
  <c r="L2191" i="9"/>
  <c r="H2192" i="6"/>
  <c r="I2192" i="6" s="1"/>
  <c r="G2192" i="6"/>
  <c r="H2189" i="5"/>
  <c r="I2189" i="5" s="1"/>
  <c r="G2189" i="5"/>
  <c r="E2191" i="3"/>
  <c r="F2191" i="3"/>
  <c r="G2191" i="3" s="1"/>
  <c r="N2192" i="9" l="1"/>
  <c r="L2192" i="9"/>
  <c r="H2193" i="6"/>
  <c r="I2193" i="6" s="1"/>
  <c r="G2193" i="6"/>
  <c r="H2190" i="5"/>
  <c r="I2190" i="5" s="1"/>
  <c r="G2190" i="5"/>
  <c r="E2192" i="3"/>
  <c r="F2192" i="3"/>
  <c r="G2192" i="3" s="1"/>
  <c r="L2193" i="9" l="1"/>
  <c r="N2193" i="9"/>
  <c r="H2194" i="6"/>
  <c r="I2194" i="6" s="1"/>
  <c r="G2194" i="6"/>
  <c r="H2191" i="5"/>
  <c r="I2191" i="5" s="1"/>
  <c r="G2191" i="5"/>
  <c r="E2193" i="3"/>
  <c r="F2193" i="3"/>
  <c r="G2193" i="3" s="1"/>
  <c r="N2194" i="9" l="1"/>
  <c r="L2194" i="9"/>
  <c r="H2195" i="6"/>
  <c r="I2195" i="6" s="1"/>
  <c r="G2195" i="6"/>
  <c r="G2192" i="5"/>
  <c r="H2192" i="5"/>
  <c r="I2192" i="5" s="1"/>
  <c r="E2194" i="3"/>
  <c r="F2194" i="3"/>
  <c r="G2194" i="3" s="1"/>
  <c r="N2195" i="9" l="1"/>
  <c r="L2195" i="9"/>
  <c r="H2196" i="6"/>
  <c r="I2196" i="6" s="1"/>
  <c r="G2196" i="6"/>
  <c r="G2193" i="5"/>
  <c r="H2193" i="5"/>
  <c r="I2193" i="5" s="1"/>
  <c r="E2195" i="3"/>
  <c r="F2195" i="3"/>
  <c r="G2195" i="3" s="1"/>
  <c r="N2196" i="9" l="1"/>
  <c r="L2196" i="9"/>
  <c r="H2197" i="6"/>
  <c r="I2197" i="6" s="1"/>
  <c r="G2197" i="6"/>
  <c r="H2194" i="5"/>
  <c r="I2194" i="5" s="1"/>
  <c r="G2194" i="5"/>
  <c r="E2196" i="3"/>
  <c r="F2196" i="3"/>
  <c r="G2196" i="3" s="1"/>
  <c r="L2197" i="9" l="1"/>
  <c r="N2197" i="9"/>
  <c r="H2198" i="6"/>
  <c r="I2198" i="6" s="1"/>
  <c r="G2198" i="6"/>
  <c r="H2195" i="5"/>
  <c r="I2195" i="5" s="1"/>
  <c r="G2195" i="5"/>
  <c r="E2197" i="3"/>
  <c r="F2197" i="3"/>
  <c r="G2197" i="3" s="1"/>
  <c r="N2198" i="9" l="1"/>
  <c r="L2198" i="9"/>
  <c r="G2199" i="6"/>
  <c r="H2199" i="6"/>
  <c r="I2199" i="6" s="1"/>
  <c r="G2196" i="5"/>
  <c r="H2196" i="5"/>
  <c r="I2196" i="5" s="1"/>
  <c r="E2198" i="3"/>
  <c r="F2198" i="3"/>
  <c r="G2198" i="3" s="1"/>
  <c r="N2199" i="9" l="1"/>
  <c r="L2199" i="9"/>
  <c r="H2200" i="6"/>
  <c r="I2200" i="6" s="1"/>
  <c r="G2200" i="6"/>
  <c r="H2197" i="5"/>
  <c r="I2197" i="5" s="1"/>
  <c r="G2197" i="5"/>
  <c r="E2199" i="3"/>
  <c r="F2199" i="3"/>
  <c r="G2199" i="3" s="1"/>
  <c r="N2200" i="9" l="1"/>
  <c r="L2200" i="9"/>
  <c r="H2201" i="6"/>
  <c r="I2201" i="6" s="1"/>
  <c r="G2201" i="6"/>
  <c r="H2198" i="5"/>
  <c r="I2198" i="5" s="1"/>
  <c r="G2198" i="5"/>
  <c r="E2200" i="3"/>
  <c r="F2200" i="3"/>
  <c r="G2200" i="3" s="1"/>
  <c r="N2201" i="9" l="1"/>
  <c r="L2201" i="9"/>
  <c r="H2202" i="6"/>
  <c r="I2202" i="6" s="1"/>
  <c r="G2202" i="6"/>
  <c r="H2199" i="5"/>
  <c r="I2199" i="5" s="1"/>
  <c r="G2199" i="5"/>
  <c r="E2201" i="3"/>
  <c r="F2201" i="3"/>
  <c r="G2201" i="3" s="1"/>
  <c r="N2202" i="9" l="1"/>
  <c r="L2202" i="9"/>
  <c r="H2203" i="6"/>
  <c r="I2203" i="6" s="1"/>
  <c r="G2203" i="6"/>
  <c r="G2200" i="5"/>
  <c r="H2200" i="5"/>
  <c r="I2200" i="5" s="1"/>
  <c r="E2202" i="3"/>
  <c r="F2202" i="3"/>
  <c r="G2202" i="3" s="1"/>
  <c r="N2203" i="9" l="1"/>
  <c r="L2203" i="9"/>
  <c r="H2204" i="6"/>
  <c r="I2204" i="6" s="1"/>
  <c r="G2204" i="6"/>
  <c r="H2201" i="5"/>
  <c r="I2201" i="5" s="1"/>
  <c r="G2201" i="5"/>
  <c r="E2203" i="3"/>
  <c r="F2203" i="3"/>
  <c r="G2203" i="3" s="1"/>
  <c r="N2204" i="9" l="1"/>
  <c r="L2204" i="9"/>
  <c r="G2205" i="6"/>
  <c r="H2205" i="6"/>
  <c r="I2205" i="6" s="1"/>
  <c r="H2202" i="5"/>
  <c r="I2202" i="5" s="1"/>
  <c r="G2202" i="5"/>
  <c r="E2204" i="3"/>
  <c r="F2204" i="3"/>
  <c r="G2204" i="3" s="1"/>
  <c r="L2205" i="9" l="1"/>
  <c r="N2205" i="9"/>
  <c r="H2206" i="6"/>
  <c r="I2206" i="6" s="1"/>
  <c r="G2206" i="6"/>
  <c r="H2203" i="5"/>
  <c r="I2203" i="5" s="1"/>
  <c r="G2203" i="5"/>
  <c r="E2205" i="3"/>
  <c r="F2205" i="3"/>
  <c r="G2205" i="3" s="1"/>
  <c r="N2206" i="9" l="1"/>
  <c r="L2206" i="9"/>
  <c r="G2207" i="6"/>
  <c r="H2207" i="6"/>
  <c r="I2207" i="6" s="1"/>
  <c r="G2204" i="5"/>
  <c r="H2204" i="5"/>
  <c r="I2204" i="5" s="1"/>
  <c r="E2206" i="3"/>
  <c r="F2206" i="3"/>
  <c r="G2206" i="3" s="1"/>
  <c r="N2207" i="9" l="1"/>
  <c r="L2207" i="9"/>
  <c r="H2208" i="6"/>
  <c r="I2208" i="6" s="1"/>
  <c r="G2208" i="6"/>
  <c r="H2205" i="5"/>
  <c r="I2205" i="5" s="1"/>
  <c r="G2205" i="5"/>
  <c r="E2207" i="3"/>
  <c r="F2207" i="3"/>
  <c r="G2207" i="3" s="1"/>
  <c r="N2208" i="9" l="1"/>
  <c r="L2208" i="9"/>
  <c r="H2209" i="6"/>
  <c r="I2209" i="6" s="1"/>
  <c r="G2209" i="6"/>
  <c r="H2206" i="5"/>
  <c r="I2206" i="5" s="1"/>
  <c r="G2206" i="5"/>
  <c r="E2208" i="3"/>
  <c r="F2208" i="3"/>
  <c r="G2208" i="3" s="1"/>
  <c r="N2209" i="9" l="1"/>
  <c r="L2209" i="9"/>
  <c r="H2210" i="6"/>
  <c r="I2210" i="6" s="1"/>
  <c r="G2210" i="6"/>
  <c r="H2207" i="5"/>
  <c r="I2207" i="5" s="1"/>
  <c r="G2207" i="5"/>
  <c r="E2209" i="3"/>
  <c r="F2209" i="3"/>
  <c r="G2209" i="3" s="1"/>
  <c r="N2210" i="9" l="1"/>
  <c r="L2210" i="9"/>
  <c r="H2211" i="6"/>
  <c r="I2211" i="6" s="1"/>
  <c r="G2211" i="6"/>
  <c r="G2208" i="5"/>
  <c r="H2208" i="5"/>
  <c r="I2208" i="5" s="1"/>
  <c r="E2210" i="3"/>
  <c r="F2210" i="3"/>
  <c r="G2210" i="3" s="1"/>
  <c r="N2211" i="9" l="1"/>
  <c r="L2211" i="9"/>
  <c r="G2212" i="6"/>
  <c r="H2212" i="6"/>
  <c r="I2212" i="6" s="1"/>
  <c r="G2209" i="5"/>
  <c r="H2209" i="5"/>
  <c r="I2209" i="5" s="1"/>
  <c r="E2211" i="3"/>
  <c r="F2211" i="3"/>
  <c r="G2211" i="3" s="1"/>
  <c r="N2212" i="9" l="1"/>
  <c r="L2212" i="9"/>
  <c r="H2213" i="6"/>
  <c r="I2213" i="6" s="1"/>
  <c r="G2213" i="6"/>
  <c r="H2210" i="5"/>
  <c r="I2210" i="5" s="1"/>
  <c r="G2210" i="5"/>
  <c r="E2212" i="3"/>
  <c r="F2212" i="3"/>
  <c r="G2212" i="3" s="1"/>
  <c r="L2213" i="9" l="1"/>
  <c r="N2213" i="9"/>
  <c r="H2214" i="6"/>
  <c r="I2214" i="6" s="1"/>
  <c r="G2214" i="6"/>
  <c r="H2211" i="5"/>
  <c r="I2211" i="5" s="1"/>
  <c r="G2211" i="5"/>
  <c r="E2213" i="3"/>
  <c r="F2213" i="3"/>
  <c r="G2213" i="3" s="1"/>
  <c r="N2214" i="9" l="1"/>
  <c r="L2214" i="9"/>
  <c r="H2215" i="6"/>
  <c r="I2215" i="6" s="1"/>
  <c r="G2215" i="6"/>
  <c r="G2212" i="5"/>
  <c r="H2212" i="5"/>
  <c r="I2212" i="5" s="1"/>
  <c r="E2214" i="3"/>
  <c r="F2214" i="3"/>
  <c r="G2214" i="3" s="1"/>
  <c r="N2215" i="9" l="1"/>
  <c r="L2215" i="9"/>
  <c r="H2216" i="6"/>
  <c r="I2216" i="6" s="1"/>
  <c r="G2216" i="6"/>
  <c r="H2213" i="5"/>
  <c r="I2213" i="5" s="1"/>
  <c r="G2213" i="5"/>
  <c r="E2215" i="3"/>
  <c r="F2215" i="3"/>
  <c r="G2215" i="3" s="1"/>
  <c r="N2216" i="9" l="1"/>
  <c r="L2216" i="9"/>
  <c r="H2217" i="6"/>
  <c r="I2217" i="6" s="1"/>
  <c r="G2217" i="6"/>
  <c r="H2214" i="5"/>
  <c r="I2214" i="5" s="1"/>
  <c r="G2214" i="5"/>
  <c r="E2216" i="3"/>
  <c r="F2216" i="3"/>
  <c r="G2216" i="3" s="1"/>
  <c r="N2217" i="9" l="1"/>
  <c r="L2217" i="9"/>
  <c r="H2218" i="6"/>
  <c r="I2218" i="6" s="1"/>
  <c r="G2218" i="6"/>
  <c r="H2215" i="5"/>
  <c r="I2215" i="5" s="1"/>
  <c r="G2215" i="5"/>
  <c r="E2217" i="3"/>
  <c r="F2217" i="3"/>
  <c r="G2217" i="3" s="1"/>
  <c r="N2218" i="9" l="1"/>
  <c r="L2218" i="9"/>
  <c r="G2219" i="6"/>
  <c r="H2219" i="6"/>
  <c r="I2219" i="6" s="1"/>
  <c r="G2216" i="5"/>
  <c r="H2216" i="5"/>
  <c r="I2216" i="5" s="1"/>
  <c r="E2218" i="3"/>
  <c r="F2218" i="3"/>
  <c r="G2218" i="3" s="1"/>
  <c r="N2219" i="9" l="1"/>
  <c r="L2219" i="9"/>
  <c r="H2220" i="6"/>
  <c r="I2220" i="6" s="1"/>
  <c r="G2220" i="6"/>
  <c r="H2217" i="5"/>
  <c r="I2217" i="5" s="1"/>
  <c r="G2217" i="5"/>
  <c r="E2219" i="3"/>
  <c r="F2219" i="3"/>
  <c r="G2219" i="3" s="1"/>
  <c r="L2220" i="9" l="1"/>
  <c r="N2220" i="9"/>
  <c r="H2221" i="6"/>
  <c r="I2221" i="6" s="1"/>
  <c r="G2221" i="6"/>
  <c r="H2218" i="5"/>
  <c r="I2218" i="5" s="1"/>
  <c r="G2218" i="5"/>
  <c r="E2220" i="3"/>
  <c r="F2220" i="3"/>
  <c r="G2220" i="3" s="1"/>
  <c r="N2221" i="9" l="1"/>
  <c r="L2221" i="9"/>
  <c r="H2222" i="6"/>
  <c r="I2222" i="6" s="1"/>
  <c r="G2222" i="6"/>
  <c r="H2219" i="5"/>
  <c r="I2219" i="5" s="1"/>
  <c r="G2219" i="5"/>
  <c r="E2221" i="3"/>
  <c r="F2221" i="3"/>
  <c r="G2221" i="3" s="1"/>
  <c r="N2222" i="9" l="1"/>
  <c r="L2222" i="9"/>
  <c r="H2223" i="6"/>
  <c r="I2223" i="6" s="1"/>
  <c r="G2223" i="6"/>
  <c r="G2220" i="5"/>
  <c r="H2220" i="5"/>
  <c r="I2220" i="5" s="1"/>
  <c r="E2222" i="3"/>
  <c r="F2222" i="3"/>
  <c r="G2222" i="3" s="1"/>
  <c r="N2223" i="9" l="1"/>
  <c r="L2223" i="9"/>
  <c r="H2224" i="6"/>
  <c r="I2224" i="6" s="1"/>
  <c r="G2224" i="6"/>
  <c r="H2221" i="5"/>
  <c r="I2221" i="5" s="1"/>
  <c r="G2221" i="5"/>
  <c r="E2223" i="3"/>
  <c r="F2223" i="3"/>
  <c r="G2223" i="3" s="1"/>
  <c r="N2224" i="9" l="1"/>
  <c r="L2224" i="9"/>
  <c r="H2225" i="6"/>
  <c r="I2225" i="6" s="1"/>
  <c r="G2225" i="6"/>
  <c r="H2222" i="5"/>
  <c r="I2222" i="5" s="1"/>
  <c r="G2222" i="5"/>
  <c r="E2224" i="3"/>
  <c r="F2224" i="3"/>
  <c r="G2224" i="3" s="1"/>
  <c r="N2225" i="9" l="1"/>
  <c r="L2225" i="9"/>
  <c r="H2226" i="6"/>
  <c r="I2226" i="6" s="1"/>
  <c r="G2226" i="6"/>
  <c r="H2223" i="5"/>
  <c r="I2223" i="5" s="1"/>
  <c r="G2223" i="5"/>
  <c r="E2225" i="3"/>
  <c r="F2225" i="3"/>
  <c r="G2225" i="3" s="1"/>
  <c r="N2226" i="9" l="1"/>
  <c r="L2226" i="9"/>
  <c r="G2227" i="6"/>
  <c r="H2227" i="6"/>
  <c r="I2227" i="6" s="1"/>
  <c r="H2224" i="5"/>
  <c r="I2224" i="5" s="1"/>
  <c r="G2224" i="5"/>
  <c r="E2226" i="3"/>
  <c r="F2226" i="3"/>
  <c r="G2226" i="3" s="1"/>
  <c r="N2227" i="9" l="1"/>
  <c r="L2227" i="9"/>
  <c r="H2228" i="6"/>
  <c r="I2228" i="6" s="1"/>
  <c r="G2228" i="6"/>
  <c r="G2225" i="5"/>
  <c r="H2225" i="5"/>
  <c r="I2225" i="5" s="1"/>
  <c r="E2227" i="3"/>
  <c r="F2227" i="3"/>
  <c r="G2227" i="3" s="1"/>
  <c r="L2228" i="9" l="1"/>
  <c r="N2228" i="9"/>
  <c r="H2229" i="6"/>
  <c r="I2229" i="6" s="1"/>
  <c r="G2229" i="6"/>
  <c r="H2226" i="5"/>
  <c r="I2226" i="5" s="1"/>
  <c r="G2226" i="5"/>
  <c r="E2228" i="3"/>
  <c r="F2228" i="3"/>
  <c r="G2228" i="3" s="1"/>
  <c r="N2229" i="9" l="1"/>
  <c r="L2229" i="9"/>
  <c r="H2230" i="6"/>
  <c r="I2230" i="6" s="1"/>
  <c r="G2230" i="6"/>
  <c r="H2227" i="5"/>
  <c r="I2227" i="5" s="1"/>
  <c r="G2227" i="5"/>
  <c r="E2229" i="3"/>
  <c r="F2229" i="3"/>
  <c r="G2229" i="3" s="1"/>
  <c r="N2230" i="9" l="1"/>
  <c r="L2230" i="9"/>
  <c r="H2231" i="6"/>
  <c r="I2231" i="6" s="1"/>
  <c r="G2231" i="6"/>
  <c r="G2228" i="5"/>
  <c r="H2228" i="5"/>
  <c r="I2228" i="5" s="1"/>
  <c r="E2230" i="3"/>
  <c r="F2230" i="3"/>
  <c r="G2230" i="3" s="1"/>
  <c r="N2231" i="9" l="1"/>
  <c r="L2231" i="9"/>
  <c r="H2232" i="6"/>
  <c r="I2232" i="6" s="1"/>
  <c r="G2232" i="6"/>
  <c r="H2229" i="5"/>
  <c r="I2229" i="5" s="1"/>
  <c r="G2229" i="5"/>
  <c r="E2231" i="3"/>
  <c r="F2231" i="3"/>
  <c r="G2231" i="3" s="1"/>
  <c r="N2232" i="9" l="1"/>
  <c r="L2232" i="9"/>
  <c r="H2233" i="6"/>
  <c r="I2233" i="6" s="1"/>
  <c r="G2233" i="6"/>
  <c r="H2230" i="5"/>
  <c r="I2230" i="5" s="1"/>
  <c r="G2230" i="5"/>
  <c r="E2232" i="3"/>
  <c r="F2232" i="3"/>
  <c r="G2232" i="3" s="1"/>
  <c r="N2233" i="9" l="1"/>
  <c r="L2233" i="9"/>
  <c r="H2234" i="6"/>
  <c r="I2234" i="6" s="1"/>
  <c r="G2234" i="6"/>
  <c r="H2231" i="5"/>
  <c r="I2231" i="5" s="1"/>
  <c r="G2231" i="5"/>
  <c r="E2233" i="3"/>
  <c r="F2233" i="3"/>
  <c r="G2233" i="3" s="1"/>
  <c r="N2234" i="9" l="1"/>
  <c r="L2234" i="9"/>
  <c r="G2235" i="6"/>
  <c r="H2235" i="6"/>
  <c r="I2235" i="6" s="1"/>
  <c r="H2232" i="5"/>
  <c r="I2232" i="5" s="1"/>
  <c r="G2232" i="5"/>
  <c r="E2234" i="3"/>
  <c r="F2234" i="3"/>
  <c r="G2234" i="3" s="1"/>
  <c r="N2235" i="9" l="1"/>
  <c r="L2235" i="9"/>
  <c r="H2236" i="6"/>
  <c r="I2236" i="6" s="1"/>
  <c r="G2236" i="6"/>
  <c r="G2233" i="5"/>
  <c r="H2233" i="5"/>
  <c r="I2233" i="5" s="1"/>
  <c r="E2235" i="3"/>
  <c r="F2235" i="3"/>
  <c r="G2235" i="3" s="1"/>
  <c r="L2236" i="9" l="1"/>
  <c r="N2236" i="9"/>
  <c r="H2237" i="6"/>
  <c r="I2237" i="6" s="1"/>
  <c r="G2237" i="6"/>
  <c r="H2234" i="5"/>
  <c r="I2234" i="5" s="1"/>
  <c r="G2234" i="5"/>
  <c r="E2236" i="3"/>
  <c r="F2236" i="3"/>
  <c r="G2236" i="3" s="1"/>
  <c r="N2237" i="9" l="1"/>
  <c r="L2237" i="9"/>
  <c r="H2238" i="6"/>
  <c r="I2238" i="6" s="1"/>
  <c r="G2238" i="6"/>
  <c r="H2235" i="5"/>
  <c r="I2235" i="5" s="1"/>
  <c r="G2235" i="5"/>
  <c r="E2237" i="3"/>
  <c r="F2237" i="3"/>
  <c r="G2237" i="3" s="1"/>
  <c r="N2238" i="9" l="1"/>
  <c r="L2238" i="9"/>
  <c r="H2239" i="6"/>
  <c r="I2239" i="6" s="1"/>
  <c r="G2239" i="6"/>
  <c r="G2236" i="5"/>
  <c r="H2236" i="5"/>
  <c r="I2236" i="5" s="1"/>
  <c r="E2238" i="3"/>
  <c r="F2238" i="3"/>
  <c r="G2238" i="3" s="1"/>
  <c r="N2239" i="9" l="1"/>
  <c r="L2239" i="9"/>
  <c r="H2240" i="6"/>
  <c r="I2240" i="6" s="1"/>
  <c r="G2240" i="6"/>
  <c r="H2237" i="5"/>
  <c r="I2237" i="5" s="1"/>
  <c r="G2237" i="5"/>
  <c r="E2239" i="3"/>
  <c r="F2239" i="3"/>
  <c r="G2239" i="3" s="1"/>
  <c r="N2240" i="9" l="1"/>
  <c r="L2240" i="9"/>
  <c r="H2241" i="6"/>
  <c r="I2241" i="6" s="1"/>
  <c r="G2241" i="6"/>
  <c r="H2238" i="5"/>
  <c r="I2238" i="5" s="1"/>
  <c r="G2238" i="5"/>
  <c r="E2240" i="3"/>
  <c r="F2240" i="3"/>
  <c r="G2240" i="3" s="1"/>
  <c r="N2241" i="9" l="1"/>
  <c r="L2241" i="9"/>
  <c r="H2242" i="6"/>
  <c r="I2242" i="6" s="1"/>
  <c r="G2242" i="6"/>
  <c r="H2239" i="5"/>
  <c r="I2239" i="5" s="1"/>
  <c r="G2239" i="5"/>
  <c r="E2241" i="3"/>
  <c r="F2241" i="3"/>
  <c r="G2241" i="3" s="1"/>
  <c r="N2242" i="9" l="1"/>
  <c r="L2242" i="9"/>
  <c r="G2243" i="6"/>
  <c r="H2243" i="6"/>
  <c r="I2243" i="6" s="1"/>
  <c r="H2240" i="5"/>
  <c r="I2240" i="5" s="1"/>
  <c r="G2240" i="5"/>
  <c r="E2242" i="3"/>
  <c r="F2242" i="3"/>
  <c r="G2242" i="3" s="1"/>
  <c r="N2243" i="9" l="1"/>
  <c r="L2243" i="9"/>
  <c r="H2244" i="6"/>
  <c r="I2244" i="6" s="1"/>
  <c r="G2244" i="6"/>
  <c r="G2241" i="5"/>
  <c r="H2241" i="5"/>
  <c r="I2241" i="5" s="1"/>
  <c r="E2243" i="3"/>
  <c r="F2243" i="3"/>
  <c r="G2243" i="3" s="1"/>
  <c r="L2244" i="9" l="1"/>
  <c r="N2244" i="9"/>
  <c r="H2245" i="6"/>
  <c r="I2245" i="6" s="1"/>
  <c r="G2245" i="6"/>
  <c r="H2242" i="5"/>
  <c r="I2242" i="5" s="1"/>
  <c r="G2242" i="5"/>
  <c r="E2244" i="3"/>
  <c r="F2244" i="3"/>
  <c r="G2244" i="3" s="1"/>
  <c r="N2245" i="9" l="1"/>
  <c r="L2245" i="9"/>
  <c r="H2246" i="6"/>
  <c r="I2246" i="6" s="1"/>
  <c r="G2246" i="6"/>
  <c r="H2243" i="5"/>
  <c r="I2243" i="5" s="1"/>
  <c r="G2243" i="5"/>
  <c r="E2245" i="3"/>
  <c r="F2245" i="3"/>
  <c r="G2245" i="3" s="1"/>
  <c r="N2246" i="9" l="1"/>
  <c r="L2246" i="9"/>
  <c r="H2247" i="6"/>
  <c r="I2247" i="6" s="1"/>
  <c r="G2247" i="6"/>
  <c r="G2244" i="5"/>
  <c r="H2244" i="5"/>
  <c r="I2244" i="5" s="1"/>
  <c r="E2246" i="3"/>
  <c r="F2246" i="3"/>
  <c r="G2246" i="3" s="1"/>
  <c r="N2247" i="9" l="1"/>
  <c r="L2247" i="9"/>
  <c r="H2248" i="6"/>
  <c r="I2248" i="6" s="1"/>
  <c r="G2248" i="6"/>
  <c r="H2245" i="5"/>
  <c r="I2245" i="5" s="1"/>
  <c r="G2245" i="5"/>
  <c r="E2247" i="3"/>
  <c r="F2247" i="3"/>
  <c r="G2247" i="3" s="1"/>
  <c r="N2248" i="9" l="1"/>
  <c r="L2248" i="9"/>
  <c r="H2249" i="6"/>
  <c r="I2249" i="6" s="1"/>
  <c r="G2249" i="6"/>
  <c r="H2246" i="5"/>
  <c r="I2246" i="5" s="1"/>
  <c r="G2246" i="5"/>
  <c r="E2248" i="3"/>
  <c r="F2248" i="3"/>
  <c r="G2248" i="3" s="1"/>
  <c r="N2249" i="9" l="1"/>
  <c r="L2249" i="9"/>
  <c r="H2250" i="6"/>
  <c r="I2250" i="6" s="1"/>
  <c r="G2250" i="6"/>
  <c r="H2247" i="5"/>
  <c r="I2247" i="5" s="1"/>
  <c r="G2247" i="5"/>
  <c r="E2249" i="3"/>
  <c r="F2249" i="3"/>
  <c r="G2249" i="3" s="1"/>
  <c r="N2250" i="9" l="1"/>
  <c r="L2250" i="9"/>
  <c r="G2251" i="6"/>
  <c r="H2251" i="6"/>
  <c r="I2251" i="6" s="1"/>
  <c r="H2248" i="5"/>
  <c r="I2248" i="5" s="1"/>
  <c r="G2248" i="5"/>
  <c r="E2250" i="3"/>
  <c r="F2250" i="3"/>
  <c r="G2250" i="3" s="1"/>
  <c r="N2251" i="9" l="1"/>
  <c r="L2251" i="9"/>
  <c r="H2252" i="6"/>
  <c r="I2252" i="6" s="1"/>
  <c r="G2252" i="6"/>
  <c r="G2249" i="5"/>
  <c r="H2249" i="5"/>
  <c r="I2249" i="5" s="1"/>
  <c r="E2251" i="3"/>
  <c r="F2251" i="3"/>
  <c r="G2251" i="3" s="1"/>
  <c r="L2252" i="9" l="1"/>
  <c r="N2252" i="9"/>
  <c r="H2253" i="6"/>
  <c r="I2253" i="6" s="1"/>
  <c r="G2253" i="6"/>
  <c r="H2250" i="5"/>
  <c r="I2250" i="5" s="1"/>
  <c r="G2250" i="5"/>
  <c r="E2252" i="3"/>
  <c r="F2252" i="3"/>
  <c r="G2252" i="3" s="1"/>
  <c r="N2253" i="9" l="1"/>
  <c r="L2253" i="9"/>
  <c r="H2254" i="6"/>
  <c r="I2254" i="6" s="1"/>
  <c r="G2254" i="6"/>
  <c r="H2251" i="5"/>
  <c r="I2251" i="5" s="1"/>
  <c r="G2251" i="5"/>
  <c r="E2253" i="3"/>
  <c r="F2253" i="3"/>
  <c r="G2253" i="3" s="1"/>
  <c r="N2254" i="9" l="1"/>
  <c r="L2254" i="9"/>
  <c r="H2255" i="6"/>
  <c r="I2255" i="6" s="1"/>
  <c r="G2255" i="6"/>
  <c r="G2252" i="5"/>
  <c r="H2252" i="5"/>
  <c r="I2252" i="5" s="1"/>
  <c r="E2254" i="3"/>
  <c r="F2254" i="3"/>
  <c r="G2254" i="3" s="1"/>
  <c r="N2255" i="9" l="1"/>
  <c r="L2255" i="9"/>
  <c r="H2256" i="6"/>
  <c r="I2256" i="6" s="1"/>
  <c r="G2256" i="6"/>
  <c r="H2253" i="5"/>
  <c r="I2253" i="5" s="1"/>
  <c r="G2253" i="5"/>
  <c r="E2255" i="3"/>
  <c r="F2255" i="3"/>
  <c r="G2255" i="3" s="1"/>
  <c r="N2256" i="9" l="1"/>
  <c r="L2256" i="9"/>
  <c r="H2257" i="6"/>
  <c r="I2257" i="6" s="1"/>
  <c r="G2257" i="6"/>
  <c r="H2254" i="5"/>
  <c r="I2254" i="5" s="1"/>
  <c r="G2254" i="5"/>
  <c r="E2256" i="3"/>
  <c r="F2256" i="3"/>
  <c r="G2256" i="3" s="1"/>
  <c r="N2257" i="9" l="1"/>
  <c r="L2257" i="9"/>
  <c r="H2258" i="6"/>
  <c r="I2258" i="6" s="1"/>
  <c r="G2258" i="6"/>
  <c r="H2255" i="5"/>
  <c r="I2255" i="5" s="1"/>
  <c r="G2255" i="5"/>
  <c r="E2257" i="3"/>
  <c r="F2257" i="3"/>
  <c r="G2257" i="3" s="1"/>
  <c r="N2258" i="9" l="1"/>
  <c r="L2258" i="9"/>
  <c r="G2259" i="6"/>
  <c r="H2259" i="6"/>
  <c r="I2259" i="6" s="1"/>
  <c r="H2256" i="5"/>
  <c r="I2256" i="5" s="1"/>
  <c r="G2256" i="5"/>
  <c r="E2258" i="3"/>
  <c r="F2258" i="3"/>
  <c r="G2258" i="3" s="1"/>
  <c r="N2259" i="9" l="1"/>
  <c r="L2259" i="9"/>
  <c r="H2260" i="6"/>
  <c r="I2260" i="6" s="1"/>
  <c r="G2260" i="6"/>
  <c r="G2257" i="5"/>
  <c r="H2257" i="5"/>
  <c r="I2257" i="5" s="1"/>
  <c r="E2259" i="3"/>
  <c r="F2259" i="3"/>
  <c r="G2259" i="3" s="1"/>
  <c r="L2260" i="9" l="1"/>
  <c r="N2260" i="9"/>
  <c r="H2261" i="6"/>
  <c r="I2261" i="6" s="1"/>
  <c r="G2261" i="6"/>
  <c r="H2258" i="5"/>
  <c r="I2258" i="5" s="1"/>
  <c r="G2258" i="5"/>
  <c r="E2260" i="3"/>
  <c r="F2260" i="3"/>
  <c r="G2260" i="3" s="1"/>
  <c r="N2261" i="9" l="1"/>
  <c r="L2261" i="9"/>
  <c r="H2262" i="6"/>
  <c r="I2262" i="6" s="1"/>
  <c r="G2262" i="6"/>
  <c r="H2259" i="5"/>
  <c r="I2259" i="5" s="1"/>
  <c r="G2259" i="5"/>
  <c r="E2261" i="3"/>
  <c r="F2261" i="3"/>
  <c r="G2261" i="3" s="1"/>
  <c r="N2262" i="9" l="1"/>
  <c r="L2262" i="9"/>
  <c r="H2263" i="6"/>
  <c r="I2263" i="6" s="1"/>
  <c r="G2263" i="6"/>
  <c r="G2260" i="5"/>
  <c r="H2260" i="5"/>
  <c r="I2260" i="5" s="1"/>
  <c r="E2262" i="3"/>
  <c r="F2262" i="3"/>
  <c r="G2262" i="3" s="1"/>
  <c r="L2263" i="9" l="1"/>
  <c r="N2263" i="9"/>
  <c r="H2264" i="6"/>
  <c r="I2264" i="6" s="1"/>
  <c r="G2264" i="6"/>
  <c r="H2261" i="5"/>
  <c r="I2261" i="5" s="1"/>
  <c r="G2261" i="5"/>
  <c r="E2263" i="3"/>
  <c r="F2263" i="3"/>
  <c r="G2263" i="3" s="1"/>
  <c r="N2264" i="9" l="1"/>
  <c r="L2264" i="9"/>
  <c r="H2265" i="6"/>
  <c r="I2265" i="6" s="1"/>
  <c r="G2265" i="6"/>
  <c r="H2262" i="5"/>
  <c r="I2262" i="5" s="1"/>
  <c r="G2262" i="5"/>
  <c r="E2264" i="3"/>
  <c r="F2264" i="3"/>
  <c r="G2264" i="3" s="1"/>
  <c r="N2265" i="9" l="1"/>
  <c r="L2265" i="9"/>
  <c r="H2266" i="6"/>
  <c r="I2266" i="6" s="1"/>
  <c r="G2266" i="6"/>
  <c r="H2263" i="5"/>
  <c r="I2263" i="5" s="1"/>
  <c r="G2263" i="5"/>
  <c r="E2265" i="3"/>
  <c r="F2265" i="3"/>
  <c r="G2265" i="3" s="1"/>
  <c r="N2266" i="9" l="1"/>
  <c r="L2266" i="9"/>
  <c r="G2267" i="6"/>
  <c r="H2267" i="6"/>
  <c r="I2267" i="6" s="1"/>
  <c r="H2264" i="5"/>
  <c r="I2264" i="5" s="1"/>
  <c r="G2264" i="5"/>
  <c r="E2266" i="3"/>
  <c r="F2266" i="3"/>
  <c r="G2266" i="3" s="1"/>
  <c r="N2267" i="9" l="1"/>
  <c r="L2267" i="9"/>
  <c r="H2268" i="6"/>
  <c r="I2268" i="6" s="1"/>
  <c r="G2268" i="6"/>
  <c r="G2265" i="5"/>
  <c r="H2265" i="5"/>
  <c r="I2265" i="5" s="1"/>
  <c r="E2267" i="3"/>
  <c r="F2267" i="3"/>
  <c r="G2267" i="3" s="1"/>
  <c r="N2268" i="9" l="1"/>
  <c r="L2268" i="9"/>
  <c r="H2269" i="6"/>
  <c r="I2269" i="6" s="1"/>
  <c r="G2269" i="6"/>
  <c r="H2266" i="5"/>
  <c r="I2266" i="5" s="1"/>
  <c r="G2266" i="5"/>
  <c r="E2268" i="3"/>
  <c r="F2268" i="3"/>
  <c r="G2268" i="3" s="1"/>
  <c r="N2269" i="9" l="1"/>
  <c r="L2269" i="9"/>
  <c r="H2270" i="6"/>
  <c r="I2270" i="6" s="1"/>
  <c r="G2270" i="6"/>
  <c r="H2267" i="5"/>
  <c r="I2267" i="5" s="1"/>
  <c r="G2267" i="5"/>
  <c r="E2269" i="3"/>
  <c r="F2269" i="3"/>
  <c r="G2269" i="3" s="1"/>
  <c r="N2270" i="9" l="1"/>
  <c r="L2270" i="9"/>
  <c r="H2271" i="6"/>
  <c r="I2271" i="6" s="1"/>
  <c r="G2271" i="6"/>
  <c r="G2268" i="5"/>
  <c r="H2268" i="5"/>
  <c r="I2268" i="5" s="1"/>
  <c r="E2270" i="3"/>
  <c r="F2270" i="3"/>
  <c r="G2270" i="3" s="1"/>
  <c r="L2271" i="9" l="1"/>
  <c r="N2271" i="9"/>
  <c r="H2272" i="6"/>
  <c r="I2272" i="6" s="1"/>
  <c r="G2272" i="6"/>
  <c r="H2269" i="5"/>
  <c r="I2269" i="5" s="1"/>
  <c r="G2269" i="5"/>
  <c r="E2271" i="3"/>
  <c r="F2271" i="3"/>
  <c r="G2271" i="3" s="1"/>
  <c r="N2272" i="9" l="1"/>
  <c r="L2272" i="9"/>
  <c r="H2273" i="6"/>
  <c r="I2273" i="6" s="1"/>
  <c r="G2273" i="6"/>
  <c r="H2270" i="5"/>
  <c r="I2270" i="5" s="1"/>
  <c r="G2270" i="5"/>
  <c r="E2272" i="3"/>
  <c r="F2272" i="3"/>
  <c r="G2272" i="3" s="1"/>
  <c r="N2273" i="9" l="1"/>
  <c r="L2273" i="9"/>
  <c r="H2274" i="6"/>
  <c r="I2274" i="6" s="1"/>
  <c r="G2274" i="6"/>
  <c r="H2271" i="5"/>
  <c r="I2271" i="5" s="1"/>
  <c r="G2271" i="5"/>
  <c r="E2273" i="3"/>
  <c r="F2273" i="3"/>
  <c r="G2273" i="3" s="1"/>
  <c r="N2274" i="9" l="1"/>
  <c r="L2274" i="9"/>
  <c r="G2275" i="6"/>
  <c r="H2275" i="6"/>
  <c r="I2275" i="6" s="1"/>
  <c r="H2272" i="5"/>
  <c r="I2272" i="5" s="1"/>
  <c r="G2272" i="5"/>
  <c r="E2274" i="3"/>
  <c r="F2274" i="3"/>
  <c r="G2274" i="3" s="1"/>
  <c r="N2275" i="9" l="1"/>
  <c r="L2275" i="9"/>
  <c r="H2276" i="6"/>
  <c r="I2276" i="6" s="1"/>
  <c r="G2276" i="6"/>
  <c r="G2273" i="5"/>
  <c r="H2273" i="5"/>
  <c r="I2273" i="5" s="1"/>
  <c r="E2275" i="3"/>
  <c r="F2275" i="3"/>
  <c r="G2275" i="3" s="1"/>
  <c r="L2276" i="9" l="1"/>
  <c r="N2276" i="9"/>
  <c r="H2277" i="6"/>
  <c r="I2277" i="6" s="1"/>
  <c r="G2277" i="6"/>
  <c r="H2274" i="5"/>
  <c r="I2274" i="5" s="1"/>
  <c r="G2274" i="5"/>
  <c r="E2276" i="3"/>
  <c r="F2276" i="3"/>
  <c r="G2276" i="3" s="1"/>
  <c r="N2277" i="9" l="1"/>
  <c r="L2277" i="9"/>
  <c r="H2278" i="6"/>
  <c r="I2278" i="6" s="1"/>
  <c r="G2278" i="6"/>
  <c r="H2275" i="5"/>
  <c r="I2275" i="5" s="1"/>
  <c r="G2275" i="5"/>
  <c r="E2277" i="3"/>
  <c r="F2277" i="3"/>
  <c r="G2277" i="3" s="1"/>
  <c r="N2278" i="9" l="1"/>
  <c r="L2278" i="9"/>
  <c r="H2279" i="6"/>
  <c r="I2279" i="6" s="1"/>
  <c r="G2279" i="6"/>
  <c r="G2276" i="5"/>
  <c r="H2276" i="5"/>
  <c r="I2276" i="5" s="1"/>
  <c r="E2278" i="3"/>
  <c r="F2278" i="3"/>
  <c r="G2278" i="3" s="1"/>
  <c r="L2279" i="9" l="1"/>
  <c r="N2279" i="9"/>
  <c r="H2280" i="6"/>
  <c r="I2280" i="6" s="1"/>
  <c r="G2280" i="6"/>
  <c r="H2277" i="5"/>
  <c r="I2277" i="5" s="1"/>
  <c r="G2277" i="5"/>
  <c r="E2279" i="3"/>
  <c r="F2279" i="3"/>
  <c r="G2279" i="3" s="1"/>
  <c r="N2280" i="9" l="1"/>
  <c r="L2280" i="9"/>
  <c r="H2281" i="6"/>
  <c r="I2281" i="6" s="1"/>
  <c r="G2281" i="6"/>
  <c r="H2278" i="5"/>
  <c r="I2278" i="5" s="1"/>
  <c r="G2278" i="5"/>
  <c r="E2280" i="3"/>
  <c r="F2280" i="3"/>
  <c r="G2280" i="3" s="1"/>
  <c r="N2281" i="9" l="1"/>
  <c r="L2281" i="9"/>
  <c r="H2282" i="6"/>
  <c r="I2282" i="6" s="1"/>
  <c r="G2282" i="6"/>
  <c r="H2279" i="5"/>
  <c r="I2279" i="5" s="1"/>
  <c r="G2279" i="5"/>
  <c r="E2281" i="3"/>
  <c r="F2281" i="3"/>
  <c r="G2281" i="3" s="1"/>
  <c r="N2282" i="9" l="1"/>
  <c r="L2282" i="9"/>
  <c r="G2283" i="6"/>
  <c r="H2283" i="6"/>
  <c r="I2283" i="6" s="1"/>
  <c r="H2280" i="5"/>
  <c r="I2280" i="5" s="1"/>
  <c r="G2280" i="5"/>
  <c r="E2282" i="3"/>
  <c r="F2282" i="3"/>
  <c r="G2282" i="3" s="1"/>
  <c r="N2283" i="9" l="1"/>
  <c r="L2283" i="9"/>
  <c r="H2284" i="6"/>
  <c r="I2284" i="6" s="1"/>
  <c r="G2284" i="6"/>
  <c r="G2281" i="5"/>
  <c r="H2281" i="5"/>
  <c r="I2281" i="5" s="1"/>
  <c r="E2283" i="3"/>
  <c r="F2283" i="3"/>
  <c r="G2283" i="3" s="1"/>
  <c r="L2284" i="9" l="1"/>
  <c r="N2284" i="9"/>
  <c r="H2285" i="6"/>
  <c r="I2285" i="6" s="1"/>
  <c r="G2285" i="6"/>
  <c r="H2282" i="5"/>
  <c r="I2282" i="5" s="1"/>
  <c r="G2282" i="5"/>
  <c r="E2284" i="3"/>
  <c r="F2284" i="3"/>
  <c r="G2284" i="3" s="1"/>
  <c r="L2285" i="9" l="1"/>
  <c r="N2285" i="9"/>
  <c r="H2286" i="6"/>
  <c r="I2286" i="6" s="1"/>
  <c r="G2286" i="6"/>
  <c r="H2283" i="5"/>
  <c r="I2283" i="5" s="1"/>
  <c r="G2283" i="5"/>
  <c r="E2285" i="3"/>
  <c r="F2285" i="3"/>
  <c r="G2285" i="3" s="1"/>
  <c r="N2286" i="9" l="1"/>
  <c r="L2286" i="9"/>
  <c r="H2287" i="6"/>
  <c r="I2287" i="6" s="1"/>
  <c r="G2287" i="6"/>
  <c r="G2284" i="5"/>
  <c r="H2284" i="5"/>
  <c r="I2284" i="5" s="1"/>
  <c r="E2286" i="3"/>
  <c r="F2286" i="3"/>
  <c r="G2286" i="3" s="1"/>
  <c r="N2287" i="9" l="1"/>
  <c r="L2287" i="9"/>
  <c r="H2288" i="6"/>
  <c r="I2288" i="6" s="1"/>
  <c r="G2288" i="6"/>
  <c r="H2285" i="5"/>
  <c r="I2285" i="5" s="1"/>
  <c r="G2285" i="5"/>
  <c r="E2287" i="3"/>
  <c r="F2287" i="3"/>
  <c r="G2287" i="3" s="1"/>
  <c r="N2288" i="9" l="1"/>
  <c r="L2288" i="9"/>
  <c r="H2289" i="6"/>
  <c r="I2289" i="6" s="1"/>
  <c r="G2289" i="6"/>
  <c r="H2286" i="5"/>
  <c r="I2286" i="5" s="1"/>
  <c r="G2286" i="5"/>
  <c r="E2288" i="3"/>
  <c r="F2288" i="3"/>
  <c r="G2288" i="3" s="1"/>
  <c r="N2289" i="9" l="1"/>
  <c r="L2289" i="9"/>
  <c r="H2290" i="6"/>
  <c r="I2290" i="6" s="1"/>
  <c r="G2290" i="6"/>
  <c r="H2287" i="5"/>
  <c r="I2287" i="5" s="1"/>
  <c r="G2287" i="5"/>
  <c r="E2289" i="3"/>
  <c r="F2289" i="3"/>
  <c r="G2289" i="3" s="1"/>
  <c r="N2290" i="9" l="1"/>
  <c r="L2290" i="9"/>
  <c r="G2291" i="6"/>
  <c r="H2291" i="6"/>
  <c r="I2291" i="6" s="1"/>
  <c r="H2288" i="5"/>
  <c r="I2288" i="5" s="1"/>
  <c r="G2288" i="5"/>
  <c r="E2290" i="3"/>
  <c r="F2290" i="3"/>
  <c r="G2290" i="3" s="1"/>
  <c r="N2291" i="9" l="1"/>
  <c r="L2291" i="9"/>
  <c r="H2292" i="6"/>
  <c r="I2292" i="6" s="1"/>
  <c r="G2292" i="6"/>
  <c r="G2289" i="5"/>
  <c r="H2289" i="5"/>
  <c r="I2289" i="5" s="1"/>
  <c r="E2291" i="3"/>
  <c r="F2291" i="3"/>
  <c r="G2291" i="3" s="1"/>
  <c r="L2292" i="9" l="1"/>
  <c r="N2292" i="9"/>
  <c r="H2293" i="6"/>
  <c r="I2293" i="6" s="1"/>
  <c r="G2293" i="6"/>
  <c r="H2290" i="5"/>
  <c r="I2290" i="5" s="1"/>
  <c r="G2290" i="5"/>
  <c r="E2292" i="3"/>
  <c r="F2292" i="3"/>
  <c r="G2292" i="3" s="1"/>
  <c r="L2293" i="9" l="1"/>
  <c r="N2293" i="9"/>
  <c r="H2294" i="6"/>
  <c r="I2294" i="6" s="1"/>
  <c r="G2294" i="6"/>
  <c r="H2291" i="5"/>
  <c r="I2291" i="5" s="1"/>
  <c r="G2291" i="5"/>
  <c r="E2293" i="3"/>
  <c r="F2293" i="3"/>
  <c r="G2293" i="3" s="1"/>
  <c r="N2294" i="9" l="1"/>
  <c r="L2294" i="9"/>
  <c r="H2295" i="6"/>
  <c r="I2295" i="6" s="1"/>
  <c r="G2295" i="6"/>
  <c r="G2292" i="5"/>
  <c r="H2292" i="5"/>
  <c r="I2292" i="5" s="1"/>
  <c r="E2294" i="3"/>
  <c r="F2294" i="3"/>
  <c r="G2294" i="3" s="1"/>
  <c r="N2295" i="9" l="1"/>
  <c r="L2295" i="9"/>
  <c r="H2296" i="6"/>
  <c r="I2296" i="6" s="1"/>
  <c r="G2296" i="6"/>
  <c r="H2293" i="5"/>
  <c r="I2293" i="5" s="1"/>
  <c r="G2293" i="5"/>
  <c r="E2295" i="3"/>
  <c r="F2295" i="3"/>
  <c r="G2295" i="3" s="1"/>
  <c r="N2296" i="9" l="1"/>
  <c r="L2296" i="9"/>
  <c r="G2297" i="6"/>
  <c r="H2297" i="6"/>
  <c r="I2297" i="6" s="1"/>
  <c r="H2294" i="5"/>
  <c r="I2294" i="5" s="1"/>
  <c r="G2294" i="5"/>
  <c r="E2296" i="3"/>
  <c r="F2296" i="3"/>
  <c r="G2296" i="3" s="1"/>
  <c r="N2297" i="9" l="1"/>
  <c r="L2297" i="9"/>
  <c r="H2298" i="6"/>
  <c r="I2298" i="6" s="1"/>
  <c r="G2298" i="6"/>
  <c r="H2295" i="5"/>
  <c r="I2295" i="5" s="1"/>
  <c r="G2295" i="5"/>
  <c r="E2297" i="3"/>
  <c r="F2297" i="3"/>
  <c r="G2297" i="3" s="1"/>
  <c r="N2298" i="9" l="1"/>
  <c r="L2298" i="9"/>
  <c r="H2299" i="6"/>
  <c r="I2299" i="6" s="1"/>
  <c r="G2299" i="6"/>
  <c r="H2296" i="5"/>
  <c r="I2296" i="5" s="1"/>
  <c r="G2296" i="5"/>
  <c r="E2298" i="3"/>
  <c r="F2298" i="3"/>
  <c r="G2298" i="3" s="1"/>
  <c r="N2299" i="9" l="1"/>
  <c r="L2299" i="9"/>
  <c r="G2300" i="6"/>
  <c r="H2300" i="6"/>
  <c r="I2300" i="6" s="1"/>
  <c r="G2297" i="5"/>
  <c r="H2297" i="5"/>
  <c r="I2297" i="5" s="1"/>
  <c r="E2299" i="3"/>
  <c r="F2299" i="3"/>
  <c r="G2299" i="3" s="1"/>
  <c r="L2300" i="9" l="1"/>
  <c r="N2300" i="9"/>
  <c r="H2301" i="6"/>
  <c r="I2301" i="6" s="1"/>
  <c r="G2301" i="6"/>
  <c r="H2298" i="5"/>
  <c r="I2298" i="5" s="1"/>
  <c r="G2298" i="5"/>
  <c r="E2300" i="3"/>
  <c r="F2300" i="3"/>
  <c r="G2300" i="3" s="1"/>
  <c r="L2301" i="9" l="1"/>
  <c r="N2301" i="9"/>
  <c r="H2302" i="6"/>
  <c r="I2302" i="6" s="1"/>
  <c r="G2302" i="6"/>
  <c r="H2299" i="5"/>
  <c r="I2299" i="5" s="1"/>
  <c r="G2299" i="5"/>
  <c r="E2301" i="3"/>
  <c r="F2301" i="3"/>
  <c r="G2301" i="3" s="1"/>
  <c r="N2302" i="9" l="1"/>
  <c r="L2302" i="9"/>
  <c r="G2303" i="6"/>
  <c r="H2303" i="6"/>
  <c r="I2303" i="6" s="1"/>
  <c r="H2300" i="5"/>
  <c r="I2300" i="5" s="1"/>
  <c r="G2300" i="5"/>
  <c r="E2302" i="3"/>
  <c r="F2302" i="3"/>
  <c r="G2302" i="3" s="1"/>
  <c r="N2303" i="9" l="1"/>
  <c r="L2303" i="9"/>
  <c r="H2304" i="6"/>
  <c r="I2304" i="6" s="1"/>
  <c r="G2304" i="6"/>
  <c r="H2301" i="5"/>
  <c r="I2301" i="5" s="1"/>
  <c r="G2301" i="5"/>
  <c r="E2303" i="3"/>
  <c r="F2303" i="3"/>
  <c r="G2303" i="3" s="1"/>
  <c r="N2304" i="9" l="1"/>
  <c r="L2304" i="9"/>
  <c r="H2305" i="6"/>
  <c r="I2305" i="6" s="1"/>
  <c r="G2305" i="6"/>
  <c r="H2302" i="5"/>
  <c r="I2302" i="5" s="1"/>
  <c r="G2302" i="5"/>
  <c r="E2304" i="3"/>
  <c r="F2304" i="3"/>
  <c r="G2304" i="3" s="1"/>
  <c r="N2305" i="9" l="1"/>
  <c r="L2305" i="9"/>
  <c r="H2306" i="6"/>
  <c r="I2306" i="6" s="1"/>
  <c r="G2306" i="6"/>
  <c r="G2303" i="5"/>
  <c r="H2303" i="5"/>
  <c r="I2303" i="5" s="1"/>
  <c r="E2305" i="3"/>
  <c r="F2305" i="3"/>
  <c r="G2305" i="3" s="1"/>
  <c r="N2306" i="9" l="1"/>
  <c r="L2306" i="9"/>
  <c r="H2307" i="6"/>
  <c r="I2307" i="6" s="1"/>
  <c r="G2307" i="6"/>
  <c r="H2304" i="5"/>
  <c r="I2304" i="5" s="1"/>
  <c r="G2304" i="5"/>
  <c r="E2306" i="3"/>
  <c r="F2306" i="3"/>
  <c r="G2306" i="3" s="1"/>
  <c r="N2307" i="9" l="1"/>
  <c r="L2307" i="9"/>
  <c r="G2308" i="6"/>
  <c r="H2308" i="6"/>
  <c r="I2308" i="6" s="1"/>
  <c r="H2305" i="5"/>
  <c r="I2305" i="5" s="1"/>
  <c r="G2305" i="5"/>
  <c r="E2307" i="3"/>
  <c r="F2307" i="3"/>
  <c r="G2307" i="3" s="1"/>
  <c r="L2308" i="9" l="1"/>
  <c r="N2308" i="9"/>
  <c r="H2309" i="6"/>
  <c r="I2309" i="6" s="1"/>
  <c r="G2309" i="6"/>
  <c r="H2306" i="5"/>
  <c r="I2306" i="5" s="1"/>
  <c r="G2306" i="5"/>
  <c r="E2308" i="3"/>
  <c r="F2308" i="3"/>
  <c r="G2308" i="3" s="1"/>
  <c r="L2309" i="9" l="1"/>
  <c r="N2309" i="9"/>
  <c r="H2310" i="6"/>
  <c r="I2310" i="6" s="1"/>
  <c r="G2310" i="6"/>
  <c r="H2307" i="5"/>
  <c r="I2307" i="5" s="1"/>
  <c r="G2307" i="5"/>
  <c r="E2309" i="3"/>
  <c r="F2309" i="3"/>
  <c r="G2309" i="3" s="1"/>
  <c r="N2310" i="9" l="1"/>
  <c r="L2310" i="9"/>
  <c r="G2311" i="6"/>
  <c r="H2311" i="6"/>
  <c r="I2311" i="6" s="1"/>
  <c r="H2308" i="5"/>
  <c r="I2308" i="5" s="1"/>
  <c r="G2308" i="5"/>
  <c r="E2310" i="3"/>
  <c r="F2310" i="3"/>
  <c r="G2310" i="3" s="1"/>
  <c r="N2311" i="9" l="1"/>
  <c r="L2311" i="9"/>
  <c r="H2312" i="6"/>
  <c r="I2312" i="6" s="1"/>
  <c r="G2312" i="6"/>
  <c r="H2309" i="5"/>
  <c r="I2309" i="5" s="1"/>
  <c r="G2309" i="5"/>
  <c r="E2311" i="3"/>
  <c r="F2311" i="3"/>
  <c r="G2311" i="3" s="1"/>
  <c r="N2312" i="9" l="1"/>
  <c r="L2312" i="9"/>
  <c r="H2313" i="6"/>
  <c r="I2313" i="6" s="1"/>
  <c r="G2313" i="6"/>
  <c r="H2310" i="5"/>
  <c r="I2310" i="5" s="1"/>
  <c r="G2310" i="5"/>
  <c r="E2312" i="3"/>
  <c r="F2312" i="3"/>
  <c r="G2312" i="3" s="1"/>
  <c r="N2313" i="9" l="1"/>
  <c r="L2313" i="9"/>
  <c r="H2314" i="6"/>
  <c r="I2314" i="6" s="1"/>
  <c r="G2314" i="6"/>
  <c r="G2311" i="5"/>
  <c r="H2311" i="5"/>
  <c r="I2311" i="5" s="1"/>
  <c r="E2313" i="3"/>
  <c r="F2313" i="3"/>
  <c r="G2313" i="3" s="1"/>
  <c r="N2314" i="9" l="1"/>
  <c r="L2314" i="9"/>
  <c r="H2315" i="6"/>
  <c r="I2315" i="6" s="1"/>
  <c r="G2315" i="6"/>
  <c r="H2312" i="5"/>
  <c r="I2312" i="5" s="1"/>
  <c r="G2312" i="5"/>
  <c r="E2314" i="3"/>
  <c r="F2314" i="3"/>
  <c r="G2314" i="3" s="1"/>
  <c r="N2315" i="9" l="1"/>
  <c r="L2315" i="9"/>
  <c r="G2316" i="6"/>
  <c r="H2316" i="6"/>
  <c r="I2316" i="6" s="1"/>
  <c r="G2313" i="5"/>
  <c r="H2313" i="5"/>
  <c r="I2313" i="5" s="1"/>
  <c r="E2315" i="3"/>
  <c r="F2315" i="3"/>
  <c r="G2315" i="3" s="1"/>
  <c r="L2316" i="9" l="1"/>
  <c r="N2316" i="9"/>
  <c r="H2317" i="6"/>
  <c r="I2317" i="6" s="1"/>
  <c r="G2317" i="6"/>
  <c r="H2314" i="5"/>
  <c r="I2314" i="5" s="1"/>
  <c r="G2314" i="5"/>
  <c r="E2316" i="3"/>
  <c r="F2316" i="3"/>
  <c r="G2316" i="3" s="1"/>
  <c r="L2317" i="9" l="1"/>
  <c r="N2317" i="9"/>
  <c r="G2318" i="6"/>
  <c r="H2318" i="6"/>
  <c r="I2318" i="6" s="1"/>
  <c r="H2315" i="5"/>
  <c r="I2315" i="5" s="1"/>
  <c r="G2315" i="5"/>
  <c r="E2317" i="3"/>
  <c r="F2317" i="3"/>
  <c r="G2317" i="3" s="1"/>
  <c r="N2318" i="9" l="1"/>
  <c r="L2318" i="9"/>
  <c r="G2319" i="6"/>
  <c r="H2319" i="6"/>
  <c r="I2319" i="6" s="1"/>
  <c r="H2316" i="5"/>
  <c r="I2316" i="5" s="1"/>
  <c r="G2316" i="5"/>
  <c r="E2318" i="3"/>
  <c r="F2318" i="3"/>
  <c r="G2318" i="3" s="1"/>
  <c r="N2319" i="9" l="1"/>
  <c r="L2319" i="9"/>
  <c r="H2320" i="6"/>
  <c r="I2320" i="6" s="1"/>
  <c r="G2320" i="6"/>
  <c r="H2317" i="5"/>
  <c r="I2317" i="5" s="1"/>
  <c r="G2317" i="5"/>
  <c r="E2319" i="3"/>
  <c r="F2319" i="3"/>
  <c r="G2319" i="3" s="1"/>
  <c r="N2320" i="9" l="1"/>
  <c r="L2320" i="9"/>
  <c r="G2321" i="6"/>
  <c r="H2321" i="6"/>
  <c r="I2321" i="6" s="1"/>
  <c r="H2318" i="5"/>
  <c r="I2318" i="5" s="1"/>
  <c r="G2318" i="5"/>
  <c r="E2320" i="3"/>
  <c r="F2320" i="3"/>
  <c r="G2320" i="3" s="1"/>
  <c r="N2321" i="9" l="1"/>
  <c r="L2321" i="9"/>
  <c r="H2322" i="6"/>
  <c r="I2322" i="6" s="1"/>
  <c r="G2322" i="6"/>
  <c r="G2319" i="5"/>
  <c r="H2319" i="5"/>
  <c r="I2319" i="5" s="1"/>
  <c r="E2321" i="3"/>
  <c r="F2321" i="3"/>
  <c r="G2321" i="3" s="1"/>
  <c r="N2322" i="9" l="1"/>
  <c r="L2322" i="9"/>
  <c r="H2323" i="6"/>
  <c r="I2323" i="6" s="1"/>
  <c r="G2323" i="6"/>
  <c r="H2320" i="5"/>
  <c r="I2320" i="5" s="1"/>
  <c r="G2320" i="5"/>
  <c r="E2322" i="3"/>
  <c r="F2322" i="3"/>
  <c r="G2322" i="3" s="1"/>
  <c r="N2323" i="9" l="1"/>
  <c r="L2323" i="9"/>
  <c r="G2324" i="6"/>
  <c r="H2324" i="6"/>
  <c r="I2324" i="6" s="1"/>
  <c r="G2321" i="5"/>
  <c r="H2321" i="5"/>
  <c r="I2321" i="5" s="1"/>
  <c r="E2323" i="3"/>
  <c r="F2323" i="3"/>
  <c r="G2323" i="3" s="1"/>
  <c r="L2324" i="9" l="1"/>
  <c r="N2324" i="9"/>
  <c r="H2325" i="6"/>
  <c r="I2325" i="6" s="1"/>
  <c r="G2325" i="6"/>
  <c r="H2322" i="5"/>
  <c r="I2322" i="5" s="1"/>
  <c r="G2322" i="5"/>
  <c r="E2324" i="3"/>
  <c r="F2324" i="3"/>
  <c r="G2324" i="3" s="1"/>
  <c r="L2325" i="9" l="1"/>
  <c r="N2325" i="9"/>
  <c r="H2326" i="6"/>
  <c r="I2326" i="6" s="1"/>
  <c r="G2326" i="6"/>
  <c r="H2323" i="5"/>
  <c r="I2323" i="5" s="1"/>
  <c r="G2323" i="5"/>
  <c r="E2325" i="3"/>
  <c r="F2325" i="3"/>
  <c r="G2325" i="3" s="1"/>
  <c r="N2326" i="9" l="1"/>
  <c r="L2326" i="9"/>
  <c r="G2327" i="6"/>
  <c r="H2327" i="6"/>
  <c r="I2327" i="6" s="1"/>
  <c r="H2324" i="5"/>
  <c r="I2324" i="5" s="1"/>
  <c r="G2324" i="5"/>
  <c r="E2326" i="3"/>
  <c r="F2326" i="3"/>
  <c r="G2326" i="3" s="1"/>
  <c r="N2327" i="9" l="1"/>
  <c r="L2327" i="9"/>
  <c r="H2328" i="6"/>
  <c r="I2328" i="6" s="1"/>
  <c r="G2328" i="6"/>
  <c r="H2325" i="5"/>
  <c r="I2325" i="5" s="1"/>
  <c r="G2325" i="5"/>
  <c r="E2327" i="3"/>
  <c r="F2327" i="3"/>
  <c r="G2327" i="3" s="1"/>
  <c r="N2328" i="9" l="1"/>
  <c r="L2328" i="9"/>
  <c r="G2329" i="6"/>
  <c r="H2329" i="6"/>
  <c r="I2329" i="6" s="1"/>
  <c r="H2326" i="5"/>
  <c r="I2326" i="5" s="1"/>
  <c r="G2326" i="5"/>
  <c r="E2328" i="3"/>
  <c r="F2328" i="3"/>
  <c r="G2328" i="3" s="1"/>
  <c r="N2329" i="9" l="1"/>
  <c r="L2329" i="9"/>
  <c r="H2330" i="6"/>
  <c r="I2330" i="6" s="1"/>
  <c r="G2330" i="6"/>
  <c r="G2327" i="5"/>
  <c r="H2327" i="5"/>
  <c r="I2327" i="5" s="1"/>
  <c r="E2329" i="3"/>
  <c r="F2329" i="3"/>
  <c r="G2329" i="3" s="1"/>
  <c r="N2330" i="9" l="1"/>
  <c r="L2330" i="9"/>
  <c r="H2331" i="6"/>
  <c r="I2331" i="6" s="1"/>
  <c r="G2331" i="6"/>
  <c r="H2328" i="5"/>
  <c r="I2328" i="5" s="1"/>
  <c r="G2328" i="5"/>
  <c r="E2330" i="3"/>
  <c r="F2330" i="3"/>
  <c r="G2330" i="3" s="1"/>
  <c r="N2331" i="9" l="1"/>
  <c r="L2331" i="9"/>
  <c r="G2332" i="6"/>
  <c r="H2332" i="6"/>
  <c r="I2332" i="6" s="1"/>
  <c r="G2329" i="5"/>
  <c r="H2329" i="5"/>
  <c r="I2329" i="5" s="1"/>
  <c r="E2331" i="3"/>
  <c r="F2331" i="3"/>
  <c r="G2331" i="3" s="1"/>
  <c r="L2332" i="9" l="1"/>
  <c r="N2332" i="9"/>
  <c r="H2333" i="6"/>
  <c r="I2333" i="6" s="1"/>
  <c r="G2333" i="6"/>
  <c r="H2330" i="5"/>
  <c r="I2330" i="5" s="1"/>
  <c r="G2330" i="5"/>
  <c r="E2332" i="3"/>
  <c r="F2332" i="3"/>
  <c r="G2332" i="3" s="1"/>
  <c r="L2333" i="9" l="1"/>
  <c r="N2333" i="9"/>
  <c r="H2334" i="6"/>
  <c r="I2334" i="6" s="1"/>
  <c r="G2334" i="6"/>
  <c r="H2331" i="5"/>
  <c r="I2331" i="5" s="1"/>
  <c r="G2331" i="5"/>
  <c r="E2333" i="3"/>
  <c r="F2333" i="3"/>
  <c r="G2333" i="3" s="1"/>
  <c r="N2334" i="9" l="1"/>
  <c r="L2334" i="9"/>
  <c r="G2335" i="6"/>
  <c r="H2335" i="6"/>
  <c r="I2335" i="6" s="1"/>
  <c r="H2332" i="5"/>
  <c r="I2332" i="5" s="1"/>
  <c r="G2332" i="5"/>
  <c r="E2334" i="3"/>
  <c r="F2334" i="3"/>
  <c r="G2334" i="3" s="1"/>
  <c r="N2335" i="9" l="1"/>
  <c r="L2335" i="9"/>
  <c r="H2336" i="6"/>
  <c r="I2336" i="6" s="1"/>
  <c r="G2336" i="6"/>
  <c r="H2333" i="5"/>
  <c r="I2333" i="5" s="1"/>
  <c r="G2333" i="5"/>
  <c r="E2335" i="3"/>
  <c r="F2335" i="3"/>
  <c r="G2335" i="3" s="1"/>
  <c r="N2336" i="9" l="1"/>
  <c r="L2336" i="9"/>
  <c r="G2337" i="6"/>
  <c r="H2337" i="6"/>
  <c r="I2337" i="6" s="1"/>
  <c r="H2334" i="5"/>
  <c r="I2334" i="5" s="1"/>
  <c r="G2334" i="5"/>
  <c r="E2336" i="3"/>
  <c r="F2336" i="3"/>
  <c r="G2336" i="3" s="1"/>
  <c r="N2337" i="9" l="1"/>
  <c r="L2337" i="9"/>
  <c r="H2338" i="6"/>
  <c r="I2338" i="6" s="1"/>
  <c r="G2338" i="6"/>
  <c r="G2335" i="5"/>
  <c r="H2335" i="5"/>
  <c r="I2335" i="5" s="1"/>
  <c r="E2337" i="3"/>
  <c r="F2337" i="3"/>
  <c r="G2337" i="3" s="1"/>
  <c r="N2338" i="9" l="1"/>
  <c r="L2338" i="9"/>
  <c r="H2339" i="6"/>
  <c r="I2339" i="6" s="1"/>
  <c r="G2339" i="6"/>
  <c r="H2336" i="5"/>
  <c r="I2336" i="5" s="1"/>
  <c r="G2336" i="5"/>
  <c r="E2338" i="3"/>
  <c r="F2338" i="3"/>
  <c r="G2338" i="3" s="1"/>
  <c r="N2339" i="9" l="1"/>
  <c r="L2339" i="9"/>
  <c r="G2340" i="6"/>
  <c r="H2340" i="6"/>
  <c r="I2340" i="6" s="1"/>
  <c r="G2337" i="5"/>
  <c r="H2337" i="5"/>
  <c r="I2337" i="5" s="1"/>
  <c r="E2339" i="3"/>
  <c r="F2339" i="3"/>
  <c r="G2339" i="3" s="1"/>
  <c r="L2340" i="9" l="1"/>
  <c r="N2340" i="9"/>
  <c r="H2341" i="6"/>
  <c r="I2341" i="6" s="1"/>
  <c r="G2341" i="6"/>
  <c r="H2338" i="5"/>
  <c r="I2338" i="5" s="1"/>
  <c r="G2338" i="5"/>
  <c r="E2340" i="3"/>
  <c r="F2340" i="3"/>
  <c r="G2340" i="3" s="1"/>
  <c r="L2341" i="9" l="1"/>
  <c r="N2341" i="9"/>
  <c r="H2342" i="6"/>
  <c r="I2342" i="6" s="1"/>
  <c r="G2342" i="6"/>
  <c r="H2339" i="5"/>
  <c r="I2339" i="5" s="1"/>
  <c r="G2339" i="5"/>
  <c r="E2341" i="3"/>
  <c r="F2341" i="3"/>
  <c r="G2341" i="3" s="1"/>
  <c r="N2342" i="9" l="1"/>
  <c r="L2342" i="9"/>
  <c r="G2343" i="6"/>
  <c r="H2343" i="6"/>
  <c r="I2343" i="6" s="1"/>
  <c r="H2340" i="5"/>
  <c r="I2340" i="5" s="1"/>
  <c r="G2340" i="5"/>
  <c r="E2342" i="3"/>
  <c r="F2342" i="3"/>
  <c r="G2342" i="3" s="1"/>
  <c r="N2343" i="9" l="1"/>
  <c r="L2343" i="9"/>
  <c r="H2344" i="6"/>
  <c r="I2344" i="6" s="1"/>
  <c r="G2344" i="6"/>
  <c r="H2341" i="5"/>
  <c r="I2341" i="5" s="1"/>
  <c r="G2341" i="5"/>
  <c r="E2343" i="3"/>
  <c r="F2343" i="3"/>
  <c r="G2343" i="3" s="1"/>
  <c r="N2344" i="9" l="1"/>
  <c r="L2344" i="9"/>
  <c r="G2345" i="6"/>
  <c r="H2345" i="6"/>
  <c r="I2345" i="6" s="1"/>
  <c r="H2342" i="5"/>
  <c r="I2342" i="5" s="1"/>
  <c r="G2342" i="5"/>
  <c r="E2344" i="3"/>
  <c r="F2344" i="3"/>
  <c r="G2344" i="3" s="1"/>
  <c r="N2345" i="9" l="1"/>
  <c r="L2345" i="9"/>
  <c r="H2346" i="6"/>
  <c r="I2346" i="6" s="1"/>
  <c r="G2346" i="6"/>
  <c r="G2343" i="5"/>
  <c r="H2343" i="5"/>
  <c r="I2343" i="5" s="1"/>
  <c r="E2345" i="3"/>
  <c r="F2345" i="3"/>
  <c r="G2345" i="3" s="1"/>
  <c r="N2346" i="9" l="1"/>
  <c r="L2346" i="9"/>
  <c r="H2347" i="6"/>
  <c r="I2347" i="6" s="1"/>
  <c r="G2347" i="6"/>
  <c r="H2344" i="5"/>
  <c r="I2344" i="5" s="1"/>
  <c r="G2344" i="5"/>
  <c r="E2346" i="3"/>
  <c r="F2346" i="3"/>
  <c r="G2346" i="3" s="1"/>
  <c r="N2347" i="9" l="1"/>
  <c r="L2347" i="9"/>
  <c r="G2348" i="6"/>
  <c r="H2348" i="6"/>
  <c r="I2348" i="6" s="1"/>
  <c r="H2345" i="5"/>
  <c r="I2345" i="5" s="1"/>
  <c r="G2345" i="5"/>
  <c r="E2347" i="3"/>
  <c r="F2347" i="3"/>
  <c r="G2347" i="3" s="1"/>
  <c r="L2348" i="9" l="1"/>
  <c r="N2348" i="9"/>
  <c r="H2349" i="6"/>
  <c r="I2349" i="6" s="1"/>
  <c r="G2349" i="6"/>
  <c r="H2346" i="5"/>
  <c r="I2346" i="5" s="1"/>
  <c r="G2346" i="5"/>
  <c r="E2348" i="3"/>
  <c r="F2348" i="3"/>
  <c r="G2348" i="3" s="1"/>
  <c r="L2349" i="9" l="1"/>
  <c r="N2349" i="9"/>
  <c r="H2350" i="6"/>
  <c r="I2350" i="6" s="1"/>
  <c r="G2350" i="6"/>
  <c r="H2347" i="5"/>
  <c r="I2347" i="5" s="1"/>
  <c r="G2347" i="5"/>
  <c r="E2349" i="3"/>
  <c r="F2349" i="3"/>
  <c r="G2349" i="3" s="1"/>
  <c r="N2350" i="9" l="1"/>
  <c r="L2350" i="9"/>
  <c r="G2351" i="6"/>
  <c r="H2351" i="6"/>
  <c r="I2351" i="6" s="1"/>
  <c r="H2348" i="5"/>
  <c r="I2348" i="5" s="1"/>
  <c r="G2348" i="5"/>
  <c r="E2350" i="3"/>
  <c r="F2350" i="3"/>
  <c r="G2350" i="3" s="1"/>
  <c r="N2351" i="9" l="1"/>
  <c r="L2351" i="9"/>
  <c r="H2352" i="6"/>
  <c r="I2352" i="6" s="1"/>
  <c r="G2352" i="6"/>
  <c r="H2349" i="5"/>
  <c r="I2349" i="5" s="1"/>
  <c r="G2349" i="5"/>
  <c r="E2351" i="3"/>
  <c r="F2351" i="3"/>
  <c r="G2351" i="3" s="1"/>
  <c r="N2352" i="9" l="1"/>
  <c r="L2352" i="9"/>
  <c r="G2353" i="6"/>
  <c r="H2353" i="6"/>
  <c r="I2353" i="6" s="1"/>
  <c r="H2350" i="5"/>
  <c r="I2350" i="5" s="1"/>
  <c r="G2350" i="5"/>
  <c r="E2352" i="3"/>
  <c r="F2352" i="3"/>
  <c r="G2352" i="3" s="1"/>
  <c r="N2353" i="9" l="1"/>
  <c r="L2353" i="9"/>
  <c r="H2354" i="6"/>
  <c r="I2354" i="6" s="1"/>
  <c r="G2354" i="6"/>
  <c r="G2351" i="5"/>
  <c r="H2351" i="5"/>
  <c r="I2351" i="5" s="1"/>
  <c r="E2353" i="3"/>
  <c r="F2353" i="3"/>
  <c r="G2353" i="3" s="1"/>
  <c r="N2354" i="9" l="1"/>
  <c r="L2354" i="9"/>
  <c r="H2355" i="6"/>
  <c r="I2355" i="6" s="1"/>
  <c r="G2355" i="6"/>
  <c r="H2352" i="5"/>
  <c r="I2352" i="5" s="1"/>
  <c r="G2352" i="5"/>
  <c r="E2354" i="3"/>
  <c r="F2354" i="3"/>
  <c r="G2354" i="3" s="1"/>
  <c r="N2355" i="9" l="1"/>
  <c r="L2355" i="9"/>
  <c r="G2356" i="6"/>
  <c r="H2356" i="6"/>
  <c r="I2356" i="6" s="1"/>
  <c r="H2353" i="5"/>
  <c r="I2353" i="5" s="1"/>
  <c r="G2353" i="5"/>
  <c r="E2355" i="3"/>
  <c r="F2355" i="3"/>
  <c r="G2355" i="3" s="1"/>
  <c r="L2356" i="9" l="1"/>
  <c r="N2356" i="9"/>
  <c r="H2357" i="6"/>
  <c r="I2357" i="6" s="1"/>
  <c r="G2357" i="6"/>
  <c r="H2354" i="5"/>
  <c r="I2354" i="5" s="1"/>
  <c r="G2354" i="5"/>
  <c r="E2356" i="3"/>
  <c r="F2356" i="3"/>
  <c r="G2356" i="3" s="1"/>
  <c r="N2357" i="9" l="1"/>
  <c r="L2357" i="9"/>
  <c r="H2358" i="6"/>
  <c r="I2358" i="6" s="1"/>
  <c r="G2358" i="6"/>
  <c r="H2355" i="5"/>
  <c r="I2355" i="5" s="1"/>
  <c r="G2355" i="5"/>
  <c r="E2357" i="3"/>
  <c r="F2357" i="3"/>
  <c r="G2357" i="3" s="1"/>
  <c r="N2358" i="9" l="1"/>
  <c r="L2358" i="9"/>
  <c r="G2359" i="6"/>
  <c r="H2359" i="6"/>
  <c r="I2359" i="6" s="1"/>
  <c r="H2356" i="5"/>
  <c r="I2356" i="5" s="1"/>
  <c r="G2356" i="5"/>
  <c r="E2358" i="3"/>
  <c r="F2358" i="3"/>
  <c r="G2358" i="3" s="1"/>
  <c r="L2359" i="9" l="1"/>
  <c r="N2359" i="9"/>
  <c r="G2360" i="6"/>
  <c r="H2360" i="6"/>
  <c r="I2360" i="6" s="1"/>
  <c r="H2357" i="5"/>
  <c r="I2357" i="5" s="1"/>
  <c r="G2357" i="5"/>
  <c r="E2359" i="3"/>
  <c r="F2359" i="3"/>
  <c r="G2359" i="3" s="1"/>
  <c r="N2360" i="9" l="1"/>
  <c r="L2360" i="9"/>
  <c r="H2361" i="6"/>
  <c r="I2361" i="6" s="1"/>
  <c r="G2361" i="6"/>
  <c r="H2358" i="5"/>
  <c r="I2358" i="5" s="1"/>
  <c r="G2358" i="5"/>
  <c r="E2360" i="3"/>
  <c r="F2360" i="3"/>
  <c r="G2360" i="3" s="1"/>
  <c r="L2361" i="9" l="1"/>
  <c r="N2361" i="9"/>
  <c r="H2362" i="6"/>
  <c r="I2362" i="6" s="1"/>
  <c r="G2362" i="6"/>
  <c r="G2359" i="5"/>
  <c r="H2359" i="5"/>
  <c r="I2359" i="5" s="1"/>
  <c r="E2361" i="3"/>
  <c r="F2361" i="3"/>
  <c r="G2361" i="3" s="1"/>
  <c r="N2362" i="9" l="1"/>
  <c r="L2362" i="9"/>
  <c r="H2363" i="6"/>
  <c r="I2363" i="6" s="1"/>
  <c r="G2363" i="6"/>
  <c r="H2360" i="5"/>
  <c r="I2360" i="5" s="1"/>
  <c r="G2360" i="5"/>
  <c r="E2362" i="3"/>
  <c r="F2362" i="3"/>
  <c r="G2362" i="3" s="1"/>
  <c r="N2363" i="9" l="1"/>
  <c r="L2363" i="9"/>
  <c r="G2364" i="6"/>
  <c r="H2364" i="6"/>
  <c r="I2364" i="6" s="1"/>
  <c r="H2361" i="5"/>
  <c r="I2361" i="5" s="1"/>
  <c r="G2361" i="5"/>
  <c r="E2363" i="3"/>
  <c r="F2363" i="3"/>
  <c r="G2363" i="3" s="1"/>
  <c r="N2364" i="9" l="1"/>
  <c r="L2364" i="9"/>
  <c r="H2365" i="6"/>
  <c r="I2365" i="6" s="1"/>
  <c r="G2365" i="6"/>
  <c r="H2362" i="5"/>
  <c r="I2362" i="5" s="1"/>
  <c r="G2362" i="5"/>
  <c r="E2364" i="3"/>
  <c r="F2364" i="3"/>
  <c r="G2364" i="3" s="1"/>
  <c r="L2365" i="9" l="1"/>
  <c r="N2365" i="9"/>
  <c r="H2366" i="6"/>
  <c r="I2366" i="6" s="1"/>
  <c r="G2366" i="6"/>
  <c r="H2363" i="5"/>
  <c r="I2363" i="5" s="1"/>
  <c r="G2363" i="5"/>
  <c r="E2365" i="3"/>
  <c r="F2365" i="3"/>
  <c r="G2365" i="3" s="1"/>
  <c r="L2366" i="9" l="1"/>
  <c r="N2366" i="9"/>
  <c r="G2367" i="6"/>
  <c r="H2367" i="6"/>
  <c r="I2367" i="6" s="1"/>
  <c r="H2364" i="5"/>
  <c r="I2364" i="5" s="1"/>
  <c r="G2364" i="5"/>
  <c r="E2366" i="3"/>
  <c r="F2366" i="3"/>
  <c r="G2366" i="3" s="1"/>
  <c r="N2367" i="9" l="1"/>
  <c r="L2367" i="9"/>
  <c r="G2368" i="6"/>
  <c r="H2368" i="6"/>
  <c r="I2368" i="6" s="1"/>
  <c r="H2365" i="5"/>
  <c r="I2365" i="5" s="1"/>
  <c r="G2365" i="5"/>
  <c r="E2367" i="3"/>
  <c r="F2367" i="3"/>
  <c r="G2367" i="3" s="1"/>
  <c r="N2368" i="9" l="1"/>
  <c r="L2368" i="9"/>
  <c r="H2369" i="6"/>
  <c r="I2369" i="6" s="1"/>
  <c r="G2369" i="6"/>
  <c r="H2366" i="5"/>
  <c r="I2366" i="5" s="1"/>
  <c r="G2366" i="5"/>
  <c r="E2368" i="3"/>
  <c r="F2368" i="3"/>
  <c r="G2368" i="3" s="1"/>
  <c r="N2369" i="9" l="1"/>
  <c r="L2369" i="9"/>
  <c r="H2370" i="6"/>
  <c r="I2370" i="6" s="1"/>
  <c r="G2370" i="6"/>
  <c r="G2367" i="5"/>
  <c r="H2367" i="5"/>
  <c r="I2367" i="5" s="1"/>
  <c r="E2369" i="3"/>
  <c r="F2369" i="3"/>
  <c r="G2369" i="3" s="1"/>
  <c r="L2370" i="9" l="1"/>
  <c r="N2370" i="9"/>
  <c r="H2371" i="6"/>
  <c r="I2371" i="6" s="1"/>
  <c r="G2371" i="6"/>
  <c r="H2368" i="5"/>
  <c r="I2368" i="5" s="1"/>
  <c r="G2368" i="5"/>
  <c r="E2370" i="3"/>
  <c r="F2370" i="3"/>
  <c r="G2370" i="3" s="1"/>
  <c r="N2371" i="9" l="1"/>
  <c r="L2371" i="9"/>
  <c r="G2372" i="6"/>
  <c r="H2372" i="6"/>
  <c r="I2372" i="6" s="1"/>
  <c r="H2369" i="5"/>
  <c r="I2369" i="5" s="1"/>
  <c r="G2369" i="5"/>
  <c r="E2371" i="3"/>
  <c r="F2371" i="3"/>
  <c r="G2371" i="3" s="1"/>
  <c r="N2372" i="9" l="1"/>
  <c r="L2372" i="9"/>
  <c r="H2373" i="6"/>
  <c r="I2373" i="6" s="1"/>
  <c r="G2373" i="6"/>
  <c r="H2370" i="5"/>
  <c r="I2370" i="5" s="1"/>
  <c r="G2370" i="5"/>
  <c r="E2372" i="3"/>
  <c r="F2372" i="3"/>
  <c r="G2372" i="3" s="1"/>
  <c r="N2373" i="9" l="1"/>
  <c r="L2373" i="9"/>
  <c r="H2374" i="6"/>
  <c r="I2374" i="6" s="1"/>
  <c r="G2374" i="6"/>
  <c r="H2371" i="5"/>
  <c r="I2371" i="5" s="1"/>
  <c r="G2371" i="5"/>
  <c r="E2373" i="3"/>
  <c r="F2373" i="3"/>
  <c r="G2373" i="3" s="1"/>
  <c r="L2374" i="9" l="1"/>
  <c r="N2374" i="9"/>
  <c r="G2375" i="6"/>
  <c r="H2375" i="6"/>
  <c r="I2375" i="6" s="1"/>
  <c r="H2372" i="5"/>
  <c r="I2372" i="5" s="1"/>
  <c r="G2372" i="5"/>
  <c r="E2374" i="3"/>
  <c r="F2374" i="3"/>
  <c r="G2374" i="3" s="1"/>
  <c r="N2375" i="9" l="1"/>
  <c r="L2375" i="9"/>
  <c r="G2376" i="6"/>
  <c r="H2376" i="6"/>
  <c r="I2376" i="6" s="1"/>
  <c r="H2373" i="5"/>
  <c r="I2373" i="5" s="1"/>
  <c r="G2373" i="5"/>
  <c r="E2375" i="3"/>
  <c r="F2375" i="3"/>
  <c r="G2375" i="3" s="1"/>
  <c r="N2376" i="9" l="1"/>
  <c r="L2376" i="9"/>
  <c r="H2377" i="6"/>
  <c r="I2377" i="6" s="1"/>
  <c r="G2377" i="6"/>
  <c r="H2374" i="5"/>
  <c r="I2374" i="5" s="1"/>
  <c r="G2374" i="5"/>
  <c r="E2376" i="3"/>
  <c r="F2376" i="3"/>
  <c r="G2376" i="3" s="1"/>
  <c r="N2377" i="9" l="1"/>
  <c r="L2377" i="9"/>
  <c r="H2378" i="6"/>
  <c r="I2378" i="6" s="1"/>
  <c r="G2378" i="6"/>
  <c r="G2375" i="5"/>
  <c r="H2375" i="5"/>
  <c r="I2375" i="5" s="1"/>
  <c r="E2377" i="3"/>
  <c r="F2377" i="3"/>
  <c r="G2377" i="3" s="1"/>
  <c r="L2378" i="9" l="1"/>
  <c r="N2378" i="9"/>
  <c r="H2379" i="6"/>
  <c r="I2379" i="6" s="1"/>
  <c r="G2379" i="6"/>
  <c r="H2376" i="5"/>
  <c r="I2376" i="5" s="1"/>
  <c r="G2376" i="5"/>
  <c r="E2378" i="3"/>
  <c r="F2378" i="3"/>
  <c r="G2378" i="3" s="1"/>
  <c r="N2379" i="9" l="1"/>
  <c r="L2379" i="9"/>
  <c r="G2380" i="6"/>
  <c r="H2380" i="6"/>
  <c r="I2380" i="6" s="1"/>
  <c r="H2377" i="5"/>
  <c r="I2377" i="5" s="1"/>
  <c r="G2377" i="5"/>
  <c r="E2379" i="3"/>
  <c r="F2379" i="3"/>
  <c r="G2379" i="3" s="1"/>
  <c r="L2380" i="9" l="1"/>
  <c r="N2380" i="9"/>
  <c r="H2381" i="6"/>
  <c r="I2381" i="6" s="1"/>
  <c r="G2381" i="6"/>
  <c r="H2378" i="5"/>
  <c r="I2378" i="5" s="1"/>
  <c r="G2378" i="5"/>
  <c r="E2380" i="3"/>
  <c r="F2380" i="3"/>
  <c r="G2380" i="3" s="1"/>
  <c r="N2381" i="9" l="1"/>
  <c r="L2381" i="9"/>
  <c r="H2382" i="6"/>
  <c r="I2382" i="6" s="1"/>
  <c r="G2382" i="6"/>
  <c r="H2379" i="5"/>
  <c r="I2379" i="5" s="1"/>
  <c r="G2379" i="5"/>
  <c r="E2381" i="3"/>
  <c r="F2381" i="3"/>
  <c r="G2381" i="3" s="1"/>
  <c r="L2382" i="9" l="1"/>
  <c r="N2382" i="9"/>
  <c r="G2383" i="6"/>
  <c r="H2383" i="6"/>
  <c r="I2383" i="6" s="1"/>
  <c r="H2380" i="5"/>
  <c r="I2380" i="5" s="1"/>
  <c r="G2380" i="5"/>
  <c r="E2382" i="3"/>
  <c r="F2382" i="3"/>
  <c r="G2382" i="3" s="1"/>
  <c r="N2383" i="9" l="1"/>
  <c r="L2383" i="9"/>
  <c r="G2384" i="6"/>
  <c r="H2384" i="6"/>
  <c r="I2384" i="6" s="1"/>
  <c r="H2381" i="5"/>
  <c r="I2381" i="5" s="1"/>
  <c r="G2381" i="5"/>
  <c r="E2383" i="3"/>
  <c r="F2383" i="3"/>
  <c r="G2383" i="3" s="1"/>
  <c r="N2384" i="9" l="1"/>
  <c r="L2384" i="9"/>
  <c r="H2385" i="6"/>
  <c r="I2385" i="6" s="1"/>
  <c r="G2385" i="6"/>
  <c r="H2382" i="5"/>
  <c r="I2382" i="5" s="1"/>
  <c r="G2382" i="5"/>
  <c r="E2384" i="3"/>
  <c r="F2384" i="3"/>
  <c r="G2384" i="3" s="1"/>
  <c r="N2385" i="9" l="1"/>
  <c r="L2385" i="9"/>
  <c r="H2386" i="6"/>
  <c r="I2386" i="6" s="1"/>
  <c r="G2386" i="6"/>
  <c r="G2383" i="5"/>
  <c r="H2383" i="5"/>
  <c r="I2383" i="5" s="1"/>
  <c r="E2385" i="3"/>
  <c r="F2385" i="3"/>
  <c r="G2385" i="3" s="1"/>
  <c r="L2386" i="9" l="1"/>
  <c r="N2386" i="9"/>
  <c r="H2387" i="6"/>
  <c r="I2387" i="6" s="1"/>
  <c r="G2387" i="6"/>
  <c r="H2384" i="5"/>
  <c r="I2384" i="5" s="1"/>
  <c r="G2384" i="5"/>
  <c r="E2386" i="3"/>
  <c r="F2386" i="3"/>
  <c r="G2386" i="3" s="1"/>
  <c r="N2387" i="9" l="1"/>
  <c r="L2387" i="9"/>
  <c r="H2388" i="6"/>
  <c r="I2388" i="6" s="1"/>
  <c r="G2388" i="6"/>
  <c r="H2385" i="5"/>
  <c r="I2385" i="5" s="1"/>
  <c r="G2385" i="5"/>
  <c r="E2387" i="3"/>
  <c r="F2387" i="3"/>
  <c r="G2387" i="3" s="1"/>
  <c r="L2388" i="9" l="1"/>
  <c r="N2388" i="9"/>
  <c r="H2389" i="6"/>
  <c r="I2389" i="6" s="1"/>
  <c r="G2389" i="6"/>
  <c r="H2386" i="5"/>
  <c r="I2386" i="5" s="1"/>
  <c r="G2386" i="5"/>
  <c r="E2388" i="3"/>
  <c r="F2388" i="3"/>
  <c r="G2388" i="3" s="1"/>
  <c r="N2389" i="9" l="1"/>
  <c r="L2389" i="9"/>
  <c r="H2390" i="6"/>
  <c r="I2390" i="6" s="1"/>
  <c r="G2390" i="6"/>
  <c r="H2387" i="5"/>
  <c r="I2387" i="5" s="1"/>
  <c r="G2387" i="5"/>
  <c r="E2389" i="3"/>
  <c r="F2389" i="3"/>
  <c r="G2389" i="3" s="1"/>
  <c r="L2390" i="9" l="1"/>
  <c r="N2390" i="9"/>
  <c r="G2391" i="6"/>
  <c r="H2391" i="6"/>
  <c r="I2391" i="6" s="1"/>
  <c r="H2388" i="5"/>
  <c r="I2388" i="5" s="1"/>
  <c r="G2388" i="5"/>
  <c r="E2390" i="3"/>
  <c r="F2390" i="3"/>
  <c r="G2390" i="3" s="1"/>
  <c r="N2391" i="9" l="1"/>
  <c r="L2391" i="9"/>
  <c r="G2392" i="6"/>
  <c r="H2392" i="6"/>
  <c r="I2392" i="6" s="1"/>
  <c r="H2389" i="5"/>
  <c r="I2389" i="5" s="1"/>
  <c r="G2389" i="5"/>
  <c r="E2391" i="3"/>
  <c r="F2391" i="3"/>
  <c r="G2391" i="3" s="1"/>
  <c r="N2392" i="9" l="1"/>
  <c r="L2392" i="9"/>
  <c r="H2393" i="6"/>
  <c r="I2393" i="6" s="1"/>
  <c r="G2393" i="6"/>
  <c r="H2390" i="5"/>
  <c r="I2390" i="5" s="1"/>
  <c r="G2390" i="5"/>
  <c r="E2392" i="3"/>
  <c r="F2392" i="3"/>
  <c r="G2392" i="3" s="1"/>
  <c r="N2393" i="9" l="1"/>
  <c r="L2393" i="9"/>
  <c r="H2394" i="6"/>
  <c r="I2394" i="6" s="1"/>
  <c r="G2394" i="6"/>
  <c r="G2391" i="5"/>
  <c r="H2391" i="5"/>
  <c r="I2391" i="5" s="1"/>
  <c r="E2393" i="3"/>
  <c r="F2393" i="3"/>
  <c r="G2393" i="3" s="1"/>
  <c r="L2394" i="9" l="1"/>
  <c r="N2394" i="9"/>
  <c r="H2395" i="6"/>
  <c r="I2395" i="6" s="1"/>
  <c r="G2395" i="6"/>
  <c r="H2392" i="5"/>
  <c r="I2392" i="5" s="1"/>
  <c r="G2392" i="5"/>
  <c r="E2394" i="3"/>
  <c r="F2394" i="3"/>
  <c r="G2394" i="3" s="1"/>
  <c r="N2395" i="9" l="1"/>
  <c r="L2395" i="9"/>
  <c r="H2396" i="6"/>
  <c r="I2396" i="6" s="1"/>
  <c r="G2396" i="6"/>
  <c r="H2393" i="5"/>
  <c r="I2393" i="5" s="1"/>
  <c r="G2393" i="5"/>
  <c r="E2395" i="3"/>
  <c r="F2395" i="3"/>
  <c r="G2395" i="3" s="1"/>
  <c r="L2396" i="9" l="1"/>
  <c r="N2396" i="9"/>
  <c r="H2397" i="6"/>
  <c r="I2397" i="6" s="1"/>
  <c r="G2397" i="6"/>
  <c r="H2394" i="5"/>
  <c r="I2394" i="5" s="1"/>
  <c r="G2394" i="5"/>
  <c r="E2396" i="3"/>
  <c r="F2396" i="3"/>
  <c r="G2396" i="3" s="1"/>
  <c r="N2397" i="9" l="1"/>
  <c r="L2397" i="9"/>
  <c r="H2398" i="6"/>
  <c r="I2398" i="6" s="1"/>
  <c r="G2398" i="6"/>
  <c r="H2395" i="5"/>
  <c r="I2395" i="5" s="1"/>
  <c r="G2395" i="5"/>
  <c r="E2397" i="3"/>
  <c r="F2397" i="3"/>
  <c r="G2397" i="3" s="1"/>
  <c r="L2398" i="9" l="1"/>
  <c r="N2398" i="9"/>
  <c r="G2399" i="6"/>
  <c r="H2399" i="6"/>
  <c r="I2399" i="6" s="1"/>
  <c r="H2396" i="5"/>
  <c r="I2396" i="5" s="1"/>
  <c r="G2396" i="5"/>
  <c r="E2398" i="3"/>
  <c r="F2398" i="3"/>
  <c r="G2398" i="3" s="1"/>
  <c r="N2399" i="9" l="1"/>
  <c r="L2399" i="9"/>
  <c r="G2400" i="6"/>
  <c r="H2400" i="6"/>
  <c r="I2400" i="6" s="1"/>
  <c r="H2397" i="5"/>
  <c r="I2397" i="5" s="1"/>
  <c r="G2397" i="5"/>
  <c r="E2399" i="3"/>
  <c r="F2399" i="3"/>
  <c r="G2399" i="3" s="1"/>
  <c r="N2400" i="9" l="1"/>
  <c r="L2400" i="9"/>
  <c r="H2401" i="6"/>
  <c r="I2401" i="6" s="1"/>
  <c r="G2401" i="6"/>
  <c r="H2398" i="5"/>
  <c r="I2398" i="5" s="1"/>
  <c r="G2398" i="5"/>
  <c r="E2400" i="3"/>
  <c r="F2400" i="3"/>
  <c r="G2400" i="3" s="1"/>
  <c r="N2401" i="9" l="1"/>
  <c r="L2401" i="9"/>
  <c r="H2402" i="6"/>
  <c r="I2402" i="6" s="1"/>
  <c r="G2402" i="6"/>
  <c r="G2399" i="5"/>
  <c r="H2399" i="5"/>
  <c r="I2399" i="5" s="1"/>
  <c r="E2401" i="3"/>
  <c r="F2401" i="3"/>
  <c r="G2401" i="3" s="1"/>
  <c r="L2402" i="9" l="1"/>
  <c r="N2402" i="9"/>
  <c r="H2403" i="6"/>
  <c r="I2403" i="6" s="1"/>
  <c r="G2403" i="6"/>
  <c r="H2400" i="5"/>
  <c r="I2400" i="5" s="1"/>
  <c r="G2400" i="5"/>
  <c r="E2402" i="3"/>
  <c r="F2402" i="3"/>
  <c r="G2402" i="3" s="1"/>
  <c r="N2403" i="9" l="1"/>
  <c r="L2403" i="9"/>
  <c r="H2404" i="6"/>
  <c r="I2404" i="6" s="1"/>
  <c r="G2404" i="6"/>
  <c r="H2401" i="5"/>
  <c r="I2401" i="5" s="1"/>
  <c r="G2401" i="5"/>
  <c r="E2403" i="3"/>
  <c r="F2403" i="3"/>
  <c r="G2403" i="3" s="1"/>
  <c r="L2404" i="9" l="1"/>
  <c r="N2404" i="9"/>
  <c r="H2405" i="6"/>
  <c r="I2405" i="6" s="1"/>
  <c r="G2405" i="6"/>
  <c r="H2402" i="5"/>
  <c r="I2402" i="5" s="1"/>
  <c r="G2402" i="5"/>
  <c r="E2404" i="3"/>
  <c r="F2404" i="3"/>
  <c r="G2404" i="3" s="1"/>
  <c r="N2405" i="9" l="1"/>
  <c r="L2405" i="9"/>
  <c r="H2406" i="6"/>
  <c r="I2406" i="6" s="1"/>
  <c r="G2406" i="6"/>
  <c r="H2403" i="5"/>
  <c r="I2403" i="5" s="1"/>
  <c r="G2403" i="5"/>
  <c r="E2405" i="3"/>
  <c r="F2405" i="3"/>
  <c r="G2405" i="3" s="1"/>
  <c r="L2406" i="9" l="1"/>
  <c r="N2406" i="9"/>
  <c r="G2407" i="6"/>
  <c r="H2407" i="6"/>
  <c r="I2407" i="6" s="1"/>
  <c r="H2404" i="5"/>
  <c r="I2404" i="5" s="1"/>
  <c r="G2404" i="5"/>
  <c r="E2406" i="3"/>
  <c r="F2406" i="3"/>
  <c r="G2406" i="3" s="1"/>
  <c r="N2407" i="9" l="1"/>
  <c r="L2407" i="9"/>
  <c r="G2408" i="6"/>
  <c r="H2408" i="6"/>
  <c r="I2408" i="6" s="1"/>
  <c r="H2405" i="5"/>
  <c r="I2405" i="5" s="1"/>
  <c r="G2405" i="5"/>
  <c r="E2407" i="3"/>
  <c r="F2407" i="3"/>
  <c r="G2407" i="3" s="1"/>
  <c r="N2408" i="9" l="1"/>
  <c r="L2408" i="9"/>
  <c r="H2409" i="6"/>
  <c r="I2409" i="6" s="1"/>
  <c r="G2409" i="6"/>
  <c r="H2406" i="5"/>
  <c r="I2406" i="5" s="1"/>
  <c r="G2406" i="5"/>
  <c r="E2408" i="3"/>
  <c r="F2408" i="3"/>
  <c r="G2408" i="3" s="1"/>
  <c r="N2409" i="9" l="1"/>
  <c r="L2409" i="9"/>
  <c r="H2410" i="6"/>
  <c r="I2410" i="6" s="1"/>
  <c r="G2410" i="6"/>
  <c r="G2407" i="5"/>
  <c r="H2407" i="5"/>
  <c r="I2407" i="5" s="1"/>
  <c r="E2409" i="3"/>
  <c r="F2409" i="3"/>
  <c r="G2409" i="3" s="1"/>
  <c r="L2410" i="9" l="1"/>
  <c r="N2410" i="9"/>
  <c r="H2411" i="6"/>
  <c r="I2411" i="6" s="1"/>
  <c r="G2411" i="6"/>
  <c r="G2408" i="5"/>
  <c r="H2408" i="5"/>
  <c r="I2408" i="5" s="1"/>
  <c r="E2410" i="3"/>
  <c r="F2410" i="3"/>
  <c r="G2410" i="3" s="1"/>
  <c r="N2411" i="9" l="1"/>
  <c r="L2411" i="9"/>
  <c r="G2412" i="6"/>
  <c r="H2412" i="6"/>
  <c r="I2412" i="6" s="1"/>
  <c r="H2409" i="5"/>
  <c r="I2409" i="5" s="1"/>
  <c r="G2409" i="5"/>
  <c r="E2411" i="3"/>
  <c r="F2411" i="3"/>
  <c r="G2411" i="3" s="1"/>
  <c r="N2412" i="9" l="1"/>
  <c r="L2412" i="9"/>
  <c r="H2413" i="6"/>
  <c r="I2413" i="6" s="1"/>
  <c r="G2413" i="6"/>
  <c r="H2410" i="5"/>
  <c r="I2410" i="5" s="1"/>
  <c r="G2410" i="5"/>
  <c r="E2412" i="3"/>
  <c r="F2412" i="3"/>
  <c r="G2412" i="3" s="1"/>
  <c r="L2413" i="9" l="1"/>
  <c r="N2413" i="9"/>
  <c r="G2414" i="6"/>
  <c r="H2414" i="6"/>
  <c r="I2414" i="6" s="1"/>
  <c r="H2411" i="5"/>
  <c r="I2411" i="5" s="1"/>
  <c r="G2411" i="5"/>
  <c r="E2413" i="3"/>
  <c r="F2413" i="3"/>
  <c r="G2413" i="3" s="1"/>
  <c r="N2414" i="9" l="1"/>
  <c r="L2414" i="9"/>
  <c r="H2415" i="6"/>
  <c r="I2415" i="6" s="1"/>
  <c r="G2415" i="6"/>
  <c r="G2412" i="5"/>
  <c r="H2412" i="5"/>
  <c r="I2412" i="5" s="1"/>
  <c r="E2414" i="3"/>
  <c r="F2414" i="3"/>
  <c r="G2414" i="3" s="1"/>
  <c r="L2415" i="9" l="1"/>
  <c r="N2415" i="9"/>
  <c r="H2416" i="6"/>
  <c r="I2416" i="6" s="1"/>
  <c r="G2416" i="6"/>
  <c r="H2413" i="5"/>
  <c r="I2413" i="5" s="1"/>
  <c r="G2413" i="5"/>
  <c r="E2415" i="3"/>
  <c r="F2415" i="3"/>
  <c r="G2415" i="3" s="1"/>
  <c r="L2416" i="9" l="1"/>
  <c r="N2416" i="9"/>
  <c r="H2417" i="6"/>
  <c r="I2417" i="6" s="1"/>
  <c r="G2417" i="6"/>
  <c r="H2414" i="5"/>
  <c r="I2414" i="5" s="1"/>
  <c r="G2414" i="5"/>
  <c r="E2416" i="3"/>
  <c r="F2416" i="3"/>
  <c r="G2416" i="3" s="1"/>
  <c r="N2417" i="9" l="1"/>
  <c r="L2417" i="9"/>
  <c r="H2418" i="6"/>
  <c r="I2418" i="6" s="1"/>
  <c r="G2418" i="6"/>
  <c r="H2415" i="5"/>
  <c r="I2415" i="5" s="1"/>
  <c r="G2415" i="5"/>
  <c r="E2417" i="3"/>
  <c r="F2417" i="3"/>
  <c r="G2417" i="3" s="1"/>
  <c r="L2418" i="9" l="1"/>
  <c r="N2418" i="9"/>
  <c r="H2419" i="6"/>
  <c r="I2419" i="6" s="1"/>
  <c r="G2419" i="6"/>
  <c r="G2416" i="5"/>
  <c r="H2416" i="5"/>
  <c r="I2416" i="5" s="1"/>
  <c r="E2418" i="3"/>
  <c r="F2418" i="3"/>
  <c r="G2418" i="3" s="1"/>
  <c r="N2419" i="9" l="1"/>
  <c r="L2419" i="9"/>
  <c r="G2420" i="6"/>
  <c r="H2420" i="6"/>
  <c r="I2420" i="6" s="1"/>
  <c r="G2417" i="5"/>
  <c r="H2417" i="5"/>
  <c r="I2417" i="5" s="1"/>
  <c r="E2419" i="3"/>
  <c r="F2419" i="3"/>
  <c r="G2419" i="3" s="1"/>
  <c r="N2420" i="9" l="1"/>
  <c r="L2420" i="9"/>
  <c r="H2421" i="6"/>
  <c r="I2421" i="6" s="1"/>
  <c r="G2421" i="6"/>
  <c r="H2418" i="5"/>
  <c r="I2418" i="5" s="1"/>
  <c r="G2418" i="5"/>
  <c r="E2420" i="3"/>
  <c r="F2420" i="3"/>
  <c r="G2420" i="3" s="1"/>
  <c r="N2421" i="9" l="1"/>
  <c r="L2421" i="9"/>
  <c r="H2422" i="6"/>
  <c r="I2422" i="6" s="1"/>
  <c r="G2422" i="6"/>
  <c r="H2419" i="5"/>
  <c r="I2419" i="5" s="1"/>
  <c r="G2419" i="5"/>
  <c r="E2421" i="3"/>
  <c r="F2421" i="3"/>
  <c r="G2421" i="3" s="1"/>
  <c r="N2422" i="9" l="1"/>
  <c r="L2422" i="9"/>
  <c r="H2423" i="6"/>
  <c r="I2423" i="6" s="1"/>
  <c r="G2423" i="6"/>
  <c r="G2420" i="5"/>
  <c r="H2420" i="5"/>
  <c r="I2420" i="5" s="1"/>
  <c r="E2422" i="3"/>
  <c r="F2422" i="3"/>
  <c r="G2422" i="3" s="1"/>
  <c r="N2423" i="9" l="1"/>
  <c r="L2423" i="9"/>
  <c r="H2424" i="6"/>
  <c r="I2424" i="6" s="1"/>
  <c r="G2424" i="6"/>
  <c r="H2421" i="5"/>
  <c r="I2421" i="5" s="1"/>
  <c r="G2421" i="5"/>
  <c r="E2423" i="3"/>
  <c r="F2423" i="3"/>
  <c r="G2423" i="3" s="1"/>
  <c r="N2424" i="9" l="1"/>
  <c r="L2424" i="9"/>
  <c r="H2425" i="6"/>
  <c r="I2425" i="6" s="1"/>
  <c r="G2425" i="6"/>
  <c r="H2422" i="5"/>
  <c r="I2422" i="5" s="1"/>
  <c r="G2422" i="5"/>
  <c r="E2424" i="3"/>
  <c r="F2424" i="3"/>
  <c r="G2424" i="3" s="1"/>
  <c r="N2425" i="9" l="1"/>
  <c r="L2425" i="9"/>
  <c r="H2426" i="6"/>
  <c r="I2426" i="6" s="1"/>
  <c r="G2426" i="6"/>
  <c r="H2423" i="5"/>
  <c r="I2423" i="5" s="1"/>
  <c r="G2423" i="5"/>
  <c r="E2425" i="3"/>
  <c r="F2425" i="3"/>
  <c r="G2425" i="3" s="1"/>
  <c r="L2426" i="9" l="1"/>
  <c r="N2426" i="9"/>
  <c r="H2427" i="6"/>
  <c r="I2427" i="6" s="1"/>
  <c r="G2427" i="6"/>
  <c r="G2424" i="5"/>
  <c r="H2424" i="5"/>
  <c r="I2424" i="5" s="1"/>
  <c r="E2426" i="3"/>
  <c r="F2426" i="3"/>
  <c r="G2426" i="3" s="1"/>
  <c r="N2427" i="9" l="1"/>
  <c r="L2427" i="9"/>
  <c r="G2428" i="6"/>
  <c r="H2428" i="6"/>
  <c r="I2428" i="6" s="1"/>
  <c r="H2425" i="5"/>
  <c r="I2425" i="5" s="1"/>
  <c r="G2425" i="5"/>
  <c r="E2427" i="3"/>
  <c r="F2427" i="3"/>
  <c r="G2427" i="3" s="1"/>
  <c r="L2428" i="9" l="1"/>
  <c r="N2428" i="9"/>
  <c r="H2429" i="6"/>
  <c r="I2429" i="6" s="1"/>
  <c r="G2429" i="6"/>
  <c r="G2426" i="5"/>
  <c r="H2426" i="5"/>
  <c r="I2426" i="5" s="1"/>
  <c r="E2428" i="3"/>
  <c r="F2428" i="3"/>
  <c r="G2428" i="3" s="1"/>
  <c r="L2429" i="9" l="1"/>
  <c r="N2429" i="9"/>
  <c r="H2430" i="6"/>
  <c r="I2430" i="6" s="1"/>
  <c r="G2430" i="6"/>
  <c r="H2427" i="5"/>
  <c r="I2427" i="5" s="1"/>
  <c r="G2427" i="5"/>
  <c r="E2429" i="3"/>
  <c r="F2429" i="3"/>
  <c r="G2429" i="3" s="1"/>
  <c r="N2430" i="9" l="1"/>
  <c r="L2430" i="9"/>
  <c r="H2431" i="6"/>
  <c r="I2431" i="6" s="1"/>
  <c r="G2431" i="6"/>
  <c r="G2428" i="5"/>
  <c r="H2428" i="5"/>
  <c r="I2428" i="5" s="1"/>
  <c r="E2430" i="3"/>
  <c r="F2430" i="3"/>
  <c r="G2430" i="3" s="1"/>
  <c r="L2431" i="9" l="1"/>
  <c r="N2431" i="9"/>
  <c r="H2432" i="6"/>
  <c r="I2432" i="6" s="1"/>
  <c r="G2432" i="6"/>
  <c r="H2429" i="5"/>
  <c r="I2429" i="5" s="1"/>
  <c r="G2429" i="5"/>
  <c r="E2431" i="3"/>
  <c r="F2431" i="3"/>
  <c r="G2431" i="3" s="1"/>
  <c r="N2432" i="9" l="1"/>
  <c r="L2432" i="9"/>
  <c r="H2433" i="6"/>
  <c r="I2433" i="6" s="1"/>
  <c r="G2433" i="6"/>
  <c r="H2430" i="5"/>
  <c r="I2430" i="5" s="1"/>
  <c r="G2430" i="5"/>
  <c r="E2432" i="3"/>
  <c r="F2432" i="3"/>
  <c r="G2432" i="3" s="1"/>
  <c r="N2433" i="9" l="1"/>
  <c r="L2433" i="9"/>
  <c r="H2434" i="6"/>
  <c r="I2434" i="6" s="1"/>
  <c r="G2434" i="6"/>
  <c r="H2431" i="5"/>
  <c r="I2431" i="5" s="1"/>
  <c r="G2431" i="5"/>
  <c r="E2433" i="3"/>
  <c r="F2433" i="3"/>
  <c r="G2433" i="3" s="1"/>
  <c r="L2434" i="9" l="1"/>
  <c r="N2434" i="9"/>
  <c r="H2435" i="6"/>
  <c r="I2435" i="6" s="1"/>
  <c r="G2435" i="6"/>
  <c r="G2432" i="5"/>
  <c r="H2432" i="5"/>
  <c r="I2432" i="5" s="1"/>
  <c r="E2434" i="3"/>
  <c r="F2434" i="3"/>
  <c r="G2434" i="3" s="1"/>
  <c r="N2435" i="9" l="1"/>
  <c r="L2435" i="9"/>
  <c r="G2436" i="6"/>
  <c r="H2436" i="6"/>
  <c r="I2436" i="6" s="1"/>
  <c r="H2433" i="5"/>
  <c r="I2433" i="5" s="1"/>
  <c r="G2433" i="5"/>
  <c r="E2435" i="3"/>
  <c r="F2435" i="3"/>
  <c r="G2435" i="3" s="1"/>
  <c r="N2436" i="9" l="1"/>
  <c r="L2436" i="9"/>
  <c r="H2437" i="6"/>
  <c r="I2437" i="6" s="1"/>
  <c r="G2437" i="6"/>
  <c r="H2434" i="5"/>
  <c r="I2434" i="5" s="1"/>
  <c r="G2434" i="5"/>
  <c r="E2436" i="3"/>
  <c r="F2436" i="3"/>
  <c r="G2436" i="3" s="1"/>
  <c r="L2437" i="9" l="1"/>
  <c r="N2437" i="9"/>
  <c r="H2438" i="6"/>
  <c r="I2438" i="6" s="1"/>
  <c r="G2438" i="6"/>
  <c r="H2435" i="5"/>
  <c r="I2435" i="5" s="1"/>
  <c r="G2435" i="5"/>
  <c r="E2437" i="3"/>
  <c r="F2437" i="3"/>
  <c r="G2437" i="3" s="1"/>
  <c r="L2438" i="9" l="1"/>
  <c r="N2438" i="9"/>
  <c r="H2439" i="6"/>
  <c r="I2439" i="6" s="1"/>
  <c r="G2439" i="6"/>
  <c r="H2436" i="5"/>
  <c r="I2436" i="5" s="1"/>
  <c r="G2436" i="5"/>
  <c r="E2438" i="3"/>
  <c r="F2438" i="3"/>
  <c r="G2438" i="3" s="1"/>
  <c r="N2439" i="9" l="1"/>
  <c r="L2439" i="9"/>
  <c r="H2440" i="6"/>
  <c r="I2440" i="6" s="1"/>
  <c r="G2440" i="6"/>
  <c r="H2437" i="5"/>
  <c r="I2437" i="5" s="1"/>
  <c r="G2437" i="5"/>
  <c r="E2439" i="3"/>
  <c r="F2439" i="3"/>
  <c r="G2439" i="3" s="1"/>
  <c r="L2440" i="9" l="1"/>
  <c r="N2440" i="9"/>
  <c r="H2441" i="6"/>
  <c r="I2441" i="6" s="1"/>
  <c r="G2441" i="6"/>
  <c r="H2438" i="5"/>
  <c r="I2438" i="5" s="1"/>
  <c r="G2438" i="5"/>
  <c r="E2440" i="3"/>
  <c r="F2440" i="3"/>
  <c r="G2440" i="3" s="1"/>
  <c r="N2441" i="9" l="1"/>
  <c r="L2441" i="9"/>
  <c r="H2442" i="6"/>
  <c r="I2442" i="6" s="1"/>
  <c r="G2442" i="6"/>
  <c r="H2439" i="5"/>
  <c r="I2439" i="5" s="1"/>
  <c r="G2439" i="5"/>
  <c r="E2441" i="3"/>
  <c r="F2441" i="3"/>
  <c r="G2441" i="3" s="1"/>
  <c r="L2442" i="9" l="1"/>
  <c r="N2442" i="9"/>
  <c r="H2443" i="6"/>
  <c r="I2443" i="6" s="1"/>
  <c r="G2443" i="6"/>
  <c r="G2440" i="5"/>
  <c r="H2440" i="5"/>
  <c r="I2440" i="5" s="1"/>
  <c r="E2442" i="3"/>
  <c r="F2442" i="3"/>
  <c r="G2442" i="3" s="1"/>
  <c r="N2443" i="9" l="1"/>
  <c r="L2443" i="9"/>
  <c r="G2444" i="6"/>
  <c r="H2444" i="6"/>
  <c r="I2444" i="6" s="1"/>
  <c r="H2441" i="5"/>
  <c r="I2441" i="5" s="1"/>
  <c r="G2441" i="5"/>
  <c r="E2443" i="3"/>
  <c r="F2443" i="3"/>
  <c r="G2443" i="3" s="1"/>
  <c r="L2444" i="9" l="1"/>
  <c r="N2444" i="9"/>
  <c r="H2445" i="6"/>
  <c r="I2445" i="6" s="1"/>
  <c r="G2445" i="6"/>
  <c r="H2442" i="5"/>
  <c r="I2442" i="5" s="1"/>
  <c r="G2442" i="5"/>
  <c r="E2444" i="3"/>
  <c r="F2444" i="3"/>
  <c r="G2444" i="3" s="1"/>
  <c r="N2445" i="9" l="1"/>
  <c r="L2445" i="9"/>
  <c r="H2446" i="6"/>
  <c r="I2446" i="6" s="1"/>
  <c r="G2446" i="6"/>
  <c r="H2443" i="5"/>
  <c r="I2443" i="5" s="1"/>
  <c r="G2443" i="5"/>
  <c r="E2445" i="3"/>
  <c r="F2445" i="3"/>
  <c r="G2445" i="3" s="1"/>
  <c r="L2446" i="9" l="1"/>
  <c r="N2446" i="9"/>
  <c r="H2447" i="6"/>
  <c r="I2447" i="6" s="1"/>
  <c r="G2447" i="6"/>
  <c r="H2444" i="5"/>
  <c r="I2444" i="5" s="1"/>
  <c r="G2444" i="5"/>
  <c r="E2446" i="3"/>
  <c r="F2446" i="3"/>
  <c r="G2446" i="3" s="1"/>
  <c r="N2447" i="9" l="1"/>
  <c r="L2447" i="9"/>
  <c r="H2448" i="6"/>
  <c r="I2448" i="6" s="1"/>
  <c r="G2448" i="6"/>
  <c r="H2445" i="5"/>
  <c r="I2445" i="5" s="1"/>
  <c r="G2445" i="5"/>
  <c r="E2447" i="3"/>
  <c r="F2447" i="3"/>
  <c r="G2447" i="3" s="1"/>
  <c r="N2448" i="9" l="1"/>
  <c r="L2448" i="9"/>
  <c r="H2449" i="6"/>
  <c r="I2449" i="6" s="1"/>
  <c r="G2449" i="6"/>
  <c r="H2446" i="5"/>
  <c r="I2446" i="5" s="1"/>
  <c r="G2446" i="5"/>
  <c r="E2448" i="3"/>
  <c r="F2448" i="3"/>
  <c r="G2448" i="3" s="1"/>
  <c r="L2449" i="9" l="1"/>
  <c r="N2449" i="9"/>
  <c r="H2450" i="6"/>
  <c r="I2450" i="6" s="1"/>
  <c r="G2450" i="6"/>
  <c r="H2447" i="5"/>
  <c r="I2447" i="5" s="1"/>
  <c r="G2447" i="5"/>
  <c r="E2449" i="3"/>
  <c r="F2449" i="3"/>
  <c r="G2449" i="3" s="1"/>
  <c r="L2450" i="9" l="1"/>
  <c r="N2450" i="9"/>
  <c r="H2451" i="6"/>
  <c r="I2451" i="6" s="1"/>
  <c r="G2451" i="6"/>
  <c r="G2448" i="5"/>
  <c r="H2448" i="5"/>
  <c r="I2448" i="5" s="1"/>
  <c r="E2450" i="3"/>
  <c r="F2450" i="3"/>
  <c r="G2450" i="3" s="1"/>
  <c r="N2451" i="9" l="1"/>
  <c r="L2451" i="9"/>
  <c r="G2452" i="6"/>
  <c r="H2452" i="6"/>
  <c r="I2452" i="6" s="1"/>
  <c r="H2449" i="5"/>
  <c r="I2449" i="5" s="1"/>
  <c r="G2449" i="5"/>
  <c r="E2451" i="3"/>
  <c r="F2451" i="3"/>
  <c r="G2451" i="3" s="1"/>
  <c r="L2452" i="9" l="1"/>
  <c r="N2452" i="9"/>
  <c r="H2453" i="6"/>
  <c r="I2453" i="6" s="1"/>
  <c r="G2453" i="6"/>
  <c r="H2450" i="5"/>
  <c r="I2450" i="5" s="1"/>
  <c r="G2450" i="5"/>
  <c r="E2452" i="3"/>
  <c r="F2452" i="3"/>
  <c r="G2452" i="3" s="1"/>
  <c r="N2453" i="9" l="1"/>
  <c r="L2453" i="9"/>
  <c r="H2454" i="6"/>
  <c r="I2454" i="6" s="1"/>
  <c r="G2454" i="6"/>
  <c r="H2451" i="5"/>
  <c r="I2451" i="5" s="1"/>
  <c r="G2451" i="5"/>
  <c r="E2453" i="3"/>
  <c r="F2453" i="3"/>
  <c r="G2453" i="3" s="1"/>
  <c r="L2454" i="9" l="1"/>
  <c r="N2454" i="9"/>
  <c r="H2455" i="6"/>
  <c r="I2455" i="6" s="1"/>
  <c r="G2455" i="6"/>
  <c r="H2452" i="5"/>
  <c r="I2452" i="5" s="1"/>
  <c r="G2452" i="5"/>
  <c r="E2454" i="3"/>
  <c r="F2454" i="3"/>
  <c r="G2454" i="3" s="1"/>
  <c r="N2455" i="9" l="1"/>
  <c r="L2455" i="9"/>
  <c r="H2456" i="6"/>
  <c r="I2456" i="6" s="1"/>
  <c r="G2456" i="6"/>
  <c r="H2453" i="5"/>
  <c r="I2453" i="5" s="1"/>
  <c r="G2453" i="5"/>
  <c r="E2455" i="3"/>
  <c r="F2455" i="3"/>
  <c r="G2455" i="3" s="1"/>
  <c r="N2456" i="9" l="1"/>
  <c r="L2456" i="9"/>
  <c r="H2457" i="6"/>
  <c r="I2457" i="6" s="1"/>
  <c r="G2457" i="6"/>
  <c r="H2454" i="5"/>
  <c r="I2454" i="5" s="1"/>
  <c r="G2454" i="5"/>
  <c r="E2456" i="3"/>
  <c r="F2456" i="3"/>
  <c r="G2456" i="3" s="1"/>
  <c r="L2457" i="9" l="1"/>
  <c r="N2457" i="9"/>
  <c r="H2458" i="6"/>
  <c r="I2458" i="6" s="1"/>
  <c r="G2458" i="6"/>
  <c r="H2455" i="5"/>
  <c r="I2455" i="5" s="1"/>
  <c r="G2455" i="5"/>
  <c r="E2457" i="3"/>
  <c r="F2457" i="3"/>
  <c r="G2457" i="3" s="1"/>
  <c r="L2458" i="9" l="1"/>
  <c r="N2458" i="9"/>
  <c r="H2459" i="6"/>
  <c r="I2459" i="6" s="1"/>
  <c r="G2459" i="6"/>
  <c r="G2456" i="5"/>
  <c r="H2456" i="5"/>
  <c r="I2456" i="5" s="1"/>
  <c r="E2458" i="3"/>
  <c r="F2458" i="3"/>
  <c r="G2458" i="3" s="1"/>
  <c r="N2459" i="9" l="1"/>
  <c r="L2459" i="9"/>
  <c r="G2460" i="6"/>
  <c r="H2460" i="6"/>
  <c r="I2460" i="6" s="1"/>
  <c r="H2457" i="5"/>
  <c r="I2457" i="5" s="1"/>
  <c r="G2457" i="5"/>
  <c r="E2459" i="3"/>
  <c r="F2459" i="3"/>
  <c r="G2459" i="3" s="1"/>
  <c r="L2460" i="9" l="1"/>
  <c r="N2460" i="9"/>
  <c r="H2461" i="6"/>
  <c r="I2461" i="6" s="1"/>
  <c r="G2461" i="6"/>
  <c r="H2458" i="5"/>
  <c r="I2458" i="5" s="1"/>
  <c r="G2458" i="5"/>
  <c r="E2460" i="3"/>
  <c r="F2460" i="3"/>
  <c r="G2460" i="3" s="1"/>
  <c r="N2461" i="9" l="1"/>
  <c r="L2461" i="9"/>
  <c r="H2462" i="6"/>
  <c r="I2462" i="6" s="1"/>
  <c r="G2462" i="6"/>
  <c r="H2459" i="5"/>
  <c r="I2459" i="5" s="1"/>
  <c r="G2459" i="5"/>
  <c r="E2461" i="3"/>
  <c r="F2461" i="3"/>
  <c r="G2461" i="3" s="1"/>
  <c r="L2462" i="9" l="1"/>
  <c r="N2462" i="9"/>
  <c r="H2463" i="6"/>
  <c r="I2463" i="6" s="1"/>
  <c r="G2463" i="6"/>
  <c r="H2460" i="5"/>
  <c r="I2460" i="5" s="1"/>
  <c r="G2460" i="5"/>
  <c r="E2462" i="3"/>
  <c r="F2462" i="3"/>
  <c r="G2462" i="3" s="1"/>
  <c r="N2463" i="9" l="1"/>
  <c r="L2463" i="9"/>
  <c r="H2464" i="6"/>
  <c r="I2464" i="6" s="1"/>
  <c r="G2464" i="6"/>
  <c r="H2461" i="5"/>
  <c r="I2461" i="5" s="1"/>
  <c r="G2461" i="5"/>
  <c r="E2463" i="3"/>
  <c r="F2463" i="3"/>
  <c r="G2463" i="3" s="1"/>
  <c r="L2464" i="9" l="1"/>
  <c r="N2464" i="9"/>
  <c r="H2465" i="6"/>
  <c r="I2465" i="6" s="1"/>
  <c r="G2465" i="6"/>
  <c r="H2462" i="5"/>
  <c r="I2462" i="5" s="1"/>
  <c r="G2462" i="5"/>
  <c r="E2464" i="3"/>
  <c r="F2464" i="3"/>
  <c r="G2464" i="3" s="1"/>
  <c r="N2465" i="9" l="1"/>
  <c r="L2465" i="9"/>
  <c r="H2466" i="6"/>
  <c r="I2466" i="6" s="1"/>
  <c r="G2466" i="6"/>
  <c r="H2463" i="5"/>
  <c r="I2463" i="5" s="1"/>
  <c r="G2463" i="5"/>
  <c r="E2465" i="3"/>
  <c r="F2465" i="3"/>
  <c r="G2465" i="3" s="1"/>
  <c r="L2466" i="9" l="1"/>
  <c r="N2466" i="9"/>
  <c r="H2467" i="6"/>
  <c r="I2467" i="6" s="1"/>
  <c r="G2467" i="6"/>
  <c r="G2464" i="5"/>
  <c r="H2464" i="5"/>
  <c r="I2464" i="5" s="1"/>
  <c r="E2466" i="3"/>
  <c r="F2466" i="3"/>
  <c r="G2466" i="3" s="1"/>
  <c r="N2467" i="9" l="1"/>
  <c r="L2467" i="9"/>
  <c r="G2468" i="6"/>
  <c r="H2468" i="6"/>
  <c r="I2468" i="6" s="1"/>
  <c r="H2465" i="5"/>
  <c r="I2465" i="5" s="1"/>
  <c r="G2465" i="5"/>
  <c r="E2467" i="3"/>
  <c r="F2467" i="3"/>
  <c r="G2467" i="3" s="1"/>
  <c r="L2468" i="9" l="1"/>
  <c r="N2468" i="9"/>
  <c r="H2469" i="6"/>
  <c r="I2469" i="6" s="1"/>
  <c r="G2469" i="6"/>
  <c r="H2466" i="5"/>
  <c r="I2466" i="5" s="1"/>
  <c r="G2466" i="5"/>
  <c r="E2468" i="3"/>
  <c r="F2468" i="3"/>
  <c r="G2468" i="3" s="1"/>
  <c r="N2469" i="9" l="1"/>
  <c r="L2469" i="9"/>
  <c r="H2470" i="6"/>
  <c r="I2470" i="6" s="1"/>
  <c r="G2470" i="6"/>
  <c r="H2467" i="5"/>
  <c r="I2467" i="5" s="1"/>
  <c r="G2467" i="5"/>
  <c r="E2469" i="3"/>
  <c r="F2469" i="3"/>
  <c r="G2469" i="3" s="1"/>
  <c r="L2470" i="9" l="1"/>
  <c r="N2470" i="9"/>
  <c r="H2471" i="6"/>
  <c r="I2471" i="6" s="1"/>
  <c r="G2471" i="6"/>
  <c r="H2468" i="5"/>
  <c r="I2468" i="5" s="1"/>
  <c r="G2468" i="5"/>
  <c r="E2470" i="3"/>
  <c r="F2470" i="3"/>
  <c r="G2470" i="3" s="1"/>
  <c r="N2471" i="9" l="1"/>
  <c r="L2471" i="9"/>
  <c r="H2472" i="6"/>
  <c r="I2472" i="6" s="1"/>
  <c r="G2472" i="6"/>
  <c r="H2469" i="5"/>
  <c r="I2469" i="5" s="1"/>
  <c r="G2469" i="5"/>
  <c r="E2471" i="3"/>
  <c r="F2471" i="3"/>
  <c r="G2471" i="3" s="1"/>
  <c r="N2472" i="9" l="1"/>
  <c r="L2472" i="9"/>
  <c r="H2473" i="6"/>
  <c r="I2473" i="6" s="1"/>
  <c r="G2473" i="6"/>
  <c r="H2470" i="5"/>
  <c r="I2470" i="5" s="1"/>
  <c r="G2470" i="5"/>
  <c r="E2472" i="3"/>
  <c r="F2472" i="3"/>
  <c r="G2472" i="3" s="1"/>
  <c r="L2473" i="9" l="1"/>
  <c r="N2473" i="9"/>
  <c r="H2474" i="6"/>
  <c r="I2474" i="6" s="1"/>
  <c r="G2474" i="6"/>
  <c r="H2471" i="5"/>
  <c r="I2471" i="5" s="1"/>
  <c r="G2471" i="5"/>
  <c r="E2473" i="3"/>
  <c r="F2473" i="3"/>
  <c r="G2473" i="3" s="1"/>
  <c r="L2474" i="9" l="1"/>
  <c r="N2474" i="9"/>
  <c r="H2475" i="6"/>
  <c r="I2475" i="6" s="1"/>
  <c r="G2475" i="6"/>
  <c r="G2472" i="5"/>
  <c r="H2472" i="5"/>
  <c r="I2472" i="5" s="1"/>
  <c r="E2474" i="3"/>
  <c r="F2474" i="3"/>
  <c r="G2474" i="3" s="1"/>
  <c r="N2475" i="9" l="1"/>
  <c r="L2475" i="9"/>
  <c r="G2476" i="6"/>
  <c r="H2476" i="6"/>
  <c r="I2476" i="6" s="1"/>
  <c r="H2473" i="5"/>
  <c r="I2473" i="5" s="1"/>
  <c r="G2473" i="5"/>
  <c r="E2475" i="3"/>
  <c r="F2475" i="3"/>
  <c r="G2475" i="3" s="1"/>
  <c r="L2476" i="9" l="1"/>
  <c r="N2476" i="9"/>
  <c r="H2477" i="6"/>
  <c r="I2477" i="6" s="1"/>
  <c r="G2477" i="6"/>
  <c r="H2474" i="5"/>
  <c r="I2474" i="5" s="1"/>
  <c r="G2474" i="5"/>
  <c r="E2476" i="3"/>
  <c r="F2476" i="3"/>
  <c r="G2476" i="3" s="1"/>
  <c r="N2477" i="9" l="1"/>
  <c r="L2477" i="9"/>
  <c r="H2478" i="6"/>
  <c r="I2478" i="6" s="1"/>
  <c r="G2478" i="6"/>
  <c r="H2475" i="5"/>
  <c r="I2475" i="5" s="1"/>
  <c r="G2475" i="5"/>
  <c r="E2477" i="3"/>
  <c r="F2477" i="3"/>
  <c r="G2477" i="3" s="1"/>
  <c r="L2478" i="9" l="1"/>
  <c r="N2478" i="9"/>
  <c r="H2479" i="6"/>
  <c r="I2479" i="6" s="1"/>
  <c r="G2479" i="6"/>
  <c r="H2476" i="5"/>
  <c r="I2476" i="5" s="1"/>
  <c r="G2476" i="5"/>
  <c r="E2478" i="3"/>
  <c r="F2478" i="3"/>
  <c r="G2478" i="3" s="1"/>
  <c r="N2479" i="9" l="1"/>
  <c r="L2479" i="9"/>
  <c r="H2480" i="6"/>
  <c r="I2480" i="6" s="1"/>
  <c r="G2480" i="6"/>
  <c r="H2477" i="5"/>
  <c r="I2477" i="5" s="1"/>
  <c r="G2477" i="5"/>
  <c r="E2479" i="3"/>
  <c r="F2479" i="3"/>
  <c r="G2479" i="3" s="1"/>
  <c r="L2480" i="9" l="1"/>
  <c r="N2480" i="9"/>
  <c r="H2481" i="6"/>
  <c r="I2481" i="6" s="1"/>
  <c r="G2481" i="6"/>
  <c r="H2478" i="5"/>
  <c r="I2478" i="5" s="1"/>
  <c r="G2478" i="5"/>
  <c r="E2480" i="3"/>
  <c r="F2480" i="3"/>
  <c r="G2480" i="3" s="1"/>
  <c r="N2481" i="9" l="1"/>
  <c r="L2481" i="9"/>
  <c r="H2482" i="6"/>
  <c r="I2482" i="6" s="1"/>
  <c r="G2482" i="6"/>
  <c r="H2479" i="5"/>
  <c r="I2479" i="5" s="1"/>
  <c r="G2479" i="5"/>
  <c r="E2481" i="3"/>
  <c r="F2481" i="3"/>
  <c r="G2481" i="3" s="1"/>
  <c r="L2482" i="9" l="1"/>
  <c r="N2482" i="9"/>
  <c r="H2483" i="6"/>
  <c r="I2483" i="6" s="1"/>
  <c r="G2483" i="6"/>
  <c r="G2480" i="5"/>
  <c r="H2480" i="5"/>
  <c r="I2480" i="5" s="1"/>
  <c r="E2482" i="3"/>
  <c r="F2482" i="3"/>
  <c r="G2482" i="3" s="1"/>
  <c r="N2483" i="9" l="1"/>
  <c r="L2483" i="9"/>
  <c r="G2484" i="6"/>
  <c r="H2484" i="6"/>
  <c r="I2484" i="6" s="1"/>
  <c r="H2481" i="5"/>
  <c r="I2481" i="5" s="1"/>
  <c r="G2481" i="5"/>
  <c r="E2483" i="3"/>
  <c r="F2483" i="3"/>
  <c r="G2483" i="3" s="1"/>
  <c r="L2484" i="9" l="1"/>
  <c r="N2484" i="9"/>
  <c r="H2485" i="6"/>
  <c r="I2485" i="6" s="1"/>
  <c r="G2485" i="6"/>
  <c r="H2482" i="5"/>
  <c r="I2482" i="5" s="1"/>
  <c r="G2482" i="5"/>
  <c r="E2484" i="3"/>
  <c r="F2484" i="3"/>
  <c r="G2484" i="3" s="1"/>
  <c r="N2485" i="9" l="1"/>
  <c r="L2485" i="9"/>
  <c r="H2486" i="6"/>
  <c r="I2486" i="6" s="1"/>
  <c r="G2486" i="6"/>
  <c r="H2483" i="5"/>
  <c r="I2483" i="5" s="1"/>
  <c r="G2483" i="5"/>
  <c r="E2485" i="3"/>
  <c r="F2485" i="3"/>
  <c r="G2485" i="3" s="1"/>
  <c r="L2486" i="9" l="1"/>
  <c r="N2486" i="9"/>
  <c r="H2487" i="6"/>
  <c r="I2487" i="6" s="1"/>
  <c r="G2487" i="6"/>
  <c r="H2484" i="5"/>
  <c r="I2484" i="5" s="1"/>
  <c r="G2484" i="5"/>
  <c r="E2486" i="3"/>
  <c r="F2486" i="3"/>
  <c r="G2486" i="3" s="1"/>
  <c r="N2487" i="9" l="1"/>
  <c r="L2487" i="9"/>
  <c r="H2488" i="6"/>
  <c r="I2488" i="6" s="1"/>
  <c r="G2488" i="6"/>
  <c r="H2485" i="5"/>
  <c r="I2485" i="5" s="1"/>
  <c r="G2485" i="5"/>
  <c r="E2487" i="3"/>
  <c r="F2487" i="3"/>
  <c r="G2487" i="3" s="1"/>
  <c r="N2488" i="9" l="1"/>
  <c r="L2488" i="9"/>
  <c r="H2489" i="6"/>
  <c r="I2489" i="6" s="1"/>
  <c r="G2489" i="6"/>
  <c r="H2486" i="5"/>
  <c r="I2486" i="5" s="1"/>
  <c r="G2486" i="5"/>
  <c r="E2488" i="3"/>
  <c r="F2488" i="3"/>
  <c r="G2488" i="3" s="1"/>
  <c r="L2489" i="9" l="1"/>
  <c r="N2489" i="9"/>
  <c r="H2490" i="6"/>
  <c r="I2490" i="6" s="1"/>
  <c r="G2490" i="6"/>
  <c r="H2487" i="5"/>
  <c r="I2487" i="5" s="1"/>
  <c r="G2487" i="5"/>
  <c r="E2489" i="3"/>
  <c r="F2489" i="3"/>
  <c r="G2489" i="3" s="1"/>
  <c r="L2490" i="9" l="1"/>
  <c r="N2490" i="9"/>
  <c r="H2491" i="6"/>
  <c r="I2491" i="6" s="1"/>
  <c r="G2491" i="6"/>
  <c r="G2488" i="5"/>
  <c r="H2488" i="5"/>
  <c r="I2488" i="5" s="1"/>
  <c r="E2490" i="3"/>
  <c r="F2490" i="3"/>
  <c r="G2490" i="3" s="1"/>
  <c r="N2491" i="9" l="1"/>
  <c r="L2491" i="9"/>
  <c r="G2492" i="6"/>
  <c r="H2492" i="6"/>
  <c r="I2492" i="6" s="1"/>
  <c r="H2489" i="5"/>
  <c r="I2489" i="5" s="1"/>
  <c r="G2489" i="5"/>
  <c r="E2491" i="3"/>
  <c r="F2491" i="3"/>
  <c r="G2491" i="3" s="1"/>
  <c r="L2492" i="9" l="1"/>
  <c r="N2492" i="9"/>
  <c r="H2493" i="6"/>
  <c r="I2493" i="6" s="1"/>
  <c r="G2493" i="6"/>
  <c r="H2490" i="5"/>
  <c r="I2490" i="5" s="1"/>
  <c r="G2490" i="5"/>
  <c r="E2492" i="3"/>
  <c r="F2492" i="3"/>
  <c r="G2492" i="3" s="1"/>
  <c r="N2493" i="9" l="1"/>
  <c r="L2493" i="9"/>
  <c r="H2494" i="6"/>
  <c r="I2494" i="6" s="1"/>
  <c r="G2494" i="6"/>
  <c r="H2491" i="5"/>
  <c r="I2491" i="5" s="1"/>
  <c r="G2491" i="5"/>
  <c r="E2493" i="3"/>
  <c r="F2493" i="3"/>
  <c r="G2493" i="3" s="1"/>
  <c r="L2494" i="9" l="1"/>
  <c r="N2494" i="9"/>
  <c r="H2495" i="6"/>
  <c r="I2495" i="6" s="1"/>
  <c r="G2495" i="6"/>
  <c r="H2492" i="5"/>
  <c r="I2492" i="5" s="1"/>
  <c r="G2492" i="5"/>
  <c r="E2494" i="3"/>
  <c r="F2494" i="3"/>
  <c r="G2494" i="3" s="1"/>
  <c r="N2495" i="9" l="1"/>
  <c r="L2495" i="9"/>
  <c r="H2496" i="6"/>
  <c r="I2496" i="6" s="1"/>
  <c r="G2496" i="6"/>
  <c r="H2493" i="5"/>
  <c r="I2493" i="5" s="1"/>
  <c r="G2493" i="5"/>
  <c r="E2495" i="3"/>
  <c r="F2495" i="3"/>
  <c r="G2495" i="3" s="1"/>
  <c r="L2496" i="9" l="1"/>
  <c r="N2496" i="9"/>
  <c r="H2497" i="6"/>
  <c r="I2497" i="6" s="1"/>
  <c r="G2497" i="6"/>
  <c r="H2494" i="5"/>
  <c r="I2494" i="5" s="1"/>
  <c r="G2494" i="5"/>
  <c r="E2496" i="3"/>
  <c r="F2496" i="3"/>
  <c r="G2496" i="3" s="1"/>
  <c r="N2497" i="9" l="1"/>
  <c r="L2497" i="9"/>
  <c r="H2498" i="6"/>
  <c r="I2498" i="6" s="1"/>
  <c r="G2498" i="6"/>
  <c r="H2495" i="5"/>
  <c r="I2495" i="5" s="1"/>
  <c r="G2495" i="5"/>
  <c r="E2497" i="3"/>
  <c r="F2497" i="3"/>
  <c r="G2497" i="3" s="1"/>
  <c r="L2498" i="9" l="1"/>
  <c r="N2498" i="9"/>
  <c r="H2499" i="6"/>
  <c r="I2499" i="6" s="1"/>
  <c r="G2499" i="6"/>
  <c r="G2496" i="5"/>
  <c r="H2496" i="5"/>
  <c r="I2496" i="5" s="1"/>
  <c r="E2498" i="3"/>
  <c r="F2498" i="3"/>
  <c r="G2498" i="3" s="1"/>
  <c r="N2499" i="9" l="1"/>
  <c r="L2499" i="9"/>
  <c r="G2500" i="6"/>
  <c r="H2500" i="6"/>
  <c r="I2500" i="6" s="1"/>
  <c r="H2497" i="5"/>
  <c r="I2497" i="5" s="1"/>
  <c r="G2497" i="5"/>
  <c r="E2499" i="3"/>
  <c r="F2499" i="3"/>
  <c r="G2499" i="3" s="1"/>
  <c r="L2500" i="9" l="1"/>
  <c r="N2500" i="9"/>
  <c r="H2501" i="6"/>
  <c r="I2501" i="6" s="1"/>
  <c r="G2501" i="6"/>
  <c r="H2498" i="5"/>
  <c r="I2498" i="5" s="1"/>
  <c r="G2498" i="5"/>
  <c r="E2500" i="3"/>
  <c r="F2500" i="3"/>
  <c r="G2500" i="3" s="1"/>
  <c r="N2501" i="9" l="1"/>
  <c r="L2501" i="9"/>
  <c r="H2502" i="6"/>
  <c r="I2502" i="6" s="1"/>
  <c r="G2502" i="6"/>
  <c r="H2499" i="5"/>
  <c r="I2499" i="5" s="1"/>
  <c r="G2499" i="5"/>
  <c r="E2501" i="3"/>
  <c r="F2501" i="3"/>
  <c r="G2501" i="3" s="1"/>
  <c r="N2502" i="9" l="1"/>
  <c r="L2502" i="9"/>
  <c r="H2503" i="6"/>
  <c r="I2503" i="6" s="1"/>
  <c r="G2503" i="6"/>
  <c r="H2500" i="5"/>
  <c r="I2500" i="5" s="1"/>
  <c r="G2500" i="5"/>
  <c r="E2502" i="3"/>
  <c r="F2502" i="3"/>
  <c r="G2502" i="3" s="1"/>
  <c r="N2503" i="9" l="1"/>
  <c r="L2503" i="9"/>
  <c r="H2504" i="6"/>
  <c r="I2504" i="6" s="1"/>
  <c r="G2504" i="6"/>
  <c r="H2501" i="5"/>
  <c r="I2501" i="5" s="1"/>
  <c r="G2501" i="5"/>
  <c r="E2503" i="3"/>
  <c r="F2503" i="3"/>
  <c r="G2503" i="3" s="1"/>
  <c r="N2504" i="9" l="1"/>
  <c r="L2504" i="9"/>
  <c r="H2505" i="6"/>
  <c r="I2505" i="6" s="1"/>
  <c r="G2505" i="6"/>
  <c r="H2502" i="5"/>
  <c r="I2502" i="5" s="1"/>
  <c r="G2502" i="5"/>
  <c r="E2504" i="3"/>
  <c r="F2504" i="3"/>
  <c r="G2504" i="3" s="1"/>
  <c r="N2505" i="9" l="1"/>
  <c r="L2505" i="9"/>
  <c r="H2506" i="6"/>
  <c r="I2506" i="6" s="1"/>
  <c r="G2506" i="6"/>
  <c r="H2503" i="5"/>
  <c r="I2503" i="5" s="1"/>
  <c r="G2503" i="5"/>
  <c r="E2505" i="3"/>
  <c r="F2505" i="3"/>
  <c r="G2505" i="3" s="1"/>
  <c r="L2506" i="9" l="1"/>
  <c r="N2506" i="9"/>
  <c r="H2507" i="6"/>
  <c r="I2507" i="6" s="1"/>
  <c r="G2507" i="6"/>
  <c r="G2504" i="5"/>
  <c r="H2504" i="5"/>
  <c r="I2504" i="5" s="1"/>
  <c r="E2506" i="3"/>
  <c r="F2506" i="3"/>
  <c r="G2506" i="3" s="1"/>
  <c r="N2507" i="9" l="1"/>
  <c r="L2507" i="9"/>
  <c r="G2508" i="6"/>
  <c r="H2508" i="6"/>
  <c r="I2508" i="6" s="1"/>
  <c r="H2505" i="5"/>
  <c r="I2505" i="5" s="1"/>
  <c r="G2505" i="5"/>
  <c r="E2507" i="3"/>
  <c r="F2507" i="3"/>
  <c r="G2507" i="3" s="1"/>
  <c r="L2508" i="9" l="1"/>
  <c r="N2508" i="9"/>
  <c r="H2509" i="6"/>
  <c r="I2509" i="6" s="1"/>
  <c r="G2509" i="6"/>
  <c r="H2506" i="5"/>
  <c r="I2506" i="5" s="1"/>
  <c r="G2506" i="5"/>
  <c r="E2508" i="3"/>
  <c r="F2508" i="3"/>
  <c r="G2508" i="3" s="1"/>
  <c r="N2509" i="9" l="1"/>
  <c r="L2509" i="9"/>
  <c r="H2510" i="6"/>
  <c r="I2510" i="6" s="1"/>
  <c r="G2510" i="6"/>
  <c r="H2507" i="5"/>
  <c r="I2507" i="5" s="1"/>
  <c r="G2507" i="5"/>
  <c r="E2509" i="3"/>
  <c r="F2509" i="3"/>
  <c r="G2509" i="3" s="1"/>
  <c r="N2510" i="9" l="1"/>
  <c r="L2510" i="9"/>
  <c r="H2511" i="6"/>
  <c r="I2511" i="6" s="1"/>
  <c r="G2511" i="6"/>
  <c r="H2508" i="5"/>
  <c r="I2508" i="5" s="1"/>
  <c r="G2508" i="5"/>
  <c r="E2510" i="3"/>
  <c r="F2510" i="3"/>
  <c r="G2510" i="3" s="1"/>
  <c r="N2511" i="9" l="1"/>
  <c r="L2511" i="9"/>
  <c r="H2512" i="6"/>
  <c r="I2512" i="6" s="1"/>
  <c r="G2512" i="6"/>
  <c r="H2509" i="5"/>
  <c r="I2509" i="5" s="1"/>
  <c r="G2509" i="5"/>
  <c r="E2511" i="3"/>
  <c r="F2511" i="3"/>
  <c r="G2511" i="3" s="1"/>
  <c r="L2512" i="9" l="1"/>
  <c r="N2512" i="9"/>
  <c r="H2513" i="6"/>
  <c r="I2513" i="6" s="1"/>
  <c r="G2513" i="6"/>
  <c r="H2510" i="5"/>
  <c r="I2510" i="5" s="1"/>
  <c r="G2510" i="5"/>
  <c r="E2512" i="3"/>
  <c r="F2512" i="3"/>
  <c r="G2512" i="3" s="1"/>
  <c r="N2513" i="9" l="1"/>
  <c r="L2513" i="9"/>
  <c r="H2514" i="6"/>
  <c r="I2514" i="6" s="1"/>
  <c r="G2514" i="6"/>
  <c r="H2511" i="5"/>
  <c r="I2511" i="5" s="1"/>
  <c r="G2511" i="5"/>
  <c r="E2513" i="3"/>
  <c r="F2513" i="3"/>
  <c r="G2513" i="3" s="1"/>
  <c r="L2514" i="9" l="1"/>
  <c r="N2514" i="9"/>
  <c r="H2515" i="6"/>
  <c r="I2515" i="6" s="1"/>
  <c r="G2515" i="6"/>
  <c r="G2512" i="5"/>
  <c r="H2512" i="5"/>
  <c r="I2512" i="5" s="1"/>
  <c r="E2514" i="3"/>
  <c r="F2514" i="3"/>
  <c r="G2514" i="3" s="1"/>
  <c r="N2515" i="9" l="1"/>
  <c r="L2515" i="9"/>
  <c r="G2516" i="6"/>
  <c r="H2516" i="6"/>
  <c r="I2516" i="6" s="1"/>
  <c r="H2513" i="5"/>
  <c r="I2513" i="5" s="1"/>
  <c r="G2513" i="5"/>
  <c r="E2515" i="3"/>
  <c r="F2515" i="3"/>
  <c r="G2515" i="3" s="1"/>
  <c r="L2516" i="9" l="1"/>
  <c r="N2516" i="9"/>
  <c r="H2517" i="6"/>
  <c r="I2517" i="6" s="1"/>
  <c r="G2517" i="6"/>
  <c r="H2514" i="5"/>
  <c r="I2514" i="5" s="1"/>
  <c r="G2514" i="5"/>
  <c r="E2516" i="3"/>
  <c r="F2516" i="3"/>
  <c r="G2516" i="3" s="1"/>
  <c r="N2517" i="9" l="1"/>
  <c r="L2517" i="9"/>
  <c r="H2518" i="6"/>
  <c r="I2518" i="6" s="1"/>
  <c r="G2518" i="6"/>
  <c r="H2515" i="5"/>
  <c r="I2515" i="5" s="1"/>
  <c r="G2515" i="5"/>
  <c r="E2517" i="3"/>
  <c r="F2517" i="3"/>
  <c r="G2517" i="3" s="1"/>
  <c r="N2518" i="9" l="1"/>
  <c r="L2518" i="9"/>
  <c r="H2519" i="6"/>
  <c r="I2519" i="6" s="1"/>
  <c r="G2519" i="6"/>
  <c r="H2516" i="5"/>
  <c r="I2516" i="5" s="1"/>
  <c r="G2516" i="5"/>
  <c r="E2518" i="3"/>
  <c r="F2518" i="3"/>
  <c r="G2518" i="3" s="1"/>
  <c r="N2519" i="9" l="1"/>
  <c r="L2519" i="9"/>
  <c r="H2520" i="6"/>
  <c r="I2520" i="6" s="1"/>
  <c r="G2520" i="6"/>
  <c r="H2517" i="5"/>
  <c r="I2517" i="5" s="1"/>
  <c r="G2517" i="5"/>
  <c r="E2519" i="3"/>
  <c r="F2519" i="3"/>
  <c r="G2519" i="3" s="1"/>
  <c r="N2520" i="9" l="1"/>
  <c r="L2520" i="9"/>
  <c r="H2521" i="6"/>
  <c r="I2521" i="6" s="1"/>
  <c r="G2521" i="6"/>
  <c r="H2518" i="5"/>
  <c r="I2518" i="5" s="1"/>
  <c r="G2518" i="5"/>
  <c r="E2520" i="3"/>
  <c r="F2520" i="3"/>
  <c r="G2520" i="3" s="1"/>
  <c r="N2521" i="9" l="1"/>
  <c r="L2521" i="9"/>
  <c r="H2522" i="6"/>
  <c r="I2522" i="6" s="1"/>
  <c r="G2522" i="6"/>
  <c r="H2519" i="5"/>
  <c r="I2519" i="5" s="1"/>
  <c r="G2519" i="5"/>
  <c r="E2521" i="3"/>
  <c r="F2521" i="3"/>
  <c r="G2521" i="3" s="1"/>
  <c r="L2522" i="9" l="1"/>
  <c r="N2522" i="9"/>
  <c r="H2523" i="6"/>
  <c r="I2523" i="6" s="1"/>
  <c r="G2523" i="6"/>
  <c r="G2520" i="5"/>
  <c r="H2520" i="5"/>
  <c r="I2520" i="5" s="1"/>
  <c r="E2522" i="3"/>
  <c r="F2522" i="3"/>
  <c r="G2522" i="3" s="1"/>
  <c r="N2523" i="9" l="1"/>
  <c r="L2523" i="9"/>
  <c r="G2524" i="6"/>
  <c r="H2524" i="6"/>
  <c r="I2524" i="6" s="1"/>
  <c r="H2521" i="5"/>
  <c r="I2521" i="5" s="1"/>
  <c r="G2521" i="5"/>
  <c r="E2523" i="3"/>
  <c r="F2523" i="3"/>
  <c r="G2523" i="3" s="1"/>
  <c r="L2524" i="9" l="1"/>
  <c r="N2524" i="9"/>
  <c r="H2525" i="6"/>
  <c r="I2525" i="6" s="1"/>
  <c r="G2525" i="6"/>
  <c r="H2522" i="5"/>
  <c r="I2522" i="5" s="1"/>
  <c r="G2522" i="5"/>
  <c r="E2524" i="3"/>
  <c r="F2524" i="3"/>
  <c r="G2524" i="3" s="1"/>
  <c r="N2525" i="9" l="1"/>
  <c r="L2525" i="9"/>
  <c r="H2526" i="6"/>
  <c r="I2526" i="6" s="1"/>
  <c r="G2526" i="6"/>
  <c r="H2523" i="5"/>
  <c r="I2523" i="5" s="1"/>
  <c r="G2523" i="5"/>
  <c r="E2525" i="3"/>
  <c r="F2525" i="3"/>
  <c r="G2525" i="3" s="1"/>
  <c r="N2526" i="9" l="1"/>
  <c r="L2526" i="9"/>
  <c r="H2527" i="6"/>
  <c r="I2527" i="6" s="1"/>
  <c r="G2527" i="6"/>
  <c r="H2524" i="5"/>
  <c r="I2524" i="5" s="1"/>
  <c r="G2524" i="5"/>
  <c r="E2526" i="3"/>
  <c r="F2526" i="3"/>
  <c r="G2526" i="3" s="1"/>
  <c r="N2527" i="9" l="1"/>
  <c r="L2527" i="9"/>
  <c r="H2528" i="6"/>
  <c r="I2528" i="6" s="1"/>
  <c r="G2528" i="6"/>
  <c r="H2525" i="5"/>
  <c r="I2525" i="5" s="1"/>
  <c r="G2525" i="5"/>
  <c r="E2527" i="3"/>
  <c r="F2527" i="3"/>
  <c r="G2527" i="3" s="1"/>
  <c r="N2528" i="9" l="1"/>
  <c r="L2528" i="9"/>
  <c r="H2529" i="6"/>
  <c r="I2529" i="6" s="1"/>
  <c r="G2529" i="6"/>
  <c r="H2526" i="5"/>
  <c r="I2526" i="5" s="1"/>
  <c r="G2526" i="5"/>
  <c r="E2528" i="3"/>
  <c r="F2528" i="3"/>
  <c r="G2528" i="3" s="1"/>
  <c r="N2529" i="9" l="1"/>
  <c r="L2529" i="9"/>
  <c r="H2530" i="6"/>
  <c r="I2530" i="6" s="1"/>
  <c r="G2530" i="6"/>
  <c r="H2527" i="5"/>
  <c r="I2527" i="5" s="1"/>
  <c r="G2527" i="5"/>
  <c r="E2529" i="3"/>
  <c r="F2529" i="3"/>
  <c r="G2529" i="3" s="1"/>
  <c r="L2530" i="9" l="1"/>
  <c r="N2530" i="9"/>
  <c r="H2531" i="6"/>
  <c r="I2531" i="6" s="1"/>
  <c r="G2531" i="6"/>
  <c r="G2528" i="5"/>
  <c r="H2528" i="5"/>
  <c r="I2528" i="5" s="1"/>
  <c r="E2530" i="3"/>
  <c r="F2530" i="3"/>
  <c r="G2530" i="3" s="1"/>
  <c r="N2531" i="9" l="1"/>
  <c r="L2531" i="9"/>
  <c r="G2532" i="6"/>
  <c r="H2532" i="6"/>
  <c r="I2532" i="6" s="1"/>
  <c r="H2529" i="5"/>
  <c r="I2529" i="5" s="1"/>
  <c r="G2529" i="5"/>
  <c r="E2531" i="3"/>
  <c r="F2531" i="3"/>
  <c r="G2531" i="3" s="1"/>
  <c r="L2532" i="9" l="1"/>
  <c r="N2532" i="9"/>
  <c r="H2533" i="6"/>
  <c r="I2533" i="6" s="1"/>
  <c r="G2533" i="6"/>
  <c r="H2530" i="5"/>
  <c r="I2530" i="5" s="1"/>
  <c r="G2530" i="5"/>
  <c r="E2532" i="3"/>
  <c r="F2532" i="3"/>
  <c r="G2532" i="3" s="1"/>
  <c r="N2533" i="9" l="1"/>
  <c r="L2533" i="9"/>
  <c r="H2534" i="6"/>
  <c r="I2534" i="6" s="1"/>
  <c r="G2534" i="6"/>
  <c r="H2531" i="5"/>
  <c r="I2531" i="5" s="1"/>
  <c r="G2531" i="5"/>
  <c r="E2533" i="3"/>
  <c r="F2533" i="3"/>
  <c r="G2533" i="3" s="1"/>
  <c r="N2534" i="9" l="1"/>
  <c r="L2534" i="9"/>
  <c r="H2535" i="6"/>
  <c r="I2535" i="6" s="1"/>
  <c r="G2535" i="6"/>
  <c r="H2532" i="5"/>
  <c r="I2532" i="5" s="1"/>
  <c r="G2532" i="5"/>
  <c r="E2534" i="3"/>
  <c r="F2534" i="3"/>
  <c r="G2534" i="3" s="1"/>
  <c r="N2535" i="9" l="1"/>
  <c r="L2535" i="9"/>
  <c r="H2536" i="6"/>
  <c r="I2536" i="6" s="1"/>
  <c r="G2536" i="6"/>
  <c r="H2533" i="5"/>
  <c r="I2533" i="5" s="1"/>
  <c r="G2533" i="5"/>
  <c r="E2535" i="3"/>
  <c r="F2535" i="3"/>
  <c r="G2535" i="3" s="1"/>
  <c r="N2536" i="9" l="1"/>
  <c r="L2536" i="9"/>
  <c r="H2537" i="6"/>
  <c r="I2537" i="6" s="1"/>
  <c r="G2537" i="6"/>
  <c r="H2534" i="5"/>
  <c r="I2534" i="5" s="1"/>
  <c r="G2534" i="5"/>
  <c r="E2536" i="3"/>
  <c r="F2536" i="3"/>
  <c r="G2536" i="3" s="1"/>
  <c r="N2537" i="9" l="1"/>
  <c r="L2537" i="9"/>
  <c r="H2538" i="6"/>
  <c r="I2538" i="6" s="1"/>
  <c r="G2538" i="6"/>
  <c r="H2535" i="5"/>
  <c r="I2535" i="5" s="1"/>
  <c r="G2535" i="5"/>
  <c r="E2537" i="3"/>
  <c r="F2537" i="3"/>
  <c r="G2537" i="3" s="1"/>
  <c r="L2538" i="9" l="1"/>
  <c r="N2538" i="9"/>
  <c r="H2539" i="6"/>
  <c r="I2539" i="6" s="1"/>
  <c r="G2539" i="6"/>
  <c r="G2536" i="5"/>
  <c r="H2536" i="5"/>
  <c r="I2536" i="5" s="1"/>
  <c r="E2538" i="3"/>
  <c r="F2538" i="3"/>
  <c r="G2538" i="3" s="1"/>
  <c r="N2539" i="9" l="1"/>
  <c r="L2539" i="9"/>
  <c r="G2540" i="6"/>
  <c r="H2540" i="6"/>
  <c r="I2540" i="6" s="1"/>
  <c r="H2537" i="5"/>
  <c r="I2537" i="5" s="1"/>
  <c r="G2537" i="5"/>
  <c r="E2539" i="3"/>
  <c r="F2539" i="3"/>
  <c r="G2539" i="3" s="1"/>
  <c r="L2540" i="9" l="1"/>
  <c r="N2540" i="9"/>
  <c r="H2541" i="6"/>
  <c r="I2541" i="6" s="1"/>
  <c r="G2541" i="6"/>
  <c r="H2538" i="5"/>
  <c r="I2538" i="5" s="1"/>
  <c r="G2538" i="5"/>
  <c r="E2540" i="3"/>
  <c r="F2540" i="3"/>
  <c r="G2540" i="3" s="1"/>
  <c r="N2541" i="9" l="1"/>
  <c r="L2541" i="9"/>
  <c r="H2542" i="6"/>
  <c r="I2542" i="6" s="1"/>
  <c r="G2542" i="6"/>
  <c r="H2539" i="5"/>
  <c r="I2539" i="5" s="1"/>
  <c r="G2539" i="5"/>
  <c r="E2541" i="3"/>
  <c r="F2541" i="3"/>
  <c r="G2541" i="3" s="1"/>
  <c r="N2542" i="9" l="1"/>
  <c r="L2542" i="9"/>
  <c r="H2540" i="5"/>
  <c r="I2540" i="5" s="1"/>
  <c r="G2540" i="5"/>
  <c r="E2542" i="3"/>
  <c r="F2542" i="3"/>
  <c r="G2542" i="3" s="1"/>
  <c r="H2541" i="5" l="1"/>
  <c r="I2541" i="5" s="1"/>
  <c r="G2541" i="5"/>
  <c r="E2543" i="3"/>
  <c r="F2543" i="3"/>
  <c r="G2543" i="3" s="1"/>
  <c r="H2542" i="5" l="1"/>
  <c r="I2542" i="5" s="1"/>
  <c r="G2542" i="5"/>
</calcChain>
</file>

<file path=xl/sharedStrings.xml><?xml version="1.0" encoding="utf-8"?>
<sst xmlns="http://schemas.openxmlformats.org/spreadsheetml/2006/main" count="71" uniqueCount="31">
  <si>
    <t>Dates</t>
  </si>
  <si>
    <t>PX_LAST</t>
  </si>
  <si>
    <t>Last Price</t>
  </si>
  <si>
    <t>Mean:</t>
  </si>
  <si>
    <t>SD:</t>
  </si>
  <si>
    <t>Sell?</t>
  </si>
  <si>
    <t>Buy?</t>
  </si>
  <si>
    <t>Number SD:</t>
  </si>
  <si>
    <t>Short position limit</t>
  </si>
  <si>
    <t>Long position limit</t>
  </si>
  <si>
    <t>Raw Position</t>
  </si>
  <si>
    <t>Daily PNL (assume EOD rebalance)</t>
  </si>
  <si>
    <t>Cumulative PNL</t>
  </si>
  <si>
    <t>Rollingwindow mean</t>
  </si>
  <si>
    <t>Rollingwindowsd</t>
  </si>
  <si>
    <t>GMV</t>
  </si>
  <si>
    <t>% pnl</t>
  </si>
  <si>
    <t>average % pnl</t>
  </si>
  <si>
    <t>stdev pnl</t>
  </si>
  <si>
    <t>sharpe</t>
  </si>
  <si>
    <t>annualized sharpe</t>
  </si>
  <si>
    <t>annualized return</t>
  </si>
  <si>
    <t>V2X Index</t>
  </si>
  <si>
    <t>VXFXI Index</t>
  </si>
  <si>
    <t>Important note:  Implementation on this worksheet has forward bias.  It uses  mean of distribution across entire backtest period.  This is for simplicity.   Next worksheet corrects for this</t>
  </si>
  <si>
    <t>DayofWeek</t>
  </si>
  <si>
    <t>Month</t>
  </si>
  <si>
    <t xml:space="preserve">Number of Wednesdays This Month So Far </t>
  </si>
  <si>
    <t>3rd Wednesday of Month?</t>
  </si>
  <si>
    <t xml:space="preserve">RollCost </t>
  </si>
  <si>
    <t>Capital allocation related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</si>
</sst>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3" borderId="0" xfId="0" applyNumberFormat="1" applyFill="1"/>
    <xf numFmtId="0" fontId="0" fillId="3" borderId="0" xfId="0" applyFill="1"/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VIX Near</a:t>
            </a:r>
            <a:r>
              <a:rPr lang="en-US" baseline="0"/>
              <a:t> month Futures spot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RawData!$B$1</c:f>
              <c:strCache>
                <c:ptCount val="1"/>
                <c:pt idx="0">
                  <c:v>PX_LAST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RawData!$A$2:$A$2542</c:f>
              <c:numCache>
                <c:formatCode>m/d/yyyy</c:formatCode>
                <c:ptCount val="2541"/>
                <c:pt idx="0">
                  <c:v>40303</c:v>
                </c:pt>
                <c:pt idx="1">
                  <c:v>40304</c:v>
                </c:pt>
                <c:pt idx="2">
                  <c:v>40305</c:v>
                </c:pt>
                <c:pt idx="3">
                  <c:v>40308</c:v>
                </c:pt>
                <c:pt idx="4">
                  <c:v>40309</c:v>
                </c:pt>
                <c:pt idx="5">
                  <c:v>40310</c:v>
                </c:pt>
                <c:pt idx="6">
                  <c:v>40311</c:v>
                </c:pt>
                <c:pt idx="7">
                  <c:v>40312</c:v>
                </c:pt>
                <c:pt idx="8">
                  <c:v>40315</c:v>
                </c:pt>
                <c:pt idx="9">
                  <c:v>40316</c:v>
                </c:pt>
                <c:pt idx="10">
                  <c:v>40317</c:v>
                </c:pt>
                <c:pt idx="11">
                  <c:v>40318</c:v>
                </c:pt>
                <c:pt idx="12">
                  <c:v>40319</c:v>
                </c:pt>
                <c:pt idx="13">
                  <c:v>40322</c:v>
                </c:pt>
                <c:pt idx="14">
                  <c:v>40323</c:v>
                </c:pt>
                <c:pt idx="15">
                  <c:v>40324</c:v>
                </c:pt>
                <c:pt idx="16">
                  <c:v>40325</c:v>
                </c:pt>
                <c:pt idx="17">
                  <c:v>40326</c:v>
                </c:pt>
                <c:pt idx="18">
                  <c:v>40330</c:v>
                </c:pt>
                <c:pt idx="19">
                  <c:v>40331</c:v>
                </c:pt>
                <c:pt idx="20">
                  <c:v>40332</c:v>
                </c:pt>
                <c:pt idx="21">
                  <c:v>40333</c:v>
                </c:pt>
                <c:pt idx="22">
                  <c:v>40336</c:v>
                </c:pt>
                <c:pt idx="23">
                  <c:v>40337</c:v>
                </c:pt>
                <c:pt idx="24">
                  <c:v>40338</c:v>
                </c:pt>
                <c:pt idx="25">
                  <c:v>40339</c:v>
                </c:pt>
                <c:pt idx="26">
                  <c:v>40340</c:v>
                </c:pt>
                <c:pt idx="27">
                  <c:v>40343</c:v>
                </c:pt>
                <c:pt idx="28">
                  <c:v>40344</c:v>
                </c:pt>
                <c:pt idx="29">
                  <c:v>40345</c:v>
                </c:pt>
                <c:pt idx="30">
                  <c:v>40346</c:v>
                </c:pt>
                <c:pt idx="31">
                  <c:v>40347</c:v>
                </c:pt>
                <c:pt idx="32">
                  <c:v>40350</c:v>
                </c:pt>
                <c:pt idx="33">
                  <c:v>40351</c:v>
                </c:pt>
                <c:pt idx="34">
                  <c:v>40352</c:v>
                </c:pt>
                <c:pt idx="35">
                  <c:v>40353</c:v>
                </c:pt>
                <c:pt idx="36">
                  <c:v>40354</c:v>
                </c:pt>
                <c:pt idx="37">
                  <c:v>40357</c:v>
                </c:pt>
                <c:pt idx="38">
                  <c:v>40358</c:v>
                </c:pt>
                <c:pt idx="39">
                  <c:v>40359</c:v>
                </c:pt>
                <c:pt idx="40">
                  <c:v>40360</c:v>
                </c:pt>
                <c:pt idx="41">
                  <c:v>40361</c:v>
                </c:pt>
                <c:pt idx="42">
                  <c:v>40365</c:v>
                </c:pt>
                <c:pt idx="43">
                  <c:v>40366</c:v>
                </c:pt>
                <c:pt idx="44">
                  <c:v>40367</c:v>
                </c:pt>
                <c:pt idx="45">
                  <c:v>40368</c:v>
                </c:pt>
                <c:pt idx="46">
                  <c:v>40371</c:v>
                </c:pt>
                <c:pt idx="47">
                  <c:v>40372</c:v>
                </c:pt>
                <c:pt idx="48">
                  <c:v>40373</c:v>
                </c:pt>
                <c:pt idx="49">
                  <c:v>40374</c:v>
                </c:pt>
                <c:pt idx="50">
                  <c:v>40375</c:v>
                </c:pt>
                <c:pt idx="51">
                  <c:v>40378</c:v>
                </c:pt>
                <c:pt idx="52">
                  <c:v>40379</c:v>
                </c:pt>
                <c:pt idx="53">
                  <c:v>40380</c:v>
                </c:pt>
                <c:pt idx="54">
                  <c:v>40381</c:v>
                </c:pt>
                <c:pt idx="55">
                  <c:v>40382</c:v>
                </c:pt>
                <c:pt idx="56">
                  <c:v>40385</c:v>
                </c:pt>
                <c:pt idx="57">
                  <c:v>40386</c:v>
                </c:pt>
                <c:pt idx="58">
                  <c:v>40387</c:v>
                </c:pt>
                <c:pt idx="59">
                  <c:v>40388</c:v>
                </c:pt>
                <c:pt idx="60">
                  <c:v>40389</c:v>
                </c:pt>
                <c:pt idx="61">
                  <c:v>40392</c:v>
                </c:pt>
                <c:pt idx="62">
                  <c:v>40393</c:v>
                </c:pt>
                <c:pt idx="63">
                  <c:v>40394</c:v>
                </c:pt>
                <c:pt idx="64">
                  <c:v>40395</c:v>
                </c:pt>
                <c:pt idx="65">
                  <c:v>40396</c:v>
                </c:pt>
                <c:pt idx="66">
                  <c:v>40399</c:v>
                </c:pt>
                <c:pt idx="67">
                  <c:v>40400</c:v>
                </c:pt>
                <c:pt idx="68">
                  <c:v>40401</c:v>
                </c:pt>
                <c:pt idx="69">
                  <c:v>40402</c:v>
                </c:pt>
                <c:pt idx="70">
                  <c:v>40403</c:v>
                </c:pt>
                <c:pt idx="71">
                  <c:v>40406</c:v>
                </c:pt>
                <c:pt idx="72">
                  <c:v>40407</c:v>
                </c:pt>
                <c:pt idx="73">
                  <c:v>40408</c:v>
                </c:pt>
                <c:pt idx="74">
                  <c:v>40409</c:v>
                </c:pt>
                <c:pt idx="75">
                  <c:v>40410</c:v>
                </c:pt>
                <c:pt idx="76">
                  <c:v>40413</c:v>
                </c:pt>
                <c:pt idx="77">
                  <c:v>40414</c:v>
                </c:pt>
                <c:pt idx="78">
                  <c:v>40415</c:v>
                </c:pt>
                <c:pt idx="79">
                  <c:v>40416</c:v>
                </c:pt>
                <c:pt idx="80">
                  <c:v>40417</c:v>
                </c:pt>
                <c:pt idx="81">
                  <c:v>40420</c:v>
                </c:pt>
                <c:pt idx="82">
                  <c:v>40421</c:v>
                </c:pt>
                <c:pt idx="83">
                  <c:v>40422</c:v>
                </c:pt>
                <c:pt idx="84">
                  <c:v>40423</c:v>
                </c:pt>
                <c:pt idx="85">
                  <c:v>40424</c:v>
                </c:pt>
                <c:pt idx="86">
                  <c:v>40428</c:v>
                </c:pt>
                <c:pt idx="87">
                  <c:v>40429</c:v>
                </c:pt>
                <c:pt idx="88">
                  <c:v>40430</c:v>
                </c:pt>
                <c:pt idx="89">
                  <c:v>40431</c:v>
                </c:pt>
                <c:pt idx="90">
                  <c:v>40434</c:v>
                </c:pt>
                <c:pt idx="91">
                  <c:v>40435</c:v>
                </c:pt>
                <c:pt idx="92">
                  <c:v>40436</c:v>
                </c:pt>
                <c:pt idx="93">
                  <c:v>40437</c:v>
                </c:pt>
                <c:pt idx="94">
                  <c:v>40438</c:v>
                </c:pt>
                <c:pt idx="95">
                  <c:v>40441</c:v>
                </c:pt>
                <c:pt idx="96">
                  <c:v>40442</c:v>
                </c:pt>
                <c:pt idx="97">
                  <c:v>40443</c:v>
                </c:pt>
                <c:pt idx="98">
                  <c:v>40444</c:v>
                </c:pt>
                <c:pt idx="99">
                  <c:v>40445</c:v>
                </c:pt>
                <c:pt idx="100">
                  <c:v>40448</c:v>
                </c:pt>
                <c:pt idx="101">
                  <c:v>40449</c:v>
                </c:pt>
                <c:pt idx="102">
                  <c:v>40450</c:v>
                </c:pt>
                <c:pt idx="103">
                  <c:v>40451</c:v>
                </c:pt>
                <c:pt idx="104">
                  <c:v>40452</c:v>
                </c:pt>
                <c:pt idx="105">
                  <c:v>40455</c:v>
                </c:pt>
                <c:pt idx="106">
                  <c:v>40456</c:v>
                </c:pt>
                <c:pt idx="107">
                  <c:v>40457</c:v>
                </c:pt>
                <c:pt idx="108">
                  <c:v>40458</c:v>
                </c:pt>
                <c:pt idx="109">
                  <c:v>40459</c:v>
                </c:pt>
                <c:pt idx="110">
                  <c:v>40462</c:v>
                </c:pt>
                <c:pt idx="111">
                  <c:v>40463</c:v>
                </c:pt>
                <c:pt idx="112">
                  <c:v>40464</c:v>
                </c:pt>
                <c:pt idx="113">
                  <c:v>40465</c:v>
                </c:pt>
                <c:pt idx="114">
                  <c:v>40466</c:v>
                </c:pt>
                <c:pt idx="115">
                  <c:v>40469</c:v>
                </c:pt>
                <c:pt idx="116">
                  <c:v>40470</c:v>
                </c:pt>
                <c:pt idx="117">
                  <c:v>40471</c:v>
                </c:pt>
                <c:pt idx="118">
                  <c:v>40472</c:v>
                </c:pt>
                <c:pt idx="119">
                  <c:v>40473</c:v>
                </c:pt>
                <c:pt idx="120">
                  <c:v>40476</c:v>
                </c:pt>
                <c:pt idx="121">
                  <c:v>40477</c:v>
                </c:pt>
                <c:pt idx="122">
                  <c:v>40478</c:v>
                </c:pt>
                <c:pt idx="123">
                  <c:v>40479</c:v>
                </c:pt>
                <c:pt idx="124">
                  <c:v>40480</c:v>
                </c:pt>
                <c:pt idx="125">
                  <c:v>40483</c:v>
                </c:pt>
                <c:pt idx="126">
                  <c:v>40484</c:v>
                </c:pt>
                <c:pt idx="127">
                  <c:v>40485</c:v>
                </c:pt>
                <c:pt idx="128">
                  <c:v>40486</c:v>
                </c:pt>
                <c:pt idx="129">
                  <c:v>40487</c:v>
                </c:pt>
                <c:pt idx="130">
                  <c:v>40490</c:v>
                </c:pt>
                <c:pt idx="131">
                  <c:v>40491</c:v>
                </c:pt>
                <c:pt idx="132">
                  <c:v>40492</c:v>
                </c:pt>
                <c:pt idx="133">
                  <c:v>40493</c:v>
                </c:pt>
                <c:pt idx="134">
                  <c:v>40494</c:v>
                </c:pt>
                <c:pt idx="135">
                  <c:v>40497</c:v>
                </c:pt>
                <c:pt idx="136">
                  <c:v>40498</c:v>
                </c:pt>
                <c:pt idx="137">
                  <c:v>40499</c:v>
                </c:pt>
                <c:pt idx="138">
                  <c:v>40500</c:v>
                </c:pt>
                <c:pt idx="139">
                  <c:v>40501</c:v>
                </c:pt>
                <c:pt idx="140">
                  <c:v>40504</c:v>
                </c:pt>
                <c:pt idx="141">
                  <c:v>40505</c:v>
                </c:pt>
                <c:pt idx="142">
                  <c:v>40506</c:v>
                </c:pt>
                <c:pt idx="143">
                  <c:v>40508</c:v>
                </c:pt>
                <c:pt idx="144">
                  <c:v>40511</c:v>
                </c:pt>
                <c:pt idx="145">
                  <c:v>40512</c:v>
                </c:pt>
                <c:pt idx="146">
                  <c:v>40513</c:v>
                </c:pt>
                <c:pt idx="147">
                  <c:v>40514</c:v>
                </c:pt>
                <c:pt idx="148">
                  <c:v>40515</c:v>
                </c:pt>
                <c:pt idx="149">
                  <c:v>40518</c:v>
                </c:pt>
                <c:pt idx="150">
                  <c:v>40519</c:v>
                </c:pt>
                <c:pt idx="151">
                  <c:v>40520</c:v>
                </c:pt>
                <c:pt idx="152">
                  <c:v>40521</c:v>
                </c:pt>
                <c:pt idx="153">
                  <c:v>40522</c:v>
                </c:pt>
                <c:pt idx="154">
                  <c:v>40525</c:v>
                </c:pt>
                <c:pt idx="155">
                  <c:v>40526</c:v>
                </c:pt>
                <c:pt idx="156">
                  <c:v>40527</c:v>
                </c:pt>
                <c:pt idx="157">
                  <c:v>40528</c:v>
                </c:pt>
                <c:pt idx="158">
                  <c:v>40529</c:v>
                </c:pt>
                <c:pt idx="159">
                  <c:v>40532</c:v>
                </c:pt>
                <c:pt idx="160">
                  <c:v>40533</c:v>
                </c:pt>
                <c:pt idx="161">
                  <c:v>40534</c:v>
                </c:pt>
                <c:pt idx="162">
                  <c:v>40535</c:v>
                </c:pt>
                <c:pt idx="163">
                  <c:v>40539</c:v>
                </c:pt>
                <c:pt idx="164">
                  <c:v>40540</c:v>
                </c:pt>
                <c:pt idx="165">
                  <c:v>40541</c:v>
                </c:pt>
                <c:pt idx="166">
                  <c:v>40542</c:v>
                </c:pt>
                <c:pt idx="167">
                  <c:v>40543</c:v>
                </c:pt>
                <c:pt idx="168">
                  <c:v>40546</c:v>
                </c:pt>
                <c:pt idx="169">
                  <c:v>40547</c:v>
                </c:pt>
                <c:pt idx="170">
                  <c:v>40548</c:v>
                </c:pt>
                <c:pt idx="171">
                  <c:v>40549</c:v>
                </c:pt>
                <c:pt idx="172">
                  <c:v>40550</c:v>
                </c:pt>
                <c:pt idx="173">
                  <c:v>40553</c:v>
                </c:pt>
                <c:pt idx="174">
                  <c:v>40554</c:v>
                </c:pt>
                <c:pt idx="175">
                  <c:v>40555</c:v>
                </c:pt>
                <c:pt idx="176">
                  <c:v>40556</c:v>
                </c:pt>
                <c:pt idx="177">
                  <c:v>40557</c:v>
                </c:pt>
                <c:pt idx="178">
                  <c:v>40561</c:v>
                </c:pt>
                <c:pt idx="179">
                  <c:v>40562</c:v>
                </c:pt>
                <c:pt idx="180">
                  <c:v>40563</c:v>
                </c:pt>
                <c:pt idx="181">
                  <c:v>40564</c:v>
                </c:pt>
                <c:pt idx="182">
                  <c:v>40567</c:v>
                </c:pt>
                <c:pt idx="183">
                  <c:v>40568</c:v>
                </c:pt>
                <c:pt idx="184">
                  <c:v>40569</c:v>
                </c:pt>
                <c:pt idx="185">
                  <c:v>40570</c:v>
                </c:pt>
                <c:pt idx="186">
                  <c:v>40571</c:v>
                </c:pt>
                <c:pt idx="187">
                  <c:v>40574</c:v>
                </c:pt>
                <c:pt idx="188">
                  <c:v>40575</c:v>
                </c:pt>
                <c:pt idx="189">
                  <c:v>40576</c:v>
                </c:pt>
                <c:pt idx="190">
                  <c:v>40577</c:v>
                </c:pt>
                <c:pt idx="191">
                  <c:v>40578</c:v>
                </c:pt>
                <c:pt idx="192">
                  <c:v>40581</c:v>
                </c:pt>
                <c:pt idx="193">
                  <c:v>40582</c:v>
                </c:pt>
                <c:pt idx="194">
                  <c:v>40583</c:v>
                </c:pt>
                <c:pt idx="195">
                  <c:v>40584</c:v>
                </c:pt>
                <c:pt idx="196">
                  <c:v>40585</c:v>
                </c:pt>
                <c:pt idx="197">
                  <c:v>40588</c:v>
                </c:pt>
                <c:pt idx="198">
                  <c:v>40589</c:v>
                </c:pt>
                <c:pt idx="199">
                  <c:v>40590</c:v>
                </c:pt>
                <c:pt idx="200">
                  <c:v>40591</c:v>
                </c:pt>
                <c:pt idx="201">
                  <c:v>40592</c:v>
                </c:pt>
                <c:pt idx="202">
                  <c:v>40596</c:v>
                </c:pt>
                <c:pt idx="203">
                  <c:v>40597</c:v>
                </c:pt>
                <c:pt idx="204">
                  <c:v>40598</c:v>
                </c:pt>
                <c:pt idx="205">
                  <c:v>40599</c:v>
                </c:pt>
                <c:pt idx="206">
                  <c:v>40602</c:v>
                </c:pt>
                <c:pt idx="207">
                  <c:v>40603</c:v>
                </c:pt>
                <c:pt idx="208">
                  <c:v>40604</c:v>
                </c:pt>
                <c:pt idx="209">
                  <c:v>40605</c:v>
                </c:pt>
                <c:pt idx="210">
                  <c:v>40606</c:v>
                </c:pt>
                <c:pt idx="211">
                  <c:v>40609</c:v>
                </c:pt>
                <c:pt idx="212">
                  <c:v>40610</c:v>
                </c:pt>
                <c:pt idx="213">
                  <c:v>40611</c:v>
                </c:pt>
                <c:pt idx="214">
                  <c:v>40612</c:v>
                </c:pt>
                <c:pt idx="215">
                  <c:v>40613</c:v>
                </c:pt>
                <c:pt idx="216">
                  <c:v>40616</c:v>
                </c:pt>
                <c:pt idx="217">
                  <c:v>40617</c:v>
                </c:pt>
                <c:pt idx="218">
                  <c:v>40618</c:v>
                </c:pt>
                <c:pt idx="219">
                  <c:v>40619</c:v>
                </c:pt>
                <c:pt idx="220">
                  <c:v>40620</c:v>
                </c:pt>
                <c:pt idx="221">
                  <c:v>40623</c:v>
                </c:pt>
                <c:pt idx="222">
                  <c:v>40624</c:v>
                </c:pt>
                <c:pt idx="223">
                  <c:v>40625</c:v>
                </c:pt>
                <c:pt idx="224">
                  <c:v>40626</c:v>
                </c:pt>
                <c:pt idx="225">
                  <c:v>40627</c:v>
                </c:pt>
                <c:pt idx="226">
                  <c:v>40630</c:v>
                </c:pt>
                <c:pt idx="227">
                  <c:v>40631</c:v>
                </c:pt>
                <c:pt idx="228">
                  <c:v>40632</c:v>
                </c:pt>
                <c:pt idx="229">
                  <c:v>40633</c:v>
                </c:pt>
                <c:pt idx="230">
                  <c:v>40634</c:v>
                </c:pt>
                <c:pt idx="231">
                  <c:v>40637</c:v>
                </c:pt>
                <c:pt idx="232">
                  <c:v>40638</c:v>
                </c:pt>
                <c:pt idx="233">
                  <c:v>40639</c:v>
                </c:pt>
                <c:pt idx="234">
                  <c:v>40640</c:v>
                </c:pt>
                <c:pt idx="235">
                  <c:v>40641</c:v>
                </c:pt>
                <c:pt idx="236">
                  <c:v>40644</c:v>
                </c:pt>
                <c:pt idx="237">
                  <c:v>40645</c:v>
                </c:pt>
                <c:pt idx="238">
                  <c:v>40646</c:v>
                </c:pt>
                <c:pt idx="239">
                  <c:v>40647</c:v>
                </c:pt>
                <c:pt idx="240">
                  <c:v>40648</c:v>
                </c:pt>
                <c:pt idx="241">
                  <c:v>40651</c:v>
                </c:pt>
                <c:pt idx="242">
                  <c:v>40652</c:v>
                </c:pt>
                <c:pt idx="243">
                  <c:v>40653</c:v>
                </c:pt>
                <c:pt idx="244">
                  <c:v>40654</c:v>
                </c:pt>
                <c:pt idx="245">
                  <c:v>40658</c:v>
                </c:pt>
                <c:pt idx="246">
                  <c:v>40659</c:v>
                </c:pt>
                <c:pt idx="247">
                  <c:v>40660</c:v>
                </c:pt>
                <c:pt idx="248">
                  <c:v>40661</c:v>
                </c:pt>
                <c:pt idx="249">
                  <c:v>40662</c:v>
                </c:pt>
                <c:pt idx="250">
                  <c:v>40665</c:v>
                </c:pt>
                <c:pt idx="251">
                  <c:v>40666</c:v>
                </c:pt>
                <c:pt idx="252">
                  <c:v>40667</c:v>
                </c:pt>
                <c:pt idx="253">
                  <c:v>40668</c:v>
                </c:pt>
                <c:pt idx="254">
                  <c:v>40669</c:v>
                </c:pt>
                <c:pt idx="255">
                  <c:v>40672</c:v>
                </c:pt>
                <c:pt idx="256">
                  <c:v>40673</c:v>
                </c:pt>
                <c:pt idx="257">
                  <c:v>40674</c:v>
                </c:pt>
                <c:pt idx="258">
                  <c:v>40675</c:v>
                </c:pt>
                <c:pt idx="259">
                  <c:v>40676</c:v>
                </c:pt>
                <c:pt idx="260">
                  <c:v>40679</c:v>
                </c:pt>
                <c:pt idx="261">
                  <c:v>40680</c:v>
                </c:pt>
                <c:pt idx="262">
                  <c:v>40681</c:v>
                </c:pt>
                <c:pt idx="263">
                  <c:v>40682</c:v>
                </c:pt>
                <c:pt idx="264">
                  <c:v>40683</c:v>
                </c:pt>
                <c:pt idx="265">
                  <c:v>40686</c:v>
                </c:pt>
                <c:pt idx="266">
                  <c:v>40687</c:v>
                </c:pt>
                <c:pt idx="267">
                  <c:v>40688</c:v>
                </c:pt>
                <c:pt idx="268">
                  <c:v>40689</c:v>
                </c:pt>
                <c:pt idx="269">
                  <c:v>40690</c:v>
                </c:pt>
                <c:pt idx="270">
                  <c:v>40694</c:v>
                </c:pt>
                <c:pt idx="271">
                  <c:v>40695</c:v>
                </c:pt>
                <c:pt idx="272">
                  <c:v>40696</c:v>
                </c:pt>
                <c:pt idx="273">
                  <c:v>40697</c:v>
                </c:pt>
                <c:pt idx="274">
                  <c:v>40700</c:v>
                </c:pt>
                <c:pt idx="275">
                  <c:v>40701</c:v>
                </c:pt>
                <c:pt idx="276">
                  <c:v>40702</c:v>
                </c:pt>
                <c:pt idx="277">
                  <c:v>40703</c:v>
                </c:pt>
                <c:pt idx="278">
                  <c:v>40704</c:v>
                </c:pt>
                <c:pt idx="279">
                  <c:v>40707</c:v>
                </c:pt>
                <c:pt idx="280">
                  <c:v>40708</c:v>
                </c:pt>
                <c:pt idx="281">
                  <c:v>40709</c:v>
                </c:pt>
                <c:pt idx="282">
                  <c:v>40710</c:v>
                </c:pt>
                <c:pt idx="283">
                  <c:v>40711</c:v>
                </c:pt>
                <c:pt idx="284">
                  <c:v>40714</c:v>
                </c:pt>
                <c:pt idx="285">
                  <c:v>40715</c:v>
                </c:pt>
                <c:pt idx="286">
                  <c:v>40716</c:v>
                </c:pt>
                <c:pt idx="287">
                  <c:v>40717</c:v>
                </c:pt>
                <c:pt idx="288">
                  <c:v>40718</c:v>
                </c:pt>
                <c:pt idx="289">
                  <c:v>40721</c:v>
                </c:pt>
                <c:pt idx="290">
                  <c:v>40722</c:v>
                </c:pt>
                <c:pt idx="291">
                  <c:v>40723</c:v>
                </c:pt>
                <c:pt idx="292">
                  <c:v>40724</c:v>
                </c:pt>
                <c:pt idx="293">
                  <c:v>40725</c:v>
                </c:pt>
                <c:pt idx="294">
                  <c:v>40729</c:v>
                </c:pt>
                <c:pt idx="295">
                  <c:v>40730</c:v>
                </c:pt>
                <c:pt idx="296">
                  <c:v>40731</c:v>
                </c:pt>
                <c:pt idx="297">
                  <c:v>40732</c:v>
                </c:pt>
                <c:pt idx="298">
                  <c:v>40735</c:v>
                </c:pt>
                <c:pt idx="299">
                  <c:v>40736</c:v>
                </c:pt>
                <c:pt idx="300">
                  <c:v>40737</c:v>
                </c:pt>
                <c:pt idx="301">
                  <c:v>40738</c:v>
                </c:pt>
                <c:pt idx="302">
                  <c:v>40739</c:v>
                </c:pt>
                <c:pt idx="303">
                  <c:v>40742</c:v>
                </c:pt>
                <c:pt idx="304">
                  <c:v>40743</c:v>
                </c:pt>
                <c:pt idx="305">
                  <c:v>40744</c:v>
                </c:pt>
                <c:pt idx="306">
                  <c:v>40745</c:v>
                </c:pt>
                <c:pt idx="307">
                  <c:v>40746</c:v>
                </c:pt>
                <c:pt idx="308">
                  <c:v>40749</c:v>
                </c:pt>
                <c:pt idx="309">
                  <c:v>40750</c:v>
                </c:pt>
                <c:pt idx="310">
                  <c:v>40751</c:v>
                </c:pt>
                <c:pt idx="311">
                  <c:v>40752</c:v>
                </c:pt>
                <c:pt idx="312">
                  <c:v>40753</c:v>
                </c:pt>
                <c:pt idx="313">
                  <c:v>40756</c:v>
                </c:pt>
                <c:pt idx="314">
                  <c:v>40757</c:v>
                </c:pt>
                <c:pt idx="315">
                  <c:v>40758</c:v>
                </c:pt>
                <c:pt idx="316">
                  <c:v>40759</c:v>
                </c:pt>
                <c:pt idx="317">
                  <c:v>40760</c:v>
                </c:pt>
                <c:pt idx="318">
                  <c:v>40763</c:v>
                </c:pt>
                <c:pt idx="319">
                  <c:v>40764</c:v>
                </c:pt>
                <c:pt idx="320">
                  <c:v>40765</c:v>
                </c:pt>
                <c:pt idx="321">
                  <c:v>40766</c:v>
                </c:pt>
                <c:pt idx="322">
                  <c:v>40767</c:v>
                </c:pt>
                <c:pt idx="323">
                  <c:v>40770</c:v>
                </c:pt>
                <c:pt idx="324">
                  <c:v>40771</c:v>
                </c:pt>
                <c:pt idx="325">
                  <c:v>40772</c:v>
                </c:pt>
                <c:pt idx="326">
                  <c:v>40773</c:v>
                </c:pt>
                <c:pt idx="327">
                  <c:v>40774</c:v>
                </c:pt>
                <c:pt idx="328">
                  <c:v>40777</c:v>
                </c:pt>
                <c:pt idx="329">
                  <c:v>40778</c:v>
                </c:pt>
                <c:pt idx="330">
                  <c:v>40779</c:v>
                </c:pt>
                <c:pt idx="331">
                  <c:v>40780</c:v>
                </c:pt>
                <c:pt idx="332">
                  <c:v>40781</c:v>
                </c:pt>
                <c:pt idx="333">
                  <c:v>40784</c:v>
                </c:pt>
                <c:pt idx="334">
                  <c:v>40785</c:v>
                </c:pt>
                <c:pt idx="335">
                  <c:v>40786</c:v>
                </c:pt>
                <c:pt idx="336">
                  <c:v>40787</c:v>
                </c:pt>
                <c:pt idx="337">
                  <c:v>40788</c:v>
                </c:pt>
                <c:pt idx="338">
                  <c:v>40792</c:v>
                </c:pt>
                <c:pt idx="339">
                  <c:v>40793</c:v>
                </c:pt>
                <c:pt idx="340">
                  <c:v>40794</c:v>
                </c:pt>
                <c:pt idx="341">
                  <c:v>40795</c:v>
                </c:pt>
                <c:pt idx="342">
                  <c:v>40798</c:v>
                </c:pt>
                <c:pt idx="343">
                  <c:v>40799</c:v>
                </c:pt>
                <c:pt idx="344">
                  <c:v>40800</c:v>
                </c:pt>
                <c:pt idx="345">
                  <c:v>40801</c:v>
                </c:pt>
                <c:pt idx="346">
                  <c:v>40802</c:v>
                </c:pt>
                <c:pt idx="347">
                  <c:v>40805</c:v>
                </c:pt>
                <c:pt idx="348">
                  <c:v>40806</c:v>
                </c:pt>
                <c:pt idx="349">
                  <c:v>40807</c:v>
                </c:pt>
                <c:pt idx="350">
                  <c:v>40808</c:v>
                </c:pt>
                <c:pt idx="351">
                  <c:v>40809</c:v>
                </c:pt>
                <c:pt idx="352">
                  <c:v>40812</c:v>
                </c:pt>
                <c:pt idx="353">
                  <c:v>40813</c:v>
                </c:pt>
                <c:pt idx="354">
                  <c:v>40814</c:v>
                </c:pt>
                <c:pt idx="355">
                  <c:v>40815</c:v>
                </c:pt>
                <c:pt idx="356">
                  <c:v>40816</c:v>
                </c:pt>
                <c:pt idx="357">
                  <c:v>40819</c:v>
                </c:pt>
                <c:pt idx="358">
                  <c:v>40820</c:v>
                </c:pt>
                <c:pt idx="359">
                  <c:v>40821</c:v>
                </c:pt>
                <c:pt idx="360">
                  <c:v>40822</c:v>
                </c:pt>
                <c:pt idx="361">
                  <c:v>40823</c:v>
                </c:pt>
                <c:pt idx="362">
                  <c:v>40826</c:v>
                </c:pt>
                <c:pt idx="363">
                  <c:v>40827</c:v>
                </c:pt>
                <c:pt idx="364">
                  <c:v>40828</c:v>
                </c:pt>
                <c:pt idx="365">
                  <c:v>40829</c:v>
                </c:pt>
                <c:pt idx="366">
                  <c:v>40830</c:v>
                </c:pt>
                <c:pt idx="367">
                  <c:v>40833</c:v>
                </c:pt>
                <c:pt idx="368">
                  <c:v>40834</c:v>
                </c:pt>
                <c:pt idx="369">
                  <c:v>40835</c:v>
                </c:pt>
                <c:pt idx="370">
                  <c:v>40836</c:v>
                </c:pt>
                <c:pt idx="371">
                  <c:v>40837</c:v>
                </c:pt>
                <c:pt idx="372">
                  <c:v>40840</c:v>
                </c:pt>
                <c:pt idx="373">
                  <c:v>40841</c:v>
                </c:pt>
                <c:pt idx="374">
                  <c:v>40842</c:v>
                </c:pt>
                <c:pt idx="375">
                  <c:v>40843</c:v>
                </c:pt>
                <c:pt idx="376">
                  <c:v>40844</c:v>
                </c:pt>
                <c:pt idx="377">
                  <c:v>40847</c:v>
                </c:pt>
                <c:pt idx="378">
                  <c:v>40848</c:v>
                </c:pt>
                <c:pt idx="379">
                  <c:v>40849</c:v>
                </c:pt>
                <c:pt idx="380">
                  <c:v>40850</c:v>
                </c:pt>
                <c:pt idx="381">
                  <c:v>40851</c:v>
                </c:pt>
                <c:pt idx="382">
                  <c:v>40854</c:v>
                </c:pt>
                <c:pt idx="383">
                  <c:v>40855</c:v>
                </c:pt>
                <c:pt idx="384">
                  <c:v>40856</c:v>
                </c:pt>
                <c:pt idx="385">
                  <c:v>40857</c:v>
                </c:pt>
                <c:pt idx="386">
                  <c:v>40858</c:v>
                </c:pt>
                <c:pt idx="387">
                  <c:v>40861</c:v>
                </c:pt>
                <c:pt idx="388">
                  <c:v>40862</c:v>
                </c:pt>
                <c:pt idx="389">
                  <c:v>40863</c:v>
                </c:pt>
                <c:pt idx="390">
                  <c:v>40864</c:v>
                </c:pt>
                <c:pt idx="391">
                  <c:v>40865</c:v>
                </c:pt>
                <c:pt idx="392">
                  <c:v>40868</c:v>
                </c:pt>
                <c:pt idx="393">
                  <c:v>40869</c:v>
                </c:pt>
                <c:pt idx="394">
                  <c:v>40870</c:v>
                </c:pt>
                <c:pt idx="395">
                  <c:v>40872</c:v>
                </c:pt>
                <c:pt idx="396">
                  <c:v>40875</c:v>
                </c:pt>
                <c:pt idx="397">
                  <c:v>40876</c:v>
                </c:pt>
                <c:pt idx="398">
                  <c:v>40877</c:v>
                </c:pt>
                <c:pt idx="399">
                  <c:v>40878</c:v>
                </c:pt>
                <c:pt idx="400">
                  <c:v>40879</c:v>
                </c:pt>
                <c:pt idx="401">
                  <c:v>40882</c:v>
                </c:pt>
                <c:pt idx="402">
                  <c:v>40883</c:v>
                </c:pt>
                <c:pt idx="403">
                  <c:v>40884</c:v>
                </c:pt>
                <c:pt idx="404">
                  <c:v>40885</c:v>
                </c:pt>
                <c:pt idx="405">
                  <c:v>40886</c:v>
                </c:pt>
                <c:pt idx="406">
                  <c:v>40889</c:v>
                </c:pt>
                <c:pt idx="407">
                  <c:v>40890</c:v>
                </c:pt>
                <c:pt idx="408">
                  <c:v>40891</c:v>
                </c:pt>
                <c:pt idx="409">
                  <c:v>40892</c:v>
                </c:pt>
                <c:pt idx="410">
                  <c:v>40893</c:v>
                </c:pt>
                <c:pt idx="411">
                  <c:v>40896</c:v>
                </c:pt>
                <c:pt idx="412">
                  <c:v>40897</c:v>
                </c:pt>
                <c:pt idx="413">
                  <c:v>40898</c:v>
                </c:pt>
                <c:pt idx="414">
                  <c:v>40899</c:v>
                </c:pt>
                <c:pt idx="415">
                  <c:v>40900</c:v>
                </c:pt>
                <c:pt idx="416">
                  <c:v>40904</c:v>
                </c:pt>
                <c:pt idx="417">
                  <c:v>40905</c:v>
                </c:pt>
                <c:pt idx="418">
                  <c:v>40906</c:v>
                </c:pt>
                <c:pt idx="419">
                  <c:v>40907</c:v>
                </c:pt>
                <c:pt idx="420">
                  <c:v>40911</c:v>
                </c:pt>
                <c:pt idx="421">
                  <c:v>40912</c:v>
                </c:pt>
                <c:pt idx="422">
                  <c:v>40913</c:v>
                </c:pt>
                <c:pt idx="423">
                  <c:v>40914</c:v>
                </c:pt>
                <c:pt idx="424">
                  <c:v>40917</c:v>
                </c:pt>
                <c:pt idx="425">
                  <c:v>40918</c:v>
                </c:pt>
                <c:pt idx="426">
                  <c:v>40919</c:v>
                </c:pt>
                <c:pt idx="427">
                  <c:v>40920</c:v>
                </c:pt>
                <c:pt idx="428">
                  <c:v>40921</c:v>
                </c:pt>
                <c:pt idx="429">
                  <c:v>40925</c:v>
                </c:pt>
                <c:pt idx="430">
                  <c:v>40926</c:v>
                </c:pt>
                <c:pt idx="431">
                  <c:v>40927</c:v>
                </c:pt>
                <c:pt idx="432">
                  <c:v>40928</c:v>
                </c:pt>
                <c:pt idx="433">
                  <c:v>40931</c:v>
                </c:pt>
                <c:pt idx="434">
                  <c:v>40932</c:v>
                </c:pt>
                <c:pt idx="435">
                  <c:v>40933</c:v>
                </c:pt>
                <c:pt idx="436">
                  <c:v>40934</c:v>
                </c:pt>
                <c:pt idx="437">
                  <c:v>40935</c:v>
                </c:pt>
                <c:pt idx="438">
                  <c:v>40938</c:v>
                </c:pt>
                <c:pt idx="439">
                  <c:v>40939</c:v>
                </c:pt>
                <c:pt idx="440">
                  <c:v>40940</c:v>
                </c:pt>
                <c:pt idx="441">
                  <c:v>40941</c:v>
                </c:pt>
                <c:pt idx="442">
                  <c:v>40942</c:v>
                </c:pt>
                <c:pt idx="443">
                  <c:v>40945</c:v>
                </c:pt>
                <c:pt idx="444">
                  <c:v>40946</c:v>
                </c:pt>
                <c:pt idx="445">
                  <c:v>40947</c:v>
                </c:pt>
                <c:pt idx="446">
                  <c:v>40948</c:v>
                </c:pt>
                <c:pt idx="447">
                  <c:v>40949</c:v>
                </c:pt>
                <c:pt idx="448">
                  <c:v>40952</c:v>
                </c:pt>
                <c:pt idx="449">
                  <c:v>40953</c:v>
                </c:pt>
                <c:pt idx="450">
                  <c:v>40954</c:v>
                </c:pt>
                <c:pt idx="451">
                  <c:v>40955</c:v>
                </c:pt>
                <c:pt idx="452">
                  <c:v>40956</c:v>
                </c:pt>
                <c:pt idx="453">
                  <c:v>40960</c:v>
                </c:pt>
                <c:pt idx="454">
                  <c:v>40961</c:v>
                </c:pt>
                <c:pt idx="455">
                  <c:v>40962</c:v>
                </c:pt>
                <c:pt idx="456">
                  <c:v>40963</c:v>
                </c:pt>
                <c:pt idx="457">
                  <c:v>40966</c:v>
                </c:pt>
                <c:pt idx="458">
                  <c:v>40967</c:v>
                </c:pt>
                <c:pt idx="459">
                  <c:v>40968</c:v>
                </c:pt>
                <c:pt idx="460">
                  <c:v>40969</c:v>
                </c:pt>
                <c:pt idx="461">
                  <c:v>40970</c:v>
                </c:pt>
                <c:pt idx="462">
                  <c:v>40973</c:v>
                </c:pt>
                <c:pt idx="463">
                  <c:v>40974</c:v>
                </c:pt>
                <c:pt idx="464">
                  <c:v>40975</c:v>
                </c:pt>
                <c:pt idx="465">
                  <c:v>40976</c:v>
                </c:pt>
                <c:pt idx="466">
                  <c:v>40977</c:v>
                </c:pt>
                <c:pt idx="467">
                  <c:v>40980</c:v>
                </c:pt>
                <c:pt idx="468">
                  <c:v>40981</c:v>
                </c:pt>
                <c:pt idx="469">
                  <c:v>40982</c:v>
                </c:pt>
                <c:pt idx="470">
                  <c:v>40983</c:v>
                </c:pt>
                <c:pt idx="471">
                  <c:v>40984</c:v>
                </c:pt>
                <c:pt idx="472">
                  <c:v>40987</c:v>
                </c:pt>
                <c:pt idx="473">
                  <c:v>40988</c:v>
                </c:pt>
                <c:pt idx="474">
                  <c:v>40989</c:v>
                </c:pt>
                <c:pt idx="475">
                  <c:v>40990</c:v>
                </c:pt>
                <c:pt idx="476">
                  <c:v>40991</c:v>
                </c:pt>
                <c:pt idx="477">
                  <c:v>40994</c:v>
                </c:pt>
                <c:pt idx="478">
                  <c:v>40995</c:v>
                </c:pt>
                <c:pt idx="479">
                  <c:v>40996</c:v>
                </c:pt>
                <c:pt idx="480">
                  <c:v>40997</c:v>
                </c:pt>
                <c:pt idx="481">
                  <c:v>40998</c:v>
                </c:pt>
                <c:pt idx="482">
                  <c:v>41001</c:v>
                </c:pt>
                <c:pt idx="483">
                  <c:v>41002</c:v>
                </c:pt>
                <c:pt idx="484">
                  <c:v>41003</c:v>
                </c:pt>
                <c:pt idx="485">
                  <c:v>41004</c:v>
                </c:pt>
                <c:pt idx="486">
                  <c:v>41008</c:v>
                </c:pt>
                <c:pt idx="487">
                  <c:v>41009</c:v>
                </c:pt>
                <c:pt idx="488">
                  <c:v>41010</c:v>
                </c:pt>
                <c:pt idx="489">
                  <c:v>41011</c:v>
                </c:pt>
                <c:pt idx="490">
                  <c:v>41012</c:v>
                </c:pt>
                <c:pt idx="491">
                  <c:v>41015</c:v>
                </c:pt>
                <c:pt idx="492">
                  <c:v>41016</c:v>
                </c:pt>
                <c:pt idx="493">
                  <c:v>41017</c:v>
                </c:pt>
                <c:pt idx="494">
                  <c:v>41018</c:v>
                </c:pt>
                <c:pt idx="495">
                  <c:v>41019</c:v>
                </c:pt>
                <c:pt idx="496">
                  <c:v>41022</c:v>
                </c:pt>
                <c:pt idx="497">
                  <c:v>41023</c:v>
                </c:pt>
                <c:pt idx="498">
                  <c:v>41024</c:v>
                </c:pt>
                <c:pt idx="499">
                  <c:v>41025</c:v>
                </c:pt>
                <c:pt idx="500">
                  <c:v>41026</c:v>
                </c:pt>
                <c:pt idx="501">
                  <c:v>41029</c:v>
                </c:pt>
                <c:pt idx="502">
                  <c:v>41030</c:v>
                </c:pt>
                <c:pt idx="503">
                  <c:v>41031</c:v>
                </c:pt>
                <c:pt idx="504">
                  <c:v>41032</c:v>
                </c:pt>
                <c:pt idx="505">
                  <c:v>41033</c:v>
                </c:pt>
                <c:pt idx="506">
                  <c:v>41036</c:v>
                </c:pt>
                <c:pt idx="507">
                  <c:v>41037</c:v>
                </c:pt>
                <c:pt idx="508">
                  <c:v>41038</c:v>
                </c:pt>
                <c:pt idx="509">
                  <c:v>41039</c:v>
                </c:pt>
                <c:pt idx="510">
                  <c:v>41040</c:v>
                </c:pt>
                <c:pt idx="511">
                  <c:v>41043</c:v>
                </c:pt>
                <c:pt idx="512">
                  <c:v>41044</c:v>
                </c:pt>
                <c:pt idx="513">
                  <c:v>41045</c:v>
                </c:pt>
                <c:pt idx="514">
                  <c:v>41046</c:v>
                </c:pt>
                <c:pt idx="515">
                  <c:v>41047</c:v>
                </c:pt>
                <c:pt idx="516">
                  <c:v>41050</c:v>
                </c:pt>
                <c:pt idx="517">
                  <c:v>41051</c:v>
                </c:pt>
                <c:pt idx="518">
                  <c:v>41052</c:v>
                </c:pt>
                <c:pt idx="519">
                  <c:v>41053</c:v>
                </c:pt>
                <c:pt idx="520">
                  <c:v>41054</c:v>
                </c:pt>
                <c:pt idx="521">
                  <c:v>41058</c:v>
                </c:pt>
                <c:pt idx="522">
                  <c:v>41059</c:v>
                </c:pt>
                <c:pt idx="523">
                  <c:v>41060</c:v>
                </c:pt>
                <c:pt idx="524">
                  <c:v>41061</c:v>
                </c:pt>
                <c:pt idx="525">
                  <c:v>41064</c:v>
                </c:pt>
                <c:pt idx="526">
                  <c:v>41065</c:v>
                </c:pt>
                <c:pt idx="527">
                  <c:v>41066</c:v>
                </c:pt>
                <c:pt idx="528">
                  <c:v>41067</c:v>
                </c:pt>
                <c:pt idx="529">
                  <c:v>41068</c:v>
                </c:pt>
                <c:pt idx="530">
                  <c:v>41071</c:v>
                </c:pt>
                <c:pt idx="531">
                  <c:v>41072</c:v>
                </c:pt>
                <c:pt idx="532">
                  <c:v>41073</c:v>
                </c:pt>
                <c:pt idx="533">
                  <c:v>41074</c:v>
                </c:pt>
                <c:pt idx="534">
                  <c:v>41075</c:v>
                </c:pt>
                <c:pt idx="535">
                  <c:v>41078</c:v>
                </c:pt>
                <c:pt idx="536">
                  <c:v>41079</c:v>
                </c:pt>
                <c:pt idx="537">
                  <c:v>41080</c:v>
                </c:pt>
                <c:pt idx="538">
                  <c:v>41081</c:v>
                </c:pt>
                <c:pt idx="539">
                  <c:v>41082</c:v>
                </c:pt>
                <c:pt idx="540">
                  <c:v>41085</c:v>
                </c:pt>
                <c:pt idx="541">
                  <c:v>41086</c:v>
                </c:pt>
                <c:pt idx="542">
                  <c:v>41087</c:v>
                </c:pt>
                <c:pt idx="543">
                  <c:v>41088</c:v>
                </c:pt>
                <c:pt idx="544">
                  <c:v>41089</c:v>
                </c:pt>
                <c:pt idx="545">
                  <c:v>41092</c:v>
                </c:pt>
                <c:pt idx="546">
                  <c:v>41093</c:v>
                </c:pt>
                <c:pt idx="547">
                  <c:v>41095</c:v>
                </c:pt>
                <c:pt idx="548">
                  <c:v>41096</c:v>
                </c:pt>
                <c:pt idx="549">
                  <c:v>41099</c:v>
                </c:pt>
                <c:pt idx="550">
                  <c:v>41100</c:v>
                </c:pt>
                <c:pt idx="551">
                  <c:v>41101</c:v>
                </c:pt>
                <c:pt idx="552">
                  <c:v>41102</c:v>
                </c:pt>
                <c:pt idx="553">
                  <c:v>41103</c:v>
                </c:pt>
                <c:pt idx="554">
                  <c:v>41106</c:v>
                </c:pt>
                <c:pt idx="555">
                  <c:v>41107</c:v>
                </c:pt>
                <c:pt idx="556">
                  <c:v>41108</c:v>
                </c:pt>
                <c:pt idx="557">
                  <c:v>41109</c:v>
                </c:pt>
                <c:pt idx="558">
                  <c:v>41110</c:v>
                </c:pt>
                <c:pt idx="559">
                  <c:v>41113</c:v>
                </c:pt>
                <c:pt idx="560">
                  <c:v>41114</c:v>
                </c:pt>
                <c:pt idx="561">
                  <c:v>41115</c:v>
                </c:pt>
                <c:pt idx="562">
                  <c:v>41116</c:v>
                </c:pt>
                <c:pt idx="563">
                  <c:v>41117</c:v>
                </c:pt>
                <c:pt idx="564">
                  <c:v>41120</c:v>
                </c:pt>
                <c:pt idx="565">
                  <c:v>41121</c:v>
                </c:pt>
                <c:pt idx="566">
                  <c:v>41122</c:v>
                </c:pt>
                <c:pt idx="567">
                  <c:v>41123</c:v>
                </c:pt>
                <c:pt idx="568">
                  <c:v>41124</c:v>
                </c:pt>
                <c:pt idx="569">
                  <c:v>41127</c:v>
                </c:pt>
                <c:pt idx="570">
                  <c:v>41128</c:v>
                </c:pt>
                <c:pt idx="571">
                  <c:v>41129</c:v>
                </c:pt>
                <c:pt idx="572">
                  <c:v>41130</c:v>
                </c:pt>
                <c:pt idx="573">
                  <c:v>41131</c:v>
                </c:pt>
                <c:pt idx="574">
                  <c:v>41134</c:v>
                </c:pt>
                <c:pt idx="575">
                  <c:v>41135</c:v>
                </c:pt>
                <c:pt idx="576">
                  <c:v>41136</c:v>
                </c:pt>
                <c:pt idx="577">
                  <c:v>41137</c:v>
                </c:pt>
                <c:pt idx="578">
                  <c:v>41138</c:v>
                </c:pt>
                <c:pt idx="579">
                  <c:v>41141</c:v>
                </c:pt>
                <c:pt idx="580">
                  <c:v>41142</c:v>
                </c:pt>
                <c:pt idx="581">
                  <c:v>41143</c:v>
                </c:pt>
                <c:pt idx="582">
                  <c:v>41144</c:v>
                </c:pt>
                <c:pt idx="583">
                  <c:v>41145</c:v>
                </c:pt>
                <c:pt idx="584">
                  <c:v>41148</c:v>
                </c:pt>
                <c:pt idx="585">
                  <c:v>41149</c:v>
                </c:pt>
                <c:pt idx="586">
                  <c:v>41150</c:v>
                </c:pt>
                <c:pt idx="587">
                  <c:v>41151</c:v>
                </c:pt>
                <c:pt idx="588">
                  <c:v>41152</c:v>
                </c:pt>
                <c:pt idx="589">
                  <c:v>41156</c:v>
                </c:pt>
                <c:pt idx="590">
                  <c:v>41157</c:v>
                </c:pt>
                <c:pt idx="591">
                  <c:v>41158</c:v>
                </c:pt>
                <c:pt idx="592">
                  <c:v>41159</c:v>
                </c:pt>
                <c:pt idx="593">
                  <c:v>41162</c:v>
                </c:pt>
                <c:pt idx="594">
                  <c:v>41163</c:v>
                </c:pt>
                <c:pt idx="595">
                  <c:v>41164</c:v>
                </c:pt>
                <c:pt idx="596">
                  <c:v>41165</c:v>
                </c:pt>
                <c:pt idx="597">
                  <c:v>41166</c:v>
                </c:pt>
                <c:pt idx="598">
                  <c:v>41169</c:v>
                </c:pt>
                <c:pt idx="599">
                  <c:v>41170</c:v>
                </c:pt>
                <c:pt idx="600">
                  <c:v>41171</c:v>
                </c:pt>
                <c:pt idx="601">
                  <c:v>41172</c:v>
                </c:pt>
                <c:pt idx="602">
                  <c:v>41173</c:v>
                </c:pt>
                <c:pt idx="603">
                  <c:v>41176</c:v>
                </c:pt>
                <c:pt idx="604">
                  <c:v>41177</c:v>
                </c:pt>
                <c:pt idx="605">
                  <c:v>41178</c:v>
                </c:pt>
                <c:pt idx="606">
                  <c:v>41179</c:v>
                </c:pt>
                <c:pt idx="607">
                  <c:v>41180</c:v>
                </c:pt>
                <c:pt idx="608">
                  <c:v>41183</c:v>
                </c:pt>
                <c:pt idx="609">
                  <c:v>41184</c:v>
                </c:pt>
                <c:pt idx="610">
                  <c:v>41185</c:v>
                </c:pt>
                <c:pt idx="611">
                  <c:v>41186</c:v>
                </c:pt>
                <c:pt idx="612">
                  <c:v>41187</c:v>
                </c:pt>
                <c:pt idx="613">
                  <c:v>41190</c:v>
                </c:pt>
                <c:pt idx="614">
                  <c:v>41191</c:v>
                </c:pt>
                <c:pt idx="615">
                  <c:v>41192</c:v>
                </c:pt>
                <c:pt idx="616">
                  <c:v>41193</c:v>
                </c:pt>
                <c:pt idx="617">
                  <c:v>41194</c:v>
                </c:pt>
                <c:pt idx="618">
                  <c:v>41197</c:v>
                </c:pt>
                <c:pt idx="619">
                  <c:v>41198</c:v>
                </c:pt>
                <c:pt idx="620">
                  <c:v>41199</c:v>
                </c:pt>
                <c:pt idx="621">
                  <c:v>41200</c:v>
                </c:pt>
                <c:pt idx="622">
                  <c:v>41201</c:v>
                </c:pt>
                <c:pt idx="623">
                  <c:v>41204</c:v>
                </c:pt>
                <c:pt idx="624">
                  <c:v>41205</c:v>
                </c:pt>
                <c:pt idx="625">
                  <c:v>41206</c:v>
                </c:pt>
                <c:pt idx="626">
                  <c:v>41207</c:v>
                </c:pt>
                <c:pt idx="627">
                  <c:v>41208</c:v>
                </c:pt>
                <c:pt idx="628">
                  <c:v>41213</c:v>
                </c:pt>
                <c:pt idx="629">
                  <c:v>41214</c:v>
                </c:pt>
                <c:pt idx="630">
                  <c:v>41215</c:v>
                </c:pt>
                <c:pt idx="631">
                  <c:v>41218</c:v>
                </c:pt>
                <c:pt idx="632">
                  <c:v>41219</c:v>
                </c:pt>
                <c:pt idx="633">
                  <c:v>41220</c:v>
                </c:pt>
                <c:pt idx="634">
                  <c:v>41221</c:v>
                </c:pt>
                <c:pt idx="635">
                  <c:v>41222</c:v>
                </c:pt>
                <c:pt idx="636">
                  <c:v>41225</c:v>
                </c:pt>
                <c:pt idx="637">
                  <c:v>41226</c:v>
                </c:pt>
                <c:pt idx="638">
                  <c:v>41227</c:v>
                </c:pt>
                <c:pt idx="639">
                  <c:v>41228</c:v>
                </c:pt>
                <c:pt idx="640">
                  <c:v>41229</c:v>
                </c:pt>
                <c:pt idx="641">
                  <c:v>41232</c:v>
                </c:pt>
                <c:pt idx="642">
                  <c:v>41233</c:v>
                </c:pt>
                <c:pt idx="643">
                  <c:v>41234</c:v>
                </c:pt>
                <c:pt idx="644">
                  <c:v>41236</c:v>
                </c:pt>
                <c:pt idx="645">
                  <c:v>41239</c:v>
                </c:pt>
                <c:pt idx="646">
                  <c:v>41240</c:v>
                </c:pt>
                <c:pt idx="647">
                  <c:v>41241</c:v>
                </c:pt>
                <c:pt idx="648">
                  <c:v>41242</c:v>
                </c:pt>
                <c:pt idx="649">
                  <c:v>41243</c:v>
                </c:pt>
                <c:pt idx="650">
                  <c:v>41246</c:v>
                </c:pt>
                <c:pt idx="651">
                  <c:v>41247</c:v>
                </c:pt>
                <c:pt idx="652">
                  <c:v>41248</c:v>
                </c:pt>
                <c:pt idx="653">
                  <c:v>41249</c:v>
                </c:pt>
                <c:pt idx="654">
                  <c:v>41250</c:v>
                </c:pt>
                <c:pt idx="655">
                  <c:v>41253</c:v>
                </c:pt>
                <c:pt idx="656">
                  <c:v>41254</c:v>
                </c:pt>
                <c:pt idx="657">
                  <c:v>41255</c:v>
                </c:pt>
                <c:pt idx="658">
                  <c:v>41256</c:v>
                </c:pt>
                <c:pt idx="659">
                  <c:v>41257</c:v>
                </c:pt>
                <c:pt idx="660">
                  <c:v>41260</c:v>
                </c:pt>
                <c:pt idx="661">
                  <c:v>41261</c:v>
                </c:pt>
                <c:pt idx="662">
                  <c:v>41262</c:v>
                </c:pt>
                <c:pt idx="663">
                  <c:v>41263</c:v>
                </c:pt>
                <c:pt idx="664">
                  <c:v>41264</c:v>
                </c:pt>
                <c:pt idx="665">
                  <c:v>41267</c:v>
                </c:pt>
                <c:pt idx="666">
                  <c:v>41269</c:v>
                </c:pt>
                <c:pt idx="667">
                  <c:v>41270</c:v>
                </c:pt>
                <c:pt idx="668">
                  <c:v>41271</c:v>
                </c:pt>
                <c:pt idx="669">
                  <c:v>41274</c:v>
                </c:pt>
                <c:pt idx="670">
                  <c:v>41276</c:v>
                </c:pt>
                <c:pt idx="671">
                  <c:v>41277</c:v>
                </c:pt>
                <c:pt idx="672">
                  <c:v>41278</c:v>
                </c:pt>
                <c:pt idx="673">
                  <c:v>41281</c:v>
                </c:pt>
                <c:pt idx="674">
                  <c:v>41282</c:v>
                </c:pt>
                <c:pt idx="675">
                  <c:v>41283</c:v>
                </c:pt>
                <c:pt idx="676">
                  <c:v>41284</c:v>
                </c:pt>
                <c:pt idx="677">
                  <c:v>41285</c:v>
                </c:pt>
                <c:pt idx="678">
                  <c:v>41288</c:v>
                </c:pt>
                <c:pt idx="679">
                  <c:v>41289</c:v>
                </c:pt>
                <c:pt idx="680">
                  <c:v>41290</c:v>
                </c:pt>
                <c:pt idx="681">
                  <c:v>41291</c:v>
                </c:pt>
                <c:pt idx="682">
                  <c:v>41292</c:v>
                </c:pt>
                <c:pt idx="683">
                  <c:v>41296</c:v>
                </c:pt>
                <c:pt idx="684">
                  <c:v>41297</c:v>
                </c:pt>
                <c:pt idx="685">
                  <c:v>41298</c:v>
                </c:pt>
                <c:pt idx="686">
                  <c:v>41299</c:v>
                </c:pt>
                <c:pt idx="687">
                  <c:v>41302</c:v>
                </c:pt>
                <c:pt idx="688">
                  <c:v>41303</c:v>
                </c:pt>
                <c:pt idx="689">
                  <c:v>41304</c:v>
                </c:pt>
                <c:pt idx="690">
                  <c:v>41305</c:v>
                </c:pt>
                <c:pt idx="691">
                  <c:v>41306</c:v>
                </c:pt>
                <c:pt idx="692">
                  <c:v>41309</c:v>
                </c:pt>
                <c:pt idx="693">
                  <c:v>41310</c:v>
                </c:pt>
                <c:pt idx="694">
                  <c:v>41311</c:v>
                </c:pt>
                <c:pt idx="695">
                  <c:v>41312</c:v>
                </c:pt>
                <c:pt idx="696">
                  <c:v>41313</c:v>
                </c:pt>
                <c:pt idx="697">
                  <c:v>41316</c:v>
                </c:pt>
                <c:pt idx="698">
                  <c:v>41317</c:v>
                </c:pt>
                <c:pt idx="699">
                  <c:v>41318</c:v>
                </c:pt>
                <c:pt idx="700">
                  <c:v>41319</c:v>
                </c:pt>
                <c:pt idx="701">
                  <c:v>41320</c:v>
                </c:pt>
                <c:pt idx="702">
                  <c:v>41324</c:v>
                </c:pt>
                <c:pt idx="703">
                  <c:v>41325</c:v>
                </c:pt>
                <c:pt idx="704">
                  <c:v>41326</c:v>
                </c:pt>
                <c:pt idx="705">
                  <c:v>41327</c:v>
                </c:pt>
                <c:pt idx="706">
                  <c:v>41330</c:v>
                </c:pt>
                <c:pt idx="707">
                  <c:v>41331</c:v>
                </c:pt>
                <c:pt idx="708">
                  <c:v>41332</c:v>
                </c:pt>
                <c:pt idx="709">
                  <c:v>41333</c:v>
                </c:pt>
                <c:pt idx="710">
                  <c:v>41334</c:v>
                </c:pt>
                <c:pt idx="711">
                  <c:v>41337</c:v>
                </c:pt>
                <c:pt idx="712">
                  <c:v>41338</c:v>
                </c:pt>
                <c:pt idx="713">
                  <c:v>41339</c:v>
                </c:pt>
                <c:pt idx="714">
                  <c:v>41340</c:v>
                </c:pt>
                <c:pt idx="715">
                  <c:v>41341</c:v>
                </c:pt>
                <c:pt idx="716">
                  <c:v>41344</c:v>
                </c:pt>
                <c:pt idx="717">
                  <c:v>41345</c:v>
                </c:pt>
                <c:pt idx="718">
                  <c:v>41346</c:v>
                </c:pt>
                <c:pt idx="719">
                  <c:v>41347</c:v>
                </c:pt>
                <c:pt idx="720">
                  <c:v>41348</c:v>
                </c:pt>
                <c:pt idx="721">
                  <c:v>41351</c:v>
                </c:pt>
                <c:pt idx="722">
                  <c:v>41352</c:v>
                </c:pt>
                <c:pt idx="723">
                  <c:v>41353</c:v>
                </c:pt>
                <c:pt idx="724">
                  <c:v>41354</c:v>
                </c:pt>
                <c:pt idx="725">
                  <c:v>41355</c:v>
                </c:pt>
                <c:pt idx="726">
                  <c:v>41358</c:v>
                </c:pt>
                <c:pt idx="727">
                  <c:v>41359</c:v>
                </c:pt>
                <c:pt idx="728">
                  <c:v>41360</c:v>
                </c:pt>
                <c:pt idx="729">
                  <c:v>41361</c:v>
                </c:pt>
                <c:pt idx="730">
                  <c:v>41365</c:v>
                </c:pt>
                <c:pt idx="731">
                  <c:v>41366</c:v>
                </c:pt>
                <c:pt idx="732">
                  <c:v>41367</c:v>
                </c:pt>
                <c:pt idx="733">
                  <c:v>41368</c:v>
                </c:pt>
                <c:pt idx="734">
                  <c:v>41369</c:v>
                </c:pt>
                <c:pt idx="735">
                  <c:v>41372</c:v>
                </c:pt>
                <c:pt idx="736">
                  <c:v>41373</c:v>
                </c:pt>
                <c:pt idx="737">
                  <c:v>41374</c:v>
                </c:pt>
                <c:pt idx="738">
                  <c:v>41375</c:v>
                </c:pt>
                <c:pt idx="739">
                  <c:v>41376</c:v>
                </c:pt>
                <c:pt idx="740">
                  <c:v>41379</c:v>
                </c:pt>
                <c:pt idx="741">
                  <c:v>41380</c:v>
                </c:pt>
                <c:pt idx="742">
                  <c:v>41381</c:v>
                </c:pt>
                <c:pt idx="743">
                  <c:v>41382</c:v>
                </c:pt>
                <c:pt idx="744">
                  <c:v>41383</c:v>
                </c:pt>
                <c:pt idx="745">
                  <c:v>41386</c:v>
                </c:pt>
                <c:pt idx="746">
                  <c:v>41387</c:v>
                </c:pt>
                <c:pt idx="747">
                  <c:v>41388</c:v>
                </c:pt>
                <c:pt idx="748">
                  <c:v>41389</c:v>
                </c:pt>
                <c:pt idx="749">
                  <c:v>41390</c:v>
                </c:pt>
                <c:pt idx="750">
                  <c:v>41393</c:v>
                </c:pt>
                <c:pt idx="751">
                  <c:v>41394</c:v>
                </c:pt>
                <c:pt idx="752">
                  <c:v>41395</c:v>
                </c:pt>
                <c:pt idx="753">
                  <c:v>41396</c:v>
                </c:pt>
                <c:pt idx="754">
                  <c:v>41397</c:v>
                </c:pt>
                <c:pt idx="755">
                  <c:v>41400</c:v>
                </c:pt>
                <c:pt idx="756">
                  <c:v>41401</c:v>
                </c:pt>
                <c:pt idx="757">
                  <c:v>41402</c:v>
                </c:pt>
                <c:pt idx="758">
                  <c:v>41403</c:v>
                </c:pt>
                <c:pt idx="759">
                  <c:v>41404</c:v>
                </c:pt>
                <c:pt idx="760">
                  <c:v>41407</c:v>
                </c:pt>
                <c:pt idx="761">
                  <c:v>41408</c:v>
                </c:pt>
                <c:pt idx="762">
                  <c:v>41409</c:v>
                </c:pt>
                <c:pt idx="763">
                  <c:v>41410</c:v>
                </c:pt>
                <c:pt idx="764">
                  <c:v>41411</c:v>
                </c:pt>
                <c:pt idx="765">
                  <c:v>41414</c:v>
                </c:pt>
                <c:pt idx="766">
                  <c:v>41415</c:v>
                </c:pt>
                <c:pt idx="767">
                  <c:v>41416</c:v>
                </c:pt>
                <c:pt idx="768">
                  <c:v>41417</c:v>
                </c:pt>
                <c:pt idx="769">
                  <c:v>41418</c:v>
                </c:pt>
                <c:pt idx="770">
                  <c:v>41422</c:v>
                </c:pt>
                <c:pt idx="771">
                  <c:v>41423</c:v>
                </c:pt>
                <c:pt idx="772">
                  <c:v>41424</c:v>
                </c:pt>
                <c:pt idx="773">
                  <c:v>41425</c:v>
                </c:pt>
                <c:pt idx="774">
                  <c:v>41428</c:v>
                </c:pt>
                <c:pt idx="775">
                  <c:v>41429</c:v>
                </c:pt>
                <c:pt idx="776">
                  <c:v>41430</c:v>
                </c:pt>
                <c:pt idx="777">
                  <c:v>41431</c:v>
                </c:pt>
                <c:pt idx="778">
                  <c:v>41432</c:v>
                </c:pt>
                <c:pt idx="779">
                  <c:v>41435</c:v>
                </c:pt>
                <c:pt idx="780">
                  <c:v>41436</c:v>
                </c:pt>
                <c:pt idx="781">
                  <c:v>41437</c:v>
                </c:pt>
                <c:pt idx="782">
                  <c:v>41438</c:v>
                </c:pt>
                <c:pt idx="783">
                  <c:v>41439</c:v>
                </c:pt>
                <c:pt idx="784">
                  <c:v>41442</c:v>
                </c:pt>
                <c:pt idx="785">
                  <c:v>41443</c:v>
                </c:pt>
                <c:pt idx="786">
                  <c:v>41444</c:v>
                </c:pt>
                <c:pt idx="787">
                  <c:v>41445</c:v>
                </c:pt>
                <c:pt idx="788">
                  <c:v>41446</c:v>
                </c:pt>
                <c:pt idx="789">
                  <c:v>41449</c:v>
                </c:pt>
                <c:pt idx="790">
                  <c:v>41450</c:v>
                </c:pt>
                <c:pt idx="791">
                  <c:v>41451</c:v>
                </c:pt>
                <c:pt idx="792">
                  <c:v>41452</c:v>
                </c:pt>
                <c:pt idx="793">
                  <c:v>41453</c:v>
                </c:pt>
                <c:pt idx="794">
                  <c:v>41456</c:v>
                </c:pt>
                <c:pt idx="795">
                  <c:v>41457</c:v>
                </c:pt>
                <c:pt idx="796">
                  <c:v>41458</c:v>
                </c:pt>
                <c:pt idx="797">
                  <c:v>41460</c:v>
                </c:pt>
                <c:pt idx="798">
                  <c:v>41463</c:v>
                </c:pt>
                <c:pt idx="799">
                  <c:v>41464</c:v>
                </c:pt>
                <c:pt idx="800">
                  <c:v>41465</c:v>
                </c:pt>
                <c:pt idx="801">
                  <c:v>41466</c:v>
                </c:pt>
                <c:pt idx="802">
                  <c:v>41467</c:v>
                </c:pt>
                <c:pt idx="803">
                  <c:v>41470</c:v>
                </c:pt>
                <c:pt idx="804">
                  <c:v>41471</c:v>
                </c:pt>
                <c:pt idx="805">
                  <c:v>41472</c:v>
                </c:pt>
                <c:pt idx="806">
                  <c:v>41473</c:v>
                </c:pt>
                <c:pt idx="807">
                  <c:v>41474</c:v>
                </c:pt>
                <c:pt idx="808">
                  <c:v>41477</c:v>
                </c:pt>
                <c:pt idx="809">
                  <c:v>41478</c:v>
                </c:pt>
                <c:pt idx="810">
                  <c:v>41479</c:v>
                </c:pt>
                <c:pt idx="811">
                  <c:v>41480</c:v>
                </c:pt>
                <c:pt idx="812">
                  <c:v>41481</c:v>
                </c:pt>
                <c:pt idx="813">
                  <c:v>41484</c:v>
                </c:pt>
                <c:pt idx="814">
                  <c:v>41485</c:v>
                </c:pt>
                <c:pt idx="815">
                  <c:v>41486</c:v>
                </c:pt>
                <c:pt idx="816">
                  <c:v>41487</c:v>
                </c:pt>
                <c:pt idx="817">
                  <c:v>41488</c:v>
                </c:pt>
                <c:pt idx="818">
                  <c:v>41491</c:v>
                </c:pt>
                <c:pt idx="819">
                  <c:v>41492</c:v>
                </c:pt>
                <c:pt idx="820">
                  <c:v>41493</c:v>
                </c:pt>
                <c:pt idx="821">
                  <c:v>41494</c:v>
                </c:pt>
                <c:pt idx="822">
                  <c:v>41495</c:v>
                </c:pt>
                <c:pt idx="823">
                  <c:v>41498</c:v>
                </c:pt>
                <c:pt idx="824">
                  <c:v>41499</c:v>
                </c:pt>
                <c:pt idx="825">
                  <c:v>41500</c:v>
                </c:pt>
                <c:pt idx="826">
                  <c:v>41501</c:v>
                </c:pt>
                <c:pt idx="827">
                  <c:v>41502</c:v>
                </c:pt>
                <c:pt idx="828">
                  <c:v>41505</c:v>
                </c:pt>
                <c:pt idx="829">
                  <c:v>41506</c:v>
                </c:pt>
                <c:pt idx="830">
                  <c:v>41507</c:v>
                </c:pt>
                <c:pt idx="831">
                  <c:v>41508</c:v>
                </c:pt>
                <c:pt idx="832">
                  <c:v>41509</c:v>
                </c:pt>
                <c:pt idx="833">
                  <c:v>41512</c:v>
                </c:pt>
                <c:pt idx="834">
                  <c:v>41513</c:v>
                </c:pt>
                <c:pt idx="835">
                  <c:v>41514</c:v>
                </c:pt>
                <c:pt idx="836">
                  <c:v>41515</c:v>
                </c:pt>
                <c:pt idx="837">
                  <c:v>41516</c:v>
                </c:pt>
                <c:pt idx="838">
                  <c:v>41520</c:v>
                </c:pt>
                <c:pt idx="839">
                  <c:v>41521</c:v>
                </c:pt>
                <c:pt idx="840">
                  <c:v>41522</c:v>
                </c:pt>
                <c:pt idx="841">
                  <c:v>41523</c:v>
                </c:pt>
                <c:pt idx="842">
                  <c:v>41526</c:v>
                </c:pt>
                <c:pt idx="843">
                  <c:v>41527</c:v>
                </c:pt>
                <c:pt idx="844">
                  <c:v>41528</c:v>
                </c:pt>
                <c:pt idx="845">
                  <c:v>41529</c:v>
                </c:pt>
                <c:pt idx="846">
                  <c:v>41530</c:v>
                </c:pt>
                <c:pt idx="847">
                  <c:v>41533</c:v>
                </c:pt>
                <c:pt idx="848">
                  <c:v>41534</c:v>
                </c:pt>
                <c:pt idx="849">
                  <c:v>41535</c:v>
                </c:pt>
                <c:pt idx="850">
                  <c:v>41536</c:v>
                </c:pt>
                <c:pt idx="851">
                  <c:v>41537</c:v>
                </c:pt>
                <c:pt idx="852">
                  <c:v>41540</c:v>
                </c:pt>
                <c:pt idx="853">
                  <c:v>41541</c:v>
                </c:pt>
                <c:pt idx="854">
                  <c:v>41542</c:v>
                </c:pt>
                <c:pt idx="855">
                  <c:v>41543</c:v>
                </c:pt>
                <c:pt idx="856">
                  <c:v>41544</c:v>
                </c:pt>
                <c:pt idx="857">
                  <c:v>41547</c:v>
                </c:pt>
                <c:pt idx="858">
                  <c:v>41548</c:v>
                </c:pt>
                <c:pt idx="859">
                  <c:v>41549</c:v>
                </c:pt>
                <c:pt idx="860">
                  <c:v>41550</c:v>
                </c:pt>
                <c:pt idx="861">
                  <c:v>41551</c:v>
                </c:pt>
                <c:pt idx="862">
                  <c:v>41554</c:v>
                </c:pt>
                <c:pt idx="863">
                  <c:v>41555</c:v>
                </c:pt>
                <c:pt idx="864">
                  <c:v>41556</c:v>
                </c:pt>
                <c:pt idx="865">
                  <c:v>41557</c:v>
                </c:pt>
                <c:pt idx="866">
                  <c:v>41558</c:v>
                </c:pt>
                <c:pt idx="867">
                  <c:v>41561</c:v>
                </c:pt>
                <c:pt idx="868">
                  <c:v>41562</c:v>
                </c:pt>
                <c:pt idx="869">
                  <c:v>41563</c:v>
                </c:pt>
                <c:pt idx="870">
                  <c:v>41564</c:v>
                </c:pt>
                <c:pt idx="871">
                  <c:v>41565</c:v>
                </c:pt>
                <c:pt idx="872">
                  <c:v>41568</c:v>
                </c:pt>
                <c:pt idx="873">
                  <c:v>41569</c:v>
                </c:pt>
                <c:pt idx="874">
                  <c:v>41570</c:v>
                </c:pt>
                <c:pt idx="875">
                  <c:v>41571</c:v>
                </c:pt>
                <c:pt idx="876">
                  <c:v>41572</c:v>
                </c:pt>
                <c:pt idx="877">
                  <c:v>41575</c:v>
                </c:pt>
                <c:pt idx="878">
                  <c:v>41576</c:v>
                </c:pt>
                <c:pt idx="879">
                  <c:v>41577</c:v>
                </c:pt>
                <c:pt idx="880">
                  <c:v>41578</c:v>
                </c:pt>
                <c:pt idx="881">
                  <c:v>41579</c:v>
                </c:pt>
                <c:pt idx="882">
                  <c:v>41582</c:v>
                </c:pt>
                <c:pt idx="883">
                  <c:v>41583</c:v>
                </c:pt>
                <c:pt idx="884">
                  <c:v>41584</c:v>
                </c:pt>
                <c:pt idx="885">
                  <c:v>41585</c:v>
                </c:pt>
                <c:pt idx="886">
                  <c:v>41586</c:v>
                </c:pt>
                <c:pt idx="887">
                  <c:v>41589</c:v>
                </c:pt>
                <c:pt idx="888">
                  <c:v>41590</c:v>
                </c:pt>
                <c:pt idx="889">
                  <c:v>41591</c:v>
                </c:pt>
                <c:pt idx="890">
                  <c:v>41592</c:v>
                </c:pt>
                <c:pt idx="891">
                  <c:v>41593</c:v>
                </c:pt>
                <c:pt idx="892">
                  <c:v>41596</c:v>
                </c:pt>
                <c:pt idx="893">
                  <c:v>41597</c:v>
                </c:pt>
                <c:pt idx="894">
                  <c:v>41598</c:v>
                </c:pt>
                <c:pt idx="895">
                  <c:v>41599</c:v>
                </c:pt>
                <c:pt idx="896">
                  <c:v>41600</c:v>
                </c:pt>
                <c:pt idx="897">
                  <c:v>41603</c:v>
                </c:pt>
                <c:pt idx="898">
                  <c:v>41604</c:v>
                </c:pt>
                <c:pt idx="899">
                  <c:v>41605</c:v>
                </c:pt>
                <c:pt idx="900">
                  <c:v>41607</c:v>
                </c:pt>
                <c:pt idx="901">
                  <c:v>41610</c:v>
                </c:pt>
                <c:pt idx="902">
                  <c:v>41611</c:v>
                </c:pt>
                <c:pt idx="903">
                  <c:v>41612</c:v>
                </c:pt>
                <c:pt idx="904">
                  <c:v>41613</c:v>
                </c:pt>
                <c:pt idx="905">
                  <c:v>41614</c:v>
                </c:pt>
                <c:pt idx="906">
                  <c:v>41617</c:v>
                </c:pt>
                <c:pt idx="907">
                  <c:v>41618</c:v>
                </c:pt>
                <c:pt idx="908">
                  <c:v>41619</c:v>
                </c:pt>
                <c:pt idx="909">
                  <c:v>41620</c:v>
                </c:pt>
                <c:pt idx="910">
                  <c:v>41621</c:v>
                </c:pt>
                <c:pt idx="911">
                  <c:v>41624</c:v>
                </c:pt>
                <c:pt idx="912">
                  <c:v>41625</c:v>
                </c:pt>
                <c:pt idx="913">
                  <c:v>41626</c:v>
                </c:pt>
                <c:pt idx="914">
                  <c:v>41627</c:v>
                </c:pt>
                <c:pt idx="915">
                  <c:v>41628</c:v>
                </c:pt>
                <c:pt idx="916">
                  <c:v>41631</c:v>
                </c:pt>
                <c:pt idx="917">
                  <c:v>41632</c:v>
                </c:pt>
                <c:pt idx="918">
                  <c:v>41634</c:v>
                </c:pt>
                <c:pt idx="919">
                  <c:v>41635</c:v>
                </c:pt>
                <c:pt idx="920">
                  <c:v>41638</c:v>
                </c:pt>
                <c:pt idx="921">
                  <c:v>41639</c:v>
                </c:pt>
                <c:pt idx="922">
                  <c:v>41641</c:v>
                </c:pt>
                <c:pt idx="923">
                  <c:v>41642</c:v>
                </c:pt>
                <c:pt idx="924">
                  <c:v>41645</c:v>
                </c:pt>
                <c:pt idx="925">
                  <c:v>41646</c:v>
                </c:pt>
                <c:pt idx="926">
                  <c:v>41647</c:v>
                </c:pt>
                <c:pt idx="927">
                  <c:v>41648</c:v>
                </c:pt>
                <c:pt idx="928">
                  <c:v>41649</c:v>
                </c:pt>
                <c:pt idx="929">
                  <c:v>41652</c:v>
                </c:pt>
                <c:pt idx="930">
                  <c:v>41653</c:v>
                </c:pt>
                <c:pt idx="931">
                  <c:v>41654</c:v>
                </c:pt>
                <c:pt idx="932">
                  <c:v>41655</c:v>
                </c:pt>
                <c:pt idx="933">
                  <c:v>41656</c:v>
                </c:pt>
                <c:pt idx="934">
                  <c:v>41660</c:v>
                </c:pt>
                <c:pt idx="935">
                  <c:v>41661</c:v>
                </c:pt>
                <c:pt idx="936">
                  <c:v>41662</c:v>
                </c:pt>
                <c:pt idx="937">
                  <c:v>41663</c:v>
                </c:pt>
                <c:pt idx="938">
                  <c:v>41666</c:v>
                </c:pt>
                <c:pt idx="939">
                  <c:v>41667</c:v>
                </c:pt>
                <c:pt idx="940">
                  <c:v>41668</c:v>
                </c:pt>
                <c:pt idx="941">
                  <c:v>41669</c:v>
                </c:pt>
                <c:pt idx="942">
                  <c:v>41670</c:v>
                </c:pt>
                <c:pt idx="943">
                  <c:v>41673</c:v>
                </c:pt>
                <c:pt idx="944">
                  <c:v>41674</c:v>
                </c:pt>
                <c:pt idx="945">
                  <c:v>41675</c:v>
                </c:pt>
                <c:pt idx="946">
                  <c:v>41676</c:v>
                </c:pt>
                <c:pt idx="947">
                  <c:v>41677</c:v>
                </c:pt>
                <c:pt idx="948">
                  <c:v>41680</c:v>
                </c:pt>
                <c:pt idx="949">
                  <c:v>41681</c:v>
                </c:pt>
                <c:pt idx="950">
                  <c:v>41682</c:v>
                </c:pt>
                <c:pt idx="951">
                  <c:v>41683</c:v>
                </c:pt>
                <c:pt idx="952">
                  <c:v>41684</c:v>
                </c:pt>
                <c:pt idx="953">
                  <c:v>41688</c:v>
                </c:pt>
                <c:pt idx="954">
                  <c:v>41689</c:v>
                </c:pt>
                <c:pt idx="955">
                  <c:v>41690</c:v>
                </c:pt>
                <c:pt idx="956">
                  <c:v>41691</c:v>
                </c:pt>
                <c:pt idx="957">
                  <c:v>41694</c:v>
                </c:pt>
                <c:pt idx="958">
                  <c:v>41695</c:v>
                </c:pt>
                <c:pt idx="959">
                  <c:v>41696</c:v>
                </c:pt>
                <c:pt idx="960">
                  <c:v>41697</c:v>
                </c:pt>
                <c:pt idx="961">
                  <c:v>41698</c:v>
                </c:pt>
                <c:pt idx="962">
                  <c:v>41701</c:v>
                </c:pt>
                <c:pt idx="963">
                  <c:v>41702</c:v>
                </c:pt>
                <c:pt idx="964">
                  <c:v>41703</c:v>
                </c:pt>
                <c:pt idx="965">
                  <c:v>41704</c:v>
                </c:pt>
                <c:pt idx="966">
                  <c:v>41705</c:v>
                </c:pt>
                <c:pt idx="967">
                  <c:v>41708</c:v>
                </c:pt>
                <c:pt idx="968">
                  <c:v>41709</c:v>
                </c:pt>
                <c:pt idx="969">
                  <c:v>41710</c:v>
                </c:pt>
                <c:pt idx="970">
                  <c:v>41711</c:v>
                </c:pt>
                <c:pt idx="971">
                  <c:v>41712</c:v>
                </c:pt>
                <c:pt idx="972">
                  <c:v>41715</c:v>
                </c:pt>
                <c:pt idx="973">
                  <c:v>41716</c:v>
                </c:pt>
                <c:pt idx="974">
                  <c:v>41717</c:v>
                </c:pt>
                <c:pt idx="975">
                  <c:v>41718</c:v>
                </c:pt>
                <c:pt idx="976">
                  <c:v>41719</c:v>
                </c:pt>
                <c:pt idx="977">
                  <c:v>41722</c:v>
                </c:pt>
                <c:pt idx="978">
                  <c:v>41723</c:v>
                </c:pt>
                <c:pt idx="979">
                  <c:v>41724</c:v>
                </c:pt>
                <c:pt idx="980">
                  <c:v>41725</c:v>
                </c:pt>
                <c:pt idx="981">
                  <c:v>41726</c:v>
                </c:pt>
                <c:pt idx="982">
                  <c:v>41729</c:v>
                </c:pt>
                <c:pt idx="983">
                  <c:v>41730</c:v>
                </c:pt>
                <c:pt idx="984">
                  <c:v>41731</c:v>
                </c:pt>
                <c:pt idx="985">
                  <c:v>41732</c:v>
                </c:pt>
                <c:pt idx="986">
                  <c:v>41733</c:v>
                </c:pt>
                <c:pt idx="987">
                  <c:v>41736</c:v>
                </c:pt>
                <c:pt idx="988">
                  <c:v>41737</c:v>
                </c:pt>
                <c:pt idx="989">
                  <c:v>41738</c:v>
                </c:pt>
                <c:pt idx="990">
                  <c:v>41739</c:v>
                </c:pt>
                <c:pt idx="991">
                  <c:v>41740</c:v>
                </c:pt>
                <c:pt idx="992">
                  <c:v>41743</c:v>
                </c:pt>
                <c:pt idx="993">
                  <c:v>41744</c:v>
                </c:pt>
                <c:pt idx="994">
                  <c:v>41745</c:v>
                </c:pt>
                <c:pt idx="995">
                  <c:v>41746</c:v>
                </c:pt>
                <c:pt idx="996">
                  <c:v>41750</c:v>
                </c:pt>
                <c:pt idx="997">
                  <c:v>41751</c:v>
                </c:pt>
                <c:pt idx="998">
                  <c:v>41752</c:v>
                </c:pt>
                <c:pt idx="999">
                  <c:v>41753</c:v>
                </c:pt>
                <c:pt idx="1000">
                  <c:v>41754</c:v>
                </c:pt>
                <c:pt idx="1001">
                  <c:v>41757</c:v>
                </c:pt>
                <c:pt idx="1002">
                  <c:v>41758</c:v>
                </c:pt>
                <c:pt idx="1003">
                  <c:v>41759</c:v>
                </c:pt>
                <c:pt idx="1004">
                  <c:v>41760</c:v>
                </c:pt>
                <c:pt idx="1005">
                  <c:v>41761</c:v>
                </c:pt>
                <c:pt idx="1006">
                  <c:v>41764</c:v>
                </c:pt>
                <c:pt idx="1007">
                  <c:v>41765</c:v>
                </c:pt>
                <c:pt idx="1008">
                  <c:v>41766</c:v>
                </c:pt>
                <c:pt idx="1009">
                  <c:v>41767</c:v>
                </c:pt>
                <c:pt idx="1010">
                  <c:v>41768</c:v>
                </c:pt>
                <c:pt idx="1011">
                  <c:v>41771</c:v>
                </c:pt>
                <c:pt idx="1012">
                  <c:v>41772</c:v>
                </c:pt>
                <c:pt idx="1013">
                  <c:v>41773</c:v>
                </c:pt>
                <c:pt idx="1014">
                  <c:v>41774</c:v>
                </c:pt>
                <c:pt idx="1015">
                  <c:v>41775</c:v>
                </c:pt>
                <c:pt idx="1016">
                  <c:v>41778</c:v>
                </c:pt>
                <c:pt idx="1017">
                  <c:v>41779</c:v>
                </c:pt>
                <c:pt idx="1018">
                  <c:v>41780</c:v>
                </c:pt>
                <c:pt idx="1019">
                  <c:v>41781</c:v>
                </c:pt>
                <c:pt idx="1020">
                  <c:v>41782</c:v>
                </c:pt>
                <c:pt idx="1021">
                  <c:v>41786</c:v>
                </c:pt>
                <c:pt idx="1022">
                  <c:v>41787</c:v>
                </c:pt>
                <c:pt idx="1023">
                  <c:v>41788</c:v>
                </c:pt>
                <c:pt idx="1024">
                  <c:v>41789</c:v>
                </c:pt>
                <c:pt idx="1025">
                  <c:v>41792</c:v>
                </c:pt>
                <c:pt idx="1026">
                  <c:v>41793</c:v>
                </c:pt>
                <c:pt idx="1027">
                  <c:v>41794</c:v>
                </c:pt>
                <c:pt idx="1028">
                  <c:v>41795</c:v>
                </c:pt>
                <c:pt idx="1029">
                  <c:v>41796</c:v>
                </c:pt>
                <c:pt idx="1030">
                  <c:v>41799</c:v>
                </c:pt>
                <c:pt idx="1031">
                  <c:v>41800</c:v>
                </c:pt>
                <c:pt idx="1032">
                  <c:v>41801</c:v>
                </c:pt>
                <c:pt idx="1033">
                  <c:v>41802</c:v>
                </c:pt>
                <c:pt idx="1034">
                  <c:v>41803</c:v>
                </c:pt>
                <c:pt idx="1035">
                  <c:v>41806</c:v>
                </c:pt>
                <c:pt idx="1036">
                  <c:v>41807</c:v>
                </c:pt>
                <c:pt idx="1037">
                  <c:v>41808</c:v>
                </c:pt>
                <c:pt idx="1038">
                  <c:v>41809</c:v>
                </c:pt>
                <c:pt idx="1039">
                  <c:v>41810</c:v>
                </c:pt>
                <c:pt idx="1040">
                  <c:v>41813</c:v>
                </c:pt>
                <c:pt idx="1041">
                  <c:v>41814</c:v>
                </c:pt>
                <c:pt idx="1042">
                  <c:v>41815</c:v>
                </c:pt>
                <c:pt idx="1043">
                  <c:v>41816</c:v>
                </c:pt>
                <c:pt idx="1044">
                  <c:v>41817</c:v>
                </c:pt>
                <c:pt idx="1045">
                  <c:v>41820</c:v>
                </c:pt>
                <c:pt idx="1046">
                  <c:v>41821</c:v>
                </c:pt>
                <c:pt idx="1047">
                  <c:v>41822</c:v>
                </c:pt>
                <c:pt idx="1048">
                  <c:v>41823</c:v>
                </c:pt>
                <c:pt idx="1049">
                  <c:v>41827</c:v>
                </c:pt>
                <c:pt idx="1050">
                  <c:v>41828</c:v>
                </c:pt>
                <c:pt idx="1051">
                  <c:v>41829</c:v>
                </c:pt>
                <c:pt idx="1052">
                  <c:v>41830</c:v>
                </c:pt>
                <c:pt idx="1053">
                  <c:v>41831</c:v>
                </c:pt>
                <c:pt idx="1054">
                  <c:v>41834</c:v>
                </c:pt>
                <c:pt idx="1055">
                  <c:v>41835</c:v>
                </c:pt>
                <c:pt idx="1056">
                  <c:v>41836</c:v>
                </c:pt>
                <c:pt idx="1057">
                  <c:v>41837</c:v>
                </c:pt>
                <c:pt idx="1058">
                  <c:v>41838</c:v>
                </c:pt>
                <c:pt idx="1059">
                  <c:v>41841</c:v>
                </c:pt>
                <c:pt idx="1060">
                  <c:v>41842</c:v>
                </c:pt>
                <c:pt idx="1061">
                  <c:v>41843</c:v>
                </c:pt>
                <c:pt idx="1062">
                  <c:v>41844</c:v>
                </c:pt>
                <c:pt idx="1063">
                  <c:v>41845</c:v>
                </c:pt>
                <c:pt idx="1064">
                  <c:v>41848</c:v>
                </c:pt>
                <c:pt idx="1065">
                  <c:v>41849</c:v>
                </c:pt>
                <c:pt idx="1066">
                  <c:v>41850</c:v>
                </c:pt>
                <c:pt idx="1067">
                  <c:v>41851</c:v>
                </c:pt>
                <c:pt idx="1068">
                  <c:v>41852</c:v>
                </c:pt>
                <c:pt idx="1069">
                  <c:v>41855</c:v>
                </c:pt>
                <c:pt idx="1070">
                  <c:v>41856</c:v>
                </c:pt>
                <c:pt idx="1071">
                  <c:v>41857</c:v>
                </c:pt>
                <c:pt idx="1072">
                  <c:v>41858</c:v>
                </c:pt>
                <c:pt idx="1073">
                  <c:v>41859</c:v>
                </c:pt>
                <c:pt idx="1074">
                  <c:v>41862</c:v>
                </c:pt>
                <c:pt idx="1075">
                  <c:v>41863</c:v>
                </c:pt>
                <c:pt idx="1076">
                  <c:v>41864</c:v>
                </c:pt>
                <c:pt idx="1077">
                  <c:v>41865</c:v>
                </c:pt>
                <c:pt idx="1078">
                  <c:v>41866</c:v>
                </c:pt>
                <c:pt idx="1079">
                  <c:v>41869</c:v>
                </c:pt>
                <c:pt idx="1080">
                  <c:v>41870</c:v>
                </c:pt>
                <c:pt idx="1081">
                  <c:v>41871</c:v>
                </c:pt>
                <c:pt idx="1082">
                  <c:v>41872</c:v>
                </c:pt>
                <c:pt idx="1083">
                  <c:v>41873</c:v>
                </c:pt>
                <c:pt idx="1084">
                  <c:v>41876</c:v>
                </c:pt>
                <c:pt idx="1085">
                  <c:v>41877</c:v>
                </c:pt>
                <c:pt idx="1086">
                  <c:v>41878</c:v>
                </c:pt>
                <c:pt idx="1087">
                  <c:v>41879</c:v>
                </c:pt>
                <c:pt idx="1088">
                  <c:v>41880</c:v>
                </c:pt>
                <c:pt idx="1089">
                  <c:v>41884</c:v>
                </c:pt>
                <c:pt idx="1090">
                  <c:v>41885</c:v>
                </c:pt>
                <c:pt idx="1091">
                  <c:v>41886</c:v>
                </c:pt>
                <c:pt idx="1092">
                  <c:v>41887</c:v>
                </c:pt>
                <c:pt idx="1093">
                  <c:v>41890</c:v>
                </c:pt>
                <c:pt idx="1094">
                  <c:v>41891</c:v>
                </c:pt>
                <c:pt idx="1095">
                  <c:v>41892</c:v>
                </c:pt>
                <c:pt idx="1096">
                  <c:v>41893</c:v>
                </c:pt>
                <c:pt idx="1097">
                  <c:v>41894</c:v>
                </c:pt>
                <c:pt idx="1098">
                  <c:v>41897</c:v>
                </c:pt>
                <c:pt idx="1099">
                  <c:v>41898</c:v>
                </c:pt>
                <c:pt idx="1100">
                  <c:v>41899</c:v>
                </c:pt>
                <c:pt idx="1101">
                  <c:v>41900</c:v>
                </c:pt>
                <c:pt idx="1102">
                  <c:v>41901</c:v>
                </c:pt>
                <c:pt idx="1103">
                  <c:v>41904</c:v>
                </c:pt>
                <c:pt idx="1104">
                  <c:v>41905</c:v>
                </c:pt>
                <c:pt idx="1105">
                  <c:v>41906</c:v>
                </c:pt>
                <c:pt idx="1106">
                  <c:v>41907</c:v>
                </c:pt>
                <c:pt idx="1107">
                  <c:v>41908</c:v>
                </c:pt>
                <c:pt idx="1108">
                  <c:v>41911</c:v>
                </c:pt>
                <c:pt idx="1109">
                  <c:v>41912</c:v>
                </c:pt>
                <c:pt idx="1110">
                  <c:v>41913</c:v>
                </c:pt>
                <c:pt idx="1111">
                  <c:v>41914</c:v>
                </c:pt>
                <c:pt idx="1112">
                  <c:v>41915</c:v>
                </c:pt>
                <c:pt idx="1113">
                  <c:v>41918</c:v>
                </c:pt>
                <c:pt idx="1114">
                  <c:v>41919</c:v>
                </c:pt>
                <c:pt idx="1115">
                  <c:v>41920</c:v>
                </c:pt>
                <c:pt idx="1116">
                  <c:v>41921</c:v>
                </c:pt>
                <c:pt idx="1117">
                  <c:v>41922</c:v>
                </c:pt>
                <c:pt idx="1118">
                  <c:v>41925</c:v>
                </c:pt>
                <c:pt idx="1119">
                  <c:v>41926</c:v>
                </c:pt>
                <c:pt idx="1120">
                  <c:v>41927</c:v>
                </c:pt>
                <c:pt idx="1121">
                  <c:v>41928</c:v>
                </c:pt>
                <c:pt idx="1122">
                  <c:v>41929</c:v>
                </c:pt>
                <c:pt idx="1123">
                  <c:v>41932</c:v>
                </c:pt>
                <c:pt idx="1124">
                  <c:v>41933</c:v>
                </c:pt>
                <c:pt idx="1125">
                  <c:v>41934</c:v>
                </c:pt>
                <c:pt idx="1126">
                  <c:v>41935</c:v>
                </c:pt>
                <c:pt idx="1127">
                  <c:v>41936</c:v>
                </c:pt>
                <c:pt idx="1128">
                  <c:v>41939</c:v>
                </c:pt>
                <c:pt idx="1129">
                  <c:v>41940</c:v>
                </c:pt>
                <c:pt idx="1130">
                  <c:v>41941</c:v>
                </c:pt>
                <c:pt idx="1131">
                  <c:v>41942</c:v>
                </c:pt>
                <c:pt idx="1132">
                  <c:v>41943</c:v>
                </c:pt>
                <c:pt idx="1133">
                  <c:v>41946</c:v>
                </c:pt>
                <c:pt idx="1134">
                  <c:v>41947</c:v>
                </c:pt>
                <c:pt idx="1135">
                  <c:v>41948</c:v>
                </c:pt>
                <c:pt idx="1136">
                  <c:v>41949</c:v>
                </c:pt>
                <c:pt idx="1137">
                  <c:v>41950</c:v>
                </c:pt>
                <c:pt idx="1138">
                  <c:v>41953</c:v>
                </c:pt>
                <c:pt idx="1139">
                  <c:v>41954</c:v>
                </c:pt>
                <c:pt idx="1140">
                  <c:v>41955</c:v>
                </c:pt>
                <c:pt idx="1141">
                  <c:v>41956</c:v>
                </c:pt>
                <c:pt idx="1142">
                  <c:v>41957</c:v>
                </c:pt>
                <c:pt idx="1143">
                  <c:v>41960</c:v>
                </c:pt>
                <c:pt idx="1144">
                  <c:v>41961</c:v>
                </c:pt>
                <c:pt idx="1145">
                  <c:v>41962</c:v>
                </c:pt>
                <c:pt idx="1146">
                  <c:v>41963</c:v>
                </c:pt>
                <c:pt idx="1147">
                  <c:v>41964</c:v>
                </c:pt>
                <c:pt idx="1148">
                  <c:v>41967</c:v>
                </c:pt>
                <c:pt idx="1149">
                  <c:v>41968</c:v>
                </c:pt>
                <c:pt idx="1150">
                  <c:v>41969</c:v>
                </c:pt>
                <c:pt idx="1151">
                  <c:v>41971</c:v>
                </c:pt>
                <c:pt idx="1152">
                  <c:v>41974</c:v>
                </c:pt>
                <c:pt idx="1153">
                  <c:v>41975</c:v>
                </c:pt>
                <c:pt idx="1154">
                  <c:v>41976</c:v>
                </c:pt>
                <c:pt idx="1155">
                  <c:v>41977</c:v>
                </c:pt>
                <c:pt idx="1156">
                  <c:v>41978</c:v>
                </c:pt>
                <c:pt idx="1157">
                  <c:v>41981</c:v>
                </c:pt>
                <c:pt idx="1158">
                  <c:v>41982</c:v>
                </c:pt>
                <c:pt idx="1159">
                  <c:v>41983</c:v>
                </c:pt>
                <c:pt idx="1160">
                  <c:v>41984</c:v>
                </c:pt>
                <c:pt idx="1161">
                  <c:v>41985</c:v>
                </c:pt>
                <c:pt idx="1162">
                  <c:v>41988</c:v>
                </c:pt>
                <c:pt idx="1163">
                  <c:v>41989</c:v>
                </c:pt>
                <c:pt idx="1164">
                  <c:v>41990</c:v>
                </c:pt>
                <c:pt idx="1165">
                  <c:v>41991</c:v>
                </c:pt>
                <c:pt idx="1166">
                  <c:v>41992</c:v>
                </c:pt>
                <c:pt idx="1167">
                  <c:v>41995</c:v>
                </c:pt>
                <c:pt idx="1168">
                  <c:v>41996</c:v>
                </c:pt>
                <c:pt idx="1169">
                  <c:v>41997</c:v>
                </c:pt>
                <c:pt idx="1170">
                  <c:v>41999</c:v>
                </c:pt>
                <c:pt idx="1171">
                  <c:v>42002</c:v>
                </c:pt>
                <c:pt idx="1172">
                  <c:v>42003</c:v>
                </c:pt>
                <c:pt idx="1173">
                  <c:v>42004</c:v>
                </c:pt>
                <c:pt idx="1174">
                  <c:v>42006</c:v>
                </c:pt>
                <c:pt idx="1175">
                  <c:v>42009</c:v>
                </c:pt>
                <c:pt idx="1176">
                  <c:v>42010</c:v>
                </c:pt>
                <c:pt idx="1177">
                  <c:v>42011</c:v>
                </c:pt>
                <c:pt idx="1178">
                  <c:v>42012</c:v>
                </c:pt>
                <c:pt idx="1179">
                  <c:v>42013</c:v>
                </c:pt>
                <c:pt idx="1180">
                  <c:v>42016</c:v>
                </c:pt>
                <c:pt idx="1181">
                  <c:v>42017</c:v>
                </c:pt>
                <c:pt idx="1182">
                  <c:v>42018</c:v>
                </c:pt>
                <c:pt idx="1183">
                  <c:v>42019</c:v>
                </c:pt>
                <c:pt idx="1184">
                  <c:v>42020</c:v>
                </c:pt>
                <c:pt idx="1185">
                  <c:v>42024</c:v>
                </c:pt>
                <c:pt idx="1186">
                  <c:v>42025</c:v>
                </c:pt>
                <c:pt idx="1187">
                  <c:v>42026</c:v>
                </c:pt>
                <c:pt idx="1188">
                  <c:v>42027</c:v>
                </c:pt>
                <c:pt idx="1189">
                  <c:v>42030</c:v>
                </c:pt>
                <c:pt idx="1190">
                  <c:v>42031</c:v>
                </c:pt>
                <c:pt idx="1191">
                  <c:v>42032</c:v>
                </c:pt>
                <c:pt idx="1192">
                  <c:v>42033</c:v>
                </c:pt>
                <c:pt idx="1193">
                  <c:v>42034</c:v>
                </c:pt>
                <c:pt idx="1194">
                  <c:v>42037</c:v>
                </c:pt>
                <c:pt idx="1195">
                  <c:v>42038</c:v>
                </c:pt>
                <c:pt idx="1196">
                  <c:v>42039</c:v>
                </c:pt>
                <c:pt idx="1197">
                  <c:v>42040</c:v>
                </c:pt>
                <c:pt idx="1198">
                  <c:v>42041</c:v>
                </c:pt>
                <c:pt idx="1199">
                  <c:v>42044</c:v>
                </c:pt>
                <c:pt idx="1200">
                  <c:v>42045</c:v>
                </c:pt>
                <c:pt idx="1201">
                  <c:v>42046</c:v>
                </c:pt>
                <c:pt idx="1202">
                  <c:v>42047</c:v>
                </c:pt>
                <c:pt idx="1203">
                  <c:v>42048</c:v>
                </c:pt>
                <c:pt idx="1204">
                  <c:v>42052</c:v>
                </c:pt>
                <c:pt idx="1205">
                  <c:v>42053</c:v>
                </c:pt>
                <c:pt idx="1206">
                  <c:v>42054</c:v>
                </c:pt>
                <c:pt idx="1207">
                  <c:v>42055</c:v>
                </c:pt>
                <c:pt idx="1208">
                  <c:v>42058</c:v>
                </c:pt>
                <c:pt idx="1209">
                  <c:v>42059</c:v>
                </c:pt>
                <c:pt idx="1210">
                  <c:v>42060</c:v>
                </c:pt>
                <c:pt idx="1211">
                  <c:v>42061</c:v>
                </c:pt>
                <c:pt idx="1212">
                  <c:v>42062</c:v>
                </c:pt>
                <c:pt idx="1213">
                  <c:v>42065</c:v>
                </c:pt>
                <c:pt idx="1214">
                  <c:v>42066</c:v>
                </c:pt>
                <c:pt idx="1215">
                  <c:v>42067</c:v>
                </c:pt>
                <c:pt idx="1216">
                  <c:v>42068</c:v>
                </c:pt>
                <c:pt idx="1217">
                  <c:v>42069</c:v>
                </c:pt>
                <c:pt idx="1218">
                  <c:v>42072</c:v>
                </c:pt>
                <c:pt idx="1219">
                  <c:v>42073</c:v>
                </c:pt>
                <c:pt idx="1220">
                  <c:v>42074</c:v>
                </c:pt>
                <c:pt idx="1221">
                  <c:v>42075</c:v>
                </c:pt>
                <c:pt idx="1222">
                  <c:v>42076</c:v>
                </c:pt>
                <c:pt idx="1223">
                  <c:v>42079</c:v>
                </c:pt>
                <c:pt idx="1224">
                  <c:v>42080</c:v>
                </c:pt>
                <c:pt idx="1225">
                  <c:v>42081</c:v>
                </c:pt>
                <c:pt idx="1226">
                  <c:v>42082</c:v>
                </c:pt>
                <c:pt idx="1227">
                  <c:v>42083</c:v>
                </c:pt>
                <c:pt idx="1228">
                  <c:v>42086</c:v>
                </c:pt>
                <c:pt idx="1229">
                  <c:v>42087</c:v>
                </c:pt>
                <c:pt idx="1230">
                  <c:v>42088</c:v>
                </c:pt>
                <c:pt idx="1231">
                  <c:v>42089</c:v>
                </c:pt>
                <c:pt idx="1232">
                  <c:v>42090</c:v>
                </c:pt>
                <c:pt idx="1233">
                  <c:v>42093</c:v>
                </c:pt>
                <c:pt idx="1234">
                  <c:v>42094</c:v>
                </c:pt>
                <c:pt idx="1235">
                  <c:v>42095</c:v>
                </c:pt>
                <c:pt idx="1236">
                  <c:v>42096</c:v>
                </c:pt>
                <c:pt idx="1237">
                  <c:v>42100</c:v>
                </c:pt>
                <c:pt idx="1238">
                  <c:v>42101</c:v>
                </c:pt>
                <c:pt idx="1239">
                  <c:v>42102</c:v>
                </c:pt>
                <c:pt idx="1240">
                  <c:v>42103</c:v>
                </c:pt>
                <c:pt idx="1241">
                  <c:v>42104</c:v>
                </c:pt>
                <c:pt idx="1242">
                  <c:v>42107</c:v>
                </c:pt>
                <c:pt idx="1243">
                  <c:v>42108</c:v>
                </c:pt>
                <c:pt idx="1244">
                  <c:v>42109</c:v>
                </c:pt>
                <c:pt idx="1245">
                  <c:v>42110</c:v>
                </c:pt>
                <c:pt idx="1246">
                  <c:v>42111</c:v>
                </c:pt>
                <c:pt idx="1247">
                  <c:v>42114</c:v>
                </c:pt>
                <c:pt idx="1248">
                  <c:v>42115</c:v>
                </c:pt>
                <c:pt idx="1249">
                  <c:v>42116</c:v>
                </c:pt>
                <c:pt idx="1250">
                  <c:v>42117</c:v>
                </c:pt>
                <c:pt idx="1251">
                  <c:v>42118</c:v>
                </c:pt>
                <c:pt idx="1252">
                  <c:v>42121</c:v>
                </c:pt>
                <c:pt idx="1253">
                  <c:v>42122</c:v>
                </c:pt>
                <c:pt idx="1254">
                  <c:v>42123</c:v>
                </c:pt>
                <c:pt idx="1255">
                  <c:v>42124</c:v>
                </c:pt>
                <c:pt idx="1256">
                  <c:v>42125</c:v>
                </c:pt>
                <c:pt idx="1257">
                  <c:v>42128</c:v>
                </c:pt>
                <c:pt idx="1258">
                  <c:v>42129</c:v>
                </c:pt>
                <c:pt idx="1259">
                  <c:v>42130</c:v>
                </c:pt>
                <c:pt idx="1260">
                  <c:v>42131</c:v>
                </c:pt>
                <c:pt idx="1261">
                  <c:v>42132</c:v>
                </c:pt>
                <c:pt idx="1262">
                  <c:v>42135</c:v>
                </c:pt>
                <c:pt idx="1263">
                  <c:v>42136</c:v>
                </c:pt>
                <c:pt idx="1264">
                  <c:v>42137</c:v>
                </c:pt>
                <c:pt idx="1265">
                  <c:v>42138</c:v>
                </c:pt>
                <c:pt idx="1266">
                  <c:v>42139</c:v>
                </c:pt>
                <c:pt idx="1267">
                  <c:v>42142</c:v>
                </c:pt>
                <c:pt idx="1268">
                  <c:v>42143</c:v>
                </c:pt>
                <c:pt idx="1269">
                  <c:v>42144</c:v>
                </c:pt>
                <c:pt idx="1270">
                  <c:v>42145</c:v>
                </c:pt>
                <c:pt idx="1271">
                  <c:v>42146</c:v>
                </c:pt>
                <c:pt idx="1272">
                  <c:v>42150</c:v>
                </c:pt>
                <c:pt idx="1273">
                  <c:v>42151</c:v>
                </c:pt>
                <c:pt idx="1274">
                  <c:v>42152</c:v>
                </c:pt>
                <c:pt idx="1275">
                  <c:v>42153</c:v>
                </c:pt>
                <c:pt idx="1276">
                  <c:v>42156</c:v>
                </c:pt>
                <c:pt idx="1277">
                  <c:v>42157</c:v>
                </c:pt>
                <c:pt idx="1278">
                  <c:v>42158</c:v>
                </c:pt>
                <c:pt idx="1279">
                  <c:v>42159</c:v>
                </c:pt>
                <c:pt idx="1280">
                  <c:v>42160</c:v>
                </c:pt>
                <c:pt idx="1281">
                  <c:v>42163</c:v>
                </c:pt>
                <c:pt idx="1282">
                  <c:v>42164</c:v>
                </c:pt>
                <c:pt idx="1283">
                  <c:v>42165</c:v>
                </c:pt>
                <c:pt idx="1284">
                  <c:v>42166</c:v>
                </c:pt>
                <c:pt idx="1285">
                  <c:v>42167</c:v>
                </c:pt>
                <c:pt idx="1286">
                  <c:v>42170</c:v>
                </c:pt>
                <c:pt idx="1287">
                  <c:v>42171</c:v>
                </c:pt>
                <c:pt idx="1288">
                  <c:v>42172</c:v>
                </c:pt>
                <c:pt idx="1289">
                  <c:v>42173</c:v>
                </c:pt>
                <c:pt idx="1290">
                  <c:v>42174</c:v>
                </c:pt>
                <c:pt idx="1291">
                  <c:v>42177</c:v>
                </c:pt>
                <c:pt idx="1292">
                  <c:v>42178</c:v>
                </c:pt>
                <c:pt idx="1293">
                  <c:v>42179</c:v>
                </c:pt>
                <c:pt idx="1294">
                  <c:v>42180</c:v>
                </c:pt>
                <c:pt idx="1295">
                  <c:v>42181</c:v>
                </c:pt>
                <c:pt idx="1296">
                  <c:v>42184</c:v>
                </c:pt>
                <c:pt idx="1297">
                  <c:v>42185</c:v>
                </c:pt>
                <c:pt idx="1298">
                  <c:v>42186</c:v>
                </c:pt>
                <c:pt idx="1299">
                  <c:v>42187</c:v>
                </c:pt>
                <c:pt idx="1300">
                  <c:v>42191</c:v>
                </c:pt>
                <c:pt idx="1301">
                  <c:v>42192</c:v>
                </c:pt>
                <c:pt idx="1302">
                  <c:v>42193</c:v>
                </c:pt>
                <c:pt idx="1303">
                  <c:v>42194</c:v>
                </c:pt>
                <c:pt idx="1304">
                  <c:v>42195</c:v>
                </c:pt>
                <c:pt idx="1305">
                  <c:v>42198</c:v>
                </c:pt>
                <c:pt idx="1306">
                  <c:v>42199</c:v>
                </c:pt>
                <c:pt idx="1307">
                  <c:v>42200</c:v>
                </c:pt>
                <c:pt idx="1308">
                  <c:v>42201</c:v>
                </c:pt>
                <c:pt idx="1309">
                  <c:v>42202</c:v>
                </c:pt>
                <c:pt idx="1310">
                  <c:v>42205</c:v>
                </c:pt>
                <c:pt idx="1311">
                  <c:v>42206</c:v>
                </c:pt>
                <c:pt idx="1312">
                  <c:v>42207</c:v>
                </c:pt>
                <c:pt idx="1313">
                  <c:v>42208</c:v>
                </c:pt>
                <c:pt idx="1314">
                  <c:v>42209</c:v>
                </c:pt>
                <c:pt idx="1315">
                  <c:v>42212</c:v>
                </c:pt>
                <c:pt idx="1316">
                  <c:v>42213</c:v>
                </c:pt>
                <c:pt idx="1317">
                  <c:v>42214</c:v>
                </c:pt>
                <c:pt idx="1318">
                  <c:v>42215</c:v>
                </c:pt>
                <c:pt idx="1319">
                  <c:v>42216</c:v>
                </c:pt>
                <c:pt idx="1320">
                  <c:v>42219</c:v>
                </c:pt>
                <c:pt idx="1321">
                  <c:v>42220</c:v>
                </c:pt>
                <c:pt idx="1322">
                  <c:v>42221</c:v>
                </c:pt>
                <c:pt idx="1323">
                  <c:v>42222</c:v>
                </c:pt>
                <c:pt idx="1324">
                  <c:v>42223</c:v>
                </c:pt>
                <c:pt idx="1325">
                  <c:v>42226</c:v>
                </c:pt>
                <c:pt idx="1326">
                  <c:v>42227</c:v>
                </c:pt>
                <c:pt idx="1327">
                  <c:v>42228</c:v>
                </c:pt>
                <c:pt idx="1328">
                  <c:v>42229</c:v>
                </c:pt>
                <c:pt idx="1329">
                  <c:v>42230</c:v>
                </c:pt>
                <c:pt idx="1330">
                  <c:v>42233</c:v>
                </c:pt>
                <c:pt idx="1331">
                  <c:v>42234</c:v>
                </c:pt>
                <c:pt idx="1332">
                  <c:v>42235</c:v>
                </c:pt>
                <c:pt idx="1333">
                  <c:v>42236</c:v>
                </c:pt>
                <c:pt idx="1334">
                  <c:v>42237</c:v>
                </c:pt>
                <c:pt idx="1335">
                  <c:v>42240</c:v>
                </c:pt>
                <c:pt idx="1336">
                  <c:v>42241</c:v>
                </c:pt>
                <c:pt idx="1337">
                  <c:v>42242</c:v>
                </c:pt>
                <c:pt idx="1338">
                  <c:v>42243</c:v>
                </c:pt>
                <c:pt idx="1339">
                  <c:v>42244</c:v>
                </c:pt>
                <c:pt idx="1340">
                  <c:v>42247</c:v>
                </c:pt>
                <c:pt idx="1341">
                  <c:v>42248</c:v>
                </c:pt>
                <c:pt idx="1342">
                  <c:v>42249</c:v>
                </c:pt>
                <c:pt idx="1343">
                  <c:v>42250</c:v>
                </c:pt>
                <c:pt idx="1344">
                  <c:v>42251</c:v>
                </c:pt>
                <c:pt idx="1345">
                  <c:v>42255</c:v>
                </c:pt>
                <c:pt idx="1346">
                  <c:v>42256</c:v>
                </c:pt>
                <c:pt idx="1347">
                  <c:v>42257</c:v>
                </c:pt>
                <c:pt idx="1348">
                  <c:v>42258</c:v>
                </c:pt>
                <c:pt idx="1349">
                  <c:v>42261</c:v>
                </c:pt>
                <c:pt idx="1350">
                  <c:v>42262</c:v>
                </c:pt>
                <c:pt idx="1351">
                  <c:v>42263</c:v>
                </c:pt>
                <c:pt idx="1352">
                  <c:v>42264</c:v>
                </c:pt>
                <c:pt idx="1353">
                  <c:v>42265</c:v>
                </c:pt>
                <c:pt idx="1354">
                  <c:v>42268</c:v>
                </c:pt>
                <c:pt idx="1355">
                  <c:v>42269</c:v>
                </c:pt>
                <c:pt idx="1356">
                  <c:v>42270</c:v>
                </c:pt>
                <c:pt idx="1357">
                  <c:v>42271</c:v>
                </c:pt>
                <c:pt idx="1358">
                  <c:v>42272</c:v>
                </c:pt>
                <c:pt idx="1359">
                  <c:v>42275</c:v>
                </c:pt>
                <c:pt idx="1360">
                  <c:v>42276</c:v>
                </c:pt>
                <c:pt idx="1361">
                  <c:v>42277</c:v>
                </c:pt>
                <c:pt idx="1362">
                  <c:v>42278</c:v>
                </c:pt>
                <c:pt idx="1363">
                  <c:v>42279</c:v>
                </c:pt>
                <c:pt idx="1364">
                  <c:v>42282</c:v>
                </c:pt>
                <c:pt idx="1365">
                  <c:v>42283</c:v>
                </c:pt>
                <c:pt idx="1366">
                  <c:v>42284</c:v>
                </c:pt>
                <c:pt idx="1367">
                  <c:v>42285</c:v>
                </c:pt>
                <c:pt idx="1368">
                  <c:v>42286</c:v>
                </c:pt>
                <c:pt idx="1369">
                  <c:v>42289</c:v>
                </c:pt>
                <c:pt idx="1370">
                  <c:v>42290</c:v>
                </c:pt>
                <c:pt idx="1371">
                  <c:v>42291</c:v>
                </c:pt>
                <c:pt idx="1372">
                  <c:v>42292</c:v>
                </c:pt>
                <c:pt idx="1373">
                  <c:v>42293</c:v>
                </c:pt>
                <c:pt idx="1374">
                  <c:v>42296</c:v>
                </c:pt>
                <c:pt idx="1375">
                  <c:v>42297</c:v>
                </c:pt>
                <c:pt idx="1376">
                  <c:v>42298</c:v>
                </c:pt>
                <c:pt idx="1377">
                  <c:v>42299</c:v>
                </c:pt>
                <c:pt idx="1378">
                  <c:v>42300</c:v>
                </c:pt>
                <c:pt idx="1379">
                  <c:v>42303</c:v>
                </c:pt>
                <c:pt idx="1380">
                  <c:v>42304</c:v>
                </c:pt>
                <c:pt idx="1381">
                  <c:v>42305</c:v>
                </c:pt>
                <c:pt idx="1382">
                  <c:v>42306</c:v>
                </c:pt>
                <c:pt idx="1383">
                  <c:v>42307</c:v>
                </c:pt>
                <c:pt idx="1384">
                  <c:v>42310</c:v>
                </c:pt>
                <c:pt idx="1385">
                  <c:v>42311</c:v>
                </c:pt>
                <c:pt idx="1386">
                  <c:v>42312</c:v>
                </c:pt>
                <c:pt idx="1387">
                  <c:v>42313</c:v>
                </c:pt>
                <c:pt idx="1388">
                  <c:v>42314</c:v>
                </c:pt>
                <c:pt idx="1389">
                  <c:v>42317</c:v>
                </c:pt>
                <c:pt idx="1390">
                  <c:v>42318</c:v>
                </c:pt>
                <c:pt idx="1391">
                  <c:v>42319</c:v>
                </c:pt>
                <c:pt idx="1392">
                  <c:v>42320</c:v>
                </c:pt>
                <c:pt idx="1393">
                  <c:v>42321</c:v>
                </c:pt>
                <c:pt idx="1394">
                  <c:v>42324</c:v>
                </c:pt>
                <c:pt idx="1395">
                  <c:v>42325</c:v>
                </c:pt>
                <c:pt idx="1396">
                  <c:v>42326</c:v>
                </c:pt>
                <c:pt idx="1397">
                  <c:v>42327</c:v>
                </c:pt>
                <c:pt idx="1398">
                  <c:v>42328</c:v>
                </c:pt>
                <c:pt idx="1399">
                  <c:v>42331</c:v>
                </c:pt>
                <c:pt idx="1400">
                  <c:v>42332</c:v>
                </c:pt>
                <c:pt idx="1401">
                  <c:v>42333</c:v>
                </c:pt>
                <c:pt idx="1402">
                  <c:v>42335</c:v>
                </c:pt>
                <c:pt idx="1403">
                  <c:v>42338</c:v>
                </c:pt>
                <c:pt idx="1404">
                  <c:v>42339</c:v>
                </c:pt>
                <c:pt idx="1405">
                  <c:v>42340</c:v>
                </c:pt>
                <c:pt idx="1406">
                  <c:v>42341</c:v>
                </c:pt>
                <c:pt idx="1407">
                  <c:v>42342</c:v>
                </c:pt>
                <c:pt idx="1408">
                  <c:v>42345</c:v>
                </c:pt>
                <c:pt idx="1409">
                  <c:v>42346</c:v>
                </c:pt>
                <c:pt idx="1410">
                  <c:v>42347</c:v>
                </c:pt>
                <c:pt idx="1411">
                  <c:v>42348</c:v>
                </c:pt>
                <c:pt idx="1412">
                  <c:v>42349</c:v>
                </c:pt>
                <c:pt idx="1413">
                  <c:v>42352</c:v>
                </c:pt>
                <c:pt idx="1414">
                  <c:v>42353</c:v>
                </c:pt>
                <c:pt idx="1415">
                  <c:v>42354</c:v>
                </c:pt>
                <c:pt idx="1416">
                  <c:v>42355</c:v>
                </c:pt>
                <c:pt idx="1417">
                  <c:v>42356</c:v>
                </c:pt>
                <c:pt idx="1418">
                  <c:v>42359</c:v>
                </c:pt>
                <c:pt idx="1419">
                  <c:v>42360</c:v>
                </c:pt>
                <c:pt idx="1420">
                  <c:v>42361</c:v>
                </c:pt>
                <c:pt idx="1421">
                  <c:v>42362</c:v>
                </c:pt>
                <c:pt idx="1422">
                  <c:v>42366</c:v>
                </c:pt>
                <c:pt idx="1423">
                  <c:v>42367</c:v>
                </c:pt>
                <c:pt idx="1424">
                  <c:v>42368</c:v>
                </c:pt>
                <c:pt idx="1425">
                  <c:v>42369</c:v>
                </c:pt>
                <c:pt idx="1426">
                  <c:v>42373</c:v>
                </c:pt>
                <c:pt idx="1427">
                  <c:v>42374</c:v>
                </c:pt>
                <c:pt idx="1428">
                  <c:v>42375</c:v>
                </c:pt>
                <c:pt idx="1429">
                  <c:v>42376</c:v>
                </c:pt>
                <c:pt idx="1430">
                  <c:v>42377</c:v>
                </c:pt>
                <c:pt idx="1431">
                  <c:v>42380</c:v>
                </c:pt>
                <c:pt idx="1432">
                  <c:v>42381</c:v>
                </c:pt>
                <c:pt idx="1433">
                  <c:v>42382</c:v>
                </c:pt>
                <c:pt idx="1434">
                  <c:v>42383</c:v>
                </c:pt>
                <c:pt idx="1435">
                  <c:v>42384</c:v>
                </c:pt>
                <c:pt idx="1436">
                  <c:v>42388</c:v>
                </c:pt>
                <c:pt idx="1437">
                  <c:v>42389</c:v>
                </c:pt>
                <c:pt idx="1438">
                  <c:v>42390</c:v>
                </c:pt>
                <c:pt idx="1439">
                  <c:v>42391</c:v>
                </c:pt>
                <c:pt idx="1440">
                  <c:v>42394</c:v>
                </c:pt>
                <c:pt idx="1441">
                  <c:v>42395</c:v>
                </c:pt>
                <c:pt idx="1442">
                  <c:v>42396</c:v>
                </c:pt>
                <c:pt idx="1443">
                  <c:v>42397</c:v>
                </c:pt>
                <c:pt idx="1444">
                  <c:v>42398</c:v>
                </c:pt>
                <c:pt idx="1445">
                  <c:v>42401</c:v>
                </c:pt>
                <c:pt idx="1446">
                  <c:v>42402</c:v>
                </c:pt>
                <c:pt idx="1447">
                  <c:v>42403</c:v>
                </c:pt>
                <c:pt idx="1448">
                  <c:v>42404</c:v>
                </c:pt>
                <c:pt idx="1449">
                  <c:v>42405</c:v>
                </c:pt>
                <c:pt idx="1450">
                  <c:v>42408</c:v>
                </c:pt>
                <c:pt idx="1451">
                  <c:v>42409</c:v>
                </c:pt>
                <c:pt idx="1452">
                  <c:v>42410</c:v>
                </c:pt>
                <c:pt idx="1453">
                  <c:v>42411</c:v>
                </c:pt>
                <c:pt idx="1454">
                  <c:v>42412</c:v>
                </c:pt>
                <c:pt idx="1455">
                  <c:v>42416</c:v>
                </c:pt>
                <c:pt idx="1456">
                  <c:v>42417</c:v>
                </c:pt>
                <c:pt idx="1457">
                  <c:v>42418</c:v>
                </c:pt>
                <c:pt idx="1458">
                  <c:v>42419</c:v>
                </c:pt>
                <c:pt idx="1459">
                  <c:v>42422</c:v>
                </c:pt>
                <c:pt idx="1460">
                  <c:v>42423</c:v>
                </c:pt>
                <c:pt idx="1461">
                  <c:v>42424</c:v>
                </c:pt>
                <c:pt idx="1462">
                  <c:v>42425</c:v>
                </c:pt>
                <c:pt idx="1463">
                  <c:v>42426</c:v>
                </c:pt>
                <c:pt idx="1464">
                  <c:v>42429</c:v>
                </c:pt>
                <c:pt idx="1465">
                  <c:v>42430</c:v>
                </c:pt>
                <c:pt idx="1466">
                  <c:v>42431</c:v>
                </c:pt>
                <c:pt idx="1467">
                  <c:v>42432</c:v>
                </c:pt>
                <c:pt idx="1468">
                  <c:v>42433</c:v>
                </c:pt>
                <c:pt idx="1469">
                  <c:v>42436</c:v>
                </c:pt>
                <c:pt idx="1470">
                  <c:v>42437</c:v>
                </c:pt>
                <c:pt idx="1471">
                  <c:v>42438</c:v>
                </c:pt>
                <c:pt idx="1472">
                  <c:v>42439</c:v>
                </c:pt>
                <c:pt idx="1473">
                  <c:v>42440</c:v>
                </c:pt>
                <c:pt idx="1474">
                  <c:v>42443</c:v>
                </c:pt>
                <c:pt idx="1475">
                  <c:v>42444</c:v>
                </c:pt>
                <c:pt idx="1476">
                  <c:v>42445</c:v>
                </c:pt>
                <c:pt idx="1477">
                  <c:v>42446</c:v>
                </c:pt>
                <c:pt idx="1478">
                  <c:v>42447</c:v>
                </c:pt>
                <c:pt idx="1479">
                  <c:v>42450</c:v>
                </c:pt>
                <c:pt idx="1480">
                  <c:v>42451</c:v>
                </c:pt>
                <c:pt idx="1481">
                  <c:v>42452</c:v>
                </c:pt>
                <c:pt idx="1482">
                  <c:v>42453</c:v>
                </c:pt>
                <c:pt idx="1483">
                  <c:v>42457</c:v>
                </c:pt>
                <c:pt idx="1484">
                  <c:v>42458</c:v>
                </c:pt>
                <c:pt idx="1485">
                  <c:v>42459</c:v>
                </c:pt>
                <c:pt idx="1486">
                  <c:v>42460</c:v>
                </c:pt>
                <c:pt idx="1487">
                  <c:v>42461</c:v>
                </c:pt>
                <c:pt idx="1488">
                  <c:v>42464</c:v>
                </c:pt>
                <c:pt idx="1489">
                  <c:v>42465</c:v>
                </c:pt>
                <c:pt idx="1490">
                  <c:v>42466</c:v>
                </c:pt>
                <c:pt idx="1491">
                  <c:v>42467</c:v>
                </c:pt>
                <c:pt idx="1492">
                  <c:v>42468</c:v>
                </c:pt>
                <c:pt idx="1493">
                  <c:v>42471</c:v>
                </c:pt>
                <c:pt idx="1494">
                  <c:v>42472</c:v>
                </c:pt>
                <c:pt idx="1495">
                  <c:v>42473</c:v>
                </c:pt>
                <c:pt idx="1496">
                  <c:v>42474</c:v>
                </c:pt>
                <c:pt idx="1497">
                  <c:v>42475</c:v>
                </c:pt>
                <c:pt idx="1498">
                  <c:v>42478</c:v>
                </c:pt>
                <c:pt idx="1499">
                  <c:v>42479</c:v>
                </c:pt>
                <c:pt idx="1500">
                  <c:v>42480</c:v>
                </c:pt>
                <c:pt idx="1501">
                  <c:v>42481</c:v>
                </c:pt>
                <c:pt idx="1502">
                  <c:v>42482</c:v>
                </c:pt>
                <c:pt idx="1503">
                  <c:v>42485</c:v>
                </c:pt>
                <c:pt idx="1504">
                  <c:v>42486</c:v>
                </c:pt>
                <c:pt idx="1505">
                  <c:v>42487</c:v>
                </c:pt>
                <c:pt idx="1506">
                  <c:v>42488</c:v>
                </c:pt>
                <c:pt idx="1507">
                  <c:v>42489</c:v>
                </c:pt>
                <c:pt idx="1508">
                  <c:v>42492</c:v>
                </c:pt>
                <c:pt idx="1509">
                  <c:v>42493</c:v>
                </c:pt>
                <c:pt idx="1510">
                  <c:v>42494</c:v>
                </c:pt>
                <c:pt idx="1511">
                  <c:v>42495</c:v>
                </c:pt>
                <c:pt idx="1512">
                  <c:v>42496</c:v>
                </c:pt>
                <c:pt idx="1513">
                  <c:v>42499</c:v>
                </c:pt>
                <c:pt idx="1514">
                  <c:v>42500</c:v>
                </c:pt>
                <c:pt idx="1515">
                  <c:v>42501</c:v>
                </c:pt>
                <c:pt idx="1516">
                  <c:v>42502</c:v>
                </c:pt>
                <c:pt idx="1517">
                  <c:v>42503</c:v>
                </c:pt>
                <c:pt idx="1518">
                  <c:v>42506</c:v>
                </c:pt>
                <c:pt idx="1519">
                  <c:v>42507</c:v>
                </c:pt>
                <c:pt idx="1520">
                  <c:v>42508</c:v>
                </c:pt>
                <c:pt idx="1521">
                  <c:v>42509</c:v>
                </c:pt>
                <c:pt idx="1522">
                  <c:v>42510</c:v>
                </c:pt>
                <c:pt idx="1523">
                  <c:v>42513</c:v>
                </c:pt>
                <c:pt idx="1524">
                  <c:v>42514</c:v>
                </c:pt>
                <c:pt idx="1525">
                  <c:v>42515</c:v>
                </c:pt>
                <c:pt idx="1526">
                  <c:v>42516</c:v>
                </c:pt>
                <c:pt idx="1527">
                  <c:v>42517</c:v>
                </c:pt>
                <c:pt idx="1528">
                  <c:v>42521</c:v>
                </c:pt>
                <c:pt idx="1529">
                  <c:v>42522</c:v>
                </c:pt>
                <c:pt idx="1530">
                  <c:v>42523</c:v>
                </c:pt>
                <c:pt idx="1531">
                  <c:v>42524</c:v>
                </c:pt>
                <c:pt idx="1532">
                  <c:v>42527</c:v>
                </c:pt>
                <c:pt idx="1533">
                  <c:v>42528</c:v>
                </c:pt>
                <c:pt idx="1534">
                  <c:v>42529</c:v>
                </c:pt>
                <c:pt idx="1535">
                  <c:v>42530</c:v>
                </c:pt>
                <c:pt idx="1536">
                  <c:v>42531</c:v>
                </c:pt>
                <c:pt idx="1537">
                  <c:v>42534</c:v>
                </c:pt>
                <c:pt idx="1538">
                  <c:v>42535</c:v>
                </c:pt>
                <c:pt idx="1539">
                  <c:v>42536</c:v>
                </c:pt>
                <c:pt idx="1540">
                  <c:v>42537</c:v>
                </c:pt>
                <c:pt idx="1541">
                  <c:v>42538</c:v>
                </c:pt>
                <c:pt idx="1542">
                  <c:v>42541</c:v>
                </c:pt>
                <c:pt idx="1543">
                  <c:v>42542</c:v>
                </c:pt>
                <c:pt idx="1544">
                  <c:v>42543</c:v>
                </c:pt>
                <c:pt idx="1545">
                  <c:v>42544</c:v>
                </c:pt>
                <c:pt idx="1546">
                  <c:v>42545</c:v>
                </c:pt>
                <c:pt idx="1547">
                  <c:v>42548</c:v>
                </c:pt>
                <c:pt idx="1548">
                  <c:v>42549</c:v>
                </c:pt>
                <c:pt idx="1549">
                  <c:v>42550</c:v>
                </c:pt>
                <c:pt idx="1550">
                  <c:v>42551</c:v>
                </c:pt>
                <c:pt idx="1551">
                  <c:v>42552</c:v>
                </c:pt>
                <c:pt idx="1552">
                  <c:v>42556</c:v>
                </c:pt>
                <c:pt idx="1553">
                  <c:v>42557</c:v>
                </c:pt>
                <c:pt idx="1554">
                  <c:v>42558</c:v>
                </c:pt>
                <c:pt idx="1555">
                  <c:v>42559</c:v>
                </c:pt>
                <c:pt idx="1556">
                  <c:v>42562</c:v>
                </c:pt>
                <c:pt idx="1557">
                  <c:v>42563</c:v>
                </c:pt>
                <c:pt idx="1558">
                  <c:v>42564</c:v>
                </c:pt>
                <c:pt idx="1559">
                  <c:v>42565</c:v>
                </c:pt>
                <c:pt idx="1560">
                  <c:v>42566</c:v>
                </c:pt>
                <c:pt idx="1561">
                  <c:v>42569</c:v>
                </c:pt>
                <c:pt idx="1562">
                  <c:v>42570</c:v>
                </c:pt>
                <c:pt idx="1563">
                  <c:v>42571</c:v>
                </c:pt>
                <c:pt idx="1564">
                  <c:v>42572</c:v>
                </c:pt>
                <c:pt idx="1565">
                  <c:v>42573</c:v>
                </c:pt>
                <c:pt idx="1566">
                  <c:v>42576</c:v>
                </c:pt>
                <c:pt idx="1567">
                  <c:v>42577</c:v>
                </c:pt>
                <c:pt idx="1568">
                  <c:v>42578</c:v>
                </c:pt>
                <c:pt idx="1569">
                  <c:v>42579</c:v>
                </c:pt>
                <c:pt idx="1570">
                  <c:v>42580</c:v>
                </c:pt>
                <c:pt idx="1571">
                  <c:v>42583</c:v>
                </c:pt>
                <c:pt idx="1572">
                  <c:v>42584</c:v>
                </c:pt>
                <c:pt idx="1573">
                  <c:v>42585</c:v>
                </c:pt>
                <c:pt idx="1574">
                  <c:v>42586</c:v>
                </c:pt>
                <c:pt idx="1575">
                  <c:v>42587</c:v>
                </c:pt>
                <c:pt idx="1576">
                  <c:v>42590</c:v>
                </c:pt>
                <c:pt idx="1577">
                  <c:v>42591</c:v>
                </c:pt>
                <c:pt idx="1578">
                  <c:v>42592</c:v>
                </c:pt>
                <c:pt idx="1579">
                  <c:v>42593</c:v>
                </c:pt>
                <c:pt idx="1580">
                  <c:v>42594</c:v>
                </c:pt>
                <c:pt idx="1581">
                  <c:v>42597</c:v>
                </c:pt>
                <c:pt idx="1582">
                  <c:v>42598</c:v>
                </c:pt>
                <c:pt idx="1583">
                  <c:v>42599</c:v>
                </c:pt>
                <c:pt idx="1584">
                  <c:v>42600</c:v>
                </c:pt>
                <c:pt idx="1585">
                  <c:v>42601</c:v>
                </c:pt>
                <c:pt idx="1586">
                  <c:v>42604</c:v>
                </c:pt>
                <c:pt idx="1587">
                  <c:v>42605</c:v>
                </c:pt>
                <c:pt idx="1588">
                  <c:v>42606</c:v>
                </c:pt>
                <c:pt idx="1589">
                  <c:v>42607</c:v>
                </c:pt>
                <c:pt idx="1590">
                  <c:v>42608</c:v>
                </c:pt>
                <c:pt idx="1591">
                  <c:v>42611</c:v>
                </c:pt>
                <c:pt idx="1592">
                  <c:v>42612</c:v>
                </c:pt>
                <c:pt idx="1593">
                  <c:v>42613</c:v>
                </c:pt>
                <c:pt idx="1594">
                  <c:v>42614</c:v>
                </c:pt>
                <c:pt idx="1595">
                  <c:v>42615</c:v>
                </c:pt>
                <c:pt idx="1596">
                  <c:v>42619</c:v>
                </c:pt>
                <c:pt idx="1597">
                  <c:v>42620</c:v>
                </c:pt>
                <c:pt idx="1598">
                  <c:v>42621</c:v>
                </c:pt>
                <c:pt idx="1599">
                  <c:v>42622</c:v>
                </c:pt>
                <c:pt idx="1600">
                  <c:v>42625</c:v>
                </c:pt>
                <c:pt idx="1601">
                  <c:v>42626</c:v>
                </c:pt>
                <c:pt idx="1602">
                  <c:v>42627</c:v>
                </c:pt>
                <c:pt idx="1603">
                  <c:v>42628</c:v>
                </c:pt>
                <c:pt idx="1604">
                  <c:v>42629</c:v>
                </c:pt>
                <c:pt idx="1605">
                  <c:v>42632</c:v>
                </c:pt>
                <c:pt idx="1606">
                  <c:v>42633</c:v>
                </c:pt>
                <c:pt idx="1607">
                  <c:v>42634</c:v>
                </c:pt>
                <c:pt idx="1608">
                  <c:v>42635</c:v>
                </c:pt>
                <c:pt idx="1609">
                  <c:v>42636</c:v>
                </c:pt>
                <c:pt idx="1610">
                  <c:v>42639</c:v>
                </c:pt>
                <c:pt idx="1611">
                  <c:v>42640</c:v>
                </c:pt>
                <c:pt idx="1612">
                  <c:v>42641</c:v>
                </c:pt>
                <c:pt idx="1613">
                  <c:v>42642</c:v>
                </c:pt>
                <c:pt idx="1614">
                  <c:v>42643</c:v>
                </c:pt>
                <c:pt idx="1615">
                  <c:v>42646</c:v>
                </c:pt>
                <c:pt idx="1616">
                  <c:v>42647</c:v>
                </c:pt>
                <c:pt idx="1617">
                  <c:v>42648</c:v>
                </c:pt>
                <c:pt idx="1618">
                  <c:v>42649</c:v>
                </c:pt>
                <c:pt idx="1619">
                  <c:v>42650</c:v>
                </c:pt>
                <c:pt idx="1620">
                  <c:v>42653</c:v>
                </c:pt>
                <c:pt idx="1621">
                  <c:v>42654</c:v>
                </c:pt>
                <c:pt idx="1622">
                  <c:v>42655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42674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42688</c:v>
                </c:pt>
                <c:pt idx="1646">
                  <c:v>42689</c:v>
                </c:pt>
                <c:pt idx="1647">
                  <c:v>42690</c:v>
                </c:pt>
                <c:pt idx="1648">
                  <c:v>42691</c:v>
                </c:pt>
                <c:pt idx="1649">
                  <c:v>42692</c:v>
                </c:pt>
                <c:pt idx="1650">
                  <c:v>42695</c:v>
                </c:pt>
                <c:pt idx="1651">
                  <c:v>42696</c:v>
                </c:pt>
                <c:pt idx="1652">
                  <c:v>42697</c:v>
                </c:pt>
                <c:pt idx="1653">
                  <c:v>42699</c:v>
                </c:pt>
                <c:pt idx="1654">
                  <c:v>42702</c:v>
                </c:pt>
                <c:pt idx="1655">
                  <c:v>42703</c:v>
                </c:pt>
                <c:pt idx="1656">
                  <c:v>42704</c:v>
                </c:pt>
                <c:pt idx="1657">
                  <c:v>42705</c:v>
                </c:pt>
                <c:pt idx="1658">
                  <c:v>42706</c:v>
                </c:pt>
                <c:pt idx="1659">
                  <c:v>42709</c:v>
                </c:pt>
                <c:pt idx="1660">
                  <c:v>42710</c:v>
                </c:pt>
                <c:pt idx="1661">
                  <c:v>42711</c:v>
                </c:pt>
                <c:pt idx="1662">
                  <c:v>42712</c:v>
                </c:pt>
                <c:pt idx="1663">
                  <c:v>42713</c:v>
                </c:pt>
                <c:pt idx="1664">
                  <c:v>42716</c:v>
                </c:pt>
                <c:pt idx="1665">
                  <c:v>42717</c:v>
                </c:pt>
                <c:pt idx="1666">
                  <c:v>42718</c:v>
                </c:pt>
                <c:pt idx="1667">
                  <c:v>42719</c:v>
                </c:pt>
                <c:pt idx="1668">
                  <c:v>42720</c:v>
                </c:pt>
                <c:pt idx="1669">
                  <c:v>42723</c:v>
                </c:pt>
                <c:pt idx="1670">
                  <c:v>42724</c:v>
                </c:pt>
                <c:pt idx="1671">
                  <c:v>42725</c:v>
                </c:pt>
                <c:pt idx="1672">
                  <c:v>42726</c:v>
                </c:pt>
                <c:pt idx="1673">
                  <c:v>42727</c:v>
                </c:pt>
                <c:pt idx="1674">
                  <c:v>42731</c:v>
                </c:pt>
                <c:pt idx="1675">
                  <c:v>42732</c:v>
                </c:pt>
                <c:pt idx="1676">
                  <c:v>42733</c:v>
                </c:pt>
                <c:pt idx="1677">
                  <c:v>42734</c:v>
                </c:pt>
                <c:pt idx="1678">
                  <c:v>42738</c:v>
                </c:pt>
                <c:pt idx="1679">
                  <c:v>42739</c:v>
                </c:pt>
                <c:pt idx="1680">
                  <c:v>42740</c:v>
                </c:pt>
                <c:pt idx="1681">
                  <c:v>42741</c:v>
                </c:pt>
                <c:pt idx="1682">
                  <c:v>42744</c:v>
                </c:pt>
                <c:pt idx="1683">
                  <c:v>42745</c:v>
                </c:pt>
                <c:pt idx="1684">
                  <c:v>42746</c:v>
                </c:pt>
                <c:pt idx="1685">
                  <c:v>42747</c:v>
                </c:pt>
                <c:pt idx="1686">
                  <c:v>42748</c:v>
                </c:pt>
                <c:pt idx="1687">
                  <c:v>42752</c:v>
                </c:pt>
                <c:pt idx="1688">
                  <c:v>42753</c:v>
                </c:pt>
                <c:pt idx="1689">
                  <c:v>42754</c:v>
                </c:pt>
                <c:pt idx="1690">
                  <c:v>42755</c:v>
                </c:pt>
                <c:pt idx="1691">
                  <c:v>42758</c:v>
                </c:pt>
                <c:pt idx="1692">
                  <c:v>42759</c:v>
                </c:pt>
                <c:pt idx="1693">
                  <c:v>42760</c:v>
                </c:pt>
                <c:pt idx="1694">
                  <c:v>42761</c:v>
                </c:pt>
                <c:pt idx="1695">
                  <c:v>42762</c:v>
                </c:pt>
                <c:pt idx="1696">
                  <c:v>42765</c:v>
                </c:pt>
                <c:pt idx="1697">
                  <c:v>42766</c:v>
                </c:pt>
                <c:pt idx="1698">
                  <c:v>42767</c:v>
                </c:pt>
                <c:pt idx="1699">
                  <c:v>42768</c:v>
                </c:pt>
                <c:pt idx="1700">
                  <c:v>42769</c:v>
                </c:pt>
                <c:pt idx="1701">
                  <c:v>42772</c:v>
                </c:pt>
                <c:pt idx="1702">
                  <c:v>42773</c:v>
                </c:pt>
                <c:pt idx="1703">
                  <c:v>42774</c:v>
                </c:pt>
                <c:pt idx="1704">
                  <c:v>42775</c:v>
                </c:pt>
                <c:pt idx="1705">
                  <c:v>42776</c:v>
                </c:pt>
                <c:pt idx="1706">
                  <c:v>42779</c:v>
                </c:pt>
                <c:pt idx="1707">
                  <c:v>42780</c:v>
                </c:pt>
                <c:pt idx="1708">
                  <c:v>42781</c:v>
                </c:pt>
                <c:pt idx="1709">
                  <c:v>42782</c:v>
                </c:pt>
                <c:pt idx="1710">
                  <c:v>42783</c:v>
                </c:pt>
                <c:pt idx="1711">
                  <c:v>42787</c:v>
                </c:pt>
                <c:pt idx="1712">
                  <c:v>42788</c:v>
                </c:pt>
                <c:pt idx="1713">
                  <c:v>42789</c:v>
                </c:pt>
                <c:pt idx="1714">
                  <c:v>42790</c:v>
                </c:pt>
                <c:pt idx="1715">
                  <c:v>42793</c:v>
                </c:pt>
                <c:pt idx="1716">
                  <c:v>42794</c:v>
                </c:pt>
                <c:pt idx="1717">
                  <c:v>42795</c:v>
                </c:pt>
                <c:pt idx="1718">
                  <c:v>42796</c:v>
                </c:pt>
                <c:pt idx="1719">
                  <c:v>42797</c:v>
                </c:pt>
                <c:pt idx="1720">
                  <c:v>42800</c:v>
                </c:pt>
                <c:pt idx="1721">
                  <c:v>42801</c:v>
                </c:pt>
                <c:pt idx="1722">
                  <c:v>42802</c:v>
                </c:pt>
                <c:pt idx="1723">
                  <c:v>42803</c:v>
                </c:pt>
                <c:pt idx="1724">
                  <c:v>42804</c:v>
                </c:pt>
                <c:pt idx="1725">
                  <c:v>42807</c:v>
                </c:pt>
                <c:pt idx="1726">
                  <c:v>42808</c:v>
                </c:pt>
                <c:pt idx="1727">
                  <c:v>42809</c:v>
                </c:pt>
                <c:pt idx="1728">
                  <c:v>42810</c:v>
                </c:pt>
                <c:pt idx="1729">
                  <c:v>42811</c:v>
                </c:pt>
                <c:pt idx="1730">
                  <c:v>42814</c:v>
                </c:pt>
                <c:pt idx="1731">
                  <c:v>42815</c:v>
                </c:pt>
                <c:pt idx="1732">
                  <c:v>42816</c:v>
                </c:pt>
                <c:pt idx="1733">
                  <c:v>42817</c:v>
                </c:pt>
                <c:pt idx="1734">
                  <c:v>42818</c:v>
                </c:pt>
                <c:pt idx="1735">
                  <c:v>42821</c:v>
                </c:pt>
                <c:pt idx="1736">
                  <c:v>42822</c:v>
                </c:pt>
                <c:pt idx="1737">
                  <c:v>42823</c:v>
                </c:pt>
                <c:pt idx="1738">
                  <c:v>42824</c:v>
                </c:pt>
                <c:pt idx="1739">
                  <c:v>42825</c:v>
                </c:pt>
                <c:pt idx="1740">
                  <c:v>42828</c:v>
                </c:pt>
                <c:pt idx="1741">
                  <c:v>42829</c:v>
                </c:pt>
                <c:pt idx="1742">
                  <c:v>42830</c:v>
                </c:pt>
                <c:pt idx="1743">
                  <c:v>42831</c:v>
                </c:pt>
                <c:pt idx="1744">
                  <c:v>42832</c:v>
                </c:pt>
                <c:pt idx="1745">
                  <c:v>42835</c:v>
                </c:pt>
                <c:pt idx="1746">
                  <c:v>42836</c:v>
                </c:pt>
                <c:pt idx="1747">
                  <c:v>42837</c:v>
                </c:pt>
                <c:pt idx="1748">
                  <c:v>42838</c:v>
                </c:pt>
                <c:pt idx="1749">
                  <c:v>42842</c:v>
                </c:pt>
                <c:pt idx="1750">
                  <c:v>42843</c:v>
                </c:pt>
                <c:pt idx="1751">
                  <c:v>42844</c:v>
                </c:pt>
                <c:pt idx="1752">
                  <c:v>42845</c:v>
                </c:pt>
                <c:pt idx="1753">
                  <c:v>42846</c:v>
                </c:pt>
                <c:pt idx="1754">
                  <c:v>42849</c:v>
                </c:pt>
                <c:pt idx="1755">
                  <c:v>42850</c:v>
                </c:pt>
                <c:pt idx="1756">
                  <c:v>42851</c:v>
                </c:pt>
                <c:pt idx="1757">
                  <c:v>42852</c:v>
                </c:pt>
                <c:pt idx="1758">
                  <c:v>42853</c:v>
                </c:pt>
                <c:pt idx="1759">
                  <c:v>42856</c:v>
                </c:pt>
                <c:pt idx="1760">
                  <c:v>42857</c:v>
                </c:pt>
                <c:pt idx="1761">
                  <c:v>42858</c:v>
                </c:pt>
                <c:pt idx="1762">
                  <c:v>42859</c:v>
                </c:pt>
                <c:pt idx="1763">
                  <c:v>42860</c:v>
                </c:pt>
                <c:pt idx="1764">
                  <c:v>42863</c:v>
                </c:pt>
                <c:pt idx="1765">
                  <c:v>42864</c:v>
                </c:pt>
                <c:pt idx="1766">
                  <c:v>42865</c:v>
                </c:pt>
                <c:pt idx="1767">
                  <c:v>42866</c:v>
                </c:pt>
                <c:pt idx="1768">
                  <c:v>42867</c:v>
                </c:pt>
                <c:pt idx="1769">
                  <c:v>42870</c:v>
                </c:pt>
                <c:pt idx="1770">
                  <c:v>42871</c:v>
                </c:pt>
                <c:pt idx="1771">
                  <c:v>42872</c:v>
                </c:pt>
                <c:pt idx="1772">
                  <c:v>42873</c:v>
                </c:pt>
                <c:pt idx="1773">
                  <c:v>42874</c:v>
                </c:pt>
                <c:pt idx="1774">
                  <c:v>42877</c:v>
                </c:pt>
                <c:pt idx="1775">
                  <c:v>42878</c:v>
                </c:pt>
                <c:pt idx="1776">
                  <c:v>42879</c:v>
                </c:pt>
                <c:pt idx="1777">
                  <c:v>42880</c:v>
                </c:pt>
                <c:pt idx="1778">
                  <c:v>42881</c:v>
                </c:pt>
                <c:pt idx="1779">
                  <c:v>42885</c:v>
                </c:pt>
                <c:pt idx="1780">
                  <c:v>42886</c:v>
                </c:pt>
                <c:pt idx="1781">
                  <c:v>42887</c:v>
                </c:pt>
                <c:pt idx="1782">
                  <c:v>42888</c:v>
                </c:pt>
                <c:pt idx="1783">
                  <c:v>42891</c:v>
                </c:pt>
                <c:pt idx="1784">
                  <c:v>42892</c:v>
                </c:pt>
                <c:pt idx="1785">
                  <c:v>42893</c:v>
                </c:pt>
                <c:pt idx="1786">
                  <c:v>42894</c:v>
                </c:pt>
                <c:pt idx="1787">
                  <c:v>42895</c:v>
                </c:pt>
                <c:pt idx="1788">
                  <c:v>42898</c:v>
                </c:pt>
                <c:pt idx="1789">
                  <c:v>42899</c:v>
                </c:pt>
                <c:pt idx="1790">
                  <c:v>42900</c:v>
                </c:pt>
                <c:pt idx="1791">
                  <c:v>42901</c:v>
                </c:pt>
                <c:pt idx="1792">
                  <c:v>42902</c:v>
                </c:pt>
                <c:pt idx="1793">
                  <c:v>42905</c:v>
                </c:pt>
                <c:pt idx="1794">
                  <c:v>42906</c:v>
                </c:pt>
                <c:pt idx="1795">
                  <c:v>42907</c:v>
                </c:pt>
                <c:pt idx="1796">
                  <c:v>42908</c:v>
                </c:pt>
                <c:pt idx="1797">
                  <c:v>42909</c:v>
                </c:pt>
                <c:pt idx="1798">
                  <c:v>42912</c:v>
                </c:pt>
                <c:pt idx="1799">
                  <c:v>42913</c:v>
                </c:pt>
                <c:pt idx="1800">
                  <c:v>42914</c:v>
                </c:pt>
                <c:pt idx="1801">
                  <c:v>42915</c:v>
                </c:pt>
                <c:pt idx="1802">
                  <c:v>42916</c:v>
                </c:pt>
                <c:pt idx="1803">
                  <c:v>42919</c:v>
                </c:pt>
                <c:pt idx="1804">
                  <c:v>42921</c:v>
                </c:pt>
                <c:pt idx="1805">
                  <c:v>42922</c:v>
                </c:pt>
                <c:pt idx="1806">
                  <c:v>42923</c:v>
                </c:pt>
                <c:pt idx="1807">
                  <c:v>42926</c:v>
                </c:pt>
                <c:pt idx="1808">
                  <c:v>42927</c:v>
                </c:pt>
                <c:pt idx="1809">
                  <c:v>42928</c:v>
                </c:pt>
                <c:pt idx="1810">
                  <c:v>42929</c:v>
                </c:pt>
                <c:pt idx="1811">
                  <c:v>42930</c:v>
                </c:pt>
                <c:pt idx="1812">
                  <c:v>42933</c:v>
                </c:pt>
                <c:pt idx="1813">
                  <c:v>42934</c:v>
                </c:pt>
                <c:pt idx="1814">
                  <c:v>42935</c:v>
                </c:pt>
                <c:pt idx="1815">
                  <c:v>42936</c:v>
                </c:pt>
                <c:pt idx="1816">
                  <c:v>42937</c:v>
                </c:pt>
                <c:pt idx="1817">
                  <c:v>42940</c:v>
                </c:pt>
                <c:pt idx="1818">
                  <c:v>42941</c:v>
                </c:pt>
                <c:pt idx="1819">
                  <c:v>42942</c:v>
                </c:pt>
                <c:pt idx="1820">
                  <c:v>42943</c:v>
                </c:pt>
                <c:pt idx="1821">
                  <c:v>42944</c:v>
                </c:pt>
                <c:pt idx="1822">
                  <c:v>42947</c:v>
                </c:pt>
                <c:pt idx="1823">
                  <c:v>42948</c:v>
                </c:pt>
                <c:pt idx="1824">
                  <c:v>42949</c:v>
                </c:pt>
                <c:pt idx="1825">
                  <c:v>42950</c:v>
                </c:pt>
                <c:pt idx="1826">
                  <c:v>42951</c:v>
                </c:pt>
                <c:pt idx="1827">
                  <c:v>42954</c:v>
                </c:pt>
                <c:pt idx="1828">
                  <c:v>42955</c:v>
                </c:pt>
                <c:pt idx="1829">
                  <c:v>42956</c:v>
                </c:pt>
                <c:pt idx="1830">
                  <c:v>42957</c:v>
                </c:pt>
                <c:pt idx="1831">
                  <c:v>42958</c:v>
                </c:pt>
                <c:pt idx="1832">
                  <c:v>42961</c:v>
                </c:pt>
                <c:pt idx="1833">
                  <c:v>42962</c:v>
                </c:pt>
                <c:pt idx="1834">
                  <c:v>42963</c:v>
                </c:pt>
                <c:pt idx="1835">
                  <c:v>42964</c:v>
                </c:pt>
                <c:pt idx="1836">
                  <c:v>42965</c:v>
                </c:pt>
                <c:pt idx="1837">
                  <c:v>42968</c:v>
                </c:pt>
                <c:pt idx="1838">
                  <c:v>42969</c:v>
                </c:pt>
                <c:pt idx="1839">
                  <c:v>42970</c:v>
                </c:pt>
                <c:pt idx="1840">
                  <c:v>42971</c:v>
                </c:pt>
                <c:pt idx="1841">
                  <c:v>42972</c:v>
                </c:pt>
                <c:pt idx="1842">
                  <c:v>42975</c:v>
                </c:pt>
                <c:pt idx="1843">
                  <c:v>42976</c:v>
                </c:pt>
                <c:pt idx="1844">
                  <c:v>42977</c:v>
                </c:pt>
                <c:pt idx="1845">
                  <c:v>42978</c:v>
                </c:pt>
                <c:pt idx="1846">
                  <c:v>42979</c:v>
                </c:pt>
                <c:pt idx="1847">
                  <c:v>42983</c:v>
                </c:pt>
                <c:pt idx="1848">
                  <c:v>42984</c:v>
                </c:pt>
                <c:pt idx="1849">
                  <c:v>42985</c:v>
                </c:pt>
                <c:pt idx="1850">
                  <c:v>42986</c:v>
                </c:pt>
                <c:pt idx="1851">
                  <c:v>42989</c:v>
                </c:pt>
                <c:pt idx="1852">
                  <c:v>42990</c:v>
                </c:pt>
                <c:pt idx="1853">
                  <c:v>42991</c:v>
                </c:pt>
                <c:pt idx="1854">
                  <c:v>42992</c:v>
                </c:pt>
                <c:pt idx="1855">
                  <c:v>42993</c:v>
                </c:pt>
                <c:pt idx="1856">
                  <c:v>42996</c:v>
                </c:pt>
                <c:pt idx="1857">
                  <c:v>42997</c:v>
                </c:pt>
                <c:pt idx="1858">
                  <c:v>42998</c:v>
                </c:pt>
                <c:pt idx="1859">
                  <c:v>42999</c:v>
                </c:pt>
                <c:pt idx="1860">
                  <c:v>43000</c:v>
                </c:pt>
                <c:pt idx="1861">
                  <c:v>43003</c:v>
                </c:pt>
                <c:pt idx="1862">
                  <c:v>43004</c:v>
                </c:pt>
                <c:pt idx="1863">
                  <c:v>43005</c:v>
                </c:pt>
                <c:pt idx="1864">
                  <c:v>43006</c:v>
                </c:pt>
                <c:pt idx="1865">
                  <c:v>43007</c:v>
                </c:pt>
                <c:pt idx="1866">
                  <c:v>43010</c:v>
                </c:pt>
                <c:pt idx="1867">
                  <c:v>43011</c:v>
                </c:pt>
                <c:pt idx="1868">
                  <c:v>43012</c:v>
                </c:pt>
                <c:pt idx="1869">
                  <c:v>43013</c:v>
                </c:pt>
                <c:pt idx="1870">
                  <c:v>43014</c:v>
                </c:pt>
                <c:pt idx="1871">
                  <c:v>43017</c:v>
                </c:pt>
                <c:pt idx="1872">
                  <c:v>43018</c:v>
                </c:pt>
                <c:pt idx="1873">
                  <c:v>43019</c:v>
                </c:pt>
                <c:pt idx="1874">
                  <c:v>43020</c:v>
                </c:pt>
                <c:pt idx="1875">
                  <c:v>43021</c:v>
                </c:pt>
                <c:pt idx="1876">
                  <c:v>43024</c:v>
                </c:pt>
                <c:pt idx="1877">
                  <c:v>43025</c:v>
                </c:pt>
                <c:pt idx="1878">
                  <c:v>43026</c:v>
                </c:pt>
                <c:pt idx="1879">
                  <c:v>43027</c:v>
                </c:pt>
                <c:pt idx="1880">
                  <c:v>43028</c:v>
                </c:pt>
                <c:pt idx="1881">
                  <c:v>43031</c:v>
                </c:pt>
                <c:pt idx="1882">
                  <c:v>43032</c:v>
                </c:pt>
                <c:pt idx="1883">
                  <c:v>43033</c:v>
                </c:pt>
                <c:pt idx="1884">
                  <c:v>43034</c:v>
                </c:pt>
                <c:pt idx="1885">
                  <c:v>43035</c:v>
                </c:pt>
                <c:pt idx="1886">
                  <c:v>43038</c:v>
                </c:pt>
                <c:pt idx="1887">
                  <c:v>43039</c:v>
                </c:pt>
                <c:pt idx="1888">
                  <c:v>43040</c:v>
                </c:pt>
                <c:pt idx="1889">
                  <c:v>43041</c:v>
                </c:pt>
                <c:pt idx="1890">
                  <c:v>43042</c:v>
                </c:pt>
                <c:pt idx="1891">
                  <c:v>43045</c:v>
                </c:pt>
                <c:pt idx="1892">
                  <c:v>43046</c:v>
                </c:pt>
                <c:pt idx="1893">
                  <c:v>43047</c:v>
                </c:pt>
                <c:pt idx="1894">
                  <c:v>43048</c:v>
                </c:pt>
                <c:pt idx="1895">
                  <c:v>43049</c:v>
                </c:pt>
                <c:pt idx="1896">
                  <c:v>43052</c:v>
                </c:pt>
                <c:pt idx="1897">
                  <c:v>43053</c:v>
                </c:pt>
                <c:pt idx="1898">
                  <c:v>43054</c:v>
                </c:pt>
                <c:pt idx="1899">
                  <c:v>43055</c:v>
                </c:pt>
                <c:pt idx="1900">
                  <c:v>43056</c:v>
                </c:pt>
                <c:pt idx="1901">
                  <c:v>43059</c:v>
                </c:pt>
                <c:pt idx="1902">
                  <c:v>43060</c:v>
                </c:pt>
                <c:pt idx="1903">
                  <c:v>43061</c:v>
                </c:pt>
                <c:pt idx="1904">
                  <c:v>43063</c:v>
                </c:pt>
                <c:pt idx="1905">
                  <c:v>43066</c:v>
                </c:pt>
                <c:pt idx="1906">
                  <c:v>43067</c:v>
                </c:pt>
                <c:pt idx="1907">
                  <c:v>43068</c:v>
                </c:pt>
                <c:pt idx="1908">
                  <c:v>43069</c:v>
                </c:pt>
                <c:pt idx="1909">
                  <c:v>43070</c:v>
                </c:pt>
                <c:pt idx="1910">
                  <c:v>43073</c:v>
                </c:pt>
                <c:pt idx="1911">
                  <c:v>43074</c:v>
                </c:pt>
                <c:pt idx="1912">
                  <c:v>43075</c:v>
                </c:pt>
                <c:pt idx="1913">
                  <c:v>43076</c:v>
                </c:pt>
                <c:pt idx="1914">
                  <c:v>43077</c:v>
                </c:pt>
                <c:pt idx="1915">
                  <c:v>43080</c:v>
                </c:pt>
                <c:pt idx="1916">
                  <c:v>43081</c:v>
                </c:pt>
                <c:pt idx="1917">
                  <c:v>43082</c:v>
                </c:pt>
                <c:pt idx="1918">
                  <c:v>43083</c:v>
                </c:pt>
                <c:pt idx="1919">
                  <c:v>43084</c:v>
                </c:pt>
                <c:pt idx="1920">
                  <c:v>43087</c:v>
                </c:pt>
                <c:pt idx="1921">
                  <c:v>43088</c:v>
                </c:pt>
                <c:pt idx="1922">
                  <c:v>43089</c:v>
                </c:pt>
                <c:pt idx="1923">
                  <c:v>43090</c:v>
                </c:pt>
                <c:pt idx="1924">
                  <c:v>43091</c:v>
                </c:pt>
                <c:pt idx="1925">
                  <c:v>43095</c:v>
                </c:pt>
                <c:pt idx="1926">
                  <c:v>43096</c:v>
                </c:pt>
                <c:pt idx="1927">
                  <c:v>43097</c:v>
                </c:pt>
                <c:pt idx="1928">
                  <c:v>43098</c:v>
                </c:pt>
                <c:pt idx="1929">
                  <c:v>43102</c:v>
                </c:pt>
                <c:pt idx="1930">
                  <c:v>43103</c:v>
                </c:pt>
                <c:pt idx="1931">
                  <c:v>43104</c:v>
                </c:pt>
                <c:pt idx="1932">
                  <c:v>43105</c:v>
                </c:pt>
                <c:pt idx="1933">
                  <c:v>43108</c:v>
                </c:pt>
                <c:pt idx="1934">
                  <c:v>43109</c:v>
                </c:pt>
                <c:pt idx="1935">
                  <c:v>43110</c:v>
                </c:pt>
                <c:pt idx="1936">
                  <c:v>43111</c:v>
                </c:pt>
                <c:pt idx="1937">
                  <c:v>43112</c:v>
                </c:pt>
                <c:pt idx="1938">
                  <c:v>43116</c:v>
                </c:pt>
                <c:pt idx="1939">
                  <c:v>43117</c:v>
                </c:pt>
                <c:pt idx="1940">
                  <c:v>43118</c:v>
                </c:pt>
                <c:pt idx="1941">
                  <c:v>43119</c:v>
                </c:pt>
                <c:pt idx="1942">
                  <c:v>43122</c:v>
                </c:pt>
                <c:pt idx="1943">
                  <c:v>43123</c:v>
                </c:pt>
                <c:pt idx="1944">
                  <c:v>43124</c:v>
                </c:pt>
                <c:pt idx="1945">
                  <c:v>43125</c:v>
                </c:pt>
                <c:pt idx="1946">
                  <c:v>43126</c:v>
                </c:pt>
                <c:pt idx="1947">
                  <c:v>43129</c:v>
                </c:pt>
                <c:pt idx="1948">
                  <c:v>43130</c:v>
                </c:pt>
                <c:pt idx="1949">
                  <c:v>43131</c:v>
                </c:pt>
                <c:pt idx="1950">
                  <c:v>43132</c:v>
                </c:pt>
                <c:pt idx="1951">
                  <c:v>43133</c:v>
                </c:pt>
                <c:pt idx="1952">
                  <c:v>43136</c:v>
                </c:pt>
                <c:pt idx="1953">
                  <c:v>43137</c:v>
                </c:pt>
                <c:pt idx="1954">
                  <c:v>43138</c:v>
                </c:pt>
                <c:pt idx="1955">
                  <c:v>43139</c:v>
                </c:pt>
                <c:pt idx="1956">
                  <c:v>43140</c:v>
                </c:pt>
                <c:pt idx="1957">
                  <c:v>43143</c:v>
                </c:pt>
                <c:pt idx="1958">
                  <c:v>43144</c:v>
                </c:pt>
                <c:pt idx="1959">
                  <c:v>43145</c:v>
                </c:pt>
                <c:pt idx="1960">
                  <c:v>43146</c:v>
                </c:pt>
                <c:pt idx="1961">
                  <c:v>43147</c:v>
                </c:pt>
                <c:pt idx="1962">
                  <c:v>43151</c:v>
                </c:pt>
                <c:pt idx="1963">
                  <c:v>43152</c:v>
                </c:pt>
                <c:pt idx="1964">
                  <c:v>43153</c:v>
                </c:pt>
                <c:pt idx="1965">
                  <c:v>43154</c:v>
                </c:pt>
                <c:pt idx="1966">
                  <c:v>43157</c:v>
                </c:pt>
                <c:pt idx="1967">
                  <c:v>43158</c:v>
                </c:pt>
                <c:pt idx="1968">
                  <c:v>43159</c:v>
                </c:pt>
                <c:pt idx="1969">
                  <c:v>43160</c:v>
                </c:pt>
                <c:pt idx="1970">
                  <c:v>43161</c:v>
                </c:pt>
                <c:pt idx="1971">
                  <c:v>43164</c:v>
                </c:pt>
                <c:pt idx="1972">
                  <c:v>43165</c:v>
                </c:pt>
                <c:pt idx="1973">
                  <c:v>43166</c:v>
                </c:pt>
                <c:pt idx="1974">
                  <c:v>43167</c:v>
                </c:pt>
                <c:pt idx="1975">
                  <c:v>43168</c:v>
                </c:pt>
                <c:pt idx="1976">
                  <c:v>43171</c:v>
                </c:pt>
                <c:pt idx="1977">
                  <c:v>43172</c:v>
                </c:pt>
                <c:pt idx="1978">
                  <c:v>43173</c:v>
                </c:pt>
                <c:pt idx="1979">
                  <c:v>43174</c:v>
                </c:pt>
                <c:pt idx="1980">
                  <c:v>43175</c:v>
                </c:pt>
                <c:pt idx="1981">
                  <c:v>43178</c:v>
                </c:pt>
                <c:pt idx="1982">
                  <c:v>43179</c:v>
                </c:pt>
                <c:pt idx="1983">
                  <c:v>43180</c:v>
                </c:pt>
                <c:pt idx="1984">
                  <c:v>43181</c:v>
                </c:pt>
                <c:pt idx="1985">
                  <c:v>43182</c:v>
                </c:pt>
                <c:pt idx="1986">
                  <c:v>43185</c:v>
                </c:pt>
                <c:pt idx="1987">
                  <c:v>43186</c:v>
                </c:pt>
                <c:pt idx="1988">
                  <c:v>43187</c:v>
                </c:pt>
                <c:pt idx="1989">
                  <c:v>43188</c:v>
                </c:pt>
                <c:pt idx="1990">
                  <c:v>43192</c:v>
                </c:pt>
                <c:pt idx="1991">
                  <c:v>43193</c:v>
                </c:pt>
                <c:pt idx="1992">
                  <c:v>43194</c:v>
                </c:pt>
                <c:pt idx="1993">
                  <c:v>43195</c:v>
                </c:pt>
                <c:pt idx="1994">
                  <c:v>43196</c:v>
                </c:pt>
                <c:pt idx="1995">
                  <c:v>43199</c:v>
                </c:pt>
                <c:pt idx="1996">
                  <c:v>43200</c:v>
                </c:pt>
                <c:pt idx="1997">
                  <c:v>43201</c:v>
                </c:pt>
                <c:pt idx="1998">
                  <c:v>43202</c:v>
                </c:pt>
                <c:pt idx="1999">
                  <c:v>43203</c:v>
                </c:pt>
                <c:pt idx="2000">
                  <c:v>43206</c:v>
                </c:pt>
                <c:pt idx="2001">
                  <c:v>43207</c:v>
                </c:pt>
                <c:pt idx="2002">
                  <c:v>43208</c:v>
                </c:pt>
                <c:pt idx="2003">
                  <c:v>43209</c:v>
                </c:pt>
                <c:pt idx="2004">
                  <c:v>43210</c:v>
                </c:pt>
                <c:pt idx="2005">
                  <c:v>43213</c:v>
                </c:pt>
                <c:pt idx="2006">
                  <c:v>43214</c:v>
                </c:pt>
                <c:pt idx="2007">
                  <c:v>43215</c:v>
                </c:pt>
                <c:pt idx="2008">
                  <c:v>43216</c:v>
                </c:pt>
                <c:pt idx="2009">
                  <c:v>43217</c:v>
                </c:pt>
                <c:pt idx="2010">
                  <c:v>43220</c:v>
                </c:pt>
                <c:pt idx="2011">
                  <c:v>43221</c:v>
                </c:pt>
                <c:pt idx="2012">
                  <c:v>43222</c:v>
                </c:pt>
                <c:pt idx="2013">
                  <c:v>43223</c:v>
                </c:pt>
                <c:pt idx="2014">
                  <c:v>43224</c:v>
                </c:pt>
                <c:pt idx="2015">
                  <c:v>43227</c:v>
                </c:pt>
                <c:pt idx="2016">
                  <c:v>43228</c:v>
                </c:pt>
                <c:pt idx="2017">
                  <c:v>43229</c:v>
                </c:pt>
                <c:pt idx="2018">
                  <c:v>43230</c:v>
                </c:pt>
                <c:pt idx="2019">
                  <c:v>43231</c:v>
                </c:pt>
                <c:pt idx="2020">
                  <c:v>43234</c:v>
                </c:pt>
                <c:pt idx="2021">
                  <c:v>43235</c:v>
                </c:pt>
                <c:pt idx="2022">
                  <c:v>43236</c:v>
                </c:pt>
                <c:pt idx="2023">
                  <c:v>43237</c:v>
                </c:pt>
                <c:pt idx="2024">
                  <c:v>43238</c:v>
                </c:pt>
                <c:pt idx="2025">
                  <c:v>43241</c:v>
                </c:pt>
                <c:pt idx="2026">
                  <c:v>43242</c:v>
                </c:pt>
                <c:pt idx="2027">
                  <c:v>43243</c:v>
                </c:pt>
                <c:pt idx="2028">
                  <c:v>43244</c:v>
                </c:pt>
                <c:pt idx="2029">
                  <c:v>43245</c:v>
                </c:pt>
                <c:pt idx="2030">
                  <c:v>43249</c:v>
                </c:pt>
                <c:pt idx="2031">
                  <c:v>43250</c:v>
                </c:pt>
                <c:pt idx="2032">
                  <c:v>43251</c:v>
                </c:pt>
                <c:pt idx="2033">
                  <c:v>43252</c:v>
                </c:pt>
                <c:pt idx="2034">
                  <c:v>43255</c:v>
                </c:pt>
                <c:pt idx="2035">
                  <c:v>43256</c:v>
                </c:pt>
                <c:pt idx="2036">
                  <c:v>43257</c:v>
                </c:pt>
                <c:pt idx="2037">
                  <c:v>43258</c:v>
                </c:pt>
                <c:pt idx="2038">
                  <c:v>43259</c:v>
                </c:pt>
                <c:pt idx="2039">
                  <c:v>43262</c:v>
                </c:pt>
                <c:pt idx="2040">
                  <c:v>43263</c:v>
                </c:pt>
                <c:pt idx="2041">
                  <c:v>43264</c:v>
                </c:pt>
                <c:pt idx="2042">
                  <c:v>43265</c:v>
                </c:pt>
                <c:pt idx="2043">
                  <c:v>43266</c:v>
                </c:pt>
                <c:pt idx="2044">
                  <c:v>43269</c:v>
                </c:pt>
                <c:pt idx="2045">
                  <c:v>43270</c:v>
                </c:pt>
                <c:pt idx="2046">
                  <c:v>43271</c:v>
                </c:pt>
                <c:pt idx="2047">
                  <c:v>43272</c:v>
                </c:pt>
                <c:pt idx="2048">
                  <c:v>43273</c:v>
                </c:pt>
                <c:pt idx="2049">
                  <c:v>43276</c:v>
                </c:pt>
                <c:pt idx="2050">
                  <c:v>43277</c:v>
                </c:pt>
                <c:pt idx="2051">
                  <c:v>43278</c:v>
                </c:pt>
                <c:pt idx="2052">
                  <c:v>43279</c:v>
                </c:pt>
                <c:pt idx="2053">
                  <c:v>43280</c:v>
                </c:pt>
                <c:pt idx="2054">
                  <c:v>43283</c:v>
                </c:pt>
                <c:pt idx="2055">
                  <c:v>43284</c:v>
                </c:pt>
                <c:pt idx="2056">
                  <c:v>43286</c:v>
                </c:pt>
                <c:pt idx="2057">
                  <c:v>43287</c:v>
                </c:pt>
                <c:pt idx="2058">
                  <c:v>43290</c:v>
                </c:pt>
                <c:pt idx="2059">
                  <c:v>43291</c:v>
                </c:pt>
                <c:pt idx="2060">
                  <c:v>43292</c:v>
                </c:pt>
                <c:pt idx="2061">
                  <c:v>43293</c:v>
                </c:pt>
                <c:pt idx="2062">
                  <c:v>43294</c:v>
                </c:pt>
                <c:pt idx="2063">
                  <c:v>43297</c:v>
                </c:pt>
                <c:pt idx="2064">
                  <c:v>43298</c:v>
                </c:pt>
                <c:pt idx="2065">
                  <c:v>43299</c:v>
                </c:pt>
                <c:pt idx="2066">
                  <c:v>43300</c:v>
                </c:pt>
                <c:pt idx="2067">
                  <c:v>43301</c:v>
                </c:pt>
                <c:pt idx="2068">
                  <c:v>43304</c:v>
                </c:pt>
                <c:pt idx="2069">
                  <c:v>43305</c:v>
                </c:pt>
                <c:pt idx="2070">
                  <c:v>43306</c:v>
                </c:pt>
                <c:pt idx="2071">
                  <c:v>43307</c:v>
                </c:pt>
                <c:pt idx="2072">
                  <c:v>43308</c:v>
                </c:pt>
                <c:pt idx="2073">
                  <c:v>43311</c:v>
                </c:pt>
                <c:pt idx="2074">
                  <c:v>43312</c:v>
                </c:pt>
                <c:pt idx="2075">
                  <c:v>43313</c:v>
                </c:pt>
                <c:pt idx="2076">
                  <c:v>43314</c:v>
                </c:pt>
                <c:pt idx="2077">
                  <c:v>43315</c:v>
                </c:pt>
                <c:pt idx="2078">
                  <c:v>43318</c:v>
                </c:pt>
                <c:pt idx="2079">
                  <c:v>43319</c:v>
                </c:pt>
                <c:pt idx="2080">
                  <c:v>43320</c:v>
                </c:pt>
                <c:pt idx="2081">
                  <c:v>43321</c:v>
                </c:pt>
                <c:pt idx="2082">
                  <c:v>43322</c:v>
                </c:pt>
                <c:pt idx="2083">
                  <c:v>43325</c:v>
                </c:pt>
                <c:pt idx="2084">
                  <c:v>43326</c:v>
                </c:pt>
                <c:pt idx="2085">
                  <c:v>43327</c:v>
                </c:pt>
                <c:pt idx="2086">
                  <c:v>43328</c:v>
                </c:pt>
                <c:pt idx="2087">
                  <c:v>43329</c:v>
                </c:pt>
                <c:pt idx="2088">
                  <c:v>43332</c:v>
                </c:pt>
                <c:pt idx="2089">
                  <c:v>43333</c:v>
                </c:pt>
                <c:pt idx="2090">
                  <c:v>43334</c:v>
                </c:pt>
                <c:pt idx="2091">
                  <c:v>43335</c:v>
                </c:pt>
                <c:pt idx="2092">
                  <c:v>43336</c:v>
                </c:pt>
                <c:pt idx="2093">
                  <c:v>43339</c:v>
                </c:pt>
                <c:pt idx="2094">
                  <c:v>43340</c:v>
                </c:pt>
                <c:pt idx="2095">
                  <c:v>43341</c:v>
                </c:pt>
                <c:pt idx="2096">
                  <c:v>43342</c:v>
                </c:pt>
                <c:pt idx="2097">
                  <c:v>43343</c:v>
                </c:pt>
                <c:pt idx="2098">
                  <c:v>43347</c:v>
                </c:pt>
                <c:pt idx="2099">
                  <c:v>43348</c:v>
                </c:pt>
                <c:pt idx="2100">
                  <c:v>43349</c:v>
                </c:pt>
                <c:pt idx="2101">
                  <c:v>43350</c:v>
                </c:pt>
                <c:pt idx="2102">
                  <c:v>43353</c:v>
                </c:pt>
                <c:pt idx="2103">
                  <c:v>43354</c:v>
                </c:pt>
                <c:pt idx="2104">
                  <c:v>43355</c:v>
                </c:pt>
                <c:pt idx="2105">
                  <c:v>43356</c:v>
                </c:pt>
                <c:pt idx="2106">
                  <c:v>43357</c:v>
                </c:pt>
                <c:pt idx="2107">
                  <c:v>43360</c:v>
                </c:pt>
                <c:pt idx="2108">
                  <c:v>43361</c:v>
                </c:pt>
                <c:pt idx="2109">
                  <c:v>43362</c:v>
                </c:pt>
                <c:pt idx="2110">
                  <c:v>43363</c:v>
                </c:pt>
                <c:pt idx="2111">
                  <c:v>43364</c:v>
                </c:pt>
                <c:pt idx="2112">
                  <c:v>43367</c:v>
                </c:pt>
                <c:pt idx="2113">
                  <c:v>43368</c:v>
                </c:pt>
                <c:pt idx="2114">
                  <c:v>43369</c:v>
                </c:pt>
                <c:pt idx="2115">
                  <c:v>43370</c:v>
                </c:pt>
                <c:pt idx="2116">
                  <c:v>43371</c:v>
                </c:pt>
                <c:pt idx="2117">
                  <c:v>43374</c:v>
                </c:pt>
                <c:pt idx="2118">
                  <c:v>43375</c:v>
                </c:pt>
                <c:pt idx="2119">
                  <c:v>43376</c:v>
                </c:pt>
                <c:pt idx="2120">
                  <c:v>43377</c:v>
                </c:pt>
                <c:pt idx="2121">
                  <c:v>43378</c:v>
                </c:pt>
                <c:pt idx="2122">
                  <c:v>43381</c:v>
                </c:pt>
                <c:pt idx="2123">
                  <c:v>43382</c:v>
                </c:pt>
                <c:pt idx="2124">
                  <c:v>43383</c:v>
                </c:pt>
                <c:pt idx="2125">
                  <c:v>43384</c:v>
                </c:pt>
                <c:pt idx="2126">
                  <c:v>43385</c:v>
                </c:pt>
                <c:pt idx="2127">
                  <c:v>43388</c:v>
                </c:pt>
                <c:pt idx="2128">
                  <c:v>43389</c:v>
                </c:pt>
                <c:pt idx="2129">
                  <c:v>43390</c:v>
                </c:pt>
                <c:pt idx="2130">
                  <c:v>43391</c:v>
                </c:pt>
                <c:pt idx="2131">
                  <c:v>43392</c:v>
                </c:pt>
                <c:pt idx="2132">
                  <c:v>43395</c:v>
                </c:pt>
                <c:pt idx="2133">
                  <c:v>43396</c:v>
                </c:pt>
                <c:pt idx="2134">
                  <c:v>43397</c:v>
                </c:pt>
                <c:pt idx="2135">
                  <c:v>43398</c:v>
                </c:pt>
                <c:pt idx="2136">
                  <c:v>43399</c:v>
                </c:pt>
                <c:pt idx="2137">
                  <c:v>43402</c:v>
                </c:pt>
                <c:pt idx="2138">
                  <c:v>43403</c:v>
                </c:pt>
                <c:pt idx="2139">
                  <c:v>43404</c:v>
                </c:pt>
                <c:pt idx="2140">
                  <c:v>43405</c:v>
                </c:pt>
                <c:pt idx="2141">
                  <c:v>43406</c:v>
                </c:pt>
                <c:pt idx="2142">
                  <c:v>43409</c:v>
                </c:pt>
                <c:pt idx="2143">
                  <c:v>43410</c:v>
                </c:pt>
                <c:pt idx="2144">
                  <c:v>43411</c:v>
                </c:pt>
                <c:pt idx="2145">
                  <c:v>43412</c:v>
                </c:pt>
                <c:pt idx="2146">
                  <c:v>43413</c:v>
                </c:pt>
                <c:pt idx="2147">
                  <c:v>43416</c:v>
                </c:pt>
                <c:pt idx="2148">
                  <c:v>43417</c:v>
                </c:pt>
                <c:pt idx="2149">
                  <c:v>43418</c:v>
                </c:pt>
                <c:pt idx="2150">
                  <c:v>43419</c:v>
                </c:pt>
                <c:pt idx="2151">
                  <c:v>43420</c:v>
                </c:pt>
                <c:pt idx="2152">
                  <c:v>43423</c:v>
                </c:pt>
                <c:pt idx="2153">
                  <c:v>43424</c:v>
                </c:pt>
                <c:pt idx="2154">
                  <c:v>43425</c:v>
                </c:pt>
                <c:pt idx="2155">
                  <c:v>43427</c:v>
                </c:pt>
                <c:pt idx="2156">
                  <c:v>43430</c:v>
                </c:pt>
                <c:pt idx="2157">
                  <c:v>43431</c:v>
                </c:pt>
                <c:pt idx="2158">
                  <c:v>43432</c:v>
                </c:pt>
                <c:pt idx="2159">
                  <c:v>43433</c:v>
                </c:pt>
                <c:pt idx="2160">
                  <c:v>43434</c:v>
                </c:pt>
                <c:pt idx="2161">
                  <c:v>43437</c:v>
                </c:pt>
                <c:pt idx="2162">
                  <c:v>43438</c:v>
                </c:pt>
                <c:pt idx="2163">
                  <c:v>43439</c:v>
                </c:pt>
                <c:pt idx="2164">
                  <c:v>43440</c:v>
                </c:pt>
                <c:pt idx="2165">
                  <c:v>43441</c:v>
                </c:pt>
                <c:pt idx="2166">
                  <c:v>43444</c:v>
                </c:pt>
                <c:pt idx="2167">
                  <c:v>43445</c:v>
                </c:pt>
                <c:pt idx="2168">
                  <c:v>43446</c:v>
                </c:pt>
                <c:pt idx="2169">
                  <c:v>43447</c:v>
                </c:pt>
                <c:pt idx="2170">
                  <c:v>43448</c:v>
                </c:pt>
                <c:pt idx="2171">
                  <c:v>43451</c:v>
                </c:pt>
                <c:pt idx="2172">
                  <c:v>43452</c:v>
                </c:pt>
                <c:pt idx="2173">
                  <c:v>43453</c:v>
                </c:pt>
                <c:pt idx="2174">
                  <c:v>43454</c:v>
                </c:pt>
                <c:pt idx="2175">
                  <c:v>43455</c:v>
                </c:pt>
                <c:pt idx="2176">
                  <c:v>43458</c:v>
                </c:pt>
                <c:pt idx="2177">
                  <c:v>43460</c:v>
                </c:pt>
                <c:pt idx="2178">
                  <c:v>43461</c:v>
                </c:pt>
                <c:pt idx="2179">
                  <c:v>43462</c:v>
                </c:pt>
                <c:pt idx="2180">
                  <c:v>43465</c:v>
                </c:pt>
                <c:pt idx="2181">
                  <c:v>43467</c:v>
                </c:pt>
                <c:pt idx="2182">
                  <c:v>43468</c:v>
                </c:pt>
                <c:pt idx="2183">
                  <c:v>43469</c:v>
                </c:pt>
                <c:pt idx="2184">
                  <c:v>43472</c:v>
                </c:pt>
                <c:pt idx="2185">
                  <c:v>43473</c:v>
                </c:pt>
                <c:pt idx="2186">
                  <c:v>43474</c:v>
                </c:pt>
                <c:pt idx="2187">
                  <c:v>43475</c:v>
                </c:pt>
                <c:pt idx="2188">
                  <c:v>43476</c:v>
                </c:pt>
                <c:pt idx="2189">
                  <c:v>43479</c:v>
                </c:pt>
                <c:pt idx="2190">
                  <c:v>43480</c:v>
                </c:pt>
                <c:pt idx="2191">
                  <c:v>43481</c:v>
                </c:pt>
                <c:pt idx="2192">
                  <c:v>43482</c:v>
                </c:pt>
                <c:pt idx="2193">
                  <c:v>43483</c:v>
                </c:pt>
                <c:pt idx="2194">
                  <c:v>43487</c:v>
                </c:pt>
                <c:pt idx="2195">
                  <c:v>43488</c:v>
                </c:pt>
                <c:pt idx="2196">
                  <c:v>43489</c:v>
                </c:pt>
                <c:pt idx="2197">
                  <c:v>43490</c:v>
                </c:pt>
                <c:pt idx="2198">
                  <c:v>43493</c:v>
                </c:pt>
                <c:pt idx="2199">
                  <c:v>43494</c:v>
                </c:pt>
                <c:pt idx="2200">
                  <c:v>43495</c:v>
                </c:pt>
                <c:pt idx="2201">
                  <c:v>43496</c:v>
                </c:pt>
                <c:pt idx="2202">
                  <c:v>43497</c:v>
                </c:pt>
                <c:pt idx="2203">
                  <c:v>43500</c:v>
                </c:pt>
                <c:pt idx="2204">
                  <c:v>43501</c:v>
                </c:pt>
                <c:pt idx="2205">
                  <c:v>43502</c:v>
                </c:pt>
                <c:pt idx="2206">
                  <c:v>43503</c:v>
                </c:pt>
                <c:pt idx="2207">
                  <c:v>43504</c:v>
                </c:pt>
                <c:pt idx="2208">
                  <c:v>43507</c:v>
                </c:pt>
                <c:pt idx="2209">
                  <c:v>43508</c:v>
                </c:pt>
                <c:pt idx="2210">
                  <c:v>43509</c:v>
                </c:pt>
                <c:pt idx="2211">
                  <c:v>43510</c:v>
                </c:pt>
                <c:pt idx="2212">
                  <c:v>43511</c:v>
                </c:pt>
                <c:pt idx="2213">
                  <c:v>43515</c:v>
                </c:pt>
                <c:pt idx="2214">
                  <c:v>43516</c:v>
                </c:pt>
                <c:pt idx="2215">
                  <c:v>43517</c:v>
                </c:pt>
                <c:pt idx="2216">
                  <c:v>43518</c:v>
                </c:pt>
                <c:pt idx="2217">
                  <c:v>43521</c:v>
                </c:pt>
                <c:pt idx="2218">
                  <c:v>43522</c:v>
                </c:pt>
                <c:pt idx="2219">
                  <c:v>43523</c:v>
                </c:pt>
                <c:pt idx="2220">
                  <c:v>43524</c:v>
                </c:pt>
                <c:pt idx="2221">
                  <c:v>43525</c:v>
                </c:pt>
                <c:pt idx="2222">
                  <c:v>43528</c:v>
                </c:pt>
                <c:pt idx="2223">
                  <c:v>43529</c:v>
                </c:pt>
                <c:pt idx="2224">
                  <c:v>43530</c:v>
                </c:pt>
                <c:pt idx="2225">
                  <c:v>43531</c:v>
                </c:pt>
                <c:pt idx="2226">
                  <c:v>43532</c:v>
                </c:pt>
                <c:pt idx="2227">
                  <c:v>43535</c:v>
                </c:pt>
                <c:pt idx="2228">
                  <c:v>43536</c:v>
                </c:pt>
                <c:pt idx="2229">
                  <c:v>43537</c:v>
                </c:pt>
                <c:pt idx="2230">
                  <c:v>43538</c:v>
                </c:pt>
                <c:pt idx="2231">
                  <c:v>43539</c:v>
                </c:pt>
                <c:pt idx="2232">
                  <c:v>43542</c:v>
                </c:pt>
                <c:pt idx="2233">
                  <c:v>43543</c:v>
                </c:pt>
                <c:pt idx="2234">
                  <c:v>43544</c:v>
                </c:pt>
                <c:pt idx="2235">
                  <c:v>43545</c:v>
                </c:pt>
                <c:pt idx="2236">
                  <c:v>43546</c:v>
                </c:pt>
                <c:pt idx="2237">
                  <c:v>43549</c:v>
                </c:pt>
                <c:pt idx="2238">
                  <c:v>43550</c:v>
                </c:pt>
                <c:pt idx="2239">
                  <c:v>43551</c:v>
                </c:pt>
                <c:pt idx="2240">
                  <c:v>43552</c:v>
                </c:pt>
                <c:pt idx="2241">
                  <c:v>43553</c:v>
                </c:pt>
                <c:pt idx="2242">
                  <c:v>43556</c:v>
                </c:pt>
                <c:pt idx="2243">
                  <c:v>43557</c:v>
                </c:pt>
                <c:pt idx="2244">
                  <c:v>43558</c:v>
                </c:pt>
                <c:pt idx="2245">
                  <c:v>43559</c:v>
                </c:pt>
                <c:pt idx="2246">
                  <c:v>43560</c:v>
                </c:pt>
                <c:pt idx="2247">
                  <c:v>43563</c:v>
                </c:pt>
                <c:pt idx="2248">
                  <c:v>43564</c:v>
                </c:pt>
                <c:pt idx="2249">
                  <c:v>43565</c:v>
                </c:pt>
                <c:pt idx="2250">
                  <c:v>43566</c:v>
                </c:pt>
                <c:pt idx="2251">
                  <c:v>43567</c:v>
                </c:pt>
                <c:pt idx="2252">
                  <c:v>43570</c:v>
                </c:pt>
                <c:pt idx="2253">
                  <c:v>43571</c:v>
                </c:pt>
                <c:pt idx="2254">
                  <c:v>43572</c:v>
                </c:pt>
                <c:pt idx="2255">
                  <c:v>43573</c:v>
                </c:pt>
                <c:pt idx="2256">
                  <c:v>43577</c:v>
                </c:pt>
                <c:pt idx="2257">
                  <c:v>43578</c:v>
                </c:pt>
                <c:pt idx="2258">
                  <c:v>43579</c:v>
                </c:pt>
                <c:pt idx="2259">
                  <c:v>43580</c:v>
                </c:pt>
                <c:pt idx="2260">
                  <c:v>43581</c:v>
                </c:pt>
                <c:pt idx="2261">
                  <c:v>43584</c:v>
                </c:pt>
                <c:pt idx="2262">
                  <c:v>43585</c:v>
                </c:pt>
                <c:pt idx="2263">
                  <c:v>43586</c:v>
                </c:pt>
                <c:pt idx="2264">
                  <c:v>43587</c:v>
                </c:pt>
                <c:pt idx="2265">
                  <c:v>43588</c:v>
                </c:pt>
                <c:pt idx="2266">
                  <c:v>43591</c:v>
                </c:pt>
                <c:pt idx="2267">
                  <c:v>43592</c:v>
                </c:pt>
                <c:pt idx="2268">
                  <c:v>43593</c:v>
                </c:pt>
                <c:pt idx="2269">
                  <c:v>43594</c:v>
                </c:pt>
                <c:pt idx="2270">
                  <c:v>43595</c:v>
                </c:pt>
                <c:pt idx="2271">
                  <c:v>43598</c:v>
                </c:pt>
                <c:pt idx="2272">
                  <c:v>43599</c:v>
                </c:pt>
                <c:pt idx="2273">
                  <c:v>43600</c:v>
                </c:pt>
                <c:pt idx="2274">
                  <c:v>43601</c:v>
                </c:pt>
                <c:pt idx="2275">
                  <c:v>43602</c:v>
                </c:pt>
                <c:pt idx="2276">
                  <c:v>43605</c:v>
                </c:pt>
                <c:pt idx="2277">
                  <c:v>43606</c:v>
                </c:pt>
                <c:pt idx="2278">
                  <c:v>43607</c:v>
                </c:pt>
                <c:pt idx="2279">
                  <c:v>43608</c:v>
                </c:pt>
                <c:pt idx="2280">
                  <c:v>43609</c:v>
                </c:pt>
                <c:pt idx="2281">
                  <c:v>43613</c:v>
                </c:pt>
                <c:pt idx="2282">
                  <c:v>43614</c:v>
                </c:pt>
                <c:pt idx="2283">
                  <c:v>43615</c:v>
                </c:pt>
                <c:pt idx="2284">
                  <c:v>43616</c:v>
                </c:pt>
                <c:pt idx="2285">
                  <c:v>43619</c:v>
                </c:pt>
                <c:pt idx="2286">
                  <c:v>43620</c:v>
                </c:pt>
                <c:pt idx="2287">
                  <c:v>43621</c:v>
                </c:pt>
                <c:pt idx="2288">
                  <c:v>43622</c:v>
                </c:pt>
                <c:pt idx="2289">
                  <c:v>43623</c:v>
                </c:pt>
                <c:pt idx="2290">
                  <c:v>43626</c:v>
                </c:pt>
                <c:pt idx="2291">
                  <c:v>43627</c:v>
                </c:pt>
                <c:pt idx="2292">
                  <c:v>43628</c:v>
                </c:pt>
                <c:pt idx="2293">
                  <c:v>43629</c:v>
                </c:pt>
                <c:pt idx="2294">
                  <c:v>43630</c:v>
                </c:pt>
                <c:pt idx="2295">
                  <c:v>43633</c:v>
                </c:pt>
                <c:pt idx="2296">
                  <c:v>43634</c:v>
                </c:pt>
                <c:pt idx="2297">
                  <c:v>43635</c:v>
                </c:pt>
                <c:pt idx="2298">
                  <c:v>43636</c:v>
                </c:pt>
                <c:pt idx="2299">
                  <c:v>43637</c:v>
                </c:pt>
                <c:pt idx="2300">
                  <c:v>43640</c:v>
                </c:pt>
                <c:pt idx="2301">
                  <c:v>43641</c:v>
                </c:pt>
                <c:pt idx="2302">
                  <c:v>43642</c:v>
                </c:pt>
                <c:pt idx="2303">
                  <c:v>43643</c:v>
                </c:pt>
                <c:pt idx="2304">
                  <c:v>43644</c:v>
                </c:pt>
                <c:pt idx="2305">
                  <c:v>43647</c:v>
                </c:pt>
                <c:pt idx="2306">
                  <c:v>43648</c:v>
                </c:pt>
                <c:pt idx="2307">
                  <c:v>43649</c:v>
                </c:pt>
                <c:pt idx="2308">
                  <c:v>43651</c:v>
                </c:pt>
                <c:pt idx="2309">
                  <c:v>43654</c:v>
                </c:pt>
                <c:pt idx="2310">
                  <c:v>43655</c:v>
                </c:pt>
                <c:pt idx="2311">
                  <c:v>43656</c:v>
                </c:pt>
                <c:pt idx="2312">
                  <c:v>43657</c:v>
                </c:pt>
                <c:pt idx="2313">
                  <c:v>43658</c:v>
                </c:pt>
                <c:pt idx="2314">
                  <c:v>43661</c:v>
                </c:pt>
                <c:pt idx="2315">
                  <c:v>43662</c:v>
                </c:pt>
                <c:pt idx="2316">
                  <c:v>43663</c:v>
                </c:pt>
                <c:pt idx="2317">
                  <c:v>43664</c:v>
                </c:pt>
                <c:pt idx="2318">
                  <c:v>43665</c:v>
                </c:pt>
                <c:pt idx="2319">
                  <c:v>43668</c:v>
                </c:pt>
                <c:pt idx="2320">
                  <c:v>43669</c:v>
                </c:pt>
                <c:pt idx="2321">
                  <c:v>43670</c:v>
                </c:pt>
                <c:pt idx="2322">
                  <c:v>43671</c:v>
                </c:pt>
                <c:pt idx="2323">
                  <c:v>43672</c:v>
                </c:pt>
                <c:pt idx="2324">
                  <c:v>43675</c:v>
                </c:pt>
                <c:pt idx="2325">
                  <c:v>43676</c:v>
                </c:pt>
                <c:pt idx="2326">
                  <c:v>43677</c:v>
                </c:pt>
                <c:pt idx="2327">
                  <c:v>43678</c:v>
                </c:pt>
                <c:pt idx="2328">
                  <c:v>43679</c:v>
                </c:pt>
                <c:pt idx="2329">
                  <c:v>43682</c:v>
                </c:pt>
                <c:pt idx="2330">
                  <c:v>43683</c:v>
                </c:pt>
                <c:pt idx="2331">
                  <c:v>43684</c:v>
                </c:pt>
                <c:pt idx="2332">
                  <c:v>43685</c:v>
                </c:pt>
                <c:pt idx="2333">
                  <c:v>43686</c:v>
                </c:pt>
                <c:pt idx="2334">
                  <c:v>43689</c:v>
                </c:pt>
                <c:pt idx="2335">
                  <c:v>43690</c:v>
                </c:pt>
                <c:pt idx="2336">
                  <c:v>43691</c:v>
                </c:pt>
                <c:pt idx="2337">
                  <c:v>43692</c:v>
                </c:pt>
                <c:pt idx="2338">
                  <c:v>43693</c:v>
                </c:pt>
                <c:pt idx="2339">
                  <c:v>43696</c:v>
                </c:pt>
                <c:pt idx="2340">
                  <c:v>43697</c:v>
                </c:pt>
                <c:pt idx="2341">
                  <c:v>43698</c:v>
                </c:pt>
                <c:pt idx="2342">
                  <c:v>43699</c:v>
                </c:pt>
                <c:pt idx="2343">
                  <c:v>43700</c:v>
                </c:pt>
                <c:pt idx="2344">
                  <c:v>43703</c:v>
                </c:pt>
                <c:pt idx="2345">
                  <c:v>43704</c:v>
                </c:pt>
                <c:pt idx="2346">
                  <c:v>43705</c:v>
                </c:pt>
                <c:pt idx="2347">
                  <c:v>43706</c:v>
                </c:pt>
                <c:pt idx="2348">
                  <c:v>43707</c:v>
                </c:pt>
                <c:pt idx="2349">
                  <c:v>43711</c:v>
                </c:pt>
                <c:pt idx="2350">
                  <c:v>43712</c:v>
                </c:pt>
                <c:pt idx="2351">
                  <c:v>43713</c:v>
                </c:pt>
                <c:pt idx="2352">
                  <c:v>43714</c:v>
                </c:pt>
                <c:pt idx="2353">
                  <c:v>43717</c:v>
                </c:pt>
                <c:pt idx="2354">
                  <c:v>43718</c:v>
                </c:pt>
                <c:pt idx="2355">
                  <c:v>43719</c:v>
                </c:pt>
                <c:pt idx="2356">
                  <c:v>43720</c:v>
                </c:pt>
                <c:pt idx="2357">
                  <c:v>43721</c:v>
                </c:pt>
                <c:pt idx="2358">
                  <c:v>43724</c:v>
                </c:pt>
                <c:pt idx="2359">
                  <c:v>43725</c:v>
                </c:pt>
                <c:pt idx="2360">
                  <c:v>43726</c:v>
                </c:pt>
                <c:pt idx="2361">
                  <c:v>43727</c:v>
                </c:pt>
                <c:pt idx="2362">
                  <c:v>43728</c:v>
                </c:pt>
                <c:pt idx="2363">
                  <c:v>43731</c:v>
                </c:pt>
                <c:pt idx="2364">
                  <c:v>43732</c:v>
                </c:pt>
                <c:pt idx="2365">
                  <c:v>43733</c:v>
                </c:pt>
                <c:pt idx="2366">
                  <c:v>43734</c:v>
                </c:pt>
                <c:pt idx="2367">
                  <c:v>43735</c:v>
                </c:pt>
                <c:pt idx="2368">
                  <c:v>43738</c:v>
                </c:pt>
                <c:pt idx="2369">
                  <c:v>43739</c:v>
                </c:pt>
                <c:pt idx="2370">
                  <c:v>43740</c:v>
                </c:pt>
                <c:pt idx="2371">
                  <c:v>43741</c:v>
                </c:pt>
                <c:pt idx="2372">
                  <c:v>43742</c:v>
                </c:pt>
                <c:pt idx="2373">
                  <c:v>43745</c:v>
                </c:pt>
                <c:pt idx="2374">
                  <c:v>43746</c:v>
                </c:pt>
                <c:pt idx="2375">
                  <c:v>43747</c:v>
                </c:pt>
                <c:pt idx="2376">
                  <c:v>43748</c:v>
                </c:pt>
                <c:pt idx="2377">
                  <c:v>43749</c:v>
                </c:pt>
                <c:pt idx="2378">
                  <c:v>43752</c:v>
                </c:pt>
                <c:pt idx="2379">
                  <c:v>43753</c:v>
                </c:pt>
                <c:pt idx="2380">
                  <c:v>43754</c:v>
                </c:pt>
                <c:pt idx="2381">
                  <c:v>43755</c:v>
                </c:pt>
                <c:pt idx="2382">
                  <c:v>43756</c:v>
                </c:pt>
                <c:pt idx="2383">
                  <c:v>43759</c:v>
                </c:pt>
                <c:pt idx="2384">
                  <c:v>43760</c:v>
                </c:pt>
                <c:pt idx="2385">
                  <c:v>43761</c:v>
                </c:pt>
                <c:pt idx="2386">
                  <c:v>43762</c:v>
                </c:pt>
                <c:pt idx="2387">
                  <c:v>43763</c:v>
                </c:pt>
                <c:pt idx="2388">
                  <c:v>43766</c:v>
                </c:pt>
                <c:pt idx="2389">
                  <c:v>43767</c:v>
                </c:pt>
                <c:pt idx="2390">
                  <c:v>43768</c:v>
                </c:pt>
                <c:pt idx="2391">
                  <c:v>43769</c:v>
                </c:pt>
                <c:pt idx="2392">
                  <c:v>43770</c:v>
                </c:pt>
                <c:pt idx="2393">
                  <c:v>43773</c:v>
                </c:pt>
                <c:pt idx="2394">
                  <c:v>43774</c:v>
                </c:pt>
                <c:pt idx="2395">
                  <c:v>43775</c:v>
                </c:pt>
                <c:pt idx="2396">
                  <c:v>43776</c:v>
                </c:pt>
                <c:pt idx="2397">
                  <c:v>43777</c:v>
                </c:pt>
                <c:pt idx="2398">
                  <c:v>43780</c:v>
                </c:pt>
                <c:pt idx="2399">
                  <c:v>43781</c:v>
                </c:pt>
                <c:pt idx="2400">
                  <c:v>43782</c:v>
                </c:pt>
                <c:pt idx="2401">
                  <c:v>43783</c:v>
                </c:pt>
                <c:pt idx="2402">
                  <c:v>43784</c:v>
                </c:pt>
                <c:pt idx="2403">
                  <c:v>43787</c:v>
                </c:pt>
                <c:pt idx="2404">
                  <c:v>43788</c:v>
                </c:pt>
                <c:pt idx="2405">
                  <c:v>43789</c:v>
                </c:pt>
                <c:pt idx="2406">
                  <c:v>43790</c:v>
                </c:pt>
                <c:pt idx="2407">
                  <c:v>43791</c:v>
                </c:pt>
                <c:pt idx="2408">
                  <c:v>43794</c:v>
                </c:pt>
                <c:pt idx="2409">
                  <c:v>43795</c:v>
                </c:pt>
                <c:pt idx="2410">
                  <c:v>43796</c:v>
                </c:pt>
                <c:pt idx="2411">
                  <c:v>43798</c:v>
                </c:pt>
                <c:pt idx="2412">
                  <c:v>43801</c:v>
                </c:pt>
                <c:pt idx="2413">
                  <c:v>43802</c:v>
                </c:pt>
                <c:pt idx="2414">
                  <c:v>43803</c:v>
                </c:pt>
                <c:pt idx="2415">
                  <c:v>43804</c:v>
                </c:pt>
                <c:pt idx="2416">
                  <c:v>43805</c:v>
                </c:pt>
                <c:pt idx="2417">
                  <c:v>43808</c:v>
                </c:pt>
                <c:pt idx="2418">
                  <c:v>43809</c:v>
                </c:pt>
                <c:pt idx="2419">
                  <c:v>43810</c:v>
                </c:pt>
                <c:pt idx="2420">
                  <c:v>43811</c:v>
                </c:pt>
                <c:pt idx="2421">
                  <c:v>43812</c:v>
                </c:pt>
                <c:pt idx="2422">
                  <c:v>43815</c:v>
                </c:pt>
                <c:pt idx="2423">
                  <c:v>43816</c:v>
                </c:pt>
                <c:pt idx="2424">
                  <c:v>43817</c:v>
                </c:pt>
                <c:pt idx="2425">
                  <c:v>43818</c:v>
                </c:pt>
                <c:pt idx="2426">
                  <c:v>43819</c:v>
                </c:pt>
                <c:pt idx="2427">
                  <c:v>43822</c:v>
                </c:pt>
                <c:pt idx="2428">
                  <c:v>43823</c:v>
                </c:pt>
                <c:pt idx="2429">
                  <c:v>43825</c:v>
                </c:pt>
                <c:pt idx="2430">
                  <c:v>43826</c:v>
                </c:pt>
                <c:pt idx="2431">
                  <c:v>43829</c:v>
                </c:pt>
                <c:pt idx="2432">
                  <c:v>43830</c:v>
                </c:pt>
                <c:pt idx="2433">
                  <c:v>43832</c:v>
                </c:pt>
                <c:pt idx="2434">
                  <c:v>43833</c:v>
                </c:pt>
                <c:pt idx="2435">
                  <c:v>43836</c:v>
                </c:pt>
                <c:pt idx="2436">
                  <c:v>43837</c:v>
                </c:pt>
                <c:pt idx="2437">
                  <c:v>43838</c:v>
                </c:pt>
                <c:pt idx="2438">
                  <c:v>43839</c:v>
                </c:pt>
                <c:pt idx="2439">
                  <c:v>43840</c:v>
                </c:pt>
                <c:pt idx="2440">
                  <c:v>43843</c:v>
                </c:pt>
                <c:pt idx="2441">
                  <c:v>43844</c:v>
                </c:pt>
                <c:pt idx="2442">
                  <c:v>43845</c:v>
                </c:pt>
                <c:pt idx="2443">
                  <c:v>43846</c:v>
                </c:pt>
                <c:pt idx="2444">
                  <c:v>43847</c:v>
                </c:pt>
                <c:pt idx="2445">
                  <c:v>43851</c:v>
                </c:pt>
                <c:pt idx="2446">
                  <c:v>43852</c:v>
                </c:pt>
                <c:pt idx="2447">
                  <c:v>43853</c:v>
                </c:pt>
                <c:pt idx="2448">
                  <c:v>43854</c:v>
                </c:pt>
                <c:pt idx="2449">
                  <c:v>43857</c:v>
                </c:pt>
                <c:pt idx="2450">
                  <c:v>43858</c:v>
                </c:pt>
                <c:pt idx="2451">
                  <c:v>43859</c:v>
                </c:pt>
                <c:pt idx="2452">
                  <c:v>43860</c:v>
                </c:pt>
                <c:pt idx="2453">
                  <c:v>43861</c:v>
                </c:pt>
                <c:pt idx="2454">
                  <c:v>43864</c:v>
                </c:pt>
                <c:pt idx="2455">
                  <c:v>43865</c:v>
                </c:pt>
                <c:pt idx="2456">
                  <c:v>43866</c:v>
                </c:pt>
                <c:pt idx="2457">
                  <c:v>43867</c:v>
                </c:pt>
                <c:pt idx="2458">
                  <c:v>43868</c:v>
                </c:pt>
                <c:pt idx="2459">
                  <c:v>43871</c:v>
                </c:pt>
                <c:pt idx="2460">
                  <c:v>43872</c:v>
                </c:pt>
                <c:pt idx="2461">
                  <c:v>43873</c:v>
                </c:pt>
                <c:pt idx="2462">
                  <c:v>43874</c:v>
                </c:pt>
                <c:pt idx="2463">
                  <c:v>43875</c:v>
                </c:pt>
                <c:pt idx="2464">
                  <c:v>43879</c:v>
                </c:pt>
                <c:pt idx="2465">
                  <c:v>43880</c:v>
                </c:pt>
                <c:pt idx="2466">
                  <c:v>43881</c:v>
                </c:pt>
                <c:pt idx="2467">
                  <c:v>43882</c:v>
                </c:pt>
                <c:pt idx="2468">
                  <c:v>43885</c:v>
                </c:pt>
                <c:pt idx="2469">
                  <c:v>43886</c:v>
                </c:pt>
                <c:pt idx="2470">
                  <c:v>43887</c:v>
                </c:pt>
                <c:pt idx="2471">
                  <c:v>43888</c:v>
                </c:pt>
                <c:pt idx="2472">
                  <c:v>43889</c:v>
                </c:pt>
                <c:pt idx="2473">
                  <c:v>43892</c:v>
                </c:pt>
                <c:pt idx="2474">
                  <c:v>43893</c:v>
                </c:pt>
                <c:pt idx="2475">
                  <c:v>43894</c:v>
                </c:pt>
                <c:pt idx="2476">
                  <c:v>43895</c:v>
                </c:pt>
                <c:pt idx="2477">
                  <c:v>43896</c:v>
                </c:pt>
                <c:pt idx="2478">
                  <c:v>43899</c:v>
                </c:pt>
                <c:pt idx="2479">
                  <c:v>43900</c:v>
                </c:pt>
                <c:pt idx="2480">
                  <c:v>43901</c:v>
                </c:pt>
                <c:pt idx="2481">
                  <c:v>43902</c:v>
                </c:pt>
                <c:pt idx="2482">
                  <c:v>43903</c:v>
                </c:pt>
                <c:pt idx="2483">
                  <c:v>43906</c:v>
                </c:pt>
                <c:pt idx="2484">
                  <c:v>43907</c:v>
                </c:pt>
                <c:pt idx="2485">
                  <c:v>43908</c:v>
                </c:pt>
                <c:pt idx="2486">
                  <c:v>43909</c:v>
                </c:pt>
                <c:pt idx="2487">
                  <c:v>43910</c:v>
                </c:pt>
                <c:pt idx="2488">
                  <c:v>43913</c:v>
                </c:pt>
                <c:pt idx="2489">
                  <c:v>43914</c:v>
                </c:pt>
                <c:pt idx="2490">
                  <c:v>43915</c:v>
                </c:pt>
                <c:pt idx="2491">
                  <c:v>43916</c:v>
                </c:pt>
                <c:pt idx="2492">
                  <c:v>43917</c:v>
                </c:pt>
                <c:pt idx="2493">
                  <c:v>43920</c:v>
                </c:pt>
                <c:pt idx="2494">
                  <c:v>43921</c:v>
                </c:pt>
                <c:pt idx="2495">
                  <c:v>43922</c:v>
                </c:pt>
                <c:pt idx="2496">
                  <c:v>43923</c:v>
                </c:pt>
                <c:pt idx="2497">
                  <c:v>43924</c:v>
                </c:pt>
                <c:pt idx="2498">
                  <c:v>43927</c:v>
                </c:pt>
                <c:pt idx="2499">
                  <c:v>43928</c:v>
                </c:pt>
                <c:pt idx="2500">
                  <c:v>43929</c:v>
                </c:pt>
                <c:pt idx="2501">
                  <c:v>43930</c:v>
                </c:pt>
                <c:pt idx="2502">
                  <c:v>43934</c:v>
                </c:pt>
                <c:pt idx="2503">
                  <c:v>43935</c:v>
                </c:pt>
                <c:pt idx="2504">
                  <c:v>43936</c:v>
                </c:pt>
                <c:pt idx="2505">
                  <c:v>43937</c:v>
                </c:pt>
                <c:pt idx="2506">
                  <c:v>43938</c:v>
                </c:pt>
                <c:pt idx="2507">
                  <c:v>43941</c:v>
                </c:pt>
                <c:pt idx="2508">
                  <c:v>43942</c:v>
                </c:pt>
                <c:pt idx="2509">
                  <c:v>43943</c:v>
                </c:pt>
                <c:pt idx="2510">
                  <c:v>43944</c:v>
                </c:pt>
                <c:pt idx="2511">
                  <c:v>43945</c:v>
                </c:pt>
                <c:pt idx="2512">
                  <c:v>43948</c:v>
                </c:pt>
                <c:pt idx="2513">
                  <c:v>43949</c:v>
                </c:pt>
                <c:pt idx="2514">
                  <c:v>43950</c:v>
                </c:pt>
                <c:pt idx="2515">
                  <c:v>43951</c:v>
                </c:pt>
                <c:pt idx="2516">
                  <c:v>43952</c:v>
                </c:pt>
                <c:pt idx="2517">
                  <c:v>43955</c:v>
                </c:pt>
                <c:pt idx="2518">
                  <c:v>43956</c:v>
                </c:pt>
                <c:pt idx="2519">
                  <c:v>43957</c:v>
                </c:pt>
                <c:pt idx="2520">
                  <c:v>43958</c:v>
                </c:pt>
                <c:pt idx="2521">
                  <c:v>43959</c:v>
                </c:pt>
                <c:pt idx="2522">
                  <c:v>43962</c:v>
                </c:pt>
                <c:pt idx="2523">
                  <c:v>43963</c:v>
                </c:pt>
                <c:pt idx="2524">
                  <c:v>43964</c:v>
                </c:pt>
                <c:pt idx="2525">
                  <c:v>43965</c:v>
                </c:pt>
                <c:pt idx="2526">
                  <c:v>43966</c:v>
                </c:pt>
                <c:pt idx="2527">
                  <c:v>43969</c:v>
                </c:pt>
                <c:pt idx="2528">
                  <c:v>43970</c:v>
                </c:pt>
                <c:pt idx="2529">
                  <c:v>43971</c:v>
                </c:pt>
                <c:pt idx="2530">
                  <c:v>43972</c:v>
                </c:pt>
                <c:pt idx="2531">
                  <c:v>43973</c:v>
                </c:pt>
                <c:pt idx="2532">
                  <c:v>43977</c:v>
                </c:pt>
                <c:pt idx="2533">
                  <c:v>43978</c:v>
                </c:pt>
                <c:pt idx="2534">
                  <c:v>43979</c:v>
                </c:pt>
                <c:pt idx="2535">
                  <c:v>43980</c:v>
                </c:pt>
                <c:pt idx="2536">
                  <c:v>43983</c:v>
                </c:pt>
                <c:pt idx="2537">
                  <c:v>43984</c:v>
                </c:pt>
                <c:pt idx="2538">
                  <c:v>43985</c:v>
                </c:pt>
                <c:pt idx="2539">
                  <c:v>43986</c:v>
                </c:pt>
                <c:pt idx="2540">
                  <c:v>43987</c:v>
                </c:pt>
              </c:numCache>
            </c:numRef>
          </c:cat>
          <c:val>
            <c:numRef>
              <c:f>RawData!$B$2:$B$2542</c:f>
              <c:numCache>
                <c:formatCode>General</c:formatCode>
                <c:ptCount val="2541"/>
                <c:pt idx="0">
                  <c:v>24.15</c:v>
                </c:pt>
                <c:pt idx="1">
                  <c:v>29.2</c:v>
                </c:pt>
                <c:pt idx="2">
                  <c:v>32.950000000000003</c:v>
                </c:pt>
                <c:pt idx="3">
                  <c:v>27.45</c:v>
                </c:pt>
                <c:pt idx="4">
                  <c:v>27.1</c:v>
                </c:pt>
                <c:pt idx="5">
                  <c:v>25.05</c:v>
                </c:pt>
                <c:pt idx="6">
                  <c:v>25.85</c:v>
                </c:pt>
                <c:pt idx="7">
                  <c:v>30.1</c:v>
                </c:pt>
                <c:pt idx="8">
                  <c:v>30.3</c:v>
                </c:pt>
                <c:pt idx="9">
                  <c:v>32.700000000000003</c:v>
                </c:pt>
                <c:pt idx="10">
                  <c:v>31.65</c:v>
                </c:pt>
                <c:pt idx="11">
                  <c:v>35.950000000000003</c:v>
                </c:pt>
                <c:pt idx="12">
                  <c:v>35.75</c:v>
                </c:pt>
                <c:pt idx="13">
                  <c:v>35.1</c:v>
                </c:pt>
                <c:pt idx="14">
                  <c:v>33.75</c:v>
                </c:pt>
                <c:pt idx="15">
                  <c:v>32.799999999999997</c:v>
                </c:pt>
                <c:pt idx="16">
                  <c:v>29.65</c:v>
                </c:pt>
                <c:pt idx="17">
                  <c:v>30.4</c:v>
                </c:pt>
                <c:pt idx="18">
                  <c:v>32.549999999999997</c:v>
                </c:pt>
                <c:pt idx="19">
                  <c:v>29.85</c:v>
                </c:pt>
                <c:pt idx="20">
                  <c:v>29.6</c:v>
                </c:pt>
                <c:pt idx="21">
                  <c:v>33.549999999999997</c:v>
                </c:pt>
                <c:pt idx="22">
                  <c:v>35.450000000000003</c:v>
                </c:pt>
                <c:pt idx="23">
                  <c:v>33.450000000000003</c:v>
                </c:pt>
                <c:pt idx="24">
                  <c:v>33.4</c:v>
                </c:pt>
                <c:pt idx="25">
                  <c:v>30.65</c:v>
                </c:pt>
                <c:pt idx="26">
                  <c:v>29.3</c:v>
                </c:pt>
                <c:pt idx="27">
                  <c:v>28.55</c:v>
                </c:pt>
                <c:pt idx="28">
                  <c:v>25.85</c:v>
                </c:pt>
                <c:pt idx="29">
                  <c:v>27.8</c:v>
                </c:pt>
                <c:pt idx="30">
                  <c:v>27.3</c:v>
                </c:pt>
                <c:pt idx="31">
                  <c:v>26.85</c:v>
                </c:pt>
                <c:pt idx="32">
                  <c:v>27.1</c:v>
                </c:pt>
                <c:pt idx="33">
                  <c:v>28.4</c:v>
                </c:pt>
                <c:pt idx="34">
                  <c:v>28.75</c:v>
                </c:pt>
                <c:pt idx="35">
                  <c:v>30.65</c:v>
                </c:pt>
                <c:pt idx="36">
                  <c:v>29.75</c:v>
                </c:pt>
                <c:pt idx="37">
                  <c:v>30.15</c:v>
                </c:pt>
                <c:pt idx="38">
                  <c:v>33.5</c:v>
                </c:pt>
                <c:pt idx="39">
                  <c:v>33.9</c:v>
                </c:pt>
                <c:pt idx="40">
                  <c:v>33.35</c:v>
                </c:pt>
                <c:pt idx="41">
                  <c:v>32.049999999999997</c:v>
                </c:pt>
                <c:pt idx="42">
                  <c:v>29.8</c:v>
                </c:pt>
                <c:pt idx="43">
                  <c:v>27.6</c:v>
                </c:pt>
                <c:pt idx="44">
                  <c:v>27.05</c:v>
                </c:pt>
                <c:pt idx="45">
                  <c:v>26.55</c:v>
                </c:pt>
                <c:pt idx="46">
                  <c:v>25.85</c:v>
                </c:pt>
                <c:pt idx="47">
                  <c:v>25.8</c:v>
                </c:pt>
                <c:pt idx="48">
                  <c:v>26.75</c:v>
                </c:pt>
                <c:pt idx="49">
                  <c:v>26.5</c:v>
                </c:pt>
                <c:pt idx="50">
                  <c:v>28.1</c:v>
                </c:pt>
                <c:pt idx="51">
                  <c:v>26.8</c:v>
                </c:pt>
                <c:pt idx="52">
                  <c:v>24.4</c:v>
                </c:pt>
                <c:pt idx="53">
                  <c:v>28.85</c:v>
                </c:pt>
                <c:pt idx="54">
                  <c:v>27.3</c:v>
                </c:pt>
                <c:pt idx="55">
                  <c:v>26.6</c:v>
                </c:pt>
                <c:pt idx="56">
                  <c:v>25.55</c:v>
                </c:pt>
                <c:pt idx="57">
                  <c:v>25.45</c:v>
                </c:pt>
                <c:pt idx="58">
                  <c:v>25.75</c:v>
                </c:pt>
                <c:pt idx="59">
                  <c:v>25.75</c:v>
                </c:pt>
                <c:pt idx="60">
                  <c:v>25.45</c:v>
                </c:pt>
                <c:pt idx="61">
                  <c:v>23.85</c:v>
                </c:pt>
                <c:pt idx="62">
                  <c:v>24.1</c:v>
                </c:pt>
                <c:pt idx="63">
                  <c:v>23.75</c:v>
                </c:pt>
                <c:pt idx="64">
                  <c:v>23.8</c:v>
                </c:pt>
                <c:pt idx="65">
                  <c:v>23.7</c:v>
                </c:pt>
                <c:pt idx="66">
                  <c:v>23.1</c:v>
                </c:pt>
                <c:pt idx="67">
                  <c:v>23.25</c:v>
                </c:pt>
                <c:pt idx="68">
                  <c:v>25.7</c:v>
                </c:pt>
                <c:pt idx="69">
                  <c:v>26.15</c:v>
                </c:pt>
                <c:pt idx="70">
                  <c:v>26.75</c:v>
                </c:pt>
                <c:pt idx="71">
                  <c:v>26</c:v>
                </c:pt>
                <c:pt idx="72">
                  <c:v>24.35</c:v>
                </c:pt>
                <c:pt idx="73">
                  <c:v>29</c:v>
                </c:pt>
                <c:pt idx="74">
                  <c:v>29.9</c:v>
                </c:pt>
                <c:pt idx="75">
                  <c:v>29.6</c:v>
                </c:pt>
                <c:pt idx="76">
                  <c:v>29</c:v>
                </c:pt>
                <c:pt idx="77">
                  <c:v>29.8</c:v>
                </c:pt>
                <c:pt idx="78">
                  <c:v>29.15</c:v>
                </c:pt>
                <c:pt idx="79">
                  <c:v>29.55</c:v>
                </c:pt>
                <c:pt idx="80">
                  <c:v>27.55</c:v>
                </c:pt>
                <c:pt idx="81">
                  <c:v>28.45</c:v>
                </c:pt>
                <c:pt idx="82">
                  <c:v>27.9</c:v>
                </c:pt>
                <c:pt idx="83">
                  <c:v>25.8</c:v>
                </c:pt>
                <c:pt idx="84">
                  <c:v>25</c:v>
                </c:pt>
                <c:pt idx="85">
                  <c:v>23.6</c:v>
                </c:pt>
                <c:pt idx="86">
                  <c:v>24.45</c:v>
                </c:pt>
                <c:pt idx="87">
                  <c:v>23.85</c:v>
                </c:pt>
                <c:pt idx="88">
                  <c:v>23.75</c:v>
                </c:pt>
                <c:pt idx="89">
                  <c:v>23.05</c:v>
                </c:pt>
                <c:pt idx="90">
                  <c:v>21.7</c:v>
                </c:pt>
                <c:pt idx="91">
                  <c:v>21.7</c:v>
                </c:pt>
                <c:pt idx="92">
                  <c:v>25.2</c:v>
                </c:pt>
                <c:pt idx="93">
                  <c:v>25.1</c:v>
                </c:pt>
                <c:pt idx="94">
                  <c:v>25.05</c:v>
                </c:pt>
                <c:pt idx="95">
                  <c:v>24.35</c:v>
                </c:pt>
                <c:pt idx="96">
                  <c:v>24.45</c:v>
                </c:pt>
                <c:pt idx="97">
                  <c:v>24.95</c:v>
                </c:pt>
                <c:pt idx="98">
                  <c:v>25.8</c:v>
                </c:pt>
                <c:pt idx="99">
                  <c:v>24.2</c:v>
                </c:pt>
                <c:pt idx="100">
                  <c:v>24.35</c:v>
                </c:pt>
                <c:pt idx="101">
                  <c:v>24.3</c:v>
                </c:pt>
                <c:pt idx="102">
                  <c:v>24.7</c:v>
                </c:pt>
                <c:pt idx="103">
                  <c:v>25.45</c:v>
                </c:pt>
                <c:pt idx="104">
                  <c:v>24.75</c:v>
                </c:pt>
                <c:pt idx="105">
                  <c:v>25.15</c:v>
                </c:pt>
                <c:pt idx="106">
                  <c:v>23.65</c:v>
                </c:pt>
                <c:pt idx="107">
                  <c:v>23.25</c:v>
                </c:pt>
                <c:pt idx="108">
                  <c:v>22.95</c:v>
                </c:pt>
                <c:pt idx="109">
                  <c:v>21.95</c:v>
                </c:pt>
                <c:pt idx="110">
                  <c:v>21.3</c:v>
                </c:pt>
                <c:pt idx="111">
                  <c:v>20.65</c:v>
                </c:pt>
                <c:pt idx="112">
                  <c:v>20.65</c:v>
                </c:pt>
                <c:pt idx="113">
                  <c:v>21.55</c:v>
                </c:pt>
                <c:pt idx="114">
                  <c:v>20.95</c:v>
                </c:pt>
                <c:pt idx="115">
                  <c:v>19.850000000000001</c:v>
                </c:pt>
                <c:pt idx="116">
                  <c:v>20.95</c:v>
                </c:pt>
                <c:pt idx="117">
                  <c:v>22.6</c:v>
                </c:pt>
                <c:pt idx="118">
                  <c:v>22</c:v>
                </c:pt>
                <c:pt idx="119">
                  <c:v>21.1</c:v>
                </c:pt>
                <c:pt idx="120">
                  <c:v>20.95</c:v>
                </c:pt>
                <c:pt idx="121">
                  <c:v>21.4</c:v>
                </c:pt>
                <c:pt idx="122">
                  <c:v>21.85</c:v>
                </c:pt>
                <c:pt idx="123">
                  <c:v>21.75</c:v>
                </c:pt>
                <c:pt idx="124">
                  <c:v>21.75</c:v>
                </c:pt>
                <c:pt idx="125">
                  <c:v>21.55</c:v>
                </c:pt>
                <c:pt idx="126">
                  <c:v>21</c:v>
                </c:pt>
                <c:pt idx="127">
                  <c:v>19.8</c:v>
                </c:pt>
                <c:pt idx="128">
                  <c:v>18.5</c:v>
                </c:pt>
                <c:pt idx="129">
                  <c:v>18.55</c:v>
                </c:pt>
                <c:pt idx="130">
                  <c:v>18.7</c:v>
                </c:pt>
                <c:pt idx="131">
                  <c:v>18.899999999999999</c:v>
                </c:pt>
                <c:pt idx="132">
                  <c:v>18.649999999999999</c:v>
                </c:pt>
                <c:pt idx="133">
                  <c:v>18.95</c:v>
                </c:pt>
                <c:pt idx="134">
                  <c:v>20.350000000000001</c:v>
                </c:pt>
                <c:pt idx="135">
                  <c:v>19.75</c:v>
                </c:pt>
                <c:pt idx="136">
                  <c:v>22.25</c:v>
                </c:pt>
                <c:pt idx="137">
                  <c:v>22.3</c:v>
                </c:pt>
                <c:pt idx="138">
                  <c:v>20.75</c:v>
                </c:pt>
                <c:pt idx="139">
                  <c:v>20.5</c:v>
                </c:pt>
                <c:pt idx="140">
                  <c:v>19.8</c:v>
                </c:pt>
                <c:pt idx="141">
                  <c:v>20.75</c:v>
                </c:pt>
                <c:pt idx="142">
                  <c:v>19.8</c:v>
                </c:pt>
                <c:pt idx="143">
                  <c:v>21.25</c:v>
                </c:pt>
                <c:pt idx="144">
                  <c:v>21.45</c:v>
                </c:pt>
                <c:pt idx="145">
                  <c:v>23.2</c:v>
                </c:pt>
                <c:pt idx="146">
                  <c:v>21.9</c:v>
                </c:pt>
                <c:pt idx="147">
                  <c:v>19.850000000000001</c:v>
                </c:pt>
                <c:pt idx="148">
                  <c:v>19.05</c:v>
                </c:pt>
                <c:pt idx="149">
                  <c:v>18.600000000000001</c:v>
                </c:pt>
                <c:pt idx="150">
                  <c:v>18.600000000000001</c:v>
                </c:pt>
                <c:pt idx="151">
                  <c:v>18.2</c:v>
                </c:pt>
                <c:pt idx="152">
                  <c:v>18</c:v>
                </c:pt>
                <c:pt idx="153">
                  <c:v>18.05</c:v>
                </c:pt>
                <c:pt idx="154">
                  <c:v>18.3</c:v>
                </c:pt>
                <c:pt idx="155">
                  <c:v>18.7</c:v>
                </c:pt>
                <c:pt idx="156">
                  <c:v>19.05</c:v>
                </c:pt>
                <c:pt idx="157">
                  <c:v>18.399999999999999</c:v>
                </c:pt>
                <c:pt idx="158">
                  <c:v>17.600000000000001</c:v>
                </c:pt>
                <c:pt idx="159">
                  <c:v>16.75</c:v>
                </c:pt>
                <c:pt idx="160">
                  <c:v>16.75</c:v>
                </c:pt>
                <c:pt idx="161">
                  <c:v>19.25</c:v>
                </c:pt>
                <c:pt idx="162">
                  <c:v>19.850000000000001</c:v>
                </c:pt>
                <c:pt idx="163">
                  <c:v>20.45</c:v>
                </c:pt>
                <c:pt idx="164">
                  <c:v>20.55</c:v>
                </c:pt>
                <c:pt idx="165">
                  <c:v>20.25</c:v>
                </c:pt>
                <c:pt idx="166">
                  <c:v>20.100000000000001</c:v>
                </c:pt>
                <c:pt idx="167">
                  <c:v>19.7</c:v>
                </c:pt>
                <c:pt idx="168">
                  <c:v>19.3</c:v>
                </c:pt>
                <c:pt idx="169">
                  <c:v>19.100000000000001</c:v>
                </c:pt>
                <c:pt idx="170">
                  <c:v>18.7</c:v>
                </c:pt>
                <c:pt idx="171">
                  <c:v>18.649999999999999</c:v>
                </c:pt>
                <c:pt idx="172">
                  <c:v>18.7</c:v>
                </c:pt>
                <c:pt idx="173">
                  <c:v>18.649999999999999</c:v>
                </c:pt>
                <c:pt idx="174">
                  <c:v>17.95</c:v>
                </c:pt>
                <c:pt idx="175">
                  <c:v>17</c:v>
                </c:pt>
                <c:pt idx="176">
                  <c:v>16.95</c:v>
                </c:pt>
                <c:pt idx="177">
                  <c:v>16.25</c:v>
                </c:pt>
                <c:pt idx="178">
                  <c:v>15.9</c:v>
                </c:pt>
                <c:pt idx="179">
                  <c:v>18.75</c:v>
                </c:pt>
                <c:pt idx="180">
                  <c:v>18.649999999999999</c:v>
                </c:pt>
                <c:pt idx="181">
                  <c:v>18.850000000000001</c:v>
                </c:pt>
                <c:pt idx="182">
                  <c:v>18.399999999999999</c:v>
                </c:pt>
                <c:pt idx="183">
                  <c:v>18.2</c:v>
                </c:pt>
                <c:pt idx="184">
                  <c:v>17.55</c:v>
                </c:pt>
                <c:pt idx="185">
                  <c:v>17.25</c:v>
                </c:pt>
                <c:pt idx="186">
                  <c:v>19.399999999999999</c:v>
                </c:pt>
                <c:pt idx="187">
                  <c:v>19.100000000000001</c:v>
                </c:pt>
                <c:pt idx="188">
                  <c:v>17.95</c:v>
                </c:pt>
                <c:pt idx="189">
                  <c:v>18.05</c:v>
                </c:pt>
                <c:pt idx="190">
                  <c:v>17.7</c:v>
                </c:pt>
                <c:pt idx="191">
                  <c:v>17.25</c:v>
                </c:pt>
                <c:pt idx="192">
                  <c:v>16.95</c:v>
                </c:pt>
                <c:pt idx="193">
                  <c:v>16.850000000000001</c:v>
                </c:pt>
                <c:pt idx="194">
                  <c:v>16.850000000000001</c:v>
                </c:pt>
                <c:pt idx="195">
                  <c:v>16.899999999999999</c:v>
                </c:pt>
                <c:pt idx="196">
                  <c:v>16.600000000000001</c:v>
                </c:pt>
                <c:pt idx="197">
                  <c:v>16.45</c:v>
                </c:pt>
                <c:pt idx="198">
                  <c:v>16.7</c:v>
                </c:pt>
                <c:pt idx="199">
                  <c:v>18.3</c:v>
                </c:pt>
                <c:pt idx="200">
                  <c:v>18.45</c:v>
                </c:pt>
                <c:pt idx="201">
                  <c:v>18.600000000000001</c:v>
                </c:pt>
                <c:pt idx="202">
                  <c:v>21.15</c:v>
                </c:pt>
                <c:pt idx="203">
                  <c:v>22.25</c:v>
                </c:pt>
                <c:pt idx="204">
                  <c:v>21.85</c:v>
                </c:pt>
                <c:pt idx="205">
                  <c:v>20.149999999999999</c:v>
                </c:pt>
                <c:pt idx="206">
                  <c:v>19.2</c:v>
                </c:pt>
                <c:pt idx="207">
                  <c:v>21.2</c:v>
                </c:pt>
                <c:pt idx="208">
                  <c:v>21.1</c:v>
                </c:pt>
                <c:pt idx="209">
                  <c:v>19.7</c:v>
                </c:pt>
                <c:pt idx="210">
                  <c:v>20.05</c:v>
                </c:pt>
                <c:pt idx="211">
                  <c:v>21.05</c:v>
                </c:pt>
                <c:pt idx="212">
                  <c:v>20.45</c:v>
                </c:pt>
                <c:pt idx="213">
                  <c:v>21.05</c:v>
                </c:pt>
                <c:pt idx="214">
                  <c:v>22.25</c:v>
                </c:pt>
                <c:pt idx="215">
                  <c:v>21.3</c:v>
                </c:pt>
                <c:pt idx="216">
                  <c:v>21.7</c:v>
                </c:pt>
                <c:pt idx="217">
                  <c:v>24.6</c:v>
                </c:pt>
                <c:pt idx="218">
                  <c:v>24.9</c:v>
                </c:pt>
                <c:pt idx="219">
                  <c:v>24.15</c:v>
                </c:pt>
                <c:pt idx="220">
                  <c:v>23.35</c:v>
                </c:pt>
                <c:pt idx="221">
                  <c:v>21.6</c:v>
                </c:pt>
                <c:pt idx="222">
                  <c:v>21.5</c:v>
                </c:pt>
                <c:pt idx="223">
                  <c:v>20.5</c:v>
                </c:pt>
                <c:pt idx="224">
                  <c:v>19.95</c:v>
                </c:pt>
                <c:pt idx="225">
                  <c:v>19.75</c:v>
                </c:pt>
                <c:pt idx="226">
                  <c:v>20.3</c:v>
                </c:pt>
                <c:pt idx="227">
                  <c:v>19.600000000000001</c:v>
                </c:pt>
                <c:pt idx="228">
                  <c:v>19.25</c:v>
                </c:pt>
                <c:pt idx="229">
                  <c:v>19.3</c:v>
                </c:pt>
                <c:pt idx="230">
                  <c:v>19.05</c:v>
                </c:pt>
                <c:pt idx="231">
                  <c:v>18.7</c:v>
                </c:pt>
                <c:pt idx="232">
                  <c:v>18.55</c:v>
                </c:pt>
                <c:pt idx="233">
                  <c:v>18.350000000000001</c:v>
                </c:pt>
                <c:pt idx="234">
                  <c:v>18.399999999999999</c:v>
                </c:pt>
                <c:pt idx="235">
                  <c:v>18.649999999999999</c:v>
                </c:pt>
                <c:pt idx="236">
                  <c:v>18.399999999999999</c:v>
                </c:pt>
                <c:pt idx="237">
                  <c:v>18.7</c:v>
                </c:pt>
                <c:pt idx="238">
                  <c:v>18.3</c:v>
                </c:pt>
                <c:pt idx="239">
                  <c:v>17.899999999999999</c:v>
                </c:pt>
                <c:pt idx="240">
                  <c:v>16.75</c:v>
                </c:pt>
                <c:pt idx="241">
                  <c:v>17.3</c:v>
                </c:pt>
                <c:pt idx="242">
                  <c:v>16</c:v>
                </c:pt>
                <c:pt idx="243">
                  <c:v>18.149999999999999</c:v>
                </c:pt>
                <c:pt idx="244">
                  <c:v>17.899999999999999</c:v>
                </c:pt>
                <c:pt idx="245">
                  <c:v>17.45</c:v>
                </c:pt>
                <c:pt idx="246">
                  <c:v>17.3</c:v>
                </c:pt>
                <c:pt idx="247">
                  <c:v>17</c:v>
                </c:pt>
                <c:pt idx="248">
                  <c:v>16.75</c:v>
                </c:pt>
                <c:pt idx="249">
                  <c:v>16.7</c:v>
                </c:pt>
                <c:pt idx="250">
                  <c:v>17.25</c:v>
                </c:pt>
                <c:pt idx="251">
                  <c:v>17.7</c:v>
                </c:pt>
                <c:pt idx="252">
                  <c:v>17.95</c:v>
                </c:pt>
                <c:pt idx="253">
                  <c:v>18.3</c:v>
                </c:pt>
                <c:pt idx="254">
                  <c:v>18.149999999999999</c:v>
                </c:pt>
                <c:pt idx="255">
                  <c:v>17.45</c:v>
                </c:pt>
                <c:pt idx="256">
                  <c:v>16.649999999999999</c:v>
                </c:pt>
                <c:pt idx="257">
                  <c:v>17.2</c:v>
                </c:pt>
                <c:pt idx="258">
                  <c:v>16.649999999999999</c:v>
                </c:pt>
                <c:pt idx="259">
                  <c:v>17.350000000000001</c:v>
                </c:pt>
                <c:pt idx="260">
                  <c:v>18</c:v>
                </c:pt>
                <c:pt idx="261">
                  <c:v>17.75</c:v>
                </c:pt>
                <c:pt idx="262">
                  <c:v>18.05</c:v>
                </c:pt>
                <c:pt idx="263">
                  <c:v>17.649999999999999</c:v>
                </c:pt>
                <c:pt idx="264">
                  <c:v>18.05</c:v>
                </c:pt>
                <c:pt idx="265">
                  <c:v>18.55</c:v>
                </c:pt>
                <c:pt idx="266">
                  <c:v>18.3</c:v>
                </c:pt>
                <c:pt idx="267">
                  <c:v>17.95</c:v>
                </c:pt>
                <c:pt idx="268">
                  <c:v>17.45</c:v>
                </c:pt>
                <c:pt idx="269">
                  <c:v>17.100000000000001</c:v>
                </c:pt>
                <c:pt idx="270">
                  <c:v>16.55</c:v>
                </c:pt>
                <c:pt idx="271">
                  <c:v>17.95</c:v>
                </c:pt>
                <c:pt idx="272">
                  <c:v>17.8</c:v>
                </c:pt>
                <c:pt idx="273">
                  <c:v>17.95</c:v>
                </c:pt>
                <c:pt idx="274">
                  <c:v>18.2</c:v>
                </c:pt>
                <c:pt idx="275">
                  <c:v>18.100000000000001</c:v>
                </c:pt>
                <c:pt idx="276">
                  <c:v>18.5</c:v>
                </c:pt>
                <c:pt idx="277">
                  <c:v>17.75</c:v>
                </c:pt>
                <c:pt idx="278">
                  <c:v>18.899999999999999</c:v>
                </c:pt>
                <c:pt idx="279">
                  <c:v>19.55</c:v>
                </c:pt>
                <c:pt idx="280">
                  <c:v>18.2</c:v>
                </c:pt>
                <c:pt idx="281">
                  <c:v>20.95</c:v>
                </c:pt>
                <c:pt idx="282">
                  <c:v>21.95</c:v>
                </c:pt>
                <c:pt idx="283">
                  <c:v>21.45</c:v>
                </c:pt>
                <c:pt idx="284">
                  <c:v>20.45</c:v>
                </c:pt>
                <c:pt idx="285">
                  <c:v>19.95</c:v>
                </c:pt>
                <c:pt idx="286">
                  <c:v>20.3</c:v>
                </c:pt>
                <c:pt idx="287">
                  <c:v>19.850000000000001</c:v>
                </c:pt>
                <c:pt idx="288">
                  <c:v>21.05</c:v>
                </c:pt>
                <c:pt idx="289">
                  <c:v>20.6</c:v>
                </c:pt>
                <c:pt idx="290">
                  <c:v>19.5</c:v>
                </c:pt>
                <c:pt idx="291">
                  <c:v>18.5</c:v>
                </c:pt>
                <c:pt idx="292">
                  <c:v>17.7</c:v>
                </c:pt>
                <c:pt idx="293">
                  <c:v>16.95</c:v>
                </c:pt>
                <c:pt idx="294">
                  <c:v>16.95</c:v>
                </c:pt>
                <c:pt idx="295">
                  <c:v>17.25</c:v>
                </c:pt>
                <c:pt idx="296">
                  <c:v>16.75</c:v>
                </c:pt>
                <c:pt idx="297">
                  <c:v>17.100000000000001</c:v>
                </c:pt>
                <c:pt idx="298">
                  <c:v>18.850000000000001</c:v>
                </c:pt>
                <c:pt idx="299">
                  <c:v>19.600000000000001</c:v>
                </c:pt>
                <c:pt idx="300">
                  <c:v>19.899999999999999</c:v>
                </c:pt>
                <c:pt idx="301">
                  <c:v>20.65</c:v>
                </c:pt>
                <c:pt idx="302">
                  <c:v>20.149999999999999</c:v>
                </c:pt>
                <c:pt idx="303">
                  <c:v>21.15</c:v>
                </c:pt>
                <c:pt idx="304">
                  <c:v>19.25</c:v>
                </c:pt>
                <c:pt idx="305">
                  <c:v>19.350000000000001</c:v>
                </c:pt>
                <c:pt idx="306">
                  <c:v>18.350000000000001</c:v>
                </c:pt>
                <c:pt idx="307">
                  <c:v>18.25</c:v>
                </c:pt>
                <c:pt idx="308">
                  <c:v>19.350000000000001</c:v>
                </c:pt>
                <c:pt idx="309">
                  <c:v>19.649999999999999</c:v>
                </c:pt>
                <c:pt idx="310">
                  <c:v>21.3</c:v>
                </c:pt>
                <c:pt idx="311">
                  <c:v>21.35</c:v>
                </c:pt>
                <c:pt idx="312">
                  <c:v>21.1</c:v>
                </c:pt>
                <c:pt idx="313">
                  <c:v>20.7</c:v>
                </c:pt>
                <c:pt idx="314">
                  <c:v>22.3</c:v>
                </c:pt>
                <c:pt idx="315">
                  <c:v>22</c:v>
                </c:pt>
                <c:pt idx="316">
                  <c:v>27.45</c:v>
                </c:pt>
                <c:pt idx="317">
                  <c:v>29.15</c:v>
                </c:pt>
                <c:pt idx="318">
                  <c:v>36.549999999999997</c:v>
                </c:pt>
                <c:pt idx="319">
                  <c:v>30.5</c:v>
                </c:pt>
                <c:pt idx="320">
                  <c:v>36</c:v>
                </c:pt>
                <c:pt idx="321">
                  <c:v>35.15</c:v>
                </c:pt>
                <c:pt idx="322">
                  <c:v>35</c:v>
                </c:pt>
                <c:pt idx="323">
                  <c:v>32.1</c:v>
                </c:pt>
                <c:pt idx="324">
                  <c:v>33.65</c:v>
                </c:pt>
                <c:pt idx="325">
                  <c:v>27.95</c:v>
                </c:pt>
                <c:pt idx="326">
                  <c:v>33.4</c:v>
                </c:pt>
                <c:pt idx="327">
                  <c:v>35.35</c:v>
                </c:pt>
                <c:pt idx="328">
                  <c:v>36.450000000000003</c:v>
                </c:pt>
                <c:pt idx="329">
                  <c:v>34.299999999999997</c:v>
                </c:pt>
                <c:pt idx="330">
                  <c:v>33.549999999999997</c:v>
                </c:pt>
                <c:pt idx="331">
                  <c:v>34.75</c:v>
                </c:pt>
                <c:pt idx="332">
                  <c:v>34</c:v>
                </c:pt>
                <c:pt idx="333">
                  <c:v>31.65</c:v>
                </c:pt>
                <c:pt idx="334">
                  <c:v>32.5</c:v>
                </c:pt>
                <c:pt idx="335">
                  <c:v>31.65</c:v>
                </c:pt>
                <c:pt idx="336">
                  <c:v>32.15</c:v>
                </c:pt>
                <c:pt idx="337">
                  <c:v>34.5</c:v>
                </c:pt>
                <c:pt idx="338">
                  <c:v>35.75</c:v>
                </c:pt>
                <c:pt idx="339">
                  <c:v>33.549999999999997</c:v>
                </c:pt>
                <c:pt idx="340">
                  <c:v>34.6</c:v>
                </c:pt>
                <c:pt idx="341">
                  <c:v>38.549999999999997</c:v>
                </c:pt>
                <c:pt idx="342">
                  <c:v>38.299999999999997</c:v>
                </c:pt>
                <c:pt idx="343">
                  <c:v>37.85</c:v>
                </c:pt>
                <c:pt idx="344">
                  <c:v>35.75</c:v>
                </c:pt>
                <c:pt idx="345">
                  <c:v>33.200000000000003</c:v>
                </c:pt>
                <c:pt idx="346">
                  <c:v>32.049999999999997</c:v>
                </c:pt>
                <c:pt idx="347">
                  <c:v>33.700000000000003</c:v>
                </c:pt>
                <c:pt idx="348">
                  <c:v>33.5</c:v>
                </c:pt>
                <c:pt idx="349">
                  <c:v>35.75</c:v>
                </c:pt>
                <c:pt idx="350">
                  <c:v>38.549999999999997</c:v>
                </c:pt>
                <c:pt idx="351">
                  <c:v>39.1</c:v>
                </c:pt>
                <c:pt idx="352">
                  <c:v>37.5</c:v>
                </c:pt>
                <c:pt idx="353">
                  <c:v>36.75</c:v>
                </c:pt>
                <c:pt idx="354">
                  <c:v>39.450000000000003</c:v>
                </c:pt>
                <c:pt idx="355">
                  <c:v>38.6</c:v>
                </c:pt>
                <c:pt idx="356">
                  <c:v>42.15</c:v>
                </c:pt>
                <c:pt idx="357">
                  <c:v>45.05</c:v>
                </c:pt>
                <c:pt idx="358">
                  <c:v>40.799999999999997</c:v>
                </c:pt>
                <c:pt idx="359">
                  <c:v>38.450000000000003</c:v>
                </c:pt>
                <c:pt idx="360">
                  <c:v>37.85</c:v>
                </c:pt>
                <c:pt idx="361">
                  <c:v>37.950000000000003</c:v>
                </c:pt>
                <c:pt idx="362">
                  <c:v>34.700000000000003</c:v>
                </c:pt>
                <c:pt idx="363">
                  <c:v>34.5</c:v>
                </c:pt>
                <c:pt idx="364">
                  <c:v>32.25</c:v>
                </c:pt>
                <c:pt idx="365">
                  <c:v>32.1</c:v>
                </c:pt>
                <c:pt idx="366">
                  <c:v>29.75</c:v>
                </c:pt>
                <c:pt idx="367">
                  <c:v>34.200000000000003</c:v>
                </c:pt>
                <c:pt idx="368">
                  <c:v>32.15</c:v>
                </c:pt>
                <c:pt idx="369">
                  <c:v>33.85</c:v>
                </c:pt>
                <c:pt idx="370">
                  <c:v>34.1</c:v>
                </c:pt>
                <c:pt idx="371">
                  <c:v>31.6</c:v>
                </c:pt>
                <c:pt idx="372">
                  <c:v>29.75</c:v>
                </c:pt>
                <c:pt idx="373">
                  <c:v>32.4</c:v>
                </c:pt>
                <c:pt idx="374">
                  <c:v>30.5</c:v>
                </c:pt>
                <c:pt idx="375">
                  <c:v>26.2</c:v>
                </c:pt>
                <c:pt idx="376">
                  <c:v>26.25</c:v>
                </c:pt>
                <c:pt idx="377">
                  <c:v>29.95</c:v>
                </c:pt>
                <c:pt idx="378">
                  <c:v>33.950000000000003</c:v>
                </c:pt>
                <c:pt idx="379">
                  <c:v>32.700000000000003</c:v>
                </c:pt>
                <c:pt idx="380">
                  <c:v>30.95</c:v>
                </c:pt>
                <c:pt idx="381">
                  <c:v>31.4</c:v>
                </c:pt>
                <c:pt idx="382">
                  <c:v>31.1</c:v>
                </c:pt>
                <c:pt idx="383">
                  <c:v>28.9</c:v>
                </c:pt>
                <c:pt idx="384">
                  <c:v>36.450000000000003</c:v>
                </c:pt>
                <c:pt idx="385">
                  <c:v>33.450000000000003</c:v>
                </c:pt>
                <c:pt idx="386">
                  <c:v>31.4</c:v>
                </c:pt>
                <c:pt idx="387">
                  <c:v>32.1</c:v>
                </c:pt>
                <c:pt idx="388">
                  <c:v>32.049999999999997</c:v>
                </c:pt>
                <c:pt idx="389">
                  <c:v>32.65</c:v>
                </c:pt>
                <c:pt idx="390">
                  <c:v>33.75</c:v>
                </c:pt>
                <c:pt idx="391">
                  <c:v>32.35</c:v>
                </c:pt>
                <c:pt idx="392">
                  <c:v>32.950000000000003</c:v>
                </c:pt>
                <c:pt idx="393">
                  <c:v>32.299999999999997</c:v>
                </c:pt>
                <c:pt idx="394">
                  <c:v>33.6</c:v>
                </c:pt>
                <c:pt idx="395">
                  <c:v>34.5</c:v>
                </c:pt>
                <c:pt idx="396">
                  <c:v>32</c:v>
                </c:pt>
                <c:pt idx="397">
                  <c:v>31.35</c:v>
                </c:pt>
                <c:pt idx="398">
                  <c:v>28.35</c:v>
                </c:pt>
                <c:pt idx="399">
                  <c:v>27.9</c:v>
                </c:pt>
                <c:pt idx="400">
                  <c:v>27.8</c:v>
                </c:pt>
                <c:pt idx="401">
                  <c:v>27.8</c:v>
                </c:pt>
                <c:pt idx="402">
                  <c:v>28.1</c:v>
                </c:pt>
                <c:pt idx="403">
                  <c:v>28.6</c:v>
                </c:pt>
                <c:pt idx="404">
                  <c:v>30.15</c:v>
                </c:pt>
                <c:pt idx="405">
                  <c:v>27.2</c:v>
                </c:pt>
                <c:pt idx="406">
                  <c:v>27.6</c:v>
                </c:pt>
                <c:pt idx="407">
                  <c:v>27.1</c:v>
                </c:pt>
                <c:pt idx="408">
                  <c:v>27.1</c:v>
                </c:pt>
                <c:pt idx="409">
                  <c:v>26.35</c:v>
                </c:pt>
                <c:pt idx="410">
                  <c:v>26.1</c:v>
                </c:pt>
                <c:pt idx="411">
                  <c:v>25.6</c:v>
                </c:pt>
                <c:pt idx="412">
                  <c:v>23.85</c:v>
                </c:pt>
                <c:pt idx="413">
                  <c:v>24.5</c:v>
                </c:pt>
                <c:pt idx="414">
                  <c:v>25.1</c:v>
                </c:pt>
                <c:pt idx="415">
                  <c:v>25.7</c:v>
                </c:pt>
                <c:pt idx="416">
                  <c:v>25.45</c:v>
                </c:pt>
                <c:pt idx="417">
                  <c:v>26.7</c:v>
                </c:pt>
                <c:pt idx="418">
                  <c:v>25.95</c:v>
                </c:pt>
                <c:pt idx="419">
                  <c:v>26.7</c:v>
                </c:pt>
                <c:pt idx="420">
                  <c:v>24.8</c:v>
                </c:pt>
                <c:pt idx="421">
                  <c:v>24.2</c:v>
                </c:pt>
                <c:pt idx="422">
                  <c:v>23.75</c:v>
                </c:pt>
                <c:pt idx="423">
                  <c:v>23.05</c:v>
                </c:pt>
                <c:pt idx="424">
                  <c:v>22.85</c:v>
                </c:pt>
                <c:pt idx="425">
                  <c:v>22.35</c:v>
                </c:pt>
                <c:pt idx="426">
                  <c:v>22.95</c:v>
                </c:pt>
                <c:pt idx="427">
                  <c:v>22.2</c:v>
                </c:pt>
                <c:pt idx="428">
                  <c:v>22.55</c:v>
                </c:pt>
                <c:pt idx="429">
                  <c:v>22.45</c:v>
                </c:pt>
                <c:pt idx="430">
                  <c:v>23.2</c:v>
                </c:pt>
                <c:pt idx="431">
                  <c:v>22.55</c:v>
                </c:pt>
                <c:pt idx="432">
                  <c:v>21.85</c:v>
                </c:pt>
                <c:pt idx="433">
                  <c:v>21.3</c:v>
                </c:pt>
                <c:pt idx="434">
                  <c:v>21.2</c:v>
                </c:pt>
                <c:pt idx="435">
                  <c:v>20.6</c:v>
                </c:pt>
                <c:pt idx="436">
                  <c:v>20.55</c:v>
                </c:pt>
                <c:pt idx="437">
                  <c:v>20.149999999999999</c:v>
                </c:pt>
                <c:pt idx="438">
                  <c:v>20.7</c:v>
                </c:pt>
                <c:pt idx="439">
                  <c:v>20.9</c:v>
                </c:pt>
                <c:pt idx="440">
                  <c:v>19.850000000000001</c:v>
                </c:pt>
                <c:pt idx="441">
                  <c:v>19.149999999999999</c:v>
                </c:pt>
                <c:pt idx="442">
                  <c:v>17.95</c:v>
                </c:pt>
                <c:pt idx="443">
                  <c:v>18.100000000000001</c:v>
                </c:pt>
                <c:pt idx="444">
                  <c:v>18.399999999999999</c:v>
                </c:pt>
                <c:pt idx="445">
                  <c:v>19.2</c:v>
                </c:pt>
                <c:pt idx="446">
                  <c:v>20</c:v>
                </c:pt>
                <c:pt idx="447">
                  <c:v>21.75</c:v>
                </c:pt>
                <c:pt idx="448">
                  <c:v>19.25</c:v>
                </c:pt>
                <c:pt idx="449">
                  <c:v>19.8</c:v>
                </c:pt>
                <c:pt idx="450">
                  <c:v>24.25</c:v>
                </c:pt>
                <c:pt idx="451">
                  <c:v>22.8</c:v>
                </c:pt>
                <c:pt idx="452">
                  <c:v>22.6</c:v>
                </c:pt>
                <c:pt idx="453">
                  <c:v>22.55</c:v>
                </c:pt>
                <c:pt idx="454">
                  <c:v>21.8</c:v>
                </c:pt>
                <c:pt idx="455">
                  <c:v>20.25</c:v>
                </c:pt>
                <c:pt idx="456">
                  <c:v>21.2</c:v>
                </c:pt>
                <c:pt idx="457">
                  <c:v>21.55</c:v>
                </c:pt>
                <c:pt idx="458">
                  <c:v>20.85</c:v>
                </c:pt>
                <c:pt idx="459">
                  <c:v>21</c:v>
                </c:pt>
                <c:pt idx="460">
                  <c:v>20.05</c:v>
                </c:pt>
                <c:pt idx="461">
                  <c:v>20.399999999999999</c:v>
                </c:pt>
                <c:pt idx="462">
                  <c:v>20.149999999999999</c:v>
                </c:pt>
                <c:pt idx="463">
                  <c:v>22.5</c:v>
                </c:pt>
                <c:pt idx="464">
                  <c:v>20.65</c:v>
                </c:pt>
                <c:pt idx="465">
                  <c:v>19.7</c:v>
                </c:pt>
                <c:pt idx="466">
                  <c:v>19.05</c:v>
                </c:pt>
                <c:pt idx="467">
                  <c:v>17.75</c:v>
                </c:pt>
                <c:pt idx="468">
                  <c:v>17</c:v>
                </c:pt>
                <c:pt idx="469">
                  <c:v>17.8</c:v>
                </c:pt>
                <c:pt idx="470">
                  <c:v>17.05</c:v>
                </c:pt>
                <c:pt idx="471">
                  <c:v>16.149999999999999</c:v>
                </c:pt>
                <c:pt idx="472">
                  <c:v>15.55</c:v>
                </c:pt>
                <c:pt idx="473">
                  <c:v>15.65</c:v>
                </c:pt>
                <c:pt idx="474">
                  <c:v>18.100000000000001</c:v>
                </c:pt>
                <c:pt idx="475">
                  <c:v>18.350000000000001</c:v>
                </c:pt>
                <c:pt idx="476">
                  <c:v>17</c:v>
                </c:pt>
                <c:pt idx="477">
                  <c:v>15.6</c:v>
                </c:pt>
                <c:pt idx="478">
                  <c:v>17.600000000000001</c:v>
                </c:pt>
                <c:pt idx="479">
                  <c:v>17.649999999999999</c:v>
                </c:pt>
                <c:pt idx="480">
                  <c:v>17.100000000000001</c:v>
                </c:pt>
                <c:pt idx="481">
                  <c:v>16.8</c:v>
                </c:pt>
                <c:pt idx="482">
                  <c:v>17</c:v>
                </c:pt>
                <c:pt idx="483">
                  <c:v>17.25</c:v>
                </c:pt>
                <c:pt idx="484">
                  <c:v>17.95</c:v>
                </c:pt>
                <c:pt idx="485">
                  <c:v>18.45</c:v>
                </c:pt>
                <c:pt idx="486">
                  <c:v>19.600000000000001</c:v>
                </c:pt>
                <c:pt idx="487">
                  <c:v>21.15</c:v>
                </c:pt>
                <c:pt idx="488">
                  <c:v>20.7</c:v>
                </c:pt>
                <c:pt idx="489">
                  <c:v>18.2</c:v>
                </c:pt>
                <c:pt idx="490">
                  <c:v>19.95</c:v>
                </c:pt>
                <c:pt idx="491">
                  <c:v>19.850000000000001</c:v>
                </c:pt>
                <c:pt idx="492">
                  <c:v>18.2</c:v>
                </c:pt>
                <c:pt idx="493">
                  <c:v>20.55</c:v>
                </c:pt>
                <c:pt idx="494">
                  <c:v>20.399999999999999</c:v>
                </c:pt>
                <c:pt idx="495">
                  <c:v>19.7</c:v>
                </c:pt>
                <c:pt idx="496">
                  <c:v>20.6</c:v>
                </c:pt>
                <c:pt idx="497">
                  <c:v>19.75</c:v>
                </c:pt>
                <c:pt idx="498">
                  <c:v>18.55</c:v>
                </c:pt>
                <c:pt idx="499">
                  <c:v>18</c:v>
                </c:pt>
                <c:pt idx="500">
                  <c:v>18.05</c:v>
                </c:pt>
                <c:pt idx="501">
                  <c:v>18.45</c:v>
                </c:pt>
                <c:pt idx="502">
                  <c:v>18</c:v>
                </c:pt>
                <c:pt idx="503">
                  <c:v>18.05</c:v>
                </c:pt>
                <c:pt idx="504">
                  <c:v>18.8</c:v>
                </c:pt>
                <c:pt idx="505">
                  <c:v>20</c:v>
                </c:pt>
                <c:pt idx="506">
                  <c:v>19.350000000000001</c:v>
                </c:pt>
                <c:pt idx="507">
                  <c:v>19.55</c:v>
                </c:pt>
                <c:pt idx="508">
                  <c:v>20.5</c:v>
                </c:pt>
                <c:pt idx="509">
                  <c:v>19.350000000000001</c:v>
                </c:pt>
                <c:pt idx="510">
                  <c:v>20.100000000000001</c:v>
                </c:pt>
                <c:pt idx="511">
                  <c:v>21.95</c:v>
                </c:pt>
                <c:pt idx="512">
                  <c:v>21.85</c:v>
                </c:pt>
                <c:pt idx="513">
                  <c:v>24.4</c:v>
                </c:pt>
                <c:pt idx="514">
                  <c:v>26.2</c:v>
                </c:pt>
                <c:pt idx="515">
                  <c:v>28.2</c:v>
                </c:pt>
                <c:pt idx="516">
                  <c:v>24.25</c:v>
                </c:pt>
                <c:pt idx="517">
                  <c:v>24.95</c:v>
                </c:pt>
                <c:pt idx="518">
                  <c:v>24.8</c:v>
                </c:pt>
                <c:pt idx="519">
                  <c:v>24.25</c:v>
                </c:pt>
                <c:pt idx="520">
                  <c:v>24.55</c:v>
                </c:pt>
                <c:pt idx="521">
                  <c:v>23</c:v>
                </c:pt>
                <c:pt idx="522">
                  <c:v>25.7</c:v>
                </c:pt>
                <c:pt idx="523">
                  <c:v>26</c:v>
                </c:pt>
                <c:pt idx="524">
                  <c:v>27.75</c:v>
                </c:pt>
                <c:pt idx="525">
                  <c:v>26.95</c:v>
                </c:pt>
                <c:pt idx="526">
                  <c:v>25.6</c:v>
                </c:pt>
                <c:pt idx="527">
                  <c:v>23.4</c:v>
                </c:pt>
                <c:pt idx="528">
                  <c:v>23.05</c:v>
                </c:pt>
                <c:pt idx="529">
                  <c:v>21.7</c:v>
                </c:pt>
                <c:pt idx="530">
                  <c:v>24.55</c:v>
                </c:pt>
                <c:pt idx="531">
                  <c:v>23.45</c:v>
                </c:pt>
                <c:pt idx="532">
                  <c:v>24.95</c:v>
                </c:pt>
                <c:pt idx="533">
                  <c:v>22.95</c:v>
                </c:pt>
                <c:pt idx="534">
                  <c:v>21.5</c:v>
                </c:pt>
                <c:pt idx="535">
                  <c:v>19</c:v>
                </c:pt>
                <c:pt idx="536">
                  <c:v>18.45</c:v>
                </c:pt>
                <c:pt idx="537">
                  <c:v>20.45</c:v>
                </c:pt>
                <c:pt idx="538">
                  <c:v>23.35</c:v>
                </c:pt>
                <c:pt idx="539">
                  <c:v>21.85</c:v>
                </c:pt>
                <c:pt idx="540">
                  <c:v>22.45</c:v>
                </c:pt>
                <c:pt idx="541">
                  <c:v>21.75</c:v>
                </c:pt>
                <c:pt idx="542">
                  <c:v>21.7</c:v>
                </c:pt>
                <c:pt idx="543">
                  <c:v>21.35</c:v>
                </c:pt>
                <c:pt idx="544">
                  <c:v>19.55</c:v>
                </c:pt>
                <c:pt idx="545">
                  <c:v>18.149999999999999</c:v>
                </c:pt>
                <c:pt idx="546">
                  <c:v>17.7</c:v>
                </c:pt>
                <c:pt idx="547">
                  <c:v>18.8</c:v>
                </c:pt>
                <c:pt idx="548">
                  <c:v>18.25</c:v>
                </c:pt>
                <c:pt idx="549">
                  <c:v>18.399999999999999</c:v>
                </c:pt>
                <c:pt idx="550">
                  <c:v>19.25</c:v>
                </c:pt>
                <c:pt idx="551">
                  <c:v>18.3</c:v>
                </c:pt>
                <c:pt idx="552">
                  <c:v>18.5</c:v>
                </c:pt>
                <c:pt idx="553">
                  <c:v>17.45</c:v>
                </c:pt>
                <c:pt idx="554">
                  <c:v>17.3</c:v>
                </c:pt>
                <c:pt idx="555">
                  <c:v>16.649999999999999</c:v>
                </c:pt>
                <c:pt idx="556">
                  <c:v>18.649999999999999</c:v>
                </c:pt>
                <c:pt idx="557">
                  <c:v>18.2</c:v>
                </c:pt>
                <c:pt idx="558">
                  <c:v>19.149999999999999</c:v>
                </c:pt>
                <c:pt idx="559">
                  <c:v>20.8</c:v>
                </c:pt>
                <c:pt idx="560">
                  <c:v>21.85</c:v>
                </c:pt>
                <c:pt idx="561">
                  <c:v>21.1</c:v>
                </c:pt>
                <c:pt idx="562">
                  <c:v>19.149999999999999</c:v>
                </c:pt>
                <c:pt idx="563">
                  <c:v>18.600000000000001</c:v>
                </c:pt>
                <c:pt idx="564">
                  <c:v>19.5</c:v>
                </c:pt>
                <c:pt idx="565">
                  <c:v>19.899999999999999</c:v>
                </c:pt>
                <c:pt idx="566">
                  <c:v>19.7</c:v>
                </c:pt>
                <c:pt idx="567">
                  <c:v>18.7</c:v>
                </c:pt>
                <c:pt idx="568">
                  <c:v>17.2</c:v>
                </c:pt>
                <c:pt idx="569">
                  <c:v>16.850000000000001</c:v>
                </c:pt>
                <c:pt idx="570">
                  <c:v>17.649999999999999</c:v>
                </c:pt>
                <c:pt idx="571">
                  <c:v>16.8</c:v>
                </c:pt>
                <c:pt idx="572">
                  <c:v>16.55</c:v>
                </c:pt>
                <c:pt idx="573">
                  <c:v>16.350000000000001</c:v>
                </c:pt>
                <c:pt idx="574">
                  <c:v>15.8</c:v>
                </c:pt>
                <c:pt idx="575">
                  <c:v>16.399999999999999</c:v>
                </c:pt>
                <c:pt idx="576">
                  <c:v>16.2</c:v>
                </c:pt>
                <c:pt idx="577">
                  <c:v>15.9</c:v>
                </c:pt>
                <c:pt idx="578">
                  <c:v>15.1</c:v>
                </c:pt>
                <c:pt idx="579">
                  <c:v>14.65</c:v>
                </c:pt>
                <c:pt idx="580">
                  <c:v>14.9</c:v>
                </c:pt>
                <c:pt idx="581">
                  <c:v>19</c:v>
                </c:pt>
                <c:pt idx="582">
                  <c:v>19.3</c:v>
                </c:pt>
                <c:pt idx="583">
                  <c:v>18.55</c:v>
                </c:pt>
                <c:pt idx="584">
                  <c:v>18.8</c:v>
                </c:pt>
                <c:pt idx="585">
                  <c:v>19</c:v>
                </c:pt>
                <c:pt idx="586">
                  <c:v>19.25</c:v>
                </c:pt>
                <c:pt idx="587">
                  <c:v>19.7</c:v>
                </c:pt>
                <c:pt idx="588">
                  <c:v>18.95</c:v>
                </c:pt>
                <c:pt idx="589">
                  <c:v>18.649999999999999</c:v>
                </c:pt>
                <c:pt idx="590">
                  <c:v>18.149999999999999</c:v>
                </c:pt>
                <c:pt idx="591">
                  <c:v>16.100000000000001</c:v>
                </c:pt>
                <c:pt idx="592">
                  <c:v>15.1</c:v>
                </c:pt>
                <c:pt idx="593">
                  <c:v>16.5</c:v>
                </c:pt>
                <c:pt idx="594">
                  <c:v>16.600000000000001</c:v>
                </c:pt>
                <c:pt idx="595">
                  <c:v>15.8</c:v>
                </c:pt>
                <c:pt idx="596">
                  <c:v>14.9</c:v>
                </c:pt>
                <c:pt idx="597">
                  <c:v>15.75</c:v>
                </c:pt>
                <c:pt idx="598">
                  <c:v>15</c:v>
                </c:pt>
                <c:pt idx="599">
                  <c:v>14.3</c:v>
                </c:pt>
                <c:pt idx="600">
                  <c:v>16.05</c:v>
                </c:pt>
                <c:pt idx="601">
                  <c:v>16.399999999999999</c:v>
                </c:pt>
                <c:pt idx="602">
                  <c:v>16.05</c:v>
                </c:pt>
                <c:pt idx="603">
                  <c:v>15.9</c:v>
                </c:pt>
                <c:pt idx="604">
                  <c:v>17.149999999999999</c:v>
                </c:pt>
                <c:pt idx="605">
                  <c:v>17.75</c:v>
                </c:pt>
                <c:pt idx="606">
                  <c:v>16.100000000000001</c:v>
                </c:pt>
                <c:pt idx="607">
                  <c:v>16.399999999999999</c:v>
                </c:pt>
                <c:pt idx="608">
                  <c:v>16.95</c:v>
                </c:pt>
                <c:pt idx="609">
                  <c:v>16.600000000000001</c:v>
                </c:pt>
                <c:pt idx="610">
                  <c:v>16.5</c:v>
                </c:pt>
                <c:pt idx="611">
                  <c:v>15.8</c:v>
                </c:pt>
                <c:pt idx="612">
                  <c:v>15.75</c:v>
                </c:pt>
                <c:pt idx="613">
                  <c:v>15.9</c:v>
                </c:pt>
                <c:pt idx="614">
                  <c:v>16.7</c:v>
                </c:pt>
                <c:pt idx="615">
                  <c:v>16.75</c:v>
                </c:pt>
                <c:pt idx="616">
                  <c:v>16.2</c:v>
                </c:pt>
                <c:pt idx="617">
                  <c:v>16.649999999999999</c:v>
                </c:pt>
                <c:pt idx="618">
                  <c:v>15.7</c:v>
                </c:pt>
                <c:pt idx="619">
                  <c:v>15.5</c:v>
                </c:pt>
                <c:pt idx="620">
                  <c:v>16.45</c:v>
                </c:pt>
                <c:pt idx="621">
                  <c:v>16.7</c:v>
                </c:pt>
                <c:pt idx="622">
                  <c:v>17.600000000000001</c:v>
                </c:pt>
                <c:pt idx="623">
                  <c:v>17.350000000000001</c:v>
                </c:pt>
                <c:pt idx="624">
                  <c:v>19.2</c:v>
                </c:pt>
                <c:pt idx="625">
                  <c:v>18.75</c:v>
                </c:pt>
                <c:pt idx="626">
                  <c:v>18.3</c:v>
                </c:pt>
                <c:pt idx="627">
                  <c:v>18.25</c:v>
                </c:pt>
                <c:pt idx="628">
                  <c:v>18.95</c:v>
                </c:pt>
                <c:pt idx="629">
                  <c:v>16.899999999999999</c:v>
                </c:pt>
                <c:pt idx="630">
                  <c:v>17.8</c:v>
                </c:pt>
                <c:pt idx="631">
                  <c:v>18.100000000000001</c:v>
                </c:pt>
                <c:pt idx="632">
                  <c:v>17.05</c:v>
                </c:pt>
                <c:pt idx="633">
                  <c:v>18.850000000000001</c:v>
                </c:pt>
                <c:pt idx="634">
                  <c:v>18.5</c:v>
                </c:pt>
                <c:pt idx="635">
                  <c:v>18.600000000000001</c:v>
                </c:pt>
                <c:pt idx="636">
                  <c:v>17.100000000000001</c:v>
                </c:pt>
                <c:pt idx="637">
                  <c:v>16.95</c:v>
                </c:pt>
                <c:pt idx="638">
                  <c:v>17.850000000000001</c:v>
                </c:pt>
                <c:pt idx="639">
                  <c:v>18.05</c:v>
                </c:pt>
                <c:pt idx="640">
                  <c:v>16.75</c:v>
                </c:pt>
                <c:pt idx="641">
                  <c:v>15.25</c:v>
                </c:pt>
                <c:pt idx="642">
                  <c:v>15.15</c:v>
                </c:pt>
                <c:pt idx="643">
                  <c:v>16.45</c:v>
                </c:pt>
                <c:pt idx="644">
                  <c:v>16.100000000000001</c:v>
                </c:pt>
                <c:pt idx="645">
                  <c:v>15.6</c:v>
                </c:pt>
                <c:pt idx="646">
                  <c:v>16.149999999999999</c:v>
                </c:pt>
                <c:pt idx="647">
                  <c:v>15.5</c:v>
                </c:pt>
                <c:pt idx="648">
                  <c:v>15.25</c:v>
                </c:pt>
                <c:pt idx="649">
                  <c:v>15.55</c:v>
                </c:pt>
                <c:pt idx="650">
                  <c:v>16.399999999999999</c:v>
                </c:pt>
                <c:pt idx="651">
                  <c:v>16.5</c:v>
                </c:pt>
                <c:pt idx="652">
                  <c:v>16.100000000000001</c:v>
                </c:pt>
                <c:pt idx="653">
                  <c:v>16.399999999999999</c:v>
                </c:pt>
                <c:pt idx="654">
                  <c:v>16</c:v>
                </c:pt>
                <c:pt idx="655">
                  <c:v>16</c:v>
                </c:pt>
                <c:pt idx="656">
                  <c:v>15.55</c:v>
                </c:pt>
                <c:pt idx="657">
                  <c:v>16.100000000000001</c:v>
                </c:pt>
                <c:pt idx="658">
                  <c:v>16.600000000000001</c:v>
                </c:pt>
                <c:pt idx="659">
                  <c:v>16.850000000000001</c:v>
                </c:pt>
                <c:pt idx="660">
                  <c:v>16.2</c:v>
                </c:pt>
                <c:pt idx="661">
                  <c:v>15.55</c:v>
                </c:pt>
                <c:pt idx="662">
                  <c:v>17.100000000000001</c:v>
                </c:pt>
                <c:pt idx="663">
                  <c:v>17.5</c:v>
                </c:pt>
                <c:pt idx="664">
                  <c:v>18.25</c:v>
                </c:pt>
                <c:pt idx="665">
                  <c:v>18.649999999999999</c:v>
                </c:pt>
                <c:pt idx="666">
                  <c:v>19.5</c:v>
                </c:pt>
                <c:pt idx="667">
                  <c:v>19.100000000000001</c:v>
                </c:pt>
                <c:pt idx="668">
                  <c:v>22.35</c:v>
                </c:pt>
                <c:pt idx="669">
                  <c:v>17.7</c:v>
                </c:pt>
                <c:pt idx="670">
                  <c:v>15.6</c:v>
                </c:pt>
                <c:pt idx="671">
                  <c:v>15.9</c:v>
                </c:pt>
                <c:pt idx="672">
                  <c:v>15.3</c:v>
                </c:pt>
                <c:pt idx="673">
                  <c:v>14.75</c:v>
                </c:pt>
                <c:pt idx="674">
                  <c:v>14.65</c:v>
                </c:pt>
                <c:pt idx="675">
                  <c:v>14.7</c:v>
                </c:pt>
                <c:pt idx="676">
                  <c:v>14.2</c:v>
                </c:pt>
                <c:pt idx="677">
                  <c:v>14.15</c:v>
                </c:pt>
                <c:pt idx="678">
                  <c:v>14.1</c:v>
                </c:pt>
                <c:pt idx="679">
                  <c:v>14.2</c:v>
                </c:pt>
                <c:pt idx="680">
                  <c:v>15.5</c:v>
                </c:pt>
                <c:pt idx="681">
                  <c:v>15.7</c:v>
                </c:pt>
                <c:pt idx="682">
                  <c:v>14.65</c:v>
                </c:pt>
                <c:pt idx="683">
                  <c:v>14.05</c:v>
                </c:pt>
                <c:pt idx="684">
                  <c:v>13.7</c:v>
                </c:pt>
                <c:pt idx="685">
                  <c:v>13.95</c:v>
                </c:pt>
                <c:pt idx="686">
                  <c:v>14.1</c:v>
                </c:pt>
                <c:pt idx="687">
                  <c:v>14.6</c:v>
                </c:pt>
                <c:pt idx="688">
                  <c:v>14.05</c:v>
                </c:pt>
                <c:pt idx="689">
                  <c:v>15.15</c:v>
                </c:pt>
                <c:pt idx="690">
                  <c:v>14.9</c:v>
                </c:pt>
                <c:pt idx="691">
                  <c:v>14.3</c:v>
                </c:pt>
                <c:pt idx="692">
                  <c:v>15.3</c:v>
                </c:pt>
                <c:pt idx="693">
                  <c:v>14.4</c:v>
                </c:pt>
                <c:pt idx="694">
                  <c:v>14.15</c:v>
                </c:pt>
                <c:pt idx="695">
                  <c:v>14.1</c:v>
                </c:pt>
                <c:pt idx="696">
                  <c:v>13.8</c:v>
                </c:pt>
                <c:pt idx="697">
                  <c:v>13.5</c:v>
                </c:pt>
                <c:pt idx="698">
                  <c:v>13</c:v>
                </c:pt>
                <c:pt idx="699">
                  <c:v>14.75</c:v>
                </c:pt>
                <c:pt idx="700">
                  <c:v>14.55</c:v>
                </c:pt>
                <c:pt idx="701">
                  <c:v>14.5</c:v>
                </c:pt>
                <c:pt idx="702">
                  <c:v>13.9</c:v>
                </c:pt>
                <c:pt idx="703">
                  <c:v>15.4</c:v>
                </c:pt>
                <c:pt idx="704">
                  <c:v>15.5</c:v>
                </c:pt>
                <c:pt idx="705">
                  <c:v>14.85</c:v>
                </c:pt>
                <c:pt idx="706">
                  <c:v>17.649999999999999</c:v>
                </c:pt>
                <c:pt idx="707">
                  <c:v>17.05</c:v>
                </c:pt>
                <c:pt idx="708">
                  <c:v>15.4</c:v>
                </c:pt>
                <c:pt idx="709">
                  <c:v>16.149999999999999</c:v>
                </c:pt>
                <c:pt idx="710">
                  <c:v>16.399999999999999</c:v>
                </c:pt>
                <c:pt idx="711">
                  <c:v>15</c:v>
                </c:pt>
                <c:pt idx="712">
                  <c:v>14.55</c:v>
                </c:pt>
                <c:pt idx="713">
                  <c:v>14.7</c:v>
                </c:pt>
                <c:pt idx="714">
                  <c:v>14.2</c:v>
                </c:pt>
                <c:pt idx="715">
                  <c:v>13.8</c:v>
                </c:pt>
                <c:pt idx="716">
                  <c:v>13</c:v>
                </c:pt>
                <c:pt idx="717">
                  <c:v>13.25</c:v>
                </c:pt>
                <c:pt idx="718">
                  <c:v>12.95</c:v>
                </c:pt>
                <c:pt idx="719">
                  <c:v>12.55</c:v>
                </c:pt>
                <c:pt idx="720">
                  <c:v>12.55</c:v>
                </c:pt>
                <c:pt idx="721">
                  <c:v>13.7</c:v>
                </c:pt>
                <c:pt idx="722">
                  <c:v>14.8</c:v>
                </c:pt>
                <c:pt idx="723">
                  <c:v>14.5</c:v>
                </c:pt>
                <c:pt idx="724">
                  <c:v>14.95</c:v>
                </c:pt>
                <c:pt idx="725">
                  <c:v>14.8</c:v>
                </c:pt>
                <c:pt idx="726">
                  <c:v>14.55</c:v>
                </c:pt>
                <c:pt idx="727">
                  <c:v>14.2</c:v>
                </c:pt>
                <c:pt idx="728">
                  <c:v>14.4</c:v>
                </c:pt>
                <c:pt idx="729">
                  <c:v>14.2</c:v>
                </c:pt>
                <c:pt idx="730">
                  <c:v>14.4</c:v>
                </c:pt>
                <c:pt idx="731">
                  <c:v>13.8</c:v>
                </c:pt>
                <c:pt idx="732">
                  <c:v>14.65</c:v>
                </c:pt>
                <c:pt idx="733">
                  <c:v>14.25</c:v>
                </c:pt>
                <c:pt idx="734">
                  <c:v>14.35</c:v>
                </c:pt>
                <c:pt idx="735">
                  <c:v>13.65</c:v>
                </c:pt>
                <c:pt idx="736">
                  <c:v>13.6</c:v>
                </c:pt>
                <c:pt idx="737">
                  <c:v>13.1</c:v>
                </c:pt>
                <c:pt idx="738">
                  <c:v>13.15</c:v>
                </c:pt>
                <c:pt idx="739">
                  <c:v>12.75</c:v>
                </c:pt>
                <c:pt idx="740">
                  <c:v>16.7</c:v>
                </c:pt>
                <c:pt idx="741">
                  <c:v>13.95</c:v>
                </c:pt>
                <c:pt idx="742">
                  <c:v>16.45</c:v>
                </c:pt>
                <c:pt idx="743">
                  <c:v>17.2</c:v>
                </c:pt>
                <c:pt idx="744">
                  <c:v>15.95</c:v>
                </c:pt>
                <c:pt idx="745">
                  <c:v>15.3</c:v>
                </c:pt>
                <c:pt idx="746">
                  <c:v>14.55</c:v>
                </c:pt>
                <c:pt idx="747">
                  <c:v>14.65</c:v>
                </c:pt>
                <c:pt idx="748">
                  <c:v>14.8</c:v>
                </c:pt>
                <c:pt idx="749">
                  <c:v>14.8</c:v>
                </c:pt>
                <c:pt idx="750">
                  <c:v>14.75</c:v>
                </c:pt>
                <c:pt idx="751">
                  <c:v>14.45</c:v>
                </c:pt>
                <c:pt idx="752">
                  <c:v>15.15</c:v>
                </c:pt>
                <c:pt idx="753">
                  <c:v>14.55</c:v>
                </c:pt>
                <c:pt idx="754">
                  <c:v>14.25</c:v>
                </c:pt>
                <c:pt idx="755">
                  <c:v>13.9</c:v>
                </c:pt>
                <c:pt idx="756">
                  <c:v>13.85</c:v>
                </c:pt>
                <c:pt idx="757">
                  <c:v>14</c:v>
                </c:pt>
                <c:pt idx="758">
                  <c:v>14.2</c:v>
                </c:pt>
                <c:pt idx="759">
                  <c:v>13.85</c:v>
                </c:pt>
                <c:pt idx="760">
                  <c:v>13.65</c:v>
                </c:pt>
                <c:pt idx="761">
                  <c:v>13.55</c:v>
                </c:pt>
                <c:pt idx="762">
                  <c:v>13.7</c:v>
                </c:pt>
                <c:pt idx="763">
                  <c:v>13.95</c:v>
                </c:pt>
                <c:pt idx="764">
                  <c:v>13.2</c:v>
                </c:pt>
                <c:pt idx="765">
                  <c:v>13.3</c:v>
                </c:pt>
                <c:pt idx="766">
                  <c:v>13.55</c:v>
                </c:pt>
                <c:pt idx="767">
                  <c:v>15.3</c:v>
                </c:pt>
                <c:pt idx="768">
                  <c:v>15.5</c:v>
                </c:pt>
                <c:pt idx="769">
                  <c:v>15.5</c:v>
                </c:pt>
                <c:pt idx="770">
                  <c:v>15.2</c:v>
                </c:pt>
                <c:pt idx="771">
                  <c:v>15.4</c:v>
                </c:pt>
                <c:pt idx="772">
                  <c:v>15.4</c:v>
                </c:pt>
                <c:pt idx="773">
                  <c:v>16.05</c:v>
                </c:pt>
                <c:pt idx="774">
                  <c:v>16</c:v>
                </c:pt>
                <c:pt idx="775">
                  <c:v>16.100000000000001</c:v>
                </c:pt>
                <c:pt idx="776">
                  <c:v>17.05</c:v>
                </c:pt>
                <c:pt idx="777">
                  <c:v>16.55</c:v>
                </c:pt>
                <c:pt idx="778">
                  <c:v>15.8</c:v>
                </c:pt>
                <c:pt idx="779">
                  <c:v>15.6</c:v>
                </c:pt>
                <c:pt idx="780">
                  <c:v>16.899999999999999</c:v>
                </c:pt>
                <c:pt idx="781">
                  <c:v>18.25</c:v>
                </c:pt>
                <c:pt idx="782">
                  <c:v>16.8</c:v>
                </c:pt>
                <c:pt idx="783">
                  <c:v>17.55</c:v>
                </c:pt>
                <c:pt idx="784">
                  <c:v>16.95</c:v>
                </c:pt>
                <c:pt idx="785">
                  <c:v>16.8</c:v>
                </c:pt>
                <c:pt idx="786">
                  <c:v>17.55</c:v>
                </c:pt>
                <c:pt idx="787">
                  <c:v>19.649999999999999</c:v>
                </c:pt>
                <c:pt idx="788">
                  <c:v>19</c:v>
                </c:pt>
                <c:pt idx="789">
                  <c:v>20.149999999999999</c:v>
                </c:pt>
                <c:pt idx="790">
                  <c:v>19.45</c:v>
                </c:pt>
                <c:pt idx="791">
                  <c:v>18.850000000000001</c:v>
                </c:pt>
                <c:pt idx="792">
                  <c:v>18.2</c:v>
                </c:pt>
                <c:pt idx="793">
                  <c:v>18.05</c:v>
                </c:pt>
                <c:pt idx="794">
                  <c:v>17.649999999999999</c:v>
                </c:pt>
                <c:pt idx="795">
                  <c:v>17.600000000000001</c:v>
                </c:pt>
                <c:pt idx="796">
                  <c:v>17.25</c:v>
                </c:pt>
                <c:pt idx="797">
                  <c:v>15.95</c:v>
                </c:pt>
                <c:pt idx="798">
                  <c:v>15.35</c:v>
                </c:pt>
                <c:pt idx="799">
                  <c:v>15.1</c:v>
                </c:pt>
                <c:pt idx="800">
                  <c:v>14.85</c:v>
                </c:pt>
                <c:pt idx="801">
                  <c:v>14.5</c:v>
                </c:pt>
                <c:pt idx="802">
                  <c:v>14.65</c:v>
                </c:pt>
                <c:pt idx="803">
                  <c:v>14.05</c:v>
                </c:pt>
                <c:pt idx="804">
                  <c:v>14.25</c:v>
                </c:pt>
                <c:pt idx="805">
                  <c:v>15.6</c:v>
                </c:pt>
                <c:pt idx="806">
                  <c:v>15.45</c:v>
                </c:pt>
                <c:pt idx="807">
                  <c:v>14.9</c:v>
                </c:pt>
                <c:pt idx="808">
                  <c:v>14.7</c:v>
                </c:pt>
                <c:pt idx="809">
                  <c:v>14.65</c:v>
                </c:pt>
                <c:pt idx="810">
                  <c:v>14.8</c:v>
                </c:pt>
                <c:pt idx="811">
                  <c:v>14.5</c:v>
                </c:pt>
                <c:pt idx="812">
                  <c:v>14.45</c:v>
                </c:pt>
                <c:pt idx="813">
                  <c:v>14.65</c:v>
                </c:pt>
                <c:pt idx="814">
                  <c:v>14.3</c:v>
                </c:pt>
                <c:pt idx="815">
                  <c:v>13.9</c:v>
                </c:pt>
                <c:pt idx="816">
                  <c:v>13.6</c:v>
                </c:pt>
                <c:pt idx="817">
                  <c:v>13.15</c:v>
                </c:pt>
                <c:pt idx="818">
                  <c:v>13.05</c:v>
                </c:pt>
                <c:pt idx="819">
                  <c:v>13.4</c:v>
                </c:pt>
                <c:pt idx="820">
                  <c:v>13.55</c:v>
                </c:pt>
                <c:pt idx="821">
                  <c:v>13.25</c:v>
                </c:pt>
                <c:pt idx="822">
                  <c:v>13.55</c:v>
                </c:pt>
                <c:pt idx="823">
                  <c:v>13.35</c:v>
                </c:pt>
                <c:pt idx="824">
                  <c:v>13.1</c:v>
                </c:pt>
                <c:pt idx="825">
                  <c:v>13.35</c:v>
                </c:pt>
                <c:pt idx="826">
                  <c:v>14.25</c:v>
                </c:pt>
                <c:pt idx="827">
                  <c:v>14.45</c:v>
                </c:pt>
                <c:pt idx="828">
                  <c:v>15.05</c:v>
                </c:pt>
                <c:pt idx="829">
                  <c:v>15</c:v>
                </c:pt>
                <c:pt idx="830">
                  <c:v>16.100000000000001</c:v>
                </c:pt>
                <c:pt idx="831">
                  <c:v>15.45</c:v>
                </c:pt>
                <c:pt idx="832">
                  <c:v>15.2</c:v>
                </c:pt>
                <c:pt idx="833">
                  <c:v>15.85</c:v>
                </c:pt>
                <c:pt idx="834">
                  <c:v>17.2</c:v>
                </c:pt>
                <c:pt idx="835">
                  <c:v>17.350000000000001</c:v>
                </c:pt>
                <c:pt idx="836">
                  <c:v>17.350000000000001</c:v>
                </c:pt>
                <c:pt idx="837">
                  <c:v>17.5</c:v>
                </c:pt>
                <c:pt idx="838">
                  <c:v>16.850000000000001</c:v>
                </c:pt>
                <c:pt idx="839">
                  <c:v>16.7</c:v>
                </c:pt>
                <c:pt idx="840">
                  <c:v>16.399999999999999</c:v>
                </c:pt>
                <c:pt idx="841">
                  <c:v>16.5</c:v>
                </c:pt>
                <c:pt idx="842">
                  <c:v>15.8</c:v>
                </c:pt>
                <c:pt idx="843">
                  <c:v>15.15</c:v>
                </c:pt>
                <c:pt idx="844">
                  <c:v>14.55</c:v>
                </c:pt>
                <c:pt idx="845">
                  <c:v>14.8</c:v>
                </c:pt>
                <c:pt idx="846">
                  <c:v>14.8</c:v>
                </c:pt>
                <c:pt idx="847">
                  <c:v>14.7</c:v>
                </c:pt>
                <c:pt idx="848">
                  <c:v>14.65</c:v>
                </c:pt>
                <c:pt idx="849">
                  <c:v>14.7</c:v>
                </c:pt>
                <c:pt idx="850">
                  <c:v>14.75</c:v>
                </c:pt>
                <c:pt idx="851">
                  <c:v>15</c:v>
                </c:pt>
                <c:pt idx="852">
                  <c:v>15.35</c:v>
                </c:pt>
                <c:pt idx="853">
                  <c:v>15.05</c:v>
                </c:pt>
                <c:pt idx="854">
                  <c:v>15.05</c:v>
                </c:pt>
                <c:pt idx="855">
                  <c:v>14.8</c:v>
                </c:pt>
                <c:pt idx="856">
                  <c:v>15.5</c:v>
                </c:pt>
                <c:pt idx="857">
                  <c:v>16.2</c:v>
                </c:pt>
                <c:pt idx="858">
                  <c:v>15.45</c:v>
                </c:pt>
                <c:pt idx="859">
                  <c:v>16.350000000000001</c:v>
                </c:pt>
                <c:pt idx="860">
                  <c:v>17.25</c:v>
                </c:pt>
                <c:pt idx="861">
                  <c:v>16.8</c:v>
                </c:pt>
                <c:pt idx="862">
                  <c:v>18.5</c:v>
                </c:pt>
                <c:pt idx="863">
                  <c:v>19.399999999999999</c:v>
                </c:pt>
                <c:pt idx="864">
                  <c:v>18.850000000000001</c:v>
                </c:pt>
                <c:pt idx="865">
                  <c:v>16.399999999999999</c:v>
                </c:pt>
                <c:pt idx="866">
                  <c:v>15.7</c:v>
                </c:pt>
                <c:pt idx="867">
                  <c:v>15.9</c:v>
                </c:pt>
                <c:pt idx="868">
                  <c:v>18.2</c:v>
                </c:pt>
                <c:pt idx="869">
                  <c:v>15.55</c:v>
                </c:pt>
                <c:pt idx="870">
                  <c:v>14.55</c:v>
                </c:pt>
                <c:pt idx="871">
                  <c:v>14.35</c:v>
                </c:pt>
                <c:pt idx="872">
                  <c:v>14.6</c:v>
                </c:pt>
                <c:pt idx="873">
                  <c:v>14.6</c:v>
                </c:pt>
                <c:pt idx="874">
                  <c:v>14.7</c:v>
                </c:pt>
                <c:pt idx="875">
                  <c:v>14.45</c:v>
                </c:pt>
                <c:pt idx="876">
                  <c:v>14.5</c:v>
                </c:pt>
                <c:pt idx="877">
                  <c:v>14.55</c:v>
                </c:pt>
                <c:pt idx="878">
                  <c:v>14.45</c:v>
                </c:pt>
                <c:pt idx="879">
                  <c:v>14.55</c:v>
                </c:pt>
                <c:pt idx="880">
                  <c:v>14.5</c:v>
                </c:pt>
                <c:pt idx="881">
                  <c:v>14.45</c:v>
                </c:pt>
                <c:pt idx="882">
                  <c:v>13.95</c:v>
                </c:pt>
                <c:pt idx="883">
                  <c:v>14</c:v>
                </c:pt>
                <c:pt idx="884">
                  <c:v>13.7</c:v>
                </c:pt>
                <c:pt idx="885">
                  <c:v>14.25</c:v>
                </c:pt>
                <c:pt idx="886">
                  <c:v>13.6</c:v>
                </c:pt>
                <c:pt idx="887">
                  <c:v>13.3</c:v>
                </c:pt>
                <c:pt idx="888">
                  <c:v>13.35</c:v>
                </c:pt>
                <c:pt idx="889">
                  <c:v>13.25</c:v>
                </c:pt>
                <c:pt idx="890">
                  <c:v>13.05</c:v>
                </c:pt>
                <c:pt idx="891">
                  <c:v>12.95</c:v>
                </c:pt>
                <c:pt idx="892">
                  <c:v>13.3</c:v>
                </c:pt>
                <c:pt idx="893">
                  <c:v>13.6</c:v>
                </c:pt>
                <c:pt idx="894">
                  <c:v>14.15</c:v>
                </c:pt>
                <c:pt idx="895">
                  <c:v>13.7</c:v>
                </c:pt>
                <c:pt idx="896">
                  <c:v>13.6</c:v>
                </c:pt>
                <c:pt idx="897">
                  <c:v>13.65</c:v>
                </c:pt>
                <c:pt idx="898">
                  <c:v>13.75</c:v>
                </c:pt>
                <c:pt idx="899">
                  <c:v>13.85</c:v>
                </c:pt>
                <c:pt idx="900">
                  <c:v>13.95</c:v>
                </c:pt>
                <c:pt idx="901">
                  <c:v>14.3</c:v>
                </c:pt>
                <c:pt idx="902">
                  <c:v>14.65</c:v>
                </c:pt>
                <c:pt idx="903">
                  <c:v>14.25</c:v>
                </c:pt>
                <c:pt idx="904">
                  <c:v>14.55</c:v>
                </c:pt>
                <c:pt idx="905">
                  <c:v>13.95</c:v>
                </c:pt>
                <c:pt idx="906">
                  <c:v>13.75</c:v>
                </c:pt>
                <c:pt idx="907">
                  <c:v>13.95</c:v>
                </c:pt>
                <c:pt idx="908">
                  <c:v>14.9</c:v>
                </c:pt>
                <c:pt idx="909">
                  <c:v>15.4</c:v>
                </c:pt>
                <c:pt idx="910">
                  <c:v>15.5</c:v>
                </c:pt>
                <c:pt idx="911">
                  <c:v>15.9</c:v>
                </c:pt>
                <c:pt idx="912">
                  <c:v>16.25</c:v>
                </c:pt>
                <c:pt idx="913">
                  <c:v>14.5</c:v>
                </c:pt>
                <c:pt idx="914">
                  <c:v>14.45</c:v>
                </c:pt>
                <c:pt idx="915">
                  <c:v>14.45</c:v>
                </c:pt>
                <c:pt idx="916">
                  <c:v>13.9</c:v>
                </c:pt>
                <c:pt idx="917">
                  <c:v>13.4</c:v>
                </c:pt>
                <c:pt idx="918">
                  <c:v>13.4</c:v>
                </c:pt>
                <c:pt idx="919">
                  <c:v>13.7</c:v>
                </c:pt>
                <c:pt idx="920">
                  <c:v>13.9</c:v>
                </c:pt>
                <c:pt idx="921">
                  <c:v>13.95</c:v>
                </c:pt>
                <c:pt idx="922">
                  <c:v>14.2</c:v>
                </c:pt>
                <c:pt idx="923">
                  <c:v>14.05</c:v>
                </c:pt>
                <c:pt idx="924">
                  <c:v>13.9</c:v>
                </c:pt>
                <c:pt idx="925">
                  <c:v>13.65</c:v>
                </c:pt>
                <c:pt idx="926">
                  <c:v>13.7</c:v>
                </c:pt>
                <c:pt idx="927">
                  <c:v>13.65</c:v>
                </c:pt>
                <c:pt idx="928">
                  <c:v>13.25</c:v>
                </c:pt>
                <c:pt idx="929">
                  <c:v>13.8</c:v>
                </c:pt>
                <c:pt idx="930">
                  <c:v>13.1</c:v>
                </c:pt>
                <c:pt idx="931">
                  <c:v>13.15</c:v>
                </c:pt>
                <c:pt idx="932">
                  <c:v>13.45</c:v>
                </c:pt>
                <c:pt idx="933">
                  <c:v>13.45</c:v>
                </c:pt>
                <c:pt idx="934">
                  <c:v>13.25</c:v>
                </c:pt>
                <c:pt idx="935">
                  <c:v>13.85</c:v>
                </c:pt>
                <c:pt idx="936">
                  <c:v>14.2</c:v>
                </c:pt>
                <c:pt idx="937">
                  <c:v>16.2</c:v>
                </c:pt>
                <c:pt idx="938">
                  <c:v>16.100000000000001</c:v>
                </c:pt>
                <c:pt idx="939">
                  <c:v>15.2</c:v>
                </c:pt>
                <c:pt idx="940">
                  <c:v>16.399999999999999</c:v>
                </c:pt>
                <c:pt idx="941">
                  <c:v>16.649999999999999</c:v>
                </c:pt>
                <c:pt idx="942">
                  <c:v>17.600000000000001</c:v>
                </c:pt>
                <c:pt idx="943">
                  <c:v>19.2</c:v>
                </c:pt>
                <c:pt idx="944">
                  <c:v>18.649999999999999</c:v>
                </c:pt>
                <c:pt idx="945">
                  <c:v>19.149999999999999</c:v>
                </c:pt>
                <c:pt idx="946">
                  <c:v>17</c:v>
                </c:pt>
                <c:pt idx="947">
                  <c:v>15.5</c:v>
                </c:pt>
                <c:pt idx="948">
                  <c:v>15.65</c:v>
                </c:pt>
                <c:pt idx="949">
                  <c:v>15.05</c:v>
                </c:pt>
                <c:pt idx="950">
                  <c:v>14.55</c:v>
                </c:pt>
                <c:pt idx="951">
                  <c:v>14.6</c:v>
                </c:pt>
                <c:pt idx="952">
                  <c:v>14.2</c:v>
                </c:pt>
                <c:pt idx="953">
                  <c:v>14.25</c:v>
                </c:pt>
                <c:pt idx="954">
                  <c:v>15.4</c:v>
                </c:pt>
                <c:pt idx="955">
                  <c:v>14.95</c:v>
                </c:pt>
                <c:pt idx="956">
                  <c:v>15.15</c:v>
                </c:pt>
                <c:pt idx="957">
                  <c:v>15</c:v>
                </c:pt>
                <c:pt idx="958">
                  <c:v>14.9</c:v>
                </c:pt>
                <c:pt idx="959">
                  <c:v>15.3</c:v>
                </c:pt>
                <c:pt idx="960">
                  <c:v>15.1</c:v>
                </c:pt>
                <c:pt idx="961">
                  <c:v>15.25</c:v>
                </c:pt>
                <c:pt idx="962">
                  <c:v>16.600000000000001</c:v>
                </c:pt>
                <c:pt idx="963">
                  <c:v>15.1</c:v>
                </c:pt>
                <c:pt idx="964">
                  <c:v>15.15</c:v>
                </c:pt>
                <c:pt idx="965">
                  <c:v>15.05</c:v>
                </c:pt>
                <c:pt idx="966">
                  <c:v>15.5</c:v>
                </c:pt>
                <c:pt idx="967">
                  <c:v>15.3</c:v>
                </c:pt>
                <c:pt idx="968">
                  <c:v>15.55</c:v>
                </c:pt>
                <c:pt idx="969">
                  <c:v>15.3</c:v>
                </c:pt>
                <c:pt idx="970">
                  <c:v>16.600000000000001</c:v>
                </c:pt>
                <c:pt idx="971">
                  <c:v>17.7</c:v>
                </c:pt>
                <c:pt idx="972">
                  <c:v>16.149999999999999</c:v>
                </c:pt>
                <c:pt idx="973">
                  <c:v>15.6</c:v>
                </c:pt>
                <c:pt idx="974">
                  <c:v>16</c:v>
                </c:pt>
                <c:pt idx="975">
                  <c:v>15.75</c:v>
                </c:pt>
                <c:pt idx="976">
                  <c:v>16</c:v>
                </c:pt>
                <c:pt idx="977">
                  <c:v>15.95</c:v>
                </c:pt>
                <c:pt idx="978">
                  <c:v>15.7</c:v>
                </c:pt>
                <c:pt idx="979">
                  <c:v>16.05</c:v>
                </c:pt>
                <c:pt idx="980">
                  <c:v>15.75</c:v>
                </c:pt>
                <c:pt idx="981">
                  <c:v>15.6</c:v>
                </c:pt>
                <c:pt idx="982">
                  <c:v>15.15</c:v>
                </c:pt>
                <c:pt idx="983">
                  <c:v>14.5</c:v>
                </c:pt>
                <c:pt idx="984">
                  <c:v>14.6</c:v>
                </c:pt>
                <c:pt idx="985">
                  <c:v>14.45</c:v>
                </c:pt>
                <c:pt idx="986">
                  <c:v>14.85</c:v>
                </c:pt>
                <c:pt idx="987">
                  <c:v>15.5</c:v>
                </c:pt>
                <c:pt idx="988">
                  <c:v>15.15</c:v>
                </c:pt>
                <c:pt idx="989">
                  <c:v>14.5</c:v>
                </c:pt>
                <c:pt idx="990">
                  <c:v>15.85</c:v>
                </c:pt>
                <c:pt idx="991">
                  <c:v>16.850000000000001</c:v>
                </c:pt>
                <c:pt idx="992">
                  <c:v>16.2</c:v>
                </c:pt>
                <c:pt idx="993">
                  <c:v>15.6</c:v>
                </c:pt>
                <c:pt idx="994">
                  <c:v>15.9</c:v>
                </c:pt>
                <c:pt idx="995">
                  <c:v>15.6</c:v>
                </c:pt>
                <c:pt idx="996">
                  <c:v>15.4</c:v>
                </c:pt>
                <c:pt idx="997">
                  <c:v>15.25</c:v>
                </c:pt>
                <c:pt idx="998">
                  <c:v>15.4</c:v>
                </c:pt>
                <c:pt idx="999">
                  <c:v>15.5</c:v>
                </c:pt>
                <c:pt idx="1000">
                  <c:v>15.6</c:v>
                </c:pt>
                <c:pt idx="1001">
                  <c:v>15.2</c:v>
                </c:pt>
                <c:pt idx="1002">
                  <c:v>15</c:v>
                </c:pt>
                <c:pt idx="1003">
                  <c:v>15</c:v>
                </c:pt>
                <c:pt idx="1004">
                  <c:v>14.9</c:v>
                </c:pt>
                <c:pt idx="1005">
                  <c:v>14.9</c:v>
                </c:pt>
                <c:pt idx="1006">
                  <c:v>14.6</c:v>
                </c:pt>
                <c:pt idx="1007">
                  <c:v>14.75</c:v>
                </c:pt>
                <c:pt idx="1008">
                  <c:v>14.4</c:v>
                </c:pt>
                <c:pt idx="1009">
                  <c:v>14.45</c:v>
                </c:pt>
                <c:pt idx="1010">
                  <c:v>14.05</c:v>
                </c:pt>
                <c:pt idx="1011">
                  <c:v>13.5</c:v>
                </c:pt>
                <c:pt idx="1012">
                  <c:v>13.5</c:v>
                </c:pt>
                <c:pt idx="1013">
                  <c:v>13.25</c:v>
                </c:pt>
                <c:pt idx="1014">
                  <c:v>13.7</c:v>
                </c:pt>
                <c:pt idx="1015">
                  <c:v>13.25</c:v>
                </c:pt>
                <c:pt idx="1016">
                  <c:v>13</c:v>
                </c:pt>
                <c:pt idx="1017">
                  <c:v>13.05</c:v>
                </c:pt>
                <c:pt idx="1018">
                  <c:v>14.1</c:v>
                </c:pt>
                <c:pt idx="1019">
                  <c:v>14.05</c:v>
                </c:pt>
                <c:pt idx="1020">
                  <c:v>13.9</c:v>
                </c:pt>
                <c:pt idx="1021">
                  <c:v>13.45</c:v>
                </c:pt>
                <c:pt idx="1022">
                  <c:v>13.45</c:v>
                </c:pt>
                <c:pt idx="1023">
                  <c:v>13.3</c:v>
                </c:pt>
                <c:pt idx="1024">
                  <c:v>13.3</c:v>
                </c:pt>
                <c:pt idx="1025">
                  <c:v>13.2</c:v>
                </c:pt>
                <c:pt idx="1026">
                  <c:v>13.3</c:v>
                </c:pt>
                <c:pt idx="1027">
                  <c:v>13.2</c:v>
                </c:pt>
                <c:pt idx="1028">
                  <c:v>12.65</c:v>
                </c:pt>
                <c:pt idx="1029">
                  <c:v>12</c:v>
                </c:pt>
                <c:pt idx="1030">
                  <c:v>12.2</c:v>
                </c:pt>
                <c:pt idx="1031">
                  <c:v>12.05</c:v>
                </c:pt>
                <c:pt idx="1032">
                  <c:v>12.5</c:v>
                </c:pt>
                <c:pt idx="1033">
                  <c:v>13.2</c:v>
                </c:pt>
                <c:pt idx="1034">
                  <c:v>12.95</c:v>
                </c:pt>
                <c:pt idx="1035">
                  <c:v>13.05</c:v>
                </c:pt>
                <c:pt idx="1036">
                  <c:v>12.35</c:v>
                </c:pt>
                <c:pt idx="1037">
                  <c:v>12.7</c:v>
                </c:pt>
                <c:pt idx="1038">
                  <c:v>12.8</c:v>
                </c:pt>
                <c:pt idx="1039">
                  <c:v>12.9</c:v>
                </c:pt>
                <c:pt idx="1040">
                  <c:v>12.6</c:v>
                </c:pt>
                <c:pt idx="1041">
                  <c:v>13.1</c:v>
                </c:pt>
                <c:pt idx="1042">
                  <c:v>12.65</c:v>
                </c:pt>
                <c:pt idx="1043">
                  <c:v>12.75</c:v>
                </c:pt>
                <c:pt idx="1044">
                  <c:v>12.65</c:v>
                </c:pt>
                <c:pt idx="1045">
                  <c:v>12.45</c:v>
                </c:pt>
                <c:pt idx="1046">
                  <c:v>12.1</c:v>
                </c:pt>
                <c:pt idx="1047">
                  <c:v>11.95</c:v>
                </c:pt>
                <c:pt idx="1048">
                  <c:v>11.8</c:v>
                </c:pt>
                <c:pt idx="1049">
                  <c:v>12.15</c:v>
                </c:pt>
                <c:pt idx="1050">
                  <c:v>12.4</c:v>
                </c:pt>
                <c:pt idx="1051">
                  <c:v>12.25</c:v>
                </c:pt>
                <c:pt idx="1052">
                  <c:v>13</c:v>
                </c:pt>
                <c:pt idx="1053">
                  <c:v>12.65</c:v>
                </c:pt>
                <c:pt idx="1054">
                  <c:v>12.05</c:v>
                </c:pt>
                <c:pt idx="1055">
                  <c:v>12.2</c:v>
                </c:pt>
                <c:pt idx="1056">
                  <c:v>12.7</c:v>
                </c:pt>
                <c:pt idx="1057">
                  <c:v>13.7</c:v>
                </c:pt>
                <c:pt idx="1058">
                  <c:v>13</c:v>
                </c:pt>
                <c:pt idx="1059">
                  <c:v>13.4</c:v>
                </c:pt>
                <c:pt idx="1060">
                  <c:v>13</c:v>
                </c:pt>
                <c:pt idx="1061">
                  <c:v>13.05</c:v>
                </c:pt>
                <c:pt idx="1062">
                  <c:v>13.2</c:v>
                </c:pt>
                <c:pt idx="1063">
                  <c:v>13.5</c:v>
                </c:pt>
                <c:pt idx="1064">
                  <c:v>13.35</c:v>
                </c:pt>
                <c:pt idx="1065">
                  <c:v>13.45</c:v>
                </c:pt>
                <c:pt idx="1066">
                  <c:v>13.55</c:v>
                </c:pt>
                <c:pt idx="1067">
                  <c:v>15.2</c:v>
                </c:pt>
                <c:pt idx="1068">
                  <c:v>16.05</c:v>
                </c:pt>
                <c:pt idx="1069">
                  <c:v>14.95</c:v>
                </c:pt>
                <c:pt idx="1070">
                  <c:v>16.149999999999999</c:v>
                </c:pt>
                <c:pt idx="1071">
                  <c:v>16.2</c:v>
                </c:pt>
                <c:pt idx="1072">
                  <c:v>16.649999999999999</c:v>
                </c:pt>
                <c:pt idx="1073">
                  <c:v>16</c:v>
                </c:pt>
                <c:pt idx="1074">
                  <c:v>14.8</c:v>
                </c:pt>
                <c:pt idx="1075">
                  <c:v>14.65</c:v>
                </c:pt>
                <c:pt idx="1076">
                  <c:v>13.55</c:v>
                </c:pt>
                <c:pt idx="1077">
                  <c:v>12.95</c:v>
                </c:pt>
                <c:pt idx="1078">
                  <c:v>13.25</c:v>
                </c:pt>
                <c:pt idx="1079">
                  <c:v>12.55</c:v>
                </c:pt>
                <c:pt idx="1080">
                  <c:v>12.2</c:v>
                </c:pt>
                <c:pt idx="1081">
                  <c:v>13.5</c:v>
                </c:pt>
                <c:pt idx="1082">
                  <c:v>13.4</c:v>
                </c:pt>
                <c:pt idx="1083">
                  <c:v>13.5</c:v>
                </c:pt>
                <c:pt idx="1084">
                  <c:v>13.35</c:v>
                </c:pt>
                <c:pt idx="1085">
                  <c:v>13.45</c:v>
                </c:pt>
                <c:pt idx="1086">
                  <c:v>13.55</c:v>
                </c:pt>
                <c:pt idx="1087">
                  <c:v>13.6</c:v>
                </c:pt>
                <c:pt idx="1088">
                  <c:v>13.8</c:v>
                </c:pt>
                <c:pt idx="1089">
                  <c:v>13.75</c:v>
                </c:pt>
                <c:pt idx="1090">
                  <c:v>13.5</c:v>
                </c:pt>
                <c:pt idx="1091">
                  <c:v>13.55</c:v>
                </c:pt>
                <c:pt idx="1092">
                  <c:v>13.2</c:v>
                </c:pt>
                <c:pt idx="1093">
                  <c:v>13.35</c:v>
                </c:pt>
                <c:pt idx="1094">
                  <c:v>13.85</c:v>
                </c:pt>
                <c:pt idx="1095">
                  <c:v>13.7</c:v>
                </c:pt>
                <c:pt idx="1096">
                  <c:v>13.55</c:v>
                </c:pt>
                <c:pt idx="1097">
                  <c:v>14.05</c:v>
                </c:pt>
                <c:pt idx="1098">
                  <c:v>14.4</c:v>
                </c:pt>
                <c:pt idx="1099">
                  <c:v>13.05</c:v>
                </c:pt>
                <c:pt idx="1100">
                  <c:v>14.25</c:v>
                </c:pt>
                <c:pt idx="1101">
                  <c:v>14.05</c:v>
                </c:pt>
                <c:pt idx="1102">
                  <c:v>14.15</c:v>
                </c:pt>
                <c:pt idx="1103">
                  <c:v>14.9</c:v>
                </c:pt>
                <c:pt idx="1104">
                  <c:v>15.4</c:v>
                </c:pt>
                <c:pt idx="1105">
                  <c:v>14.65</c:v>
                </c:pt>
                <c:pt idx="1106">
                  <c:v>15.8</c:v>
                </c:pt>
                <c:pt idx="1107">
                  <c:v>15.35</c:v>
                </c:pt>
                <c:pt idx="1108">
                  <c:v>16.25</c:v>
                </c:pt>
                <c:pt idx="1109">
                  <c:v>16.3</c:v>
                </c:pt>
                <c:pt idx="1110">
                  <c:v>16.899999999999999</c:v>
                </c:pt>
                <c:pt idx="1111">
                  <c:v>16.55</c:v>
                </c:pt>
                <c:pt idx="1112">
                  <c:v>15.2</c:v>
                </c:pt>
                <c:pt idx="1113">
                  <c:v>15.75</c:v>
                </c:pt>
                <c:pt idx="1114">
                  <c:v>17.100000000000001</c:v>
                </c:pt>
                <c:pt idx="1115">
                  <c:v>15.25</c:v>
                </c:pt>
                <c:pt idx="1116">
                  <c:v>17.2</c:v>
                </c:pt>
                <c:pt idx="1117">
                  <c:v>19.8</c:v>
                </c:pt>
                <c:pt idx="1118">
                  <c:v>22.75</c:v>
                </c:pt>
                <c:pt idx="1119">
                  <c:v>20.9</c:v>
                </c:pt>
                <c:pt idx="1120">
                  <c:v>23.95</c:v>
                </c:pt>
                <c:pt idx="1121">
                  <c:v>22.3</c:v>
                </c:pt>
                <c:pt idx="1122">
                  <c:v>21</c:v>
                </c:pt>
                <c:pt idx="1123">
                  <c:v>18.5</c:v>
                </c:pt>
                <c:pt idx="1124">
                  <c:v>16.350000000000001</c:v>
                </c:pt>
                <c:pt idx="1125">
                  <c:v>18.100000000000001</c:v>
                </c:pt>
                <c:pt idx="1126">
                  <c:v>17.3</c:v>
                </c:pt>
                <c:pt idx="1127">
                  <c:v>16.95</c:v>
                </c:pt>
                <c:pt idx="1128">
                  <c:v>16.95</c:v>
                </c:pt>
                <c:pt idx="1129">
                  <c:v>15.7</c:v>
                </c:pt>
                <c:pt idx="1130">
                  <c:v>16.3</c:v>
                </c:pt>
                <c:pt idx="1131">
                  <c:v>16.149999999999999</c:v>
                </c:pt>
                <c:pt idx="1132">
                  <c:v>15.8</c:v>
                </c:pt>
                <c:pt idx="1133">
                  <c:v>15.95</c:v>
                </c:pt>
                <c:pt idx="1134">
                  <c:v>15.85</c:v>
                </c:pt>
                <c:pt idx="1135">
                  <c:v>15.3</c:v>
                </c:pt>
                <c:pt idx="1136">
                  <c:v>14.9</c:v>
                </c:pt>
                <c:pt idx="1137">
                  <c:v>14.8</c:v>
                </c:pt>
                <c:pt idx="1138">
                  <c:v>14</c:v>
                </c:pt>
                <c:pt idx="1139">
                  <c:v>14.1</c:v>
                </c:pt>
                <c:pt idx="1140">
                  <c:v>14.4</c:v>
                </c:pt>
                <c:pt idx="1141">
                  <c:v>14.7</c:v>
                </c:pt>
                <c:pt idx="1142">
                  <c:v>14.35</c:v>
                </c:pt>
                <c:pt idx="1143">
                  <c:v>14.35</c:v>
                </c:pt>
                <c:pt idx="1144">
                  <c:v>14</c:v>
                </c:pt>
                <c:pt idx="1145">
                  <c:v>14.55</c:v>
                </c:pt>
                <c:pt idx="1146">
                  <c:v>15.15</c:v>
                </c:pt>
                <c:pt idx="1147">
                  <c:v>14.95</c:v>
                </c:pt>
                <c:pt idx="1148">
                  <c:v>14.55</c:v>
                </c:pt>
                <c:pt idx="1149">
                  <c:v>14.45</c:v>
                </c:pt>
                <c:pt idx="1150">
                  <c:v>14.2</c:v>
                </c:pt>
                <c:pt idx="1151">
                  <c:v>14.85</c:v>
                </c:pt>
                <c:pt idx="1152">
                  <c:v>15.6</c:v>
                </c:pt>
                <c:pt idx="1153">
                  <c:v>14.25</c:v>
                </c:pt>
                <c:pt idx="1154">
                  <c:v>14.25</c:v>
                </c:pt>
                <c:pt idx="1155">
                  <c:v>13.95</c:v>
                </c:pt>
                <c:pt idx="1156">
                  <c:v>13.6</c:v>
                </c:pt>
                <c:pt idx="1157">
                  <c:v>14.7</c:v>
                </c:pt>
                <c:pt idx="1158">
                  <c:v>14.9</c:v>
                </c:pt>
                <c:pt idx="1159">
                  <c:v>17.399999999999999</c:v>
                </c:pt>
                <c:pt idx="1160">
                  <c:v>19.100000000000001</c:v>
                </c:pt>
                <c:pt idx="1161">
                  <c:v>19.600000000000001</c:v>
                </c:pt>
                <c:pt idx="1162">
                  <c:v>19.600000000000001</c:v>
                </c:pt>
                <c:pt idx="1163">
                  <c:v>23.1</c:v>
                </c:pt>
                <c:pt idx="1164">
                  <c:v>22.3</c:v>
                </c:pt>
                <c:pt idx="1165">
                  <c:v>17.2</c:v>
                </c:pt>
                <c:pt idx="1166">
                  <c:v>16.55</c:v>
                </c:pt>
                <c:pt idx="1167">
                  <c:v>16.425000000000001</c:v>
                </c:pt>
                <c:pt idx="1168">
                  <c:v>15.925000000000001</c:v>
                </c:pt>
                <c:pt idx="1169">
                  <c:v>16.225000000000001</c:v>
                </c:pt>
                <c:pt idx="1170">
                  <c:v>15.824999999999999</c:v>
                </c:pt>
                <c:pt idx="1171">
                  <c:v>16.074999999999999</c:v>
                </c:pt>
                <c:pt idx="1172">
                  <c:v>16.425000000000001</c:v>
                </c:pt>
                <c:pt idx="1173">
                  <c:v>18.024999999999999</c:v>
                </c:pt>
                <c:pt idx="1174">
                  <c:v>17.824999999999999</c:v>
                </c:pt>
                <c:pt idx="1175">
                  <c:v>19.125</c:v>
                </c:pt>
                <c:pt idx="1176">
                  <c:v>19.875</c:v>
                </c:pt>
                <c:pt idx="1177">
                  <c:v>18.850000000000001</c:v>
                </c:pt>
                <c:pt idx="1178">
                  <c:v>17.675000000000001</c:v>
                </c:pt>
                <c:pt idx="1179">
                  <c:v>18.625</c:v>
                </c:pt>
                <c:pt idx="1180">
                  <c:v>19.574999999999999</c:v>
                </c:pt>
                <c:pt idx="1181">
                  <c:v>20.175000000000001</c:v>
                </c:pt>
                <c:pt idx="1182">
                  <c:v>20.574999999999999</c:v>
                </c:pt>
                <c:pt idx="1183">
                  <c:v>21.475000000000001</c:v>
                </c:pt>
                <c:pt idx="1184">
                  <c:v>20.625</c:v>
                </c:pt>
                <c:pt idx="1185">
                  <c:v>20.175000000000001</c:v>
                </c:pt>
                <c:pt idx="1186">
                  <c:v>20.6</c:v>
                </c:pt>
                <c:pt idx="1187">
                  <c:v>17.875</c:v>
                </c:pt>
                <c:pt idx="1188">
                  <c:v>18.375</c:v>
                </c:pt>
                <c:pt idx="1189">
                  <c:v>17.225000000000001</c:v>
                </c:pt>
                <c:pt idx="1190">
                  <c:v>17.875</c:v>
                </c:pt>
                <c:pt idx="1191">
                  <c:v>20.475000000000001</c:v>
                </c:pt>
                <c:pt idx="1192">
                  <c:v>19.074999999999999</c:v>
                </c:pt>
                <c:pt idx="1193">
                  <c:v>21.024999999999999</c:v>
                </c:pt>
                <c:pt idx="1194">
                  <c:v>19.975000000000001</c:v>
                </c:pt>
                <c:pt idx="1195">
                  <c:v>18.875</c:v>
                </c:pt>
                <c:pt idx="1196">
                  <c:v>19.774999999999999</c:v>
                </c:pt>
                <c:pt idx="1197">
                  <c:v>18.675000000000001</c:v>
                </c:pt>
                <c:pt idx="1198">
                  <c:v>19.175000000000001</c:v>
                </c:pt>
                <c:pt idx="1199">
                  <c:v>19.625</c:v>
                </c:pt>
                <c:pt idx="1200">
                  <c:v>18.574999999999999</c:v>
                </c:pt>
                <c:pt idx="1201">
                  <c:v>18.425000000000001</c:v>
                </c:pt>
                <c:pt idx="1202">
                  <c:v>16.875</c:v>
                </c:pt>
                <c:pt idx="1203">
                  <c:v>16.5</c:v>
                </c:pt>
                <c:pt idx="1204">
                  <c:v>16.2</c:v>
                </c:pt>
                <c:pt idx="1205">
                  <c:v>16.100000000000001</c:v>
                </c:pt>
                <c:pt idx="1206">
                  <c:v>17.625</c:v>
                </c:pt>
                <c:pt idx="1207">
                  <c:v>16.925000000000001</c:v>
                </c:pt>
                <c:pt idx="1208">
                  <c:v>17.024999999999999</c:v>
                </c:pt>
                <c:pt idx="1209">
                  <c:v>16.125</c:v>
                </c:pt>
                <c:pt idx="1210">
                  <c:v>16.425000000000001</c:v>
                </c:pt>
                <c:pt idx="1211">
                  <c:v>16.024999999999999</c:v>
                </c:pt>
                <c:pt idx="1212">
                  <c:v>15.824999999999999</c:v>
                </c:pt>
                <c:pt idx="1213">
                  <c:v>15.324999999999999</c:v>
                </c:pt>
                <c:pt idx="1214">
                  <c:v>15.775</c:v>
                </c:pt>
                <c:pt idx="1215">
                  <c:v>15.725</c:v>
                </c:pt>
                <c:pt idx="1216">
                  <c:v>15.324999999999999</c:v>
                </c:pt>
                <c:pt idx="1217">
                  <c:v>16.225000000000001</c:v>
                </c:pt>
                <c:pt idx="1218">
                  <c:v>15.824999999999999</c:v>
                </c:pt>
                <c:pt idx="1219">
                  <c:v>16.925000000000001</c:v>
                </c:pt>
                <c:pt idx="1220">
                  <c:v>17.225000000000001</c:v>
                </c:pt>
                <c:pt idx="1221">
                  <c:v>15.875</c:v>
                </c:pt>
                <c:pt idx="1222">
                  <c:v>16.425000000000001</c:v>
                </c:pt>
                <c:pt idx="1223">
                  <c:v>16.125</c:v>
                </c:pt>
                <c:pt idx="1224">
                  <c:v>15.625</c:v>
                </c:pt>
                <c:pt idx="1225">
                  <c:v>16.05</c:v>
                </c:pt>
                <c:pt idx="1226">
                  <c:v>16.524999999999999</c:v>
                </c:pt>
                <c:pt idx="1227">
                  <c:v>16.175000000000001</c:v>
                </c:pt>
                <c:pt idx="1228">
                  <c:v>16.074999999999999</c:v>
                </c:pt>
                <c:pt idx="1229">
                  <c:v>15.875</c:v>
                </c:pt>
                <c:pt idx="1230">
                  <c:v>16.574999999999999</c:v>
                </c:pt>
                <c:pt idx="1231">
                  <c:v>16.475000000000001</c:v>
                </c:pt>
                <c:pt idx="1232">
                  <c:v>16.225000000000001</c:v>
                </c:pt>
                <c:pt idx="1233">
                  <c:v>15.775</c:v>
                </c:pt>
                <c:pt idx="1234">
                  <c:v>16.274999999999999</c:v>
                </c:pt>
                <c:pt idx="1235">
                  <c:v>16.024999999999999</c:v>
                </c:pt>
                <c:pt idx="1236">
                  <c:v>15.625</c:v>
                </c:pt>
                <c:pt idx="1237">
                  <c:v>15.275</c:v>
                </c:pt>
                <c:pt idx="1238">
                  <c:v>15.275</c:v>
                </c:pt>
                <c:pt idx="1239">
                  <c:v>14.824999999999999</c:v>
                </c:pt>
                <c:pt idx="1240">
                  <c:v>14.074999999999999</c:v>
                </c:pt>
                <c:pt idx="1241">
                  <c:v>13.425000000000001</c:v>
                </c:pt>
                <c:pt idx="1242">
                  <c:v>14.324999999999999</c:v>
                </c:pt>
                <c:pt idx="1243">
                  <c:v>13.574999999999999</c:v>
                </c:pt>
                <c:pt idx="1244">
                  <c:v>13.25</c:v>
                </c:pt>
                <c:pt idx="1245">
                  <c:v>15.125</c:v>
                </c:pt>
                <c:pt idx="1246">
                  <c:v>15.675000000000001</c:v>
                </c:pt>
                <c:pt idx="1247">
                  <c:v>15.175000000000001</c:v>
                </c:pt>
                <c:pt idx="1248">
                  <c:v>15.125</c:v>
                </c:pt>
                <c:pt idx="1249">
                  <c:v>14.925000000000001</c:v>
                </c:pt>
                <c:pt idx="1250">
                  <c:v>14.725</c:v>
                </c:pt>
                <c:pt idx="1251">
                  <c:v>14.625</c:v>
                </c:pt>
                <c:pt idx="1252">
                  <c:v>15.125</c:v>
                </c:pt>
                <c:pt idx="1253">
                  <c:v>14.475</c:v>
                </c:pt>
                <c:pt idx="1254">
                  <c:v>15.074999999999999</c:v>
                </c:pt>
                <c:pt idx="1255">
                  <c:v>15.525</c:v>
                </c:pt>
                <c:pt idx="1256">
                  <c:v>14.475</c:v>
                </c:pt>
                <c:pt idx="1257">
                  <c:v>14.475</c:v>
                </c:pt>
                <c:pt idx="1258">
                  <c:v>15.225</c:v>
                </c:pt>
                <c:pt idx="1259">
                  <c:v>15.675000000000001</c:v>
                </c:pt>
                <c:pt idx="1260">
                  <c:v>15.425000000000001</c:v>
                </c:pt>
                <c:pt idx="1261">
                  <c:v>14.375</c:v>
                </c:pt>
                <c:pt idx="1262">
                  <c:v>14.925000000000001</c:v>
                </c:pt>
                <c:pt idx="1263">
                  <c:v>14.625</c:v>
                </c:pt>
                <c:pt idx="1264">
                  <c:v>14.324999999999999</c:v>
                </c:pt>
                <c:pt idx="1265">
                  <c:v>13.725</c:v>
                </c:pt>
                <c:pt idx="1266">
                  <c:v>13.675000000000001</c:v>
                </c:pt>
                <c:pt idx="1267">
                  <c:v>13.275</c:v>
                </c:pt>
                <c:pt idx="1268">
                  <c:v>13.125</c:v>
                </c:pt>
                <c:pt idx="1269">
                  <c:v>13.11</c:v>
                </c:pt>
                <c:pt idx="1270">
                  <c:v>14.324999999999999</c:v>
                </c:pt>
                <c:pt idx="1271">
                  <c:v>14.425000000000001</c:v>
                </c:pt>
                <c:pt idx="1272">
                  <c:v>14.925000000000001</c:v>
                </c:pt>
                <c:pt idx="1273">
                  <c:v>14.525</c:v>
                </c:pt>
                <c:pt idx="1274">
                  <c:v>14.475</c:v>
                </c:pt>
                <c:pt idx="1275">
                  <c:v>14.625</c:v>
                </c:pt>
                <c:pt idx="1276">
                  <c:v>14.574999999999999</c:v>
                </c:pt>
                <c:pt idx="1277">
                  <c:v>14.875</c:v>
                </c:pt>
                <c:pt idx="1278">
                  <c:v>14.375</c:v>
                </c:pt>
                <c:pt idx="1279">
                  <c:v>14.975</c:v>
                </c:pt>
                <c:pt idx="1280">
                  <c:v>14.725</c:v>
                </c:pt>
                <c:pt idx="1281">
                  <c:v>15.225</c:v>
                </c:pt>
                <c:pt idx="1282">
                  <c:v>14.824999999999999</c:v>
                </c:pt>
                <c:pt idx="1283">
                  <c:v>13.875</c:v>
                </c:pt>
                <c:pt idx="1284">
                  <c:v>13.525</c:v>
                </c:pt>
                <c:pt idx="1285">
                  <c:v>14.2</c:v>
                </c:pt>
                <c:pt idx="1286">
                  <c:v>15.475</c:v>
                </c:pt>
                <c:pt idx="1287">
                  <c:v>14.925000000000001</c:v>
                </c:pt>
                <c:pt idx="1288">
                  <c:v>14.85</c:v>
                </c:pt>
                <c:pt idx="1289">
                  <c:v>14.975</c:v>
                </c:pt>
                <c:pt idx="1290">
                  <c:v>15.425000000000001</c:v>
                </c:pt>
                <c:pt idx="1291">
                  <c:v>14.525</c:v>
                </c:pt>
                <c:pt idx="1292">
                  <c:v>14.074999999999999</c:v>
                </c:pt>
                <c:pt idx="1293">
                  <c:v>14.574999999999999</c:v>
                </c:pt>
                <c:pt idx="1294">
                  <c:v>14.625</c:v>
                </c:pt>
                <c:pt idx="1295">
                  <c:v>14.525</c:v>
                </c:pt>
                <c:pt idx="1296">
                  <c:v>17.375</c:v>
                </c:pt>
                <c:pt idx="1297">
                  <c:v>17.324999999999999</c:v>
                </c:pt>
                <c:pt idx="1298">
                  <c:v>15.925000000000001</c:v>
                </c:pt>
                <c:pt idx="1299">
                  <c:v>16.925000000000001</c:v>
                </c:pt>
                <c:pt idx="1300">
                  <c:v>17.225000000000001</c:v>
                </c:pt>
                <c:pt idx="1301">
                  <c:v>16.324999999999999</c:v>
                </c:pt>
                <c:pt idx="1302">
                  <c:v>18.425000000000001</c:v>
                </c:pt>
                <c:pt idx="1303">
                  <c:v>18.824999999999999</c:v>
                </c:pt>
                <c:pt idx="1304">
                  <c:v>16.774999999999999</c:v>
                </c:pt>
                <c:pt idx="1305">
                  <c:v>14.475</c:v>
                </c:pt>
                <c:pt idx="1306">
                  <c:v>14.074999999999999</c:v>
                </c:pt>
                <c:pt idx="1307">
                  <c:v>13.975</c:v>
                </c:pt>
                <c:pt idx="1308">
                  <c:v>12.925000000000001</c:v>
                </c:pt>
                <c:pt idx="1309">
                  <c:v>12.925000000000001</c:v>
                </c:pt>
                <c:pt idx="1310">
                  <c:v>12.525</c:v>
                </c:pt>
                <c:pt idx="1311">
                  <c:v>12.375</c:v>
                </c:pt>
                <c:pt idx="1312">
                  <c:v>12.95</c:v>
                </c:pt>
                <c:pt idx="1313">
                  <c:v>14.275</c:v>
                </c:pt>
                <c:pt idx="1314">
                  <c:v>14.9</c:v>
                </c:pt>
                <c:pt idx="1315">
                  <c:v>15.775</c:v>
                </c:pt>
                <c:pt idx="1316">
                  <c:v>14.375</c:v>
                </c:pt>
                <c:pt idx="1317">
                  <c:v>14.074999999999999</c:v>
                </c:pt>
                <c:pt idx="1318">
                  <c:v>13.925000000000001</c:v>
                </c:pt>
                <c:pt idx="1319">
                  <c:v>13.975</c:v>
                </c:pt>
                <c:pt idx="1320">
                  <c:v>13.875</c:v>
                </c:pt>
                <c:pt idx="1321">
                  <c:v>14.125</c:v>
                </c:pt>
                <c:pt idx="1322">
                  <c:v>13.925000000000001</c:v>
                </c:pt>
                <c:pt idx="1323">
                  <c:v>14.475</c:v>
                </c:pt>
                <c:pt idx="1324">
                  <c:v>14.275</c:v>
                </c:pt>
                <c:pt idx="1325">
                  <c:v>13.574999999999999</c:v>
                </c:pt>
                <c:pt idx="1326">
                  <c:v>14.475</c:v>
                </c:pt>
                <c:pt idx="1327">
                  <c:v>14.324999999999999</c:v>
                </c:pt>
                <c:pt idx="1328">
                  <c:v>14.175000000000001</c:v>
                </c:pt>
                <c:pt idx="1329">
                  <c:v>14.275</c:v>
                </c:pt>
                <c:pt idx="1330">
                  <c:v>13.824999999999999</c:v>
                </c:pt>
                <c:pt idx="1331">
                  <c:v>14.275</c:v>
                </c:pt>
                <c:pt idx="1332">
                  <c:v>14.45</c:v>
                </c:pt>
                <c:pt idx="1333">
                  <c:v>17.324999999999999</c:v>
                </c:pt>
                <c:pt idx="1334">
                  <c:v>19.899999999999999</c:v>
                </c:pt>
                <c:pt idx="1335">
                  <c:v>25.125</c:v>
                </c:pt>
                <c:pt idx="1336">
                  <c:v>25.324999999999999</c:v>
                </c:pt>
                <c:pt idx="1337">
                  <c:v>23.725000000000001</c:v>
                </c:pt>
                <c:pt idx="1338">
                  <c:v>24.175000000000001</c:v>
                </c:pt>
                <c:pt idx="1339">
                  <c:v>24.425000000000001</c:v>
                </c:pt>
                <c:pt idx="1340">
                  <c:v>26.425000000000001</c:v>
                </c:pt>
                <c:pt idx="1341">
                  <c:v>29.725000000000001</c:v>
                </c:pt>
                <c:pt idx="1342">
                  <c:v>25.975000000000001</c:v>
                </c:pt>
                <c:pt idx="1343">
                  <c:v>25.625</c:v>
                </c:pt>
                <c:pt idx="1344">
                  <c:v>28.024999999999999</c:v>
                </c:pt>
                <c:pt idx="1345">
                  <c:v>24.625</c:v>
                </c:pt>
                <c:pt idx="1346">
                  <c:v>25.824999999999999</c:v>
                </c:pt>
                <c:pt idx="1347">
                  <c:v>24.7</c:v>
                </c:pt>
                <c:pt idx="1348">
                  <c:v>23.8</c:v>
                </c:pt>
                <c:pt idx="1349">
                  <c:v>23.725000000000001</c:v>
                </c:pt>
                <c:pt idx="1350">
                  <c:v>22.574999999999999</c:v>
                </c:pt>
                <c:pt idx="1351">
                  <c:v>22.4</c:v>
                </c:pt>
                <c:pt idx="1352">
                  <c:v>20.425000000000001</c:v>
                </c:pt>
                <c:pt idx="1353">
                  <c:v>21.524999999999999</c:v>
                </c:pt>
                <c:pt idx="1354">
                  <c:v>19.675000000000001</c:v>
                </c:pt>
                <c:pt idx="1355">
                  <c:v>21.774999999999999</c:v>
                </c:pt>
                <c:pt idx="1356">
                  <c:v>21.125</c:v>
                </c:pt>
                <c:pt idx="1357">
                  <c:v>21.875</c:v>
                </c:pt>
                <c:pt idx="1358">
                  <c:v>22.324999999999999</c:v>
                </c:pt>
                <c:pt idx="1359">
                  <c:v>24.074999999999999</c:v>
                </c:pt>
                <c:pt idx="1360">
                  <c:v>23.875</c:v>
                </c:pt>
                <c:pt idx="1361">
                  <c:v>23.024999999999999</c:v>
                </c:pt>
                <c:pt idx="1362">
                  <c:v>22.225000000000001</c:v>
                </c:pt>
                <c:pt idx="1363">
                  <c:v>21.074999999999999</c:v>
                </c:pt>
                <c:pt idx="1364">
                  <c:v>19.875</c:v>
                </c:pt>
                <c:pt idx="1365">
                  <c:v>20.324999999999999</c:v>
                </c:pt>
                <c:pt idx="1366">
                  <c:v>19.475000000000001</c:v>
                </c:pt>
                <c:pt idx="1367">
                  <c:v>18.425000000000001</c:v>
                </c:pt>
                <c:pt idx="1368">
                  <c:v>18.175000000000001</c:v>
                </c:pt>
                <c:pt idx="1369">
                  <c:v>16.725000000000001</c:v>
                </c:pt>
                <c:pt idx="1370">
                  <c:v>18.274999999999999</c:v>
                </c:pt>
                <c:pt idx="1371">
                  <c:v>18.324999999999999</c:v>
                </c:pt>
                <c:pt idx="1372">
                  <c:v>16.574999999999999</c:v>
                </c:pt>
                <c:pt idx="1373">
                  <c:v>16.100000000000001</c:v>
                </c:pt>
                <c:pt idx="1374">
                  <c:v>15.275</c:v>
                </c:pt>
                <c:pt idx="1375">
                  <c:v>16.074999999999999</c:v>
                </c:pt>
                <c:pt idx="1376">
                  <c:v>15.5</c:v>
                </c:pt>
                <c:pt idx="1377">
                  <c:v>16.024999999999999</c:v>
                </c:pt>
                <c:pt idx="1378">
                  <c:v>16.600000000000001</c:v>
                </c:pt>
                <c:pt idx="1379">
                  <c:v>16.925000000000001</c:v>
                </c:pt>
                <c:pt idx="1380">
                  <c:v>16.475000000000001</c:v>
                </c:pt>
                <c:pt idx="1381">
                  <c:v>15.975</c:v>
                </c:pt>
                <c:pt idx="1382">
                  <c:v>16.175000000000001</c:v>
                </c:pt>
                <c:pt idx="1383">
                  <c:v>16.625</c:v>
                </c:pt>
                <c:pt idx="1384">
                  <c:v>15.875</c:v>
                </c:pt>
                <c:pt idx="1385">
                  <c:v>16.125</c:v>
                </c:pt>
                <c:pt idx="1386">
                  <c:v>16.725000000000001</c:v>
                </c:pt>
                <c:pt idx="1387">
                  <c:v>16.024999999999999</c:v>
                </c:pt>
                <c:pt idx="1388">
                  <c:v>15.675000000000001</c:v>
                </c:pt>
                <c:pt idx="1389">
                  <c:v>17.024999999999999</c:v>
                </c:pt>
                <c:pt idx="1390">
                  <c:v>16.225000000000001</c:v>
                </c:pt>
                <c:pt idx="1391">
                  <c:v>16.774999999999999</c:v>
                </c:pt>
                <c:pt idx="1392">
                  <c:v>18.574999999999999</c:v>
                </c:pt>
                <c:pt idx="1393">
                  <c:v>20.324999999999999</c:v>
                </c:pt>
                <c:pt idx="1394">
                  <c:v>18.074999999999999</c:v>
                </c:pt>
                <c:pt idx="1395">
                  <c:v>18.975000000000001</c:v>
                </c:pt>
                <c:pt idx="1396">
                  <c:v>18.649999999999999</c:v>
                </c:pt>
                <c:pt idx="1397">
                  <c:v>18.175000000000001</c:v>
                </c:pt>
                <c:pt idx="1398">
                  <c:v>17.425000000000001</c:v>
                </c:pt>
                <c:pt idx="1399">
                  <c:v>17.024999999999999</c:v>
                </c:pt>
                <c:pt idx="1400">
                  <c:v>17.425000000000001</c:v>
                </c:pt>
                <c:pt idx="1401">
                  <c:v>16.774999999999999</c:v>
                </c:pt>
                <c:pt idx="1402">
                  <c:v>17.175000000000001</c:v>
                </c:pt>
                <c:pt idx="1403">
                  <c:v>16.975000000000001</c:v>
                </c:pt>
                <c:pt idx="1404">
                  <c:v>16.125</c:v>
                </c:pt>
                <c:pt idx="1405">
                  <c:v>16.774999999999999</c:v>
                </c:pt>
                <c:pt idx="1406">
                  <c:v>18.324999999999999</c:v>
                </c:pt>
                <c:pt idx="1407">
                  <c:v>16.225000000000001</c:v>
                </c:pt>
                <c:pt idx="1408">
                  <c:v>16.524999999999999</c:v>
                </c:pt>
                <c:pt idx="1409">
                  <c:v>17.774999999999999</c:v>
                </c:pt>
                <c:pt idx="1410">
                  <c:v>18.975000000000001</c:v>
                </c:pt>
                <c:pt idx="1411">
                  <c:v>19.324999999999999</c:v>
                </c:pt>
                <c:pt idx="1412">
                  <c:v>23.65</c:v>
                </c:pt>
                <c:pt idx="1413">
                  <c:v>22.425000000000001</c:v>
                </c:pt>
                <c:pt idx="1414">
                  <c:v>20.625</c:v>
                </c:pt>
                <c:pt idx="1415">
                  <c:v>19.899999999999999</c:v>
                </c:pt>
                <c:pt idx="1416">
                  <c:v>19.274999999999999</c:v>
                </c:pt>
                <c:pt idx="1417">
                  <c:v>20.425000000000001</c:v>
                </c:pt>
                <c:pt idx="1418">
                  <c:v>18.824999999999999</c:v>
                </c:pt>
                <c:pt idx="1419">
                  <c:v>17.824999999999999</c:v>
                </c:pt>
                <c:pt idx="1420">
                  <c:v>17.875</c:v>
                </c:pt>
                <c:pt idx="1421">
                  <c:v>18.225000000000001</c:v>
                </c:pt>
                <c:pt idx="1422">
                  <c:v>17.824999999999999</c:v>
                </c:pt>
                <c:pt idx="1423">
                  <c:v>17.475000000000001</c:v>
                </c:pt>
                <c:pt idx="1424">
                  <c:v>18.350000000000001</c:v>
                </c:pt>
                <c:pt idx="1425">
                  <c:v>18.524999999999999</c:v>
                </c:pt>
                <c:pt idx="1426">
                  <c:v>19.824999999999999</c:v>
                </c:pt>
                <c:pt idx="1427">
                  <c:v>19.425000000000001</c:v>
                </c:pt>
                <c:pt idx="1428">
                  <c:v>20.324999999999999</c:v>
                </c:pt>
                <c:pt idx="1429">
                  <c:v>23.524999999999999</c:v>
                </c:pt>
                <c:pt idx="1430">
                  <c:v>25.274999999999999</c:v>
                </c:pt>
                <c:pt idx="1431">
                  <c:v>23.475000000000001</c:v>
                </c:pt>
                <c:pt idx="1432">
                  <c:v>22.074999999999999</c:v>
                </c:pt>
                <c:pt idx="1433">
                  <c:v>24.725000000000001</c:v>
                </c:pt>
                <c:pt idx="1434">
                  <c:v>23.574999999999999</c:v>
                </c:pt>
                <c:pt idx="1435">
                  <c:v>26.475000000000001</c:v>
                </c:pt>
                <c:pt idx="1436">
                  <c:v>25.85</c:v>
                </c:pt>
                <c:pt idx="1437">
                  <c:v>28.3</c:v>
                </c:pt>
                <c:pt idx="1438">
                  <c:v>25.074999999999999</c:v>
                </c:pt>
                <c:pt idx="1439">
                  <c:v>22.725000000000001</c:v>
                </c:pt>
                <c:pt idx="1440">
                  <c:v>24.024999999999999</c:v>
                </c:pt>
                <c:pt idx="1441">
                  <c:v>22.925000000000001</c:v>
                </c:pt>
                <c:pt idx="1442">
                  <c:v>23.774999999999999</c:v>
                </c:pt>
                <c:pt idx="1443">
                  <c:v>23.274999999999999</c:v>
                </c:pt>
                <c:pt idx="1444">
                  <c:v>21.625</c:v>
                </c:pt>
                <c:pt idx="1445">
                  <c:v>21.524999999999999</c:v>
                </c:pt>
                <c:pt idx="1446">
                  <c:v>23.175000000000001</c:v>
                </c:pt>
                <c:pt idx="1447">
                  <c:v>22.774999999999999</c:v>
                </c:pt>
                <c:pt idx="1448">
                  <c:v>23.074999999999999</c:v>
                </c:pt>
                <c:pt idx="1449">
                  <c:v>24.125</c:v>
                </c:pt>
                <c:pt idx="1450">
                  <c:v>25.425000000000001</c:v>
                </c:pt>
                <c:pt idx="1451">
                  <c:v>26.125</c:v>
                </c:pt>
                <c:pt idx="1452">
                  <c:v>26.274999999999999</c:v>
                </c:pt>
                <c:pt idx="1453">
                  <c:v>28.125</c:v>
                </c:pt>
                <c:pt idx="1454">
                  <c:v>26.875</c:v>
                </c:pt>
                <c:pt idx="1455">
                  <c:v>24.725000000000001</c:v>
                </c:pt>
                <c:pt idx="1456">
                  <c:v>24.05</c:v>
                </c:pt>
                <c:pt idx="1457">
                  <c:v>22.774999999999999</c:v>
                </c:pt>
                <c:pt idx="1458">
                  <c:v>22.375</c:v>
                </c:pt>
                <c:pt idx="1459">
                  <c:v>21.024999999999999</c:v>
                </c:pt>
                <c:pt idx="1460">
                  <c:v>22.175000000000001</c:v>
                </c:pt>
                <c:pt idx="1461">
                  <c:v>21.774999999999999</c:v>
                </c:pt>
                <c:pt idx="1462">
                  <c:v>20.824999999999999</c:v>
                </c:pt>
                <c:pt idx="1463">
                  <c:v>21.475000000000001</c:v>
                </c:pt>
                <c:pt idx="1464">
                  <c:v>21.774999999999999</c:v>
                </c:pt>
                <c:pt idx="1465">
                  <c:v>19.425000000000001</c:v>
                </c:pt>
                <c:pt idx="1466">
                  <c:v>19.274999999999999</c:v>
                </c:pt>
                <c:pt idx="1467">
                  <c:v>18.324999999999999</c:v>
                </c:pt>
                <c:pt idx="1468">
                  <c:v>18.925000000000001</c:v>
                </c:pt>
                <c:pt idx="1469">
                  <c:v>18.574999999999999</c:v>
                </c:pt>
                <c:pt idx="1470">
                  <c:v>19.625</c:v>
                </c:pt>
                <c:pt idx="1471">
                  <c:v>19.074999999999999</c:v>
                </c:pt>
                <c:pt idx="1472">
                  <c:v>18.95</c:v>
                </c:pt>
                <c:pt idx="1473">
                  <c:v>17.625</c:v>
                </c:pt>
                <c:pt idx="1474">
                  <c:v>17.425000000000001</c:v>
                </c:pt>
                <c:pt idx="1475">
                  <c:v>16.899999999999999</c:v>
                </c:pt>
                <c:pt idx="1476">
                  <c:v>17</c:v>
                </c:pt>
                <c:pt idx="1477">
                  <c:v>17.774999999999999</c:v>
                </c:pt>
                <c:pt idx="1478">
                  <c:v>17.725000000000001</c:v>
                </c:pt>
                <c:pt idx="1479">
                  <c:v>16.975000000000001</c:v>
                </c:pt>
                <c:pt idx="1480">
                  <c:v>16.824999999999999</c:v>
                </c:pt>
                <c:pt idx="1481">
                  <c:v>17.725000000000001</c:v>
                </c:pt>
                <c:pt idx="1482">
                  <c:v>17.375</c:v>
                </c:pt>
                <c:pt idx="1483">
                  <c:v>17.125</c:v>
                </c:pt>
                <c:pt idx="1484">
                  <c:v>16.074999999999999</c:v>
                </c:pt>
                <c:pt idx="1485">
                  <c:v>15.85</c:v>
                </c:pt>
                <c:pt idx="1486">
                  <c:v>15.925000000000001</c:v>
                </c:pt>
                <c:pt idx="1487">
                  <c:v>15.425000000000001</c:v>
                </c:pt>
                <c:pt idx="1488">
                  <c:v>15.925000000000001</c:v>
                </c:pt>
                <c:pt idx="1489">
                  <c:v>16.774999999999999</c:v>
                </c:pt>
                <c:pt idx="1490">
                  <c:v>15.625</c:v>
                </c:pt>
                <c:pt idx="1491">
                  <c:v>17.274999999999999</c:v>
                </c:pt>
                <c:pt idx="1492">
                  <c:v>16.675000000000001</c:v>
                </c:pt>
                <c:pt idx="1493">
                  <c:v>17.074999999999999</c:v>
                </c:pt>
                <c:pt idx="1494">
                  <c:v>15.925000000000001</c:v>
                </c:pt>
                <c:pt idx="1495">
                  <c:v>14.824999999999999</c:v>
                </c:pt>
                <c:pt idx="1496">
                  <c:v>14.675000000000001</c:v>
                </c:pt>
                <c:pt idx="1497">
                  <c:v>14.725</c:v>
                </c:pt>
                <c:pt idx="1498">
                  <c:v>13.824999999999999</c:v>
                </c:pt>
                <c:pt idx="1499">
                  <c:v>13.25</c:v>
                </c:pt>
                <c:pt idx="1500">
                  <c:v>12.66</c:v>
                </c:pt>
                <c:pt idx="1501">
                  <c:v>16.774999999999999</c:v>
                </c:pt>
                <c:pt idx="1502">
                  <c:v>16.175000000000001</c:v>
                </c:pt>
                <c:pt idx="1503">
                  <c:v>16.225000000000001</c:v>
                </c:pt>
                <c:pt idx="1504">
                  <c:v>15.925000000000001</c:v>
                </c:pt>
                <c:pt idx="1505">
                  <c:v>15.475</c:v>
                </c:pt>
                <c:pt idx="1506">
                  <c:v>16.475000000000001</c:v>
                </c:pt>
                <c:pt idx="1507">
                  <c:v>16.875</c:v>
                </c:pt>
                <c:pt idx="1508">
                  <c:v>15.775</c:v>
                </c:pt>
                <c:pt idx="1509">
                  <c:v>16.625</c:v>
                </c:pt>
                <c:pt idx="1510">
                  <c:v>16.875</c:v>
                </c:pt>
                <c:pt idx="1511">
                  <c:v>16.725000000000001</c:v>
                </c:pt>
                <c:pt idx="1512">
                  <c:v>15.725</c:v>
                </c:pt>
                <c:pt idx="1513">
                  <c:v>15.475</c:v>
                </c:pt>
                <c:pt idx="1514">
                  <c:v>14.525</c:v>
                </c:pt>
                <c:pt idx="1515">
                  <c:v>15.625</c:v>
                </c:pt>
                <c:pt idx="1516">
                  <c:v>15.225</c:v>
                </c:pt>
                <c:pt idx="1517">
                  <c:v>15.875</c:v>
                </c:pt>
                <c:pt idx="1518">
                  <c:v>15.125</c:v>
                </c:pt>
                <c:pt idx="1519">
                  <c:v>15.425000000000001</c:v>
                </c:pt>
                <c:pt idx="1520">
                  <c:v>15.6</c:v>
                </c:pt>
                <c:pt idx="1521">
                  <c:v>17.975000000000001</c:v>
                </c:pt>
                <c:pt idx="1522">
                  <c:v>17.324999999999999</c:v>
                </c:pt>
                <c:pt idx="1523">
                  <c:v>17.574999999999999</c:v>
                </c:pt>
                <c:pt idx="1524">
                  <c:v>16.475000000000001</c:v>
                </c:pt>
                <c:pt idx="1525">
                  <c:v>16.175000000000001</c:v>
                </c:pt>
                <c:pt idx="1526">
                  <c:v>15.824999999999999</c:v>
                </c:pt>
                <c:pt idx="1527">
                  <c:v>15.375</c:v>
                </c:pt>
                <c:pt idx="1528">
                  <c:v>15.275</c:v>
                </c:pt>
                <c:pt idx="1529">
                  <c:v>15.275</c:v>
                </c:pt>
                <c:pt idx="1530">
                  <c:v>14.824999999999999</c:v>
                </c:pt>
                <c:pt idx="1531">
                  <c:v>14.725</c:v>
                </c:pt>
                <c:pt idx="1532">
                  <c:v>14.475</c:v>
                </c:pt>
                <c:pt idx="1533">
                  <c:v>14.725</c:v>
                </c:pt>
                <c:pt idx="1534">
                  <c:v>14.975</c:v>
                </c:pt>
                <c:pt idx="1535">
                  <c:v>15.475</c:v>
                </c:pt>
                <c:pt idx="1536">
                  <c:v>17.524999999999999</c:v>
                </c:pt>
                <c:pt idx="1537">
                  <c:v>21.324999999999999</c:v>
                </c:pt>
                <c:pt idx="1538">
                  <c:v>20.574999999999999</c:v>
                </c:pt>
                <c:pt idx="1539">
                  <c:v>19.899999999999999</c:v>
                </c:pt>
                <c:pt idx="1540">
                  <c:v>20.024999999999999</c:v>
                </c:pt>
                <c:pt idx="1541">
                  <c:v>20.074999999999999</c:v>
                </c:pt>
                <c:pt idx="1542">
                  <c:v>18.475000000000001</c:v>
                </c:pt>
                <c:pt idx="1543">
                  <c:v>18.675000000000001</c:v>
                </c:pt>
                <c:pt idx="1544">
                  <c:v>19.425000000000001</c:v>
                </c:pt>
                <c:pt idx="1545">
                  <c:v>16.675000000000001</c:v>
                </c:pt>
                <c:pt idx="1546">
                  <c:v>22.65</c:v>
                </c:pt>
                <c:pt idx="1547">
                  <c:v>23.65</c:v>
                </c:pt>
                <c:pt idx="1548">
                  <c:v>18.875</c:v>
                </c:pt>
                <c:pt idx="1549">
                  <c:v>17.475000000000001</c:v>
                </c:pt>
                <c:pt idx="1550">
                  <c:v>16.975000000000001</c:v>
                </c:pt>
                <c:pt idx="1551">
                  <c:v>16.774999999999999</c:v>
                </c:pt>
                <c:pt idx="1552">
                  <c:v>16.824999999999999</c:v>
                </c:pt>
                <c:pt idx="1553">
                  <c:v>16.175000000000001</c:v>
                </c:pt>
                <c:pt idx="1554">
                  <c:v>15.925000000000001</c:v>
                </c:pt>
                <c:pt idx="1555">
                  <c:v>14.775</c:v>
                </c:pt>
                <c:pt idx="1556">
                  <c:v>14.625</c:v>
                </c:pt>
                <c:pt idx="1557">
                  <c:v>14.275</c:v>
                </c:pt>
                <c:pt idx="1558">
                  <c:v>14.175000000000001</c:v>
                </c:pt>
                <c:pt idx="1559">
                  <c:v>14.025</c:v>
                </c:pt>
                <c:pt idx="1560">
                  <c:v>13.824999999999999</c:v>
                </c:pt>
                <c:pt idx="1561">
                  <c:v>13.074999999999999</c:v>
                </c:pt>
                <c:pt idx="1562">
                  <c:v>12.225</c:v>
                </c:pt>
                <c:pt idx="1563">
                  <c:v>11.8</c:v>
                </c:pt>
                <c:pt idx="1564">
                  <c:v>15.824999999999999</c:v>
                </c:pt>
                <c:pt idx="1565">
                  <c:v>15.375</c:v>
                </c:pt>
                <c:pt idx="1566">
                  <c:v>15.324999999999999</c:v>
                </c:pt>
                <c:pt idx="1567">
                  <c:v>15.175000000000001</c:v>
                </c:pt>
                <c:pt idx="1568">
                  <c:v>14.775</c:v>
                </c:pt>
                <c:pt idx="1569">
                  <c:v>14.375</c:v>
                </c:pt>
                <c:pt idx="1570">
                  <c:v>13.824999999999999</c:v>
                </c:pt>
                <c:pt idx="1571">
                  <c:v>13.625</c:v>
                </c:pt>
                <c:pt idx="1572">
                  <c:v>14.225</c:v>
                </c:pt>
                <c:pt idx="1573">
                  <c:v>13.824999999999999</c:v>
                </c:pt>
                <c:pt idx="1574">
                  <c:v>13.425000000000001</c:v>
                </c:pt>
                <c:pt idx="1575">
                  <c:v>12.875</c:v>
                </c:pt>
                <c:pt idx="1576">
                  <c:v>12.475</c:v>
                </c:pt>
                <c:pt idx="1577">
                  <c:v>12.375</c:v>
                </c:pt>
                <c:pt idx="1578">
                  <c:v>12.875</c:v>
                </c:pt>
                <c:pt idx="1579">
                  <c:v>12.625</c:v>
                </c:pt>
                <c:pt idx="1580">
                  <c:v>12.324999999999999</c:v>
                </c:pt>
                <c:pt idx="1581">
                  <c:v>12.225</c:v>
                </c:pt>
                <c:pt idx="1582">
                  <c:v>12.824999999999999</c:v>
                </c:pt>
                <c:pt idx="1583">
                  <c:v>12.65</c:v>
                </c:pt>
                <c:pt idx="1584">
                  <c:v>14.574999999999999</c:v>
                </c:pt>
                <c:pt idx="1585">
                  <c:v>14.675000000000001</c:v>
                </c:pt>
                <c:pt idx="1586">
                  <c:v>14.725</c:v>
                </c:pt>
                <c:pt idx="1587">
                  <c:v>14.675000000000001</c:v>
                </c:pt>
                <c:pt idx="1588">
                  <c:v>15.125</c:v>
                </c:pt>
                <c:pt idx="1589">
                  <c:v>14.975</c:v>
                </c:pt>
                <c:pt idx="1590">
                  <c:v>15.125</c:v>
                </c:pt>
                <c:pt idx="1591">
                  <c:v>14.675000000000001</c:v>
                </c:pt>
                <c:pt idx="1592">
                  <c:v>14.525</c:v>
                </c:pt>
                <c:pt idx="1593">
                  <c:v>14.574999999999999</c:v>
                </c:pt>
                <c:pt idx="1594">
                  <c:v>14.574999999999999</c:v>
                </c:pt>
                <c:pt idx="1595">
                  <c:v>13.925000000000001</c:v>
                </c:pt>
                <c:pt idx="1596">
                  <c:v>13.375</c:v>
                </c:pt>
                <c:pt idx="1597">
                  <c:v>13.225</c:v>
                </c:pt>
                <c:pt idx="1598">
                  <c:v>13.375</c:v>
                </c:pt>
                <c:pt idx="1599">
                  <c:v>16.475000000000001</c:v>
                </c:pt>
                <c:pt idx="1600">
                  <c:v>15.324999999999999</c:v>
                </c:pt>
                <c:pt idx="1601">
                  <c:v>17.774999999999999</c:v>
                </c:pt>
                <c:pt idx="1602">
                  <c:v>18.375</c:v>
                </c:pt>
                <c:pt idx="1603">
                  <c:v>17.074999999999999</c:v>
                </c:pt>
                <c:pt idx="1604">
                  <c:v>16.024999999999999</c:v>
                </c:pt>
                <c:pt idx="1605">
                  <c:v>15.675000000000001</c:v>
                </c:pt>
                <c:pt idx="1606">
                  <c:v>15.875</c:v>
                </c:pt>
                <c:pt idx="1607">
                  <c:v>15.3</c:v>
                </c:pt>
                <c:pt idx="1608">
                  <c:v>15.324999999999999</c:v>
                </c:pt>
                <c:pt idx="1609">
                  <c:v>15.574999999999999</c:v>
                </c:pt>
                <c:pt idx="1610">
                  <c:v>16.274999999999999</c:v>
                </c:pt>
                <c:pt idx="1611">
                  <c:v>15.525</c:v>
                </c:pt>
                <c:pt idx="1612">
                  <c:v>15.225</c:v>
                </c:pt>
                <c:pt idx="1613">
                  <c:v>15.925000000000001</c:v>
                </c:pt>
                <c:pt idx="1614">
                  <c:v>15.775</c:v>
                </c:pt>
                <c:pt idx="1615">
                  <c:v>15.475</c:v>
                </c:pt>
                <c:pt idx="1616">
                  <c:v>15.324999999999999</c:v>
                </c:pt>
                <c:pt idx="1617">
                  <c:v>15.125</c:v>
                </c:pt>
                <c:pt idx="1618">
                  <c:v>14.975</c:v>
                </c:pt>
                <c:pt idx="1619">
                  <c:v>15.324999999999999</c:v>
                </c:pt>
                <c:pt idx="1620">
                  <c:v>14.675000000000001</c:v>
                </c:pt>
                <c:pt idx="1621">
                  <c:v>15.824999999999999</c:v>
                </c:pt>
                <c:pt idx="1622">
                  <c:v>16.324999999999999</c:v>
                </c:pt>
                <c:pt idx="1623">
                  <c:v>17.024999999999999</c:v>
                </c:pt>
                <c:pt idx="1624">
                  <c:v>16.625</c:v>
                </c:pt>
                <c:pt idx="1625">
                  <c:v>16.524999999999999</c:v>
                </c:pt>
                <c:pt idx="1626">
                  <c:v>15.675000000000001</c:v>
                </c:pt>
                <c:pt idx="1627">
                  <c:v>15.2</c:v>
                </c:pt>
                <c:pt idx="1628">
                  <c:v>15.775</c:v>
                </c:pt>
                <c:pt idx="1629">
                  <c:v>15.574999999999999</c:v>
                </c:pt>
                <c:pt idx="1630">
                  <c:v>14.925000000000001</c:v>
                </c:pt>
                <c:pt idx="1631">
                  <c:v>15.225</c:v>
                </c:pt>
                <c:pt idx="1632">
                  <c:v>15.625</c:v>
                </c:pt>
                <c:pt idx="1633">
                  <c:v>16.074999999999999</c:v>
                </c:pt>
                <c:pt idx="1634">
                  <c:v>16.625</c:v>
                </c:pt>
                <c:pt idx="1635">
                  <c:v>17.225000000000001</c:v>
                </c:pt>
                <c:pt idx="1636">
                  <c:v>17.824999999999999</c:v>
                </c:pt>
                <c:pt idx="1637">
                  <c:v>18.524999999999999</c:v>
                </c:pt>
                <c:pt idx="1638">
                  <c:v>19.774999999999999</c:v>
                </c:pt>
                <c:pt idx="1639">
                  <c:v>19.324999999999999</c:v>
                </c:pt>
                <c:pt idx="1640">
                  <c:v>16.024999999999999</c:v>
                </c:pt>
                <c:pt idx="1641">
                  <c:v>15.975</c:v>
                </c:pt>
                <c:pt idx="1642">
                  <c:v>14.875</c:v>
                </c:pt>
                <c:pt idx="1643">
                  <c:v>15.324999999999999</c:v>
                </c:pt>
                <c:pt idx="1644">
                  <c:v>14.925000000000001</c:v>
                </c:pt>
                <c:pt idx="1645">
                  <c:v>14.475</c:v>
                </c:pt>
                <c:pt idx="1646">
                  <c:v>13.2</c:v>
                </c:pt>
                <c:pt idx="1647">
                  <c:v>13.85</c:v>
                </c:pt>
                <c:pt idx="1648">
                  <c:v>15.025</c:v>
                </c:pt>
                <c:pt idx="1649">
                  <c:v>14.975</c:v>
                </c:pt>
                <c:pt idx="1650">
                  <c:v>14.475</c:v>
                </c:pt>
                <c:pt idx="1651">
                  <c:v>14.425000000000001</c:v>
                </c:pt>
                <c:pt idx="1652">
                  <c:v>14.425000000000001</c:v>
                </c:pt>
                <c:pt idx="1653">
                  <c:v>14.324999999999999</c:v>
                </c:pt>
                <c:pt idx="1654">
                  <c:v>14.425000000000001</c:v>
                </c:pt>
                <c:pt idx="1655">
                  <c:v>14.275</c:v>
                </c:pt>
                <c:pt idx="1656">
                  <c:v>14.525</c:v>
                </c:pt>
                <c:pt idx="1657">
                  <c:v>15.025</c:v>
                </c:pt>
                <c:pt idx="1658">
                  <c:v>15.074999999999999</c:v>
                </c:pt>
                <c:pt idx="1659">
                  <c:v>13.525</c:v>
                </c:pt>
                <c:pt idx="1660">
                  <c:v>13.125</c:v>
                </c:pt>
                <c:pt idx="1661">
                  <c:v>13.324999999999999</c:v>
                </c:pt>
                <c:pt idx="1662">
                  <c:v>13.425000000000001</c:v>
                </c:pt>
                <c:pt idx="1663">
                  <c:v>13.025</c:v>
                </c:pt>
                <c:pt idx="1664">
                  <c:v>13.425000000000001</c:v>
                </c:pt>
                <c:pt idx="1665">
                  <c:v>13.275</c:v>
                </c:pt>
                <c:pt idx="1666">
                  <c:v>13.425000000000001</c:v>
                </c:pt>
                <c:pt idx="1667">
                  <c:v>13.025</c:v>
                </c:pt>
                <c:pt idx="1668">
                  <c:v>12.725</c:v>
                </c:pt>
                <c:pt idx="1669">
                  <c:v>12.125</c:v>
                </c:pt>
                <c:pt idx="1670">
                  <c:v>11.574999999999999</c:v>
                </c:pt>
                <c:pt idx="1671">
                  <c:v>11.45</c:v>
                </c:pt>
                <c:pt idx="1672">
                  <c:v>14.275</c:v>
                </c:pt>
                <c:pt idx="1673">
                  <c:v>14.275</c:v>
                </c:pt>
                <c:pt idx="1674">
                  <c:v>13.975</c:v>
                </c:pt>
                <c:pt idx="1675">
                  <c:v>14.625</c:v>
                </c:pt>
                <c:pt idx="1676">
                  <c:v>14.824999999999999</c:v>
                </c:pt>
                <c:pt idx="1677">
                  <c:v>15.125</c:v>
                </c:pt>
                <c:pt idx="1678">
                  <c:v>13.775</c:v>
                </c:pt>
                <c:pt idx="1679">
                  <c:v>13.175000000000001</c:v>
                </c:pt>
                <c:pt idx="1680">
                  <c:v>13.025</c:v>
                </c:pt>
                <c:pt idx="1681">
                  <c:v>12.875</c:v>
                </c:pt>
                <c:pt idx="1682">
                  <c:v>12.925000000000001</c:v>
                </c:pt>
                <c:pt idx="1683">
                  <c:v>12.875</c:v>
                </c:pt>
                <c:pt idx="1684">
                  <c:v>12.525</c:v>
                </c:pt>
                <c:pt idx="1685">
                  <c:v>12.475</c:v>
                </c:pt>
                <c:pt idx="1686">
                  <c:v>12.175000000000001</c:v>
                </c:pt>
                <c:pt idx="1687">
                  <c:v>12.175000000000001</c:v>
                </c:pt>
                <c:pt idx="1688">
                  <c:v>11.86</c:v>
                </c:pt>
                <c:pt idx="1689">
                  <c:v>14.225</c:v>
                </c:pt>
                <c:pt idx="1690">
                  <c:v>13.824999999999999</c:v>
                </c:pt>
                <c:pt idx="1691">
                  <c:v>13.574999999999999</c:v>
                </c:pt>
                <c:pt idx="1692">
                  <c:v>13.025</c:v>
                </c:pt>
                <c:pt idx="1693">
                  <c:v>12.725</c:v>
                </c:pt>
                <c:pt idx="1694">
                  <c:v>12.675000000000001</c:v>
                </c:pt>
                <c:pt idx="1695">
                  <c:v>12.525</c:v>
                </c:pt>
                <c:pt idx="1696">
                  <c:v>12.875</c:v>
                </c:pt>
                <c:pt idx="1697">
                  <c:v>12.925000000000001</c:v>
                </c:pt>
                <c:pt idx="1698">
                  <c:v>12.675000000000001</c:v>
                </c:pt>
                <c:pt idx="1699">
                  <c:v>12.925000000000001</c:v>
                </c:pt>
                <c:pt idx="1700">
                  <c:v>12.475</c:v>
                </c:pt>
                <c:pt idx="1701">
                  <c:v>12.475</c:v>
                </c:pt>
                <c:pt idx="1702">
                  <c:v>12.574999999999999</c:v>
                </c:pt>
                <c:pt idx="1703">
                  <c:v>12.574999999999999</c:v>
                </c:pt>
                <c:pt idx="1704">
                  <c:v>12.025</c:v>
                </c:pt>
                <c:pt idx="1705">
                  <c:v>11.725</c:v>
                </c:pt>
                <c:pt idx="1706">
                  <c:v>11.425000000000001</c:v>
                </c:pt>
                <c:pt idx="1707">
                  <c:v>11.175000000000001</c:v>
                </c:pt>
                <c:pt idx="1708">
                  <c:v>11.5</c:v>
                </c:pt>
                <c:pt idx="1709">
                  <c:v>12.975</c:v>
                </c:pt>
                <c:pt idx="1710">
                  <c:v>13.125</c:v>
                </c:pt>
                <c:pt idx="1711">
                  <c:v>13.175000000000001</c:v>
                </c:pt>
                <c:pt idx="1712">
                  <c:v>13.225</c:v>
                </c:pt>
                <c:pt idx="1713">
                  <c:v>13.525</c:v>
                </c:pt>
                <c:pt idx="1714">
                  <c:v>13.324999999999999</c:v>
                </c:pt>
                <c:pt idx="1715">
                  <c:v>13.275</c:v>
                </c:pt>
                <c:pt idx="1716">
                  <c:v>13.525</c:v>
                </c:pt>
                <c:pt idx="1717">
                  <c:v>13.275</c:v>
                </c:pt>
                <c:pt idx="1718">
                  <c:v>13.275</c:v>
                </c:pt>
                <c:pt idx="1719">
                  <c:v>12.824999999999999</c:v>
                </c:pt>
                <c:pt idx="1720">
                  <c:v>12.675000000000001</c:v>
                </c:pt>
                <c:pt idx="1721">
                  <c:v>12.625</c:v>
                </c:pt>
                <c:pt idx="1722">
                  <c:v>12.675000000000001</c:v>
                </c:pt>
                <c:pt idx="1723">
                  <c:v>12.775</c:v>
                </c:pt>
                <c:pt idx="1724">
                  <c:v>12.525</c:v>
                </c:pt>
                <c:pt idx="1725">
                  <c:v>12.125</c:v>
                </c:pt>
                <c:pt idx="1726">
                  <c:v>12.625</c:v>
                </c:pt>
                <c:pt idx="1727">
                  <c:v>12.275</c:v>
                </c:pt>
                <c:pt idx="1728">
                  <c:v>11.925000000000001</c:v>
                </c:pt>
                <c:pt idx="1729">
                  <c:v>11.775</c:v>
                </c:pt>
                <c:pt idx="1730">
                  <c:v>11.625</c:v>
                </c:pt>
                <c:pt idx="1731">
                  <c:v>12.175000000000001</c:v>
                </c:pt>
                <c:pt idx="1732">
                  <c:v>12.15</c:v>
                </c:pt>
                <c:pt idx="1733">
                  <c:v>14.275</c:v>
                </c:pt>
                <c:pt idx="1734">
                  <c:v>13.925000000000001</c:v>
                </c:pt>
                <c:pt idx="1735">
                  <c:v>13.574999999999999</c:v>
                </c:pt>
                <c:pt idx="1736">
                  <c:v>12.925000000000001</c:v>
                </c:pt>
                <c:pt idx="1737">
                  <c:v>12.925000000000001</c:v>
                </c:pt>
                <c:pt idx="1738">
                  <c:v>12.824999999999999</c:v>
                </c:pt>
                <c:pt idx="1739">
                  <c:v>13.275</c:v>
                </c:pt>
                <c:pt idx="1740">
                  <c:v>13.475</c:v>
                </c:pt>
                <c:pt idx="1741">
                  <c:v>13.225</c:v>
                </c:pt>
                <c:pt idx="1742">
                  <c:v>13.875</c:v>
                </c:pt>
                <c:pt idx="1743">
                  <c:v>13.574999999999999</c:v>
                </c:pt>
                <c:pt idx="1744">
                  <c:v>14.025</c:v>
                </c:pt>
                <c:pt idx="1745">
                  <c:v>15.025</c:v>
                </c:pt>
                <c:pt idx="1746">
                  <c:v>15.975</c:v>
                </c:pt>
                <c:pt idx="1747">
                  <c:v>16.274999999999999</c:v>
                </c:pt>
                <c:pt idx="1748">
                  <c:v>16.324999999999999</c:v>
                </c:pt>
                <c:pt idx="1749">
                  <c:v>15.074999999999999</c:v>
                </c:pt>
                <c:pt idx="1750">
                  <c:v>14.725</c:v>
                </c:pt>
                <c:pt idx="1751">
                  <c:v>14.3</c:v>
                </c:pt>
                <c:pt idx="1752">
                  <c:v>14.324999999999999</c:v>
                </c:pt>
                <c:pt idx="1753">
                  <c:v>14.324999999999999</c:v>
                </c:pt>
                <c:pt idx="1754">
                  <c:v>12.675000000000001</c:v>
                </c:pt>
                <c:pt idx="1755">
                  <c:v>12.475</c:v>
                </c:pt>
                <c:pt idx="1756">
                  <c:v>12.375</c:v>
                </c:pt>
                <c:pt idx="1757">
                  <c:v>12.375</c:v>
                </c:pt>
                <c:pt idx="1758">
                  <c:v>12.275</c:v>
                </c:pt>
                <c:pt idx="1759">
                  <c:v>11.824999999999999</c:v>
                </c:pt>
                <c:pt idx="1760">
                  <c:v>11.824999999999999</c:v>
                </c:pt>
                <c:pt idx="1761">
                  <c:v>12.074999999999999</c:v>
                </c:pt>
                <c:pt idx="1762">
                  <c:v>11.725</c:v>
                </c:pt>
                <c:pt idx="1763">
                  <c:v>11.775</c:v>
                </c:pt>
                <c:pt idx="1764">
                  <c:v>11.425000000000001</c:v>
                </c:pt>
                <c:pt idx="1765">
                  <c:v>11.425000000000001</c:v>
                </c:pt>
                <c:pt idx="1766">
                  <c:v>11.525</c:v>
                </c:pt>
                <c:pt idx="1767">
                  <c:v>11.425000000000001</c:v>
                </c:pt>
                <c:pt idx="1768">
                  <c:v>11.225</c:v>
                </c:pt>
                <c:pt idx="1769">
                  <c:v>10.824999999999999</c:v>
                </c:pt>
                <c:pt idx="1770">
                  <c:v>11.074999999999999</c:v>
                </c:pt>
                <c:pt idx="1771">
                  <c:v>12.2</c:v>
                </c:pt>
                <c:pt idx="1772">
                  <c:v>14.275</c:v>
                </c:pt>
                <c:pt idx="1773">
                  <c:v>12.725</c:v>
                </c:pt>
                <c:pt idx="1774">
                  <c:v>12.225</c:v>
                </c:pt>
                <c:pt idx="1775">
                  <c:v>12.324999999999999</c:v>
                </c:pt>
                <c:pt idx="1776">
                  <c:v>11.975</c:v>
                </c:pt>
                <c:pt idx="1777">
                  <c:v>12.025</c:v>
                </c:pt>
                <c:pt idx="1778">
                  <c:v>11.925000000000001</c:v>
                </c:pt>
                <c:pt idx="1779">
                  <c:v>11.824999999999999</c:v>
                </c:pt>
                <c:pt idx="1780">
                  <c:v>11.824999999999999</c:v>
                </c:pt>
                <c:pt idx="1781">
                  <c:v>11.625</c:v>
                </c:pt>
                <c:pt idx="1782">
                  <c:v>11.625</c:v>
                </c:pt>
                <c:pt idx="1783">
                  <c:v>11.775</c:v>
                </c:pt>
                <c:pt idx="1784">
                  <c:v>11.975</c:v>
                </c:pt>
                <c:pt idx="1785">
                  <c:v>11.875</c:v>
                </c:pt>
                <c:pt idx="1786">
                  <c:v>11.625</c:v>
                </c:pt>
                <c:pt idx="1787">
                  <c:v>11.725</c:v>
                </c:pt>
                <c:pt idx="1788">
                  <c:v>11.875</c:v>
                </c:pt>
                <c:pt idx="1789">
                  <c:v>11.425000000000001</c:v>
                </c:pt>
                <c:pt idx="1790">
                  <c:v>11.475</c:v>
                </c:pt>
                <c:pt idx="1791">
                  <c:v>11.525</c:v>
                </c:pt>
                <c:pt idx="1792">
                  <c:v>11.324999999999999</c:v>
                </c:pt>
                <c:pt idx="1793">
                  <c:v>10.875</c:v>
                </c:pt>
                <c:pt idx="1794">
                  <c:v>11.125</c:v>
                </c:pt>
                <c:pt idx="1795">
                  <c:v>11.15</c:v>
                </c:pt>
                <c:pt idx="1796">
                  <c:v>11.975</c:v>
                </c:pt>
                <c:pt idx="1797">
                  <c:v>11.875</c:v>
                </c:pt>
                <c:pt idx="1798">
                  <c:v>11.625</c:v>
                </c:pt>
                <c:pt idx="1799">
                  <c:v>12.025</c:v>
                </c:pt>
                <c:pt idx="1800">
                  <c:v>11.675000000000001</c:v>
                </c:pt>
                <c:pt idx="1801">
                  <c:v>12.025</c:v>
                </c:pt>
                <c:pt idx="1802">
                  <c:v>12.324999999999999</c:v>
                </c:pt>
                <c:pt idx="1803">
                  <c:v>12.574999999999999</c:v>
                </c:pt>
                <c:pt idx="1804">
                  <c:v>12.324999999999999</c:v>
                </c:pt>
                <c:pt idx="1805">
                  <c:v>13.025</c:v>
                </c:pt>
                <c:pt idx="1806">
                  <c:v>12.574999999999999</c:v>
                </c:pt>
                <c:pt idx="1807">
                  <c:v>12.225</c:v>
                </c:pt>
                <c:pt idx="1808">
                  <c:v>12.125</c:v>
                </c:pt>
                <c:pt idx="1809">
                  <c:v>11.525</c:v>
                </c:pt>
                <c:pt idx="1810">
                  <c:v>11.074999999999999</c:v>
                </c:pt>
                <c:pt idx="1811">
                  <c:v>10.574999999999999</c:v>
                </c:pt>
                <c:pt idx="1812">
                  <c:v>10.275</c:v>
                </c:pt>
                <c:pt idx="1813">
                  <c:v>10.125</c:v>
                </c:pt>
                <c:pt idx="1814">
                  <c:v>9.85</c:v>
                </c:pt>
                <c:pt idx="1815">
                  <c:v>11.475</c:v>
                </c:pt>
                <c:pt idx="1816">
                  <c:v>11.375</c:v>
                </c:pt>
                <c:pt idx="1817">
                  <c:v>11.324999999999999</c:v>
                </c:pt>
                <c:pt idx="1818">
                  <c:v>11.175000000000001</c:v>
                </c:pt>
                <c:pt idx="1819">
                  <c:v>11.275</c:v>
                </c:pt>
                <c:pt idx="1820">
                  <c:v>11.425000000000001</c:v>
                </c:pt>
                <c:pt idx="1821">
                  <c:v>11.375</c:v>
                </c:pt>
                <c:pt idx="1822">
                  <c:v>11.275</c:v>
                </c:pt>
                <c:pt idx="1823">
                  <c:v>11.225</c:v>
                </c:pt>
                <c:pt idx="1824">
                  <c:v>11.275</c:v>
                </c:pt>
                <c:pt idx="1825">
                  <c:v>11.324999999999999</c:v>
                </c:pt>
                <c:pt idx="1826">
                  <c:v>11.275</c:v>
                </c:pt>
                <c:pt idx="1827">
                  <c:v>11.125</c:v>
                </c:pt>
                <c:pt idx="1828">
                  <c:v>11.525</c:v>
                </c:pt>
                <c:pt idx="1829">
                  <c:v>11.725</c:v>
                </c:pt>
                <c:pt idx="1830">
                  <c:v>15.525</c:v>
                </c:pt>
                <c:pt idx="1831">
                  <c:v>15.425000000000001</c:v>
                </c:pt>
                <c:pt idx="1832">
                  <c:v>12.45</c:v>
                </c:pt>
                <c:pt idx="1833">
                  <c:v>12.324999999999999</c:v>
                </c:pt>
                <c:pt idx="1834">
                  <c:v>12.16</c:v>
                </c:pt>
                <c:pt idx="1835">
                  <c:v>14.925000000000001</c:v>
                </c:pt>
                <c:pt idx="1836">
                  <c:v>14.975</c:v>
                </c:pt>
                <c:pt idx="1837">
                  <c:v>14.125</c:v>
                </c:pt>
                <c:pt idx="1838">
                  <c:v>12.975</c:v>
                </c:pt>
                <c:pt idx="1839">
                  <c:v>13.625</c:v>
                </c:pt>
                <c:pt idx="1840">
                  <c:v>13.425000000000001</c:v>
                </c:pt>
                <c:pt idx="1841">
                  <c:v>13.074999999999999</c:v>
                </c:pt>
                <c:pt idx="1842">
                  <c:v>13.025</c:v>
                </c:pt>
                <c:pt idx="1843">
                  <c:v>13.175000000000001</c:v>
                </c:pt>
                <c:pt idx="1844">
                  <c:v>13.175000000000001</c:v>
                </c:pt>
                <c:pt idx="1845">
                  <c:v>12.625</c:v>
                </c:pt>
                <c:pt idx="1846">
                  <c:v>12.625</c:v>
                </c:pt>
                <c:pt idx="1847">
                  <c:v>13.175000000000001</c:v>
                </c:pt>
                <c:pt idx="1848">
                  <c:v>13.175000000000001</c:v>
                </c:pt>
                <c:pt idx="1849">
                  <c:v>12.824999999999999</c:v>
                </c:pt>
                <c:pt idx="1850">
                  <c:v>13.275</c:v>
                </c:pt>
                <c:pt idx="1851">
                  <c:v>12.074999999999999</c:v>
                </c:pt>
                <c:pt idx="1852">
                  <c:v>11.875</c:v>
                </c:pt>
                <c:pt idx="1853">
                  <c:v>11.525</c:v>
                </c:pt>
                <c:pt idx="1854">
                  <c:v>11.475</c:v>
                </c:pt>
                <c:pt idx="1855">
                  <c:v>11.125</c:v>
                </c:pt>
                <c:pt idx="1856">
                  <c:v>10.675000000000001</c:v>
                </c:pt>
                <c:pt idx="1857">
                  <c:v>10.824999999999999</c:v>
                </c:pt>
                <c:pt idx="1858">
                  <c:v>10.45</c:v>
                </c:pt>
                <c:pt idx="1859">
                  <c:v>12.324999999999999</c:v>
                </c:pt>
                <c:pt idx="1860">
                  <c:v>12.425000000000001</c:v>
                </c:pt>
                <c:pt idx="1861">
                  <c:v>12.375</c:v>
                </c:pt>
                <c:pt idx="1862">
                  <c:v>12.275</c:v>
                </c:pt>
                <c:pt idx="1863">
                  <c:v>12.175000000000001</c:v>
                </c:pt>
                <c:pt idx="1864">
                  <c:v>11.925000000000001</c:v>
                </c:pt>
                <c:pt idx="1865">
                  <c:v>11.675000000000001</c:v>
                </c:pt>
                <c:pt idx="1866">
                  <c:v>11.375</c:v>
                </c:pt>
                <c:pt idx="1867">
                  <c:v>11.375</c:v>
                </c:pt>
                <c:pt idx="1868">
                  <c:v>11.324999999999999</c:v>
                </c:pt>
                <c:pt idx="1869">
                  <c:v>10.824999999999999</c:v>
                </c:pt>
                <c:pt idx="1870">
                  <c:v>10.824999999999999</c:v>
                </c:pt>
                <c:pt idx="1871">
                  <c:v>11.125</c:v>
                </c:pt>
                <c:pt idx="1872">
                  <c:v>10.925000000000001</c:v>
                </c:pt>
                <c:pt idx="1873">
                  <c:v>10.775</c:v>
                </c:pt>
                <c:pt idx="1874">
                  <c:v>10.574999999999999</c:v>
                </c:pt>
                <c:pt idx="1875">
                  <c:v>10.275</c:v>
                </c:pt>
                <c:pt idx="1876">
                  <c:v>10.275</c:v>
                </c:pt>
                <c:pt idx="1877">
                  <c:v>10.375</c:v>
                </c:pt>
                <c:pt idx="1878">
                  <c:v>10.3</c:v>
                </c:pt>
                <c:pt idx="1879">
                  <c:v>11.475</c:v>
                </c:pt>
                <c:pt idx="1880">
                  <c:v>11.324999999999999</c:v>
                </c:pt>
                <c:pt idx="1881">
                  <c:v>11.775</c:v>
                </c:pt>
                <c:pt idx="1882">
                  <c:v>11.925000000000001</c:v>
                </c:pt>
                <c:pt idx="1883">
                  <c:v>12.025</c:v>
                </c:pt>
                <c:pt idx="1884">
                  <c:v>12.074999999999999</c:v>
                </c:pt>
                <c:pt idx="1885">
                  <c:v>11.425000000000001</c:v>
                </c:pt>
                <c:pt idx="1886">
                  <c:v>11.574999999999999</c:v>
                </c:pt>
                <c:pt idx="1887">
                  <c:v>11.275</c:v>
                </c:pt>
                <c:pt idx="1888">
                  <c:v>11.375</c:v>
                </c:pt>
                <c:pt idx="1889">
                  <c:v>11.125</c:v>
                </c:pt>
                <c:pt idx="1890">
                  <c:v>10.975</c:v>
                </c:pt>
                <c:pt idx="1891">
                  <c:v>10.725</c:v>
                </c:pt>
                <c:pt idx="1892">
                  <c:v>10.875</c:v>
                </c:pt>
                <c:pt idx="1893">
                  <c:v>10.875</c:v>
                </c:pt>
                <c:pt idx="1894">
                  <c:v>11.125</c:v>
                </c:pt>
                <c:pt idx="1895">
                  <c:v>11.6</c:v>
                </c:pt>
                <c:pt idx="1896">
                  <c:v>11.625</c:v>
                </c:pt>
                <c:pt idx="1897">
                  <c:v>12.05</c:v>
                </c:pt>
                <c:pt idx="1898">
                  <c:v>13.05</c:v>
                </c:pt>
                <c:pt idx="1899">
                  <c:v>12.675000000000001</c:v>
                </c:pt>
                <c:pt idx="1900">
                  <c:v>12.625</c:v>
                </c:pt>
                <c:pt idx="1901">
                  <c:v>12.074999999999999</c:v>
                </c:pt>
                <c:pt idx="1902">
                  <c:v>11.625</c:v>
                </c:pt>
                <c:pt idx="1903">
                  <c:v>11.475</c:v>
                </c:pt>
                <c:pt idx="1904">
                  <c:v>11.425000000000001</c:v>
                </c:pt>
                <c:pt idx="1905">
                  <c:v>11.324999999999999</c:v>
                </c:pt>
                <c:pt idx="1906">
                  <c:v>11.275</c:v>
                </c:pt>
                <c:pt idx="1907">
                  <c:v>11.475</c:v>
                </c:pt>
                <c:pt idx="1908">
                  <c:v>11.675000000000001</c:v>
                </c:pt>
                <c:pt idx="1909">
                  <c:v>11.875</c:v>
                </c:pt>
                <c:pt idx="1910">
                  <c:v>11.925000000000001</c:v>
                </c:pt>
                <c:pt idx="1911">
                  <c:v>11.875</c:v>
                </c:pt>
                <c:pt idx="1912">
                  <c:v>11.725</c:v>
                </c:pt>
                <c:pt idx="1913">
                  <c:v>11.175000000000001</c:v>
                </c:pt>
                <c:pt idx="1914">
                  <c:v>10.875</c:v>
                </c:pt>
                <c:pt idx="1915">
                  <c:v>10.324999999999999</c:v>
                </c:pt>
                <c:pt idx="1916">
                  <c:v>10.375</c:v>
                </c:pt>
                <c:pt idx="1917">
                  <c:v>10.525</c:v>
                </c:pt>
                <c:pt idx="1918">
                  <c:v>10.375</c:v>
                </c:pt>
                <c:pt idx="1919">
                  <c:v>9.9250000000000007</c:v>
                </c:pt>
                <c:pt idx="1920">
                  <c:v>9.875</c:v>
                </c:pt>
                <c:pt idx="1921">
                  <c:v>10.074999999999999</c:v>
                </c:pt>
                <c:pt idx="1922">
                  <c:v>9.6</c:v>
                </c:pt>
                <c:pt idx="1923">
                  <c:v>11.225</c:v>
                </c:pt>
                <c:pt idx="1924">
                  <c:v>11.425000000000001</c:v>
                </c:pt>
                <c:pt idx="1925">
                  <c:v>11.324999999999999</c:v>
                </c:pt>
                <c:pt idx="1926">
                  <c:v>11.324999999999999</c:v>
                </c:pt>
                <c:pt idx="1927">
                  <c:v>11.225</c:v>
                </c:pt>
                <c:pt idx="1928">
                  <c:v>11.475</c:v>
                </c:pt>
                <c:pt idx="1929">
                  <c:v>10.875</c:v>
                </c:pt>
                <c:pt idx="1930">
                  <c:v>10.675000000000001</c:v>
                </c:pt>
                <c:pt idx="1931">
                  <c:v>10.574999999999999</c:v>
                </c:pt>
                <c:pt idx="1932">
                  <c:v>10.475</c:v>
                </c:pt>
                <c:pt idx="1933">
                  <c:v>10.475</c:v>
                </c:pt>
                <c:pt idx="1934">
                  <c:v>10.675000000000001</c:v>
                </c:pt>
                <c:pt idx="1935">
                  <c:v>10.574999999999999</c:v>
                </c:pt>
                <c:pt idx="1936">
                  <c:v>10.475</c:v>
                </c:pt>
                <c:pt idx="1937">
                  <c:v>10.574999999999999</c:v>
                </c:pt>
                <c:pt idx="1938">
                  <c:v>11.775</c:v>
                </c:pt>
                <c:pt idx="1939">
                  <c:v>11.95</c:v>
                </c:pt>
                <c:pt idx="1940">
                  <c:v>12.074999999999999</c:v>
                </c:pt>
                <c:pt idx="1941">
                  <c:v>11.925000000000001</c:v>
                </c:pt>
                <c:pt idx="1942">
                  <c:v>11.824999999999999</c:v>
                </c:pt>
                <c:pt idx="1943">
                  <c:v>11.975</c:v>
                </c:pt>
                <c:pt idx="1944">
                  <c:v>12.225</c:v>
                </c:pt>
                <c:pt idx="1945">
                  <c:v>12.425000000000001</c:v>
                </c:pt>
                <c:pt idx="1946">
                  <c:v>12.324999999999999</c:v>
                </c:pt>
                <c:pt idx="1947">
                  <c:v>13.525</c:v>
                </c:pt>
                <c:pt idx="1948">
                  <c:v>13.975</c:v>
                </c:pt>
                <c:pt idx="1949">
                  <c:v>13.475</c:v>
                </c:pt>
                <c:pt idx="1950">
                  <c:v>13.275</c:v>
                </c:pt>
                <c:pt idx="1951">
                  <c:v>15.625</c:v>
                </c:pt>
                <c:pt idx="1952">
                  <c:v>33.225000000000001</c:v>
                </c:pt>
                <c:pt idx="1953">
                  <c:v>23.875</c:v>
                </c:pt>
                <c:pt idx="1954">
                  <c:v>23.425000000000001</c:v>
                </c:pt>
                <c:pt idx="1955">
                  <c:v>28.1</c:v>
                </c:pt>
                <c:pt idx="1956">
                  <c:v>27.175000000000001</c:v>
                </c:pt>
                <c:pt idx="1957">
                  <c:v>25.824999999999999</c:v>
                </c:pt>
                <c:pt idx="1958">
                  <c:v>25.225000000000001</c:v>
                </c:pt>
                <c:pt idx="1959">
                  <c:v>21.87</c:v>
                </c:pt>
                <c:pt idx="1960">
                  <c:v>17.524999999999999</c:v>
                </c:pt>
                <c:pt idx="1961">
                  <c:v>17.774999999999999</c:v>
                </c:pt>
                <c:pt idx="1962">
                  <c:v>18.375</c:v>
                </c:pt>
                <c:pt idx="1963">
                  <c:v>18.574999999999999</c:v>
                </c:pt>
                <c:pt idx="1964">
                  <c:v>18.074999999999999</c:v>
                </c:pt>
                <c:pt idx="1965">
                  <c:v>16.774999999999999</c:v>
                </c:pt>
                <c:pt idx="1966">
                  <c:v>16.175000000000001</c:v>
                </c:pt>
                <c:pt idx="1967">
                  <c:v>17.524999999999999</c:v>
                </c:pt>
                <c:pt idx="1968">
                  <c:v>18.574999999999999</c:v>
                </c:pt>
                <c:pt idx="1969">
                  <c:v>19.975000000000001</c:v>
                </c:pt>
                <c:pt idx="1970">
                  <c:v>19.024999999999999</c:v>
                </c:pt>
                <c:pt idx="1971">
                  <c:v>18.274999999999999</c:v>
                </c:pt>
                <c:pt idx="1972">
                  <c:v>18.324999999999999</c:v>
                </c:pt>
                <c:pt idx="1973">
                  <c:v>17.875</c:v>
                </c:pt>
                <c:pt idx="1974">
                  <c:v>17.225000000000001</c:v>
                </c:pt>
                <c:pt idx="1975">
                  <c:v>15.775</c:v>
                </c:pt>
                <c:pt idx="1976">
                  <c:v>16.175000000000001</c:v>
                </c:pt>
                <c:pt idx="1977">
                  <c:v>16.774999999999999</c:v>
                </c:pt>
                <c:pt idx="1978">
                  <c:v>17.375</c:v>
                </c:pt>
                <c:pt idx="1979">
                  <c:v>16.774999999999999</c:v>
                </c:pt>
                <c:pt idx="1980">
                  <c:v>16.274999999999999</c:v>
                </c:pt>
                <c:pt idx="1981">
                  <c:v>18.175000000000001</c:v>
                </c:pt>
                <c:pt idx="1982">
                  <c:v>18.375</c:v>
                </c:pt>
                <c:pt idx="1983">
                  <c:v>17.760000000000002</c:v>
                </c:pt>
                <c:pt idx="1984">
                  <c:v>19.375</c:v>
                </c:pt>
                <c:pt idx="1985">
                  <c:v>20.425000000000001</c:v>
                </c:pt>
                <c:pt idx="1986">
                  <c:v>19.324999999999999</c:v>
                </c:pt>
                <c:pt idx="1987">
                  <c:v>20.425000000000001</c:v>
                </c:pt>
                <c:pt idx="1988">
                  <c:v>21.024999999999999</c:v>
                </c:pt>
                <c:pt idx="1989">
                  <c:v>19.774999999999999</c:v>
                </c:pt>
                <c:pt idx="1990">
                  <c:v>21.425000000000001</c:v>
                </c:pt>
                <c:pt idx="1991">
                  <c:v>20.475000000000001</c:v>
                </c:pt>
                <c:pt idx="1992">
                  <c:v>19.975000000000001</c:v>
                </c:pt>
                <c:pt idx="1993">
                  <c:v>19.074999999999999</c:v>
                </c:pt>
                <c:pt idx="1994">
                  <c:v>20.625</c:v>
                </c:pt>
                <c:pt idx="1995">
                  <c:v>20.824999999999999</c:v>
                </c:pt>
                <c:pt idx="1996">
                  <c:v>20.175000000000001</c:v>
                </c:pt>
                <c:pt idx="1997">
                  <c:v>20.074999999999999</c:v>
                </c:pt>
                <c:pt idx="1998">
                  <c:v>18.824999999999999</c:v>
                </c:pt>
                <c:pt idx="1999">
                  <c:v>17.925000000000001</c:v>
                </c:pt>
                <c:pt idx="2000">
                  <c:v>16.824999999999999</c:v>
                </c:pt>
                <c:pt idx="2001">
                  <c:v>15.324999999999999</c:v>
                </c:pt>
                <c:pt idx="2002">
                  <c:v>17.260000000000002</c:v>
                </c:pt>
                <c:pt idx="2003">
                  <c:v>16.574999999999999</c:v>
                </c:pt>
                <c:pt idx="2004">
                  <c:v>17.024999999999999</c:v>
                </c:pt>
                <c:pt idx="2005">
                  <c:v>16.824999999999999</c:v>
                </c:pt>
                <c:pt idx="2006">
                  <c:v>17.675000000000001</c:v>
                </c:pt>
                <c:pt idx="2007">
                  <c:v>17.725000000000001</c:v>
                </c:pt>
                <c:pt idx="2008">
                  <c:v>16.875</c:v>
                </c:pt>
                <c:pt idx="2009">
                  <c:v>16.425000000000001</c:v>
                </c:pt>
                <c:pt idx="2010">
                  <c:v>16.625</c:v>
                </c:pt>
                <c:pt idx="2011">
                  <c:v>16.274999999999999</c:v>
                </c:pt>
                <c:pt idx="2012">
                  <c:v>16.625</c:v>
                </c:pt>
                <c:pt idx="2013">
                  <c:v>16.524999999999999</c:v>
                </c:pt>
                <c:pt idx="2014">
                  <c:v>15.875</c:v>
                </c:pt>
                <c:pt idx="2015">
                  <c:v>15.725</c:v>
                </c:pt>
                <c:pt idx="2016">
                  <c:v>15.775</c:v>
                </c:pt>
                <c:pt idx="2017">
                  <c:v>14.824999999999999</c:v>
                </c:pt>
                <c:pt idx="2018">
                  <c:v>14.175000000000001</c:v>
                </c:pt>
                <c:pt idx="2019">
                  <c:v>13.675000000000001</c:v>
                </c:pt>
                <c:pt idx="2020">
                  <c:v>13.375</c:v>
                </c:pt>
                <c:pt idx="2021">
                  <c:v>14.875</c:v>
                </c:pt>
                <c:pt idx="2022">
                  <c:v>13.79</c:v>
                </c:pt>
                <c:pt idx="2023">
                  <c:v>14.375</c:v>
                </c:pt>
                <c:pt idx="2024">
                  <c:v>14.525</c:v>
                </c:pt>
                <c:pt idx="2025">
                  <c:v>14.074999999999999</c:v>
                </c:pt>
                <c:pt idx="2026">
                  <c:v>14.225</c:v>
                </c:pt>
                <c:pt idx="2027">
                  <c:v>13.875</c:v>
                </c:pt>
                <c:pt idx="2028">
                  <c:v>13.824999999999999</c:v>
                </c:pt>
                <c:pt idx="2029">
                  <c:v>14.125</c:v>
                </c:pt>
                <c:pt idx="2030">
                  <c:v>15.925000000000001</c:v>
                </c:pt>
                <c:pt idx="2031">
                  <c:v>15.175000000000001</c:v>
                </c:pt>
                <c:pt idx="2032">
                  <c:v>15.425000000000001</c:v>
                </c:pt>
                <c:pt idx="2033">
                  <c:v>14.425000000000001</c:v>
                </c:pt>
                <c:pt idx="2034">
                  <c:v>13.925000000000001</c:v>
                </c:pt>
                <c:pt idx="2035">
                  <c:v>13.625</c:v>
                </c:pt>
                <c:pt idx="2036">
                  <c:v>13.074999999999999</c:v>
                </c:pt>
                <c:pt idx="2037">
                  <c:v>13.175000000000001</c:v>
                </c:pt>
                <c:pt idx="2038">
                  <c:v>13.324999999999999</c:v>
                </c:pt>
                <c:pt idx="2039">
                  <c:v>12.875</c:v>
                </c:pt>
                <c:pt idx="2040">
                  <c:v>12.775</c:v>
                </c:pt>
                <c:pt idx="2041">
                  <c:v>13.225</c:v>
                </c:pt>
                <c:pt idx="2042">
                  <c:v>12.675000000000001</c:v>
                </c:pt>
                <c:pt idx="2043">
                  <c:v>12.574999999999999</c:v>
                </c:pt>
                <c:pt idx="2044">
                  <c:v>12.675000000000001</c:v>
                </c:pt>
                <c:pt idx="2045">
                  <c:v>13.574999999999999</c:v>
                </c:pt>
                <c:pt idx="2046">
                  <c:v>12.27</c:v>
                </c:pt>
                <c:pt idx="2047">
                  <c:v>14.875</c:v>
                </c:pt>
                <c:pt idx="2048">
                  <c:v>14.425000000000001</c:v>
                </c:pt>
                <c:pt idx="2049">
                  <c:v>16.324999999999999</c:v>
                </c:pt>
                <c:pt idx="2050">
                  <c:v>15.875</c:v>
                </c:pt>
                <c:pt idx="2051">
                  <c:v>16.925000000000001</c:v>
                </c:pt>
                <c:pt idx="2052">
                  <c:v>16.524999999999999</c:v>
                </c:pt>
                <c:pt idx="2053">
                  <c:v>16.024999999999999</c:v>
                </c:pt>
                <c:pt idx="2054">
                  <c:v>16.024999999999999</c:v>
                </c:pt>
                <c:pt idx="2055">
                  <c:v>16.375</c:v>
                </c:pt>
                <c:pt idx="2056">
                  <c:v>15.475</c:v>
                </c:pt>
                <c:pt idx="2057">
                  <c:v>14.574999999999999</c:v>
                </c:pt>
                <c:pt idx="2058">
                  <c:v>13.775</c:v>
                </c:pt>
                <c:pt idx="2059">
                  <c:v>13.425000000000001</c:v>
                </c:pt>
                <c:pt idx="2060">
                  <c:v>14.175000000000001</c:v>
                </c:pt>
                <c:pt idx="2061">
                  <c:v>13.324999999999999</c:v>
                </c:pt>
                <c:pt idx="2062">
                  <c:v>12.975</c:v>
                </c:pt>
                <c:pt idx="2063">
                  <c:v>12.975</c:v>
                </c:pt>
                <c:pt idx="2064">
                  <c:v>12.125</c:v>
                </c:pt>
                <c:pt idx="2065">
                  <c:v>12.38</c:v>
                </c:pt>
                <c:pt idx="2066">
                  <c:v>14.175000000000001</c:v>
                </c:pt>
                <c:pt idx="2067">
                  <c:v>14.275</c:v>
                </c:pt>
                <c:pt idx="2068">
                  <c:v>14.074999999999999</c:v>
                </c:pt>
                <c:pt idx="2069">
                  <c:v>14.074999999999999</c:v>
                </c:pt>
                <c:pt idx="2070">
                  <c:v>13.824999999999999</c:v>
                </c:pt>
                <c:pt idx="2071">
                  <c:v>13.85</c:v>
                </c:pt>
                <c:pt idx="2072">
                  <c:v>14.324999999999999</c:v>
                </c:pt>
                <c:pt idx="2073">
                  <c:v>14.875</c:v>
                </c:pt>
                <c:pt idx="2074">
                  <c:v>14.074999999999999</c:v>
                </c:pt>
                <c:pt idx="2075">
                  <c:v>14.275</c:v>
                </c:pt>
                <c:pt idx="2076">
                  <c:v>13.925000000000001</c:v>
                </c:pt>
                <c:pt idx="2077">
                  <c:v>13.525</c:v>
                </c:pt>
                <c:pt idx="2078">
                  <c:v>13.025</c:v>
                </c:pt>
                <c:pt idx="2079">
                  <c:v>12.725</c:v>
                </c:pt>
                <c:pt idx="2080">
                  <c:v>12.574999999999999</c:v>
                </c:pt>
                <c:pt idx="2081">
                  <c:v>12.675000000000001</c:v>
                </c:pt>
                <c:pt idx="2082">
                  <c:v>13.775</c:v>
                </c:pt>
                <c:pt idx="2083">
                  <c:v>14.875</c:v>
                </c:pt>
                <c:pt idx="2084">
                  <c:v>13.725</c:v>
                </c:pt>
                <c:pt idx="2085">
                  <c:v>14.875</c:v>
                </c:pt>
                <c:pt idx="2086">
                  <c:v>13.725</c:v>
                </c:pt>
                <c:pt idx="2087">
                  <c:v>13.074999999999999</c:v>
                </c:pt>
                <c:pt idx="2088">
                  <c:v>12.775</c:v>
                </c:pt>
                <c:pt idx="2089">
                  <c:v>12.875</c:v>
                </c:pt>
                <c:pt idx="2090">
                  <c:v>12.61</c:v>
                </c:pt>
                <c:pt idx="2091">
                  <c:v>14.225</c:v>
                </c:pt>
                <c:pt idx="2092">
                  <c:v>14.125</c:v>
                </c:pt>
                <c:pt idx="2093">
                  <c:v>14.125</c:v>
                </c:pt>
                <c:pt idx="2094">
                  <c:v>14.074999999999999</c:v>
                </c:pt>
                <c:pt idx="2095">
                  <c:v>13.925000000000001</c:v>
                </c:pt>
                <c:pt idx="2096">
                  <c:v>14.525</c:v>
                </c:pt>
                <c:pt idx="2097">
                  <c:v>14.025</c:v>
                </c:pt>
                <c:pt idx="2098">
                  <c:v>14.225</c:v>
                </c:pt>
                <c:pt idx="2099">
                  <c:v>14.574999999999999</c:v>
                </c:pt>
                <c:pt idx="2100">
                  <c:v>15.175000000000001</c:v>
                </c:pt>
                <c:pt idx="2101">
                  <c:v>15.375</c:v>
                </c:pt>
                <c:pt idx="2102">
                  <c:v>14.775</c:v>
                </c:pt>
                <c:pt idx="2103">
                  <c:v>14.225</c:v>
                </c:pt>
                <c:pt idx="2104">
                  <c:v>14.025</c:v>
                </c:pt>
                <c:pt idx="2105">
                  <c:v>13.375</c:v>
                </c:pt>
                <c:pt idx="2106">
                  <c:v>12.875</c:v>
                </c:pt>
                <c:pt idx="2107">
                  <c:v>13.574999999999999</c:v>
                </c:pt>
                <c:pt idx="2108">
                  <c:v>12.725</c:v>
                </c:pt>
                <c:pt idx="2109">
                  <c:v>11.94</c:v>
                </c:pt>
                <c:pt idx="2110">
                  <c:v>14.025</c:v>
                </c:pt>
                <c:pt idx="2111">
                  <c:v>14.125</c:v>
                </c:pt>
                <c:pt idx="2112">
                  <c:v>14.025</c:v>
                </c:pt>
                <c:pt idx="2113">
                  <c:v>14.074999999999999</c:v>
                </c:pt>
                <c:pt idx="2114">
                  <c:v>14.425000000000001</c:v>
                </c:pt>
                <c:pt idx="2115">
                  <c:v>14.125</c:v>
                </c:pt>
                <c:pt idx="2116">
                  <c:v>13.975</c:v>
                </c:pt>
                <c:pt idx="2117">
                  <c:v>13.925000000000001</c:v>
                </c:pt>
                <c:pt idx="2118">
                  <c:v>13.975</c:v>
                </c:pt>
                <c:pt idx="2119">
                  <c:v>13.775</c:v>
                </c:pt>
                <c:pt idx="2120">
                  <c:v>14.875</c:v>
                </c:pt>
                <c:pt idx="2121">
                  <c:v>15.225</c:v>
                </c:pt>
                <c:pt idx="2122">
                  <c:v>15.675000000000001</c:v>
                </c:pt>
                <c:pt idx="2123">
                  <c:v>15.975</c:v>
                </c:pt>
                <c:pt idx="2124">
                  <c:v>20.125</c:v>
                </c:pt>
                <c:pt idx="2125">
                  <c:v>21.175000000000001</c:v>
                </c:pt>
                <c:pt idx="2126">
                  <c:v>19.925000000000001</c:v>
                </c:pt>
                <c:pt idx="2127">
                  <c:v>20.125</c:v>
                </c:pt>
                <c:pt idx="2128">
                  <c:v>17.675000000000001</c:v>
                </c:pt>
                <c:pt idx="2129">
                  <c:v>17.23</c:v>
                </c:pt>
                <c:pt idx="2130">
                  <c:v>18.425000000000001</c:v>
                </c:pt>
                <c:pt idx="2131">
                  <c:v>18.425000000000001</c:v>
                </c:pt>
                <c:pt idx="2132">
                  <c:v>18.625</c:v>
                </c:pt>
                <c:pt idx="2133">
                  <c:v>18.824999999999999</c:v>
                </c:pt>
                <c:pt idx="2134">
                  <c:v>20.625</c:v>
                </c:pt>
                <c:pt idx="2135">
                  <c:v>20.925000000000001</c:v>
                </c:pt>
                <c:pt idx="2136">
                  <c:v>21.074999999999999</c:v>
                </c:pt>
                <c:pt idx="2137">
                  <c:v>21.524999999999999</c:v>
                </c:pt>
                <c:pt idx="2138">
                  <c:v>20.925000000000001</c:v>
                </c:pt>
                <c:pt idx="2139">
                  <c:v>20.274999999999999</c:v>
                </c:pt>
                <c:pt idx="2140">
                  <c:v>19.274999999999999</c:v>
                </c:pt>
                <c:pt idx="2141">
                  <c:v>19.574999999999999</c:v>
                </c:pt>
                <c:pt idx="2142">
                  <c:v>19.425000000000001</c:v>
                </c:pt>
                <c:pt idx="2143">
                  <c:v>18.625</c:v>
                </c:pt>
                <c:pt idx="2144">
                  <c:v>16.824999999999999</c:v>
                </c:pt>
                <c:pt idx="2145">
                  <c:v>16.975000000000001</c:v>
                </c:pt>
                <c:pt idx="2146">
                  <c:v>17.475000000000001</c:v>
                </c:pt>
                <c:pt idx="2147">
                  <c:v>19.574999999999999</c:v>
                </c:pt>
                <c:pt idx="2148">
                  <c:v>19.425000000000001</c:v>
                </c:pt>
                <c:pt idx="2149">
                  <c:v>20.175000000000001</c:v>
                </c:pt>
                <c:pt idx="2150">
                  <c:v>19.375</c:v>
                </c:pt>
                <c:pt idx="2151">
                  <c:v>18.274999999999999</c:v>
                </c:pt>
                <c:pt idx="2152">
                  <c:v>19.925000000000001</c:v>
                </c:pt>
                <c:pt idx="2153">
                  <c:v>22.175000000000001</c:v>
                </c:pt>
                <c:pt idx="2154">
                  <c:v>22.07</c:v>
                </c:pt>
                <c:pt idx="2155">
                  <c:v>20.475000000000001</c:v>
                </c:pt>
                <c:pt idx="2156">
                  <c:v>18.925000000000001</c:v>
                </c:pt>
                <c:pt idx="2157">
                  <c:v>18.774999999999999</c:v>
                </c:pt>
                <c:pt idx="2158">
                  <c:v>18.225000000000001</c:v>
                </c:pt>
                <c:pt idx="2159">
                  <c:v>18.375</c:v>
                </c:pt>
                <c:pt idx="2160">
                  <c:v>17.675000000000001</c:v>
                </c:pt>
                <c:pt idx="2161">
                  <c:v>16.774999999999999</c:v>
                </c:pt>
                <c:pt idx="2162">
                  <c:v>19.425000000000001</c:v>
                </c:pt>
                <c:pt idx="2163">
                  <c:v>19.024999999999999</c:v>
                </c:pt>
                <c:pt idx="2164">
                  <c:v>19.925000000000001</c:v>
                </c:pt>
                <c:pt idx="2165">
                  <c:v>21.425000000000001</c:v>
                </c:pt>
                <c:pt idx="2166">
                  <c:v>21.324999999999999</c:v>
                </c:pt>
                <c:pt idx="2167">
                  <c:v>21.274999999999999</c:v>
                </c:pt>
                <c:pt idx="2168">
                  <c:v>21.074999999999999</c:v>
                </c:pt>
                <c:pt idx="2169">
                  <c:v>20.725000000000001</c:v>
                </c:pt>
                <c:pt idx="2170">
                  <c:v>21.725000000000001</c:v>
                </c:pt>
                <c:pt idx="2171">
                  <c:v>23.475000000000001</c:v>
                </c:pt>
                <c:pt idx="2172">
                  <c:v>24.675000000000001</c:v>
                </c:pt>
                <c:pt idx="2173">
                  <c:v>26.2</c:v>
                </c:pt>
                <c:pt idx="2174">
                  <c:v>22.725000000000001</c:v>
                </c:pt>
                <c:pt idx="2175">
                  <c:v>24.3</c:v>
                </c:pt>
                <c:pt idx="2176">
                  <c:v>25.9</c:v>
                </c:pt>
                <c:pt idx="2177">
                  <c:v>24.675000000000001</c:v>
                </c:pt>
                <c:pt idx="2178">
                  <c:v>25.024999999999999</c:v>
                </c:pt>
                <c:pt idx="2179">
                  <c:v>25.324999999999999</c:v>
                </c:pt>
                <c:pt idx="2180">
                  <c:v>24.175000000000001</c:v>
                </c:pt>
                <c:pt idx="2181">
                  <c:v>23.125</c:v>
                </c:pt>
                <c:pt idx="2182">
                  <c:v>24.375</c:v>
                </c:pt>
                <c:pt idx="2183">
                  <c:v>21.925000000000001</c:v>
                </c:pt>
                <c:pt idx="2184">
                  <c:v>21.425000000000001</c:v>
                </c:pt>
                <c:pt idx="2185">
                  <c:v>20.625</c:v>
                </c:pt>
                <c:pt idx="2186">
                  <c:v>20.125</c:v>
                </c:pt>
                <c:pt idx="2187">
                  <c:v>19.875</c:v>
                </c:pt>
                <c:pt idx="2188">
                  <c:v>19.024999999999999</c:v>
                </c:pt>
                <c:pt idx="2189">
                  <c:v>19.225000000000001</c:v>
                </c:pt>
                <c:pt idx="2190">
                  <c:v>18.824999999999999</c:v>
                </c:pt>
                <c:pt idx="2191">
                  <c:v>18.87</c:v>
                </c:pt>
                <c:pt idx="2192">
                  <c:v>18.524999999999999</c:v>
                </c:pt>
                <c:pt idx="2193">
                  <c:v>18.324999999999999</c:v>
                </c:pt>
                <c:pt idx="2194">
                  <c:v>20.175000000000001</c:v>
                </c:pt>
                <c:pt idx="2195">
                  <c:v>19.725000000000001</c:v>
                </c:pt>
                <c:pt idx="2196">
                  <c:v>19.175000000000001</c:v>
                </c:pt>
                <c:pt idx="2197">
                  <c:v>18.274999999999999</c:v>
                </c:pt>
                <c:pt idx="2198">
                  <c:v>19.125</c:v>
                </c:pt>
                <c:pt idx="2199">
                  <c:v>18.925000000000001</c:v>
                </c:pt>
                <c:pt idx="2200">
                  <c:v>17.975000000000001</c:v>
                </c:pt>
                <c:pt idx="2201">
                  <c:v>17.125</c:v>
                </c:pt>
                <c:pt idx="2202">
                  <c:v>17.024999999999999</c:v>
                </c:pt>
                <c:pt idx="2203">
                  <c:v>16.524999999999999</c:v>
                </c:pt>
                <c:pt idx="2204">
                  <c:v>16.524999999999999</c:v>
                </c:pt>
                <c:pt idx="2205">
                  <c:v>16.375</c:v>
                </c:pt>
                <c:pt idx="2206">
                  <c:v>17.175000000000001</c:v>
                </c:pt>
                <c:pt idx="2207">
                  <c:v>16.625</c:v>
                </c:pt>
                <c:pt idx="2208">
                  <c:v>16.225000000000001</c:v>
                </c:pt>
                <c:pt idx="2209">
                  <c:v>15.625</c:v>
                </c:pt>
                <c:pt idx="2210">
                  <c:v>15.6</c:v>
                </c:pt>
                <c:pt idx="2211">
                  <c:v>16.925000000000001</c:v>
                </c:pt>
                <c:pt idx="2212">
                  <c:v>16.324999999999999</c:v>
                </c:pt>
                <c:pt idx="2213">
                  <c:v>16.324999999999999</c:v>
                </c:pt>
                <c:pt idx="2214">
                  <c:v>15.574999999999999</c:v>
                </c:pt>
                <c:pt idx="2215">
                  <c:v>15.875</c:v>
                </c:pt>
                <c:pt idx="2216">
                  <c:v>15.175000000000001</c:v>
                </c:pt>
                <c:pt idx="2217">
                  <c:v>15.574999999999999</c:v>
                </c:pt>
                <c:pt idx="2218">
                  <c:v>15.725</c:v>
                </c:pt>
                <c:pt idx="2219">
                  <c:v>15.675000000000001</c:v>
                </c:pt>
                <c:pt idx="2220">
                  <c:v>15.574999999999999</c:v>
                </c:pt>
                <c:pt idx="2221">
                  <c:v>14.824999999999999</c:v>
                </c:pt>
                <c:pt idx="2222">
                  <c:v>15.275</c:v>
                </c:pt>
                <c:pt idx="2223">
                  <c:v>15.475</c:v>
                </c:pt>
                <c:pt idx="2224">
                  <c:v>16.074999999999999</c:v>
                </c:pt>
                <c:pt idx="2225">
                  <c:v>16.725000000000001</c:v>
                </c:pt>
                <c:pt idx="2226">
                  <c:v>16.675000000000001</c:v>
                </c:pt>
                <c:pt idx="2227">
                  <c:v>15.025</c:v>
                </c:pt>
                <c:pt idx="2228">
                  <c:v>14.475</c:v>
                </c:pt>
                <c:pt idx="2229">
                  <c:v>14.074999999999999</c:v>
                </c:pt>
                <c:pt idx="2230">
                  <c:v>13.925000000000001</c:v>
                </c:pt>
                <c:pt idx="2231">
                  <c:v>13.475</c:v>
                </c:pt>
                <c:pt idx="2232">
                  <c:v>12.925000000000001</c:v>
                </c:pt>
                <c:pt idx="2233">
                  <c:v>12.35</c:v>
                </c:pt>
                <c:pt idx="2234">
                  <c:v>15.324999999999999</c:v>
                </c:pt>
                <c:pt idx="2235">
                  <c:v>15.074999999999999</c:v>
                </c:pt>
                <c:pt idx="2236">
                  <c:v>16.725000000000001</c:v>
                </c:pt>
                <c:pt idx="2237">
                  <c:v>16.824999999999999</c:v>
                </c:pt>
                <c:pt idx="2238">
                  <c:v>15.925000000000001</c:v>
                </c:pt>
                <c:pt idx="2239">
                  <c:v>16.225000000000001</c:v>
                </c:pt>
                <c:pt idx="2240">
                  <c:v>15.625</c:v>
                </c:pt>
                <c:pt idx="2241">
                  <c:v>15.225</c:v>
                </c:pt>
                <c:pt idx="2242">
                  <c:v>14.875</c:v>
                </c:pt>
                <c:pt idx="2243">
                  <c:v>14.875</c:v>
                </c:pt>
                <c:pt idx="2244">
                  <c:v>14.875</c:v>
                </c:pt>
                <c:pt idx="2245">
                  <c:v>14.775</c:v>
                </c:pt>
                <c:pt idx="2246">
                  <c:v>14.324999999999999</c:v>
                </c:pt>
                <c:pt idx="2247">
                  <c:v>14.475</c:v>
                </c:pt>
                <c:pt idx="2248">
                  <c:v>15.074999999999999</c:v>
                </c:pt>
                <c:pt idx="2249">
                  <c:v>14.425000000000001</c:v>
                </c:pt>
                <c:pt idx="2250">
                  <c:v>13.824999999999999</c:v>
                </c:pt>
                <c:pt idx="2251">
                  <c:v>12.775</c:v>
                </c:pt>
                <c:pt idx="2252">
                  <c:v>12.574999999999999</c:v>
                </c:pt>
                <c:pt idx="2253">
                  <c:v>12.574999999999999</c:v>
                </c:pt>
                <c:pt idx="2254">
                  <c:v>11.71</c:v>
                </c:pt>
                <c:pt idx="2255">
                  <c:v>14.425000000000001</c:v>
                </c:pt>
                <c:pt idx="2256">
                  <c:v>14.175000000000001</c:v>
                </c:pt>
                <c:pt idx="2257">
                  <c:v>14.125</c:v>
                </c:pt>
                <c:pt idx="2258">
                  <c:v>14.574999999999999</c:v>
                </c:pt>
                <c:pt idx="2259">
                  <c:v>14.824999999999999</c:v>
                </c:pt>
                <c:pt idx="2260">
                  <c:v>14.324999999999999</c:v>
                </c:pt>
                <c:pt idx="2261">
                  <c:v>14.525</c:v>
                </c:pt>
                <c:pt idx="2262">
                  <c:v>14.425000000000001</c:v>
                </c:pt>
                <c:pt idx="2263">
                  <c:v>15.225</c:v>
                </c:pt>
                <c:pt idx="2264">
                  <c:v>15.175000000000001</c:v>
                </c:pt>
                <c:pt idx="2265">
                  <c:v>14.275</c:v>
                </c:pt>
                <c:pt idx="2266">
                  <c:v>15.525</c:v>
                </c:pt>
                <c:pt idx="2267">
                  <c:v>17.875</c:v>
                </c:pt>
                <c:pt idx="2268">
                  <c:v>18.175000000000001</c:v>
                </c:pt>
                <c:pt idx="2269">
                  <c:v>17.975000000000001</c:v>
                </c:pt>
                <c:pt idx="2270">
                  <c:v>16.125</c:v>
                </c:pt>
                <c:pt idx="2271">
                  <c:v>19.524999999999999</c:v>
                </c:pt>
                <c:pt idx="2272">
                  <c:v>18.125</c:v>
                </c:pt>
                <c:pt idx="2273">
                  <c:v>16.925000000000001</c:v>
                </c:pt>
                <c:pt idx="2274">
                  <c:v>15.725</c:v>
                </c:pt>
                <c:pt idx="2275">
                  <c:v>15.875</c:v>
                </c:pt>
                <c:pt idx="2276">
                  <c:v>16.125</c:v>
                </c:pt>
                <c:pt idx="2277">
                  <c:v>15.025</c:v>
                </c:pt>
                <c:pt idx="2278">
                  <c:v>15.01</c:v>
                </c:pt>
                <c:pt idx="2279">
                  <c:v>17.324999999999999</c:v>
                </c:pt>
                <c:pt idx="2280">
                  <c:v>16.725000000000001</c:v>
                </c:pt>
                <c:pt idx="2281">
                  <c:v>17.375</c:v>
                </c:pt>
                <c:pt idx="2282">
                  <c:v>17.774999999999999</c:v>
                </c:pt>
                <c:pt idx="2283">
                  <c:v>17.425000000000001</c:v>
                </c:pt>
                <c:pt idx="2284">
                  <c:v>18.175000000000001</c:v>
                </c:pt>
                <c:pt idx="2285">
                  <c:v>18.274999999999999</c:v>
                </c:pt>
                <c:pt idx="2286">
                  <c:v>17.225000000000001</c:v>
                </c:pt>
                <c:pt idx="2287">
                  <c:v>16.625</c:v>
                </c:pt>
                <c:pt idx="2288">
                  <c:v>16.475000000000001</c:v>
                </c:pt>
                <c:pt idx="2289">
                  <c:v>16.725000000000001</c:v>
                </c:pt>
                <c:pt idx="2290">
                  <c:v>16.375</c:v>
                </c:pt>
                <c:pt idx="2291">
                  <c:v>16.475000000000001</c:v>
                </c:pt>
                <c:pt idx="2292">
                  <c:v>16.324999999999999</c:v>
                </c:pt>
                <c:pt idx="2293">
                  <c:v>16.125</c:v>
                </c:pt>
                <c:pt idx="2294">
                  <c:v>15.775</c:v>
                </c:pt>
                <c:pt idx="2295">
                  <c:v>15.275</c:v>
                </c:pt>
                <c:pt idx="2296">
                  <c:v>15.074999999999999</c:v>
                </c:pt>
                <c:pt idx="2297">
                  <c:v>14.8</c:v>
                </c:pt>
                <c:pt idx="2298">
                  <c:v>16.125</c:v>
                </c:pt>
                <c:pt idx="2299">
                  <c:v>16.524999999999999</c:v>
                </c:pt>
                <c:pt idx="2300">
                  <c:v>16.274999999999999</c:v>
                </c:pt>
                <c:pt idx="2301">
                  <c:v>16.675000000000001</c:v>
                </c:pt>
                <c:pt idx="2302">
                  <c:v>16.524999999999999</c:v>
                </c:pt>
                <c:pt idx="2303">
                  <c:v>16.074999999999999</c:v>
                </c:pt>
                <c:pt idx="2304">
                  <c:v>15.525</c:v>
                </c:pt>
                <c:pt idx="2305">
                  <c:v>14.925000000000001</c:v>
                </c:pt>
                <c:pt idx="2306">
                  <c:v>14.225</c:v>
                </c:pt>
                <c:pt idx="2307">
                  <c:v>14.025</c:v>
                </c:pt>
                <c:pt idx="2308">
                  <c:v>14.324999999999999</c:v>
                </c:pt>
                <c:pt idx="2309">
                  <c:v>14.875</c:v>
                </c:pt>
                <c:pt idx="2310">
                  <c:v>14.824999999999999</c:v>
                </c:pt>
                <c:pt idx="2311">
                  <c:v>14.025</c:v>
                </c:pt>
                <c:pt idx="2312">
                  <c:v>13.625</c:v>
                </c:pt>
                <c:pt idx="2313">
                  <c:v>13.125</c:v>
                </c:pt>
                <c:pt idx="2314">
                  <c:v>12.875</c:v>
                </c:pt>
                <c:pt idx="2315">
                  <c:v>12.775</c:v>
                </c:pt>
                <c:pt idx="2316">
                  <c:v>12.69</c:v>
                </c:pt>
                <c:pt idx="2317">
                  <c:v>15.324999999999999</c:v>
                </c:pt>
                <c:pt idx="2318">
                  <c:v>15.875</c:v>
                </c:pt>
                <c:pt idx="2319">
                  <c:v>15.175000000000001</c:v>
                </c:pt>
                <c:pt idx="2320">
                  <c:v>14.775</c:v>
                </c:pt>
                <c:pt idx="2321">
                  <c:v>14.375</c:v>
                </c:pt>
                <c:pt idx="2322">
                  <c:v>14.675000000000001</c:v>
                </c:pt>
                <c:pt idx="2323">
                  <c:v>14.375</c:v>
                </c:pt>
                <c:pt idx="2324">
                  <c:v>14.475</c:v>
                </c:pt>
                <c:pt idx="2325">
                  <c:v>15.074999999999999</c:v>
                </c:pt>
                <c:pt idx="2326">
                  <c:v>16.074999999999999</c:v>
                </c:pt>
                <c:pt idx="2327">
                  <c:v>17.475000000000001</c:v>
                </c:pt>
                <c:pt idx="2328">
                  <c:v>17.475000000000001</c:v>
                </c:pt>
                <c:pt idx="2329">
                  <c:v>21.625</c:v>
                </c:pt>
                <c:pt idx="2330">
                  <c:v>19.675000000000001</c:v>
                </c:pt>
                <c:pt idx="2331">
                  <c:v>19.375</c:v>
                </c:pt>
                <c:pt idx="2332">
                  <c:v>17.725000000000001</c:v>
                </c:pt>
                <c:pt idx="2333">
                  <c:v>18.475000000000001</c:v>
                </c:pt>
                <c:pt idx="2334">
                  <c:v>20.774999999999999</c:v>
                </c:pt>
                <c:pt idx="2335">
                  <c:v>18.125</c:v>
                </c:pt>
                <c:pt idx="2336">
                  <c:v>21.425000000000001</c:v>
                </c:pt>
                <c:pt idx="2337">
                  <c:v>21.175000000000001</c:v>
                </c:pt>
                <c:pt idx="2338">
                  <c:v>18.774999999999999</c:v>
                </c:pt>
                <c:pt idx="2339">
                  <c:v>16.824999999999999</c:v>
                </c:pt>
                <c:pt idx="2340">
                  <c:v>17.225000000000001</c:v>
                </c:pt>
                <c:pt idx="2341">
                  <c:v>15.63</c:v>
                </c:pt>
                <c:pt idx="2342">
                  <c:v>17.875</c:v>
                </c:pt>
                <c:pt idx="2343">
                  <c:v>19.675000000000001</c:v>
                </c:pt>
                <c:pt idx="2344">
                  <c:v>19.425000000000001</c:v>
                </c:pt>
                <c:pt idx="2345">
                  <c:v>20.125</c:v>
                </c:pt>
                <c:pt idx="2346">
                  <c:v>19.375</c:v>
                </c:pt>
                <c:pt idx="2347">
                  <c:v>18.475000000000001</c:v>
                </c:pt>
                <c:pt idx="2348">
                  <c:v>18.824999999999999</c:v>
                </c:pt>
                <c:pt idx="2349">
                  <c:v>19.524999999999999</c:v>
                </c:pt>
                <c:pt idx="2350">
                  <c:v>18.074999999999999</c:v>
                </c:pt>
                <c:pt idx="2351">
                  <c:v>17.274999999999999</c:v>
                </c:pt>
                <c:pt idx="2352">
                  <c:v>16.524999999999999</c:v>
                </c:pt>
                <c:pt idx="2353">
                  <c:v>16.425000000000001</c:v>
                </c:pt>
                <c:pt idx="2354">
                  <c:v>16.225000000000001</c:v>
                </c:pt>
                <c:pt idx="2355">
                  <c:v>15.725</c:v>
                </c:pt>
                <c:pt idx="2356">
                  <c:v>14.975</c:v>
                </c:pt>
                <c:pt idx="2357">
                  <c:v>14.475</c:v>
                </c:pt>
                <c:pt idx="2358">
                  <c:v>14.625</c:v>
                </c:pt>
                <c:pt idx="2359">
                  <c:v>14.525</c:v>
                </c:pt>
                <c:pt idx="2360">
                  <c:v>14.54</c:v>
                </c:pt>
                <c:pt idx="2361">
                  <c:v>16.225000000000001</c:v>
                </c:pt>
                <c:pt idx="2362">
                  <c:v>17.225000000000001</c:v>
                </c:pt>
                <c:pt idx="2363">
                  <c:v>16.725000000000001</c:v>
                </c:pt>
                <c:pt idx="2364">
                  <c:v>17.875</c:v>
                </c:pt>
                <c:pt idx="2365">
                  <c:v>17.225000000000001</c:v>
                </c:pt>
                <c:pt idx="2366">
                  <c:v>17.425000000000001</c:v>
                </c:pt>
                <c:pt idx="2367">
                  <c:v>18.024999999999999</c:v>
                </c:pt>
                <c:pt idx="2368">
                  <c:v>17.125</c:v>
                </c:pt>
                <c:pt idx="2369">
                  <c:v>18.574999999999999</c:v>
                </c:pt>
                <c:pt idx="2370">
                  <c:v>20.074999999999999</c:v>
                </c:pt>
                <c:pt idx="2371">
                  <c:v>18.975000000000001</c:v>
                </c:pt>
                <c:pt idx="2372">
                  <c:v>17.625</c:v>
                </c:pt>
                <c:pt idx="2373">
                  <c:v>17.975000000000001</c:v>
                </c:pt>
                <c:pt idx="2374">
                  <c:v>20.074999999999999</c:v>
                </c:pt>
                <c:pt idx="2375">
                  <c:v>18.574999999999999</c:v>
                </c:pt>
                <c:pt idx="2376">
                  <c:v>17.625</c:v>
                </c:pt>
                <c:pt idx="2377">
                  <c:v>15.824999999999999</c:v>
                </c:pt>
                <c:pt idx="2378">
                  <c:v>14.525</c:v>
                </c:pt>
                <c:pt idx="2379">
                  <c:v>13.625</c:v>
                </c:pt>
                <c:pt idx="2380">
                  <c:v>13.78</c:v>
                </c:pt>
                <c:pt idx="2381">
                  <c:v>16.574999999999999</c:v>
                </c:pt>
                <c:pt idx="2382">
                  <c:v>16.675000000000001</c:v>
                </c:pt>
                <c:pt idx="2383">
                  <c:v>16.074999999999999</c:v>
                </c:pt>
                <c:pt idx="2384">
                  <c:v>16.475000000000001</c:v>
                </c:pt>
                <c:pt idx="2385">
                  <c:v>16.175000000000001</c:v>
                </c:pt>
                <c:pt idx="2386">
                  <c:v>16.024999999999999</c:v>
                </c:pt>
                <c:pt idx="2387">
                  <c:v>15.425000000000001</c:v>
                </c:pt>
                <c:pt idx="2388">
                  <c:v>15.625</c:v>
                </c:pt>
                <c:pt idx="2389">
                  <c:v>15.475</c:v>
                </c:pt>
                <c:pt idx="2390">
                  <c:v>14.975</c:v>
                </c:pt>
                <c:pt idx="2391">
                  <c:v>15.275</c:v>
                </c:pt>
                <c:pt idx="2392">
                  <c:v>14.574999999999999</c:v>
                </c:pt>
                <c:pt idx="2393">
                  <c:v>14.725</c:v>
                </c:pt>
                <c:pt idx="2394">
                  <c:v>15.025</c:v>
                </c:pt>
                <c:pt idx="2395">
                  <c:v>14.775</c:v>
                </c:pt>
                <c:pt idx="2396">
                  <c:v>14.625</c:v>
                </c:pt>
                <c:pt idx="2397">
                  <c:v>14.275</c:v>
                </c:pt>
                <c:pt idx="2398">
                  <c:v>14.074999999999999</c:v>
                </c:pt>
                <c:pt idx="2399">
                  <c:v>13.875</c:v>
                </c:pt>
                <c:pt idx="2400">
                  <c:v>13.975</c:v>
                </c:pt>
                <c:pt idx="2401">
                  <c:v>13.725</c:v>
                </c:pt>
                <c:pt idx="2402">
                  <c:v>12.975</c:v>
                </c:pt>
                <c:pt idx="2403">
                  <c:v>12.675000000000001</c:v>
                </c:pt>
                <c:pt idx="2404">
                  <c:v>13.074999999999999</c:v>
                </c:pt>
                <c:pt idx="2405">
                  <c:v>13.01</c:v>
                </c:pt>
                <c:pt idx="2406">
                  <c:v>15.324999999999999</c:v>
                </c:pt>
                <c:pt idx="2407">
                  <c:v>14.775</c:v>
                </c:pt>
                <c:pt idx="2408">
                  <c:v>14.074999999999999</c:v>
                </c:pt>
                <c:pt idx="2409">
                  <c:v>13.875</c:v>
                </c:pt>
                <c:pt idx="2410">
                  <c:v>13.824999999999999</c:v>
                </c:pt>
                <c:pt idx="2411">
                  <c:v>14.125</c:v>
                </c:pt>
                <c:pt idx="2412">
                  <c:v>15.225</c:v>
                </c:pt>
                <c:pt idx="2413">
                  <c:v>16.225000000000001</c:v>
                </c:pt>
                <c:pt idx="2414">
                  <c:v>15.324999999999999</c:v>
                </c:pt>
                <c:pt idx="2415">
                  <c:v>15.025</c:v>
                </c:pt>
                <c:pt idx="2416">
                  <c:v>14.425000000000001</c:v>
                </c:pt>
                <c:pt idx="2417">
                  <c:v>15.625</c:v>
                </c:pt>
                <c:pt idx="2418">
                  <c:v>15.275</c:v>
                </c:pt>
                <c:pt idx="2419">
                  <c:v>14.775</c:v>
                </c:pt>
                <c:pt idx="2420">
                  <c:v>13.625</c:v>
                </c:pt>
                <c:pt idx="2421">
                  <c:v>12.574999999999999</c:v>
                </c:pt>
                <c:pt idx="2422">
                  <c:v>12.225</c:v>
                </c:pt>
                <c:pt idx="2423">
                  <c:v>12.475</c:v>
                </c:pt>
                <c:pt idx="2424">
                  <c:v>11.99</c:v>
                </c:pt>
                <c:pt idx="2425">
                  <c:v>14.625</c:v>
                </c:pt>
                <c:pt idx="2426">
                  <c:v>14.775</c:v>
                </c:pt>
                <c:pt idx="2427">
                  <c:v>14.775</c:v>
                </c:pt>
                <c:pt idx="2428">
                  <c:v>14.525</c:v>
                </c:pt>
                <c:pt idx="2429">
                  <c:v>14.525</c:v>
                </c:pt>
                <c:pt idx="2430">
                  <c:v>15.125</c:v>
                </c:pt>
                <c:pt idx="2431">
                  <c:v>15.525</c:v>
                </c:pt>
                <c:pt idx="2432">
                  <c:v>14.625</c:v>
                </c:pt>
                <c:pt idx="2433">
                  <c:v>14.074999999999999</c:v>
                </c:pt>
                <c:pt idx="2434">
                  <c:v>15.025</c:v>
                </c:pt>
                <c:pt idx="2435">
                  <c:v>14.875</c:v>
                </c:pt>
                <c:pt idx="2436">
                  <c:v>14.675000000000001</c:v>
                </c:pt>
                <c:pt idx="2437">
                  <c:v>14.175000000000001</c:v>
                </c:pt>
                <c:pt idx="2438">
                  <c:v>13.625</c:v>
                </c:pt>
                <c:pt idx="2439">
                  <c:v>13.574999999999999</c:v>
                </c:pt>
                <c:pt idx="2440">
                  <c:v>13.175000000000001</c:v>
                </c:pt>
                <c:pt idx="2441">
                  <c:v>13.074999999999999</c:v>
                </c:pt>
                <c:pt idx="2442">
                  <c:v>12.925000000000001</c:v>
                </c:pt>
                <c:pt idx="2443">
                  <c:v>12.574999999999999</c:v>
                </c:pt>
                <c:pt idx="2444">
                  <c:v>12.525</c:v>
                </c:pt>
                <c:pt idx="2445">
                  <c:v>12.925000000000001</c:v>
                </c:pt>
                <c:pt idx="2446">
                  <c:v>12.62</c:v>
                </c:pt>
                <c:pt idx="2447">
                  <c:v>15.025</c:v>
                </c:pt>
                <c:pt idx="2448">
                  <c:v>16.024999999999999</c:v>
                </c:pt>
                <c:pt idx="2449">
                  <c:v>17.774999999999999</c:v>
                </c:pt>
                <c:pt idx="2450">
                  <c:v>16.675000000000001</c:v>
                </c:pt>
                <c:pt idx="2451">
                  <c:v>16.675000000000001</c:v>
                </c:pt>
                <c:pt idx="2452">
                  <c:v>16.074999999999999</c:v>
                </c:pt>
                <c:pt idx="2453">
                  <c:v>18.225000000000001</c:v>
                </c:pt>
                <c:pt idx="2454">
                  <c:v>17.975000000000001</c:v>
                </c:pt>
                <c:pt idx="2455">
                  <c:v>16.524999999999999</c:v>
                </c:pt>
                <c:pt idx="2456">
                  <c:v>15.725</c:v>
                </c:pt>
                <c:pt idx="2457">
                  <c:v>15.574999999999999</c:v>
                </c:pt>
                <c:pt idx="2458">
                  <c:v>16.024999999999999</c:v>
                </c:pt>
                <c:pt idx="2459">
                  <c:v>15.625</c:v>
                </c:pt>
                <c:pt idx="2460">
                  <c:v>15.625</c:v>
                </c:pt>
                <c:pt idx="2461">
                  <c:v>14.475</c:v>
                </c:pt>
                <c:pt idx="2462">
                  <c:v>14.824999999999999</c:v>
                </c:pt>
                <c:pt idx="2463">
                  <c:v>14.425000000000001</c:v>
                </c:pt>
                <c:pt idx="2464">
                  <c:v>14.875</c:v>
                </c:pt>
                <c:pt idx="2465">
                  <c:v>14.51</c:v>
                </c:pt>
                <c:pt idx="2466">
                  <c:v>16.074999999999999</c:v>
                </c:pt>
                <c:pt idx="2467">
                  <c:v>16.925000000000001</c:v>
                </c:pt>
                <c:pt idx="2468">
                  <c:v>20.074999999999999</c:v>
                </c:pt>
                <c:pt idx="2469">
                  <c:v>22.225000000000001</c:v>
                </c:pt>
                <c:pt idx="2470">
                  <c:v>22.324999999999999</c:v>
                </c:pt>
                <c:pt idx="2471">
                  <c:v>26.274999999999999</c:v>
                </c:pt>
                <c:pt idx="2472">
                  <c:v>26.324999999999999</c:v>
                </c:pt>
                <c:pt idx="2473">
                  <c:v>26.274999999999999</c:v>
                </c:pt>
                <c:pt idx="2474">
                  <c:v>29.175000000000001</c:v>
                </c:pt>
                <c:pt idx="2475">
                  <c:v>27.425000000000001</c:v>
                </c:pt>
                <c:pt idx="2476">
                  <c:v>31.875</c:v>
                </c:pt>
                <c:pt idx="2477">
                  <c:v>35.774999999999999</c:v>
                </c:pt>
                <c:pt idx="2478">
                  <c:v>44.375</c:v>
                </c:pt>
                <c:pt idx="2479">
                  <c:v>41.825000000000003</c:v>
                </c:pt>
                <c:pt idx="2480">
                  <c:v>46.35</c:v>
                </c:pt>
                <c:pt idx="2481">
                  <c:v>58.3</c:v>
                </c:pt>
                <c:pt idx="2482">
                  <c:v>53.424999999999997</c:v>
                </c:pt>
                <c:pt idx="2483">
                  <c:v>72.625</c:v>
                </c:pt>
                <c:pt idx="2484">
                  <c:v>68.825000000000003</c:v>
                </c:pt>
                <c:pt idx="2485">
                  <c:v>69.760000000000005</c:v>
                </c:pt>
                <c:pt idx="2486">
                  <c:v>66.3</c:v>
                </c:pt>
                <c:pt idx="2487">
                  <c:v>61.524999999999999</c:v>
                </c:pt>
                <c:pt idx="2488">
                  <c:v>49.45</c:v>
                </c:pt>
                <c:pt idx="2489">
                  <c:v>48.25</c:v>
                </c:pt>
                <c:pt idx="2490">
                  <c:v>51.274999999999999</c:v>
                </c:pt>
                <c:pt idx="2491">
                  <c:v>45.875</c:v>
                </c:pt>
                <c:pt idx="2492">
                  <c:v>53.424999999999997</c:v>
                </c:pt>
                <c:pt idx="2493">
                  <c:v>49.774999999999999</c:v>
                </c:pt>
                <c:pt idx="2494">
                  <c:v>46.774999999999999</c:v>
                </c:pt>
                <c:pt idx="2495">
                  <c:v>51.325000000000003</c:v>
                </c:pt>
                <c:pt idx="2496">
                  <c:v>47.174999999999997</c:v>
                </c:pt>
                <c:pt idx="2497">
                  <c:v>44.924999999999997</c:v>
                </c:pt>
                <c:pt idx="2498">
                  <c:v>41.774999999999999</c:v>
                </c:pt>
                <c:pt idx="2499">
                  <c:v>44.024999999999999</c:v>
                </c:pt>
                <c:pt idx="2500">
                  <c:v>42.375</c:v>
                </c:pt>
                <c:pt idx="2501">
                  <c:v>41.274999999999999</c:v>
                </c:pt>
                <c:pt idx="2502">
                  <c:v>40.575000000000003</c:v>
                </c:pt>
                <c:pt idx="2503">
                  <c:v>37.875</c:v>
                </c:pt>
                <c:pt idx="2504">
                  <c:v>42.51</c:v>
                </c:pt>
                <c:pt idx="2505">
                  <c:v>36.524999999999999</c:v>
                </c:pt>
                <c:pt idx="2506">
                  <c:v>34.575000000000003</c:v>
                </c:pt>
                <c:pt idx="2507">
                  <c:v>39.075000000000003</c:v>
                </c:pt>
                <c:pt idx="2508">
                  <c:v>41.774999999999999</c:v>
                </c:pt>
                <c:pt idx="2509">
                  <c:v>39.625</c:v>
                </c:pt>
                <c:pt idx="2510">
                  <c:v>39.725000000000001</c:v>
                </c:pt>
                <c:pt idx="2511">
                  <c:v>36.774999999999999</c:v>
                </c:pt>
                <c:pt idx="2512">
                  <c:v>33.875</c:v>
                </c:pt>
                <c:pt idx="2513">
                  <c:v>34.174999999999997</c:v>
                </c:pt>
                <c:pt idx="2514">
                  <c:v>31.925000000000001</c:v>
                </c:pt>
                <c:pt idx="2515">
                  <c:v>33.975000000000001</c:v>
                </c:pt>
                <c:pt idx="2516">
                  <c:v>37.35</c:v>
                </c:pt>
                <c:pt idx="2517">
                  <c:v>35.674999999999997</c:v>
                </c:pt>
                <c:pt idx="2518">
                  <c:v>34.024999999999999</c:v>
                </c:pt>
                <c:pt idx="2519">
                  <c:v>34.774999999999999</c:v>
                </c:pt>
                <c:pt idx="2520">
                  <c:v>32.125</c:v>
                </c:pt>
                <c:pt idx="2521">
                  <c:v>29.324999999999999</c:v>
                </c:pt>
                <c:pt idx="2522">
                  <c:v>27.824999999999999</c:v>
                </c:pt>
                <c:pt idx="2523">
                  <c:v>33.075000000000003</c:v>
                </c:pt>
                <c:pt idx="2524">
                  <c:v>35.075000000000003</c:v>
                </c:pt>
                <c:pt idx="2525">
                  <c:v>32.375</c:v>
                </c:pt>
                <c:pt idx="2526">
                  <c:v>32.125</c:v>
                </c:pt>
                <c:pt idx="2527">
                  <c:v>28.925000000000001</c:v>
                </c:pt>
                <c:pt idx="2528">
                  <c:v>30.75</c:v>
                </c:pt>
                <c:pt idx="2529">
                  <c:v>28.11</c:v>
                </c:pt>
                <c:pt idx="2530">
                  <c:v>31.024999999999999</c:v>
                </c:pt>
                <c:pt idx="2531">
                  <c:v>30.375</c:v>
                </c:pt>
                <c:pt idx="2532">
                  <c:v>29.625</c:v>
                </c:pt>
                <c:pt idx="2533">
                  <c:v>29.074999999999999</c:v>
                </c:pt>
                <c:pt idx="2534">
                  <c:v>30.324999999999999</c:v>
                </c:pt>
                <c:pt idx="2535">
                  <c:v>28.824999999999999</c:v>
                </c:pt>
                <c:pt idx="2536">
                  <c:v>29.524999999999999</c:v>
                </c:pt>
                <c:pt idx="2537">
                  <c:v>28.225000000000001</c:v>
                </c:pt>
                <c:pt idx="2538">
                  <c:v>27</c:v>
                </c:pt>
                <c:pt idx="2539">
                  <c:v>26.725000000000001</c:v>
                </c:pt>
                <c:pt idx="2540">
                  <c:v>26.25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3-4A48-9F07-B4CB8EEC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581952"/>
        <c:axId val="989584248"/>
      </c:lineChart>
      <c:dateAx>
        <c:axId val="9895819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4248"/>
        <c:crosses val="autoZero"/>
        <c:auto val="1"/>
        <c:lblOffset val="100"/>
        <c:baseTimeUnit val="days"/>
      </c:dateAx>
      <c:valAx>
        <c:axId val="9895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Strategy_forwardbias!$G$2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Strategy_forwardbias!$G$3:$G$2543</c:f>
              <c:numCache>
                <c:formatCode>General</c:formatCode>
                <c:ptCount val="2541"/>
                <c:pt idx="1">
                  <c:v>0</c:v>
                </c:pt>
                <c:pt idx="2">
                  <c:v>-3.7500000000000036</c:v>
                </c:pt>
                <c:pt idx="3">
                  <c:v>1.75</c:v>
                </c:pt>
                <c:pt idx="4">
                  <c:v>2.0999999999999979</c:v>
                </c:pt>
                <c:pt idx="5">
                  <c:v>4.1499999999999986</c:v>
                </c:pt>
                <c:pt idx="6">
                  <c:v>3.3499999999999979</c:v>
                </c:pt>
                <c:pt idx="7">
                  <c:v>-0.90000000000000213</c:v>
                </c:pt>
                <c:pt idx="8">
                  <c:v>-1.1000000000000014</c:v>
                </c:pt>
                <c:pt idx="9">
                  <c:v>-3.5000000000000036</c:v>
                </c:pt>
                <c:pt idx="10">
                  <c:v>-2.4499999999999993</c:v>
                </c:pt>
                <c:pt idx="11">
                  <c:v>-6.7500000000000036</c:v>
                </c:pt>
                <c:pt idx="12">
                  <c:v>-6.5500000000000007</c:v>
                </c:pt>
                <c:pt idx="13">
                  <c:v>-5.9000000000000021</c:v>
                </c:pt>
                <c:pt idx="14">
                  <c:v>-4.5500000000000007</c:v>
                </c:pt>
                <c:pt idx="15">
                  <c:v>-3.5999999999999979</c:v>
                </c:pt>
                <c:pt idx="16">
                  <c:v>-0.44999999999999929</c:v>
                </c:pt>
                <c:pt idx="17">
                  <c:v>-1.1999999999999993</c:v>
                </c:pt>
                <c:pt idx="18">
                  <c:v>-3.3499999999999979</c:v>
                </c:pt>
                <c:pt idx="19">
                  <c:v>-0.65000000000000213</c:v>
                </c:pt>
                <c:pt idx="20">
                  <c:v>-0.40000000000000213</c:v>
                </c:pt>
                <c:pt idx="21">
                  <c:v>-4.3499999999999979</c:v>
                </c:pt>
                <c:pt idx="22">
                  <c:v>-6.2500000000000036</c:v>
                </c:pt>
                <c:pt idx="23">
                  <c:v>-4.2500000000000036</c:v>
                </c:pt>
                <c:pt idx="24">
                  <c:v>-4.1999999999999993</c:v>
                </c:pt>
                <c:pt idx="25">
                  <c:v>-1.4499999999999993</c:v>
                </c:pt>
                <c:pt idx="26">
                  <c:v>-0.10000000000000142</c:v>
                </c:pt>
                <c:pt idx="27">
                  <c:v>0.64999999999999858</c:v>
                </c:pt>
                <c:pt idx="28">
                  <c:v>3.3499999999999979</c:v>
                </c:pt>
                <c:pt idx="29">
                  <c:v>1.3999999999999986</c:v>
                </c:pt>
                <c:pt idx="30">
                  <c:v>1.8999999999999986</c:v>
                </c:pt>
                <c:pt idx="31">
                  <c:v>2.3499999999999979</c:v>
                </c:pt>
                <c:pt idx="32">
                  <c:v>2.0999999999999979</c:v>
                </c:pt>
                <c:pt idx="33">
                  <c:v>0.80000000000000071</c:v>
                </c:pt>
                <c:pt idx="34">
                  <c:v>0.44999999999999929</c:v>
                </c:pt>
                <c:pt idx="35">
                  <c:v>-1.4499999999999993</c:v>
                </c:pt>
                <c:pt idx="36">
                  <c:v>-0.55000000000000071</c:v>
                </c:pt>
                <c:pt idx="37">
                  <c:v>-0.94999999999999929</c:v>
                </c:pt>
                <c:pt idx="38">
                  <c:v>-4.3000000000000007</c:v>
                </c:pt>
                <c:pt idx="39">
                  <c:v>-4.6999999999999993</c:v>
                </c:pt>
                <c:pt idx="40">
                  <c:v>-4.1500000000000021</c:v>
                </c:pt>
                <c:pt idx="41">
                  <c:v>-2.8499999999999979</c:v>
                </c:pt>
                <c:pt idx="42">
                  <c:v>-0.60000000000000142</c:v>
                </c:pt>
                <c:pt idx="43">
                  <c:v>1.5999999999999979</c:v>
                </c:pt>
                <c:pt idx="44">
                  <c:v>2.1499999999999986</c:v>
                </c:pt>
                <c:pt idx="45">
                  <c:v>2.6499999999999986</c:v>
                </c:pt>
                <c:pt idx="46">
                  <c:v>3.3499999999999979</c:v>
                </c:pt>
                <c:pt idx="47">
                  <c:v>3.3999999999999986</c:v>
                </c:pt>
                <c:pt idx="48">
                  <c:v>2.4499999999999993</c:v>
                </c:pt>
                <c:pt idx="49">
                  <c:v>2.6999999999999993</c:v>
                </c:pt>
                <c:pt idx="50">
                  <c:v>1.0999999999999979</c:v>
                </c:pt>
                <c:pt idx="51">
                  <c:v>2.3999999999999986</c:v>
                </c:pt>
                <c:pt idx="52">
                  <c:v>4.8000000000000007</c:v>
                </c:pt>
                <c:pt idx="53">
                  <c:v>0.34999999999999787</c:v>
                </c:pt>
                <c:pt idx="54">
                  <c:v>1.8999999999999986</c:v>
                </c:pt>
                <c:pt idx="55">
                  <c:v>2.5999999999999979</c:v>
                </c:pt>
                <c:pt idx="56">
                  <c:v>3.6499999999999986</c:v>
                </c:pt>
                <c:pt idx="57">
                  <c:v>3.75</c:v>
                </c:pt>
                <c:pt idx="58">
                  <c:v>3.4499999999999993</c:v>
                </c:pt>
                <c:pt idx="59">
                  <c:v>3.4499999999999993</c:v>
                </c:pt>
                <c:pt idx="60">
                  <c:v>3.75</c:v>
                </c:pt>
                <c:pt idx="61">
                  <c:v>5.3499999999999979</c:v>
                </c:pt>
                <c:pt idx="62">
                  <c:v>5.0999999999999979</c:v>
                </c:pt>
                <c:pt idx="63">
                  <c:v>5.4499999999999993</c:v>
                </c:pt>
                <c:pt idx="64">
                  <c:v>5.3999999999999986</c:v>
                </c:pt>
                <c:pt idx="65">
                  <c:v>5.5</c:v>
                </c:pt>
                <c:pt idx="66">
                  <c:v>6.0999999999999979</c:v>
                </c:pt>
                <c:pt idx="67">
                  <c:v>5.9499999999999993</c:v>
                </c:pt>
                <c:pt idx="68">
                  <c:v>3.5</c:v>
                </c:pt>
                <c:pt idx="69">
                  <c:v>3.0500000000000007</c:v>
                </c:pt>
                <c:pt idx="70">
                  <c:v>2.4499999999999993</c:v>
                </c:pt>
                <c:pt idx="71">
                  <c:v>3.1999999999999993</c:v>
                </c:pt>
                <c:pt idx="72">
                  <c:v>4.8499999999999979</c:v>
                </c:pt>
                <c:pt idx="73">
                  <c:v>0.19999999999999929</c:v>
                </c:pt>
                <c:pt idx="74">
                  <c:v>-0.69999999999999929</c:v>
                </c:pt>
                <c:pt idx="75">
                  <c:v>-0.40000000000000213</c:v>
                </c:pt>
                <c:pt idx="76">
                  <c:v>0.19999999999999929</c:v>
                </c:pt>
                <c:pt idx="77">
                  <c:v>-0.60000000000000142</c:v>
                </c:pt>
                <c:pt idx="78">
                  <c:v>5.0000000000000711E-2</c:v>
                </c:pt>
                <c:pt idx="79">
                  <c:v>-0.35000000000000142</c:v>
                </c:pt>
                <c:pt idx="80">
                  <c:v>1.6499999999999986</c:v>
                </c:pt>
                <c:pt idx="81">
                  <c:v>0.75</c:v>
                </c:pt>
                <c:pt idx="82">
                  <c:v>1.3000000000000007</c:v>
                </c:pt>
                <c:pt idx="83">
                  <c:v>3.3999999999999986</c:v>
                </c:pt>
                <c:pt idx="84">
                  <c:v>4.1999999999999993</c:v>
                </c:pt>
                <c:pt idx="85">
                  <c:v>5.5999999999999979</c:v>
                </c:pt>
                <c:pt idx="86">
                  <c:v>4.75</c:v>
                </c:pt>
                <c:pt idx="87">
                  <c:v>5.3499999999999979</c:v>
                </c:pt>
                <c:pt idx="88">
                  <c:v>5.4499999999999993</c:v>
                </c:pt>
                <c:pt idx="89">
                  <c:v>6.1499999999999986</c:v>
                </c:pt>
                <c:pt idx="90">
                  <c:v>7.5</c:v>
                </c:pt>
                <c:pt idx="91">
                  <c:v>7.5</c:v>
                </c:pt>
                <c:pt idx="92">
                  <c:v>4</c:v>
                </c:pt>
                <c:pt idx="93">
                  <c:v>4.0999999999999979</c:v>
                </c:pt>
                <c:pt idx="94">
                  <c:v>4.1499999999999986</c:v>
                </c:pt>
                <c:pt idx="95">
                  <c:v>4.8499999999999979</c:v>
                </c:pt>
                <c:pt idx="96">
                  <c:v>4.75</c:v>
                </c:pt>
                <c:pt idx="97">
                  <c:v>4.25</c:v>
                </c:pt>
                <c:pt idx="98">
                  <c:v>3.3999999999999986</c:v>
                </c:pt>
                <c:pt idx="99">
                  <c:v>5</c:v>
                </c:pt>
                <c:pt idx="100">
                  <c:v>4.8499999999999979</c:v>
                </c:pt>
                <c:pt idx="101">
                  <c:v>4.8999999999999986</c:v>
                </c:pt>
                <c:pt idx="102">
                  <c:v>4.5</c:v>
                </c:pt>
                <c:pt idx="103">
                  <c:v>3.75</c:v>
                </c:pt>
                <c:pt idx="104">
                  <c:v>4.4499999999999993</c:v>
                </c:pt>
                <c:pt idx="105">
                  <c:v>4.0500000000000007</c:v>
                </c:pt>
                <c:pt idx="106">
                  <c:v>5.5500000000000007</c:v>
                </c:pt>
                <c:pt idx="107">
                  <c:v>5.9499999999999993</c:v>
                </c:pt>
                <c:pt idx="108">
                  <c:v>6.25</c:v>
                </c:pt>
                <c:pt idx="109">
                  <c:v>7.25</c:v>
                </c:pt>
                <c:pt idx="110">
                  <c:v>7.8999999999999986</c:v>
                </c:pt>
                <c:pt idx="111">
                  <c:v>8.5500000000000007</c:v>
                </c:pt>
                <c:pt idx="112">
                  <c:v>8.5500000000000007</c:v>
                </c:pt>
                <c:pt idx="113">
                  <c:v>7.6499999999999986</c:v>
                </c:pt>
                <c:pt idx="114">
                  <c:v>8.25</c:v>
                </c:pt>
                <c:pt idx="115">
                  <c:v>9.3499999999999979</c:v>
                </c:pt>
                <c:pt idx="116">
                  <c:v>8.25</c:v>
                </c:pt>
                <c:pt idx="117">
                  <c:v>6.5999999999999979</c:v>
                </c:pt>
                <c:pt idx="118">
                  <c:v>7.1999999999999993</c:v>
                </c:pt>
                <c:pt idx="119">
                  <c:v>8.0999999999999979</c:v>
                </c:pt>
                <c:pt idx="120">
                  <c:v>8.25</c:v>
                </c:pt>
                <c:pt idx="121">
                  <c:v>7.8000000000000007</c:v>
                </c:pt>
                <c:pt idx="122">
                  <c:v>7.3499999999999979</c:v>
                </c:pt>
                <c:pt idx="123">
                  <c:v>7.4499999999999993</c:v>
                </c:pt>
                <c:pt idx="124">
                  <c:v>7.4499999999999993</c:v>
                </c:pt>
                <c:pt idx="125">
                  <c:v>7.6499999999999986</c:v>
                </c:pt>
                <c:pt idx="126">
                  <c:v>8.1999999999999993</c:v>
                </c:pt>
                <c:pt idx="127">
                  <c:v>9.3999999999999986</c:v>
                </c:pt>
                <c:pt idx="128">
                  <c:v>10.7</c:v>
                </c:pt>
                <c:pt idx="129">
                  <c:v>10.649999999999999</c:v>
                </c:pt>
                <c:pt idx="130">
                  <c:v>10.5</c:v>
                </c:pt>
                <c:pt idx="131">
                  <c:v>10.3</c:v>
                </c:pt>
                <c:pt idx="132">
                  <c:v>10.55</c:v>
                </c:pt>
                <c:pt idx="133">
                  <c:v>10.25</c:v>
                </c:pt>
                <c:pt idx="134">
                  <c:v>8.8499999999999979</c:v>
                </c:pt>
                <c:pt idx="135">
                  <c:v>9.4499999999999993</c:v>
                </c:pt>
                <c:pt idx="136">
                  <c:v>6.9499999999999993</c:v>
                </c:pt>
                <c:pt idx="137">
                  <c:v>6.8999999999999986</c:v>
                </c:pt>
                <c:pt idx="138">
                  <c:v>8.4499999999999993</c:v>
                </c:pt>
                <c:pt idx="139">
                  <c:v>8.6999999999999993</c:v>
                </c:pt>
                <c:pt idx="140">
                  <c:v>9.3999999999999986</c:v>
                </c:pt>
                <c:pt idx="141">
                  <c:v>8.4499999999999993</c:v>
                </c:pt>
                <c:pt idx="142">
                  <c:v>9.3999999999999986</c:v>
                </c:pt>
                <c:pt idx="143">
                  <c:v>7.9499999999999993</c:v>
                </c:pt>
                <c:pt idx="144">
                  <c:v>7.75</c:v>
                </c:pt>
                <c:pt idx="145">
                  <c:v>6</c:v>
                </c:pt>
                <c:pt idx="146">
                  <c:v>7.3000000000000007</c:v>
                </c:pt>
                <c:pt idx="147">
                  <c:v>9.3499999999999979</c:v>
                </c:pt>
                <c:pt idx="148">
                  <c:v>10.149999999999999</c:v>
                </c:pt>
                <c:pt idx="149">
                  <c:v>10.599999999999998</c:v>
                </c:pt>
                <c:pt idx="150">
                  <c:v>10.599999999999998</c:v>
                </c:pt>
                <c:pt idx="151">
                  <c:v>11</c:v>
                </c:pt>
                <c:pt idx="152">
                  <c:v>11.2</c:v>
                </c:pt>
                <c:pt idx="153">
                  <c:v>11.2</c:v>
                </c:pt>
                <c:pt idx="154">
                  <c:v>10.95</c:v>
                </c:pt>
                <c:pt idx="155">
                  <c:v>10.55</c:v>
                </c:pt>
                <c:pt idx="156">
                  <c:v>10.199999999999999</c:v>
                </c:pt>
                <c:pt idx="157">
                  <c:v>10.850000000000001</c:v>
                </c:pt>
                <c:pt idx="158">
                  <c:v>11.649999999999999</c:v>
                </c:pt>
                <c:pt idx="159">
                  <c:v>11.649999999999999</c:v>
                </c:pt>
                <c:pt idx="160">
                  <c:v>11.649999999999999</c:v>
                </c:pt>
                <c:pt idx="161">
                  <c:v>14.149999999999999</c:v>
                </c:pt>
                <c:pt idx="162">
                  <c:v>14.149999999999999</c:v>
                </c:pt>
                <c:pt idx="163">
                  <c:v>13.55</c:v>
                </c:pt>
                <c:pt idx="164">
                  <c:v>13.45</c:v>
                </c:pt>
                <c:pt idx="165">
                  <c:v>13.75</c:v>
                </c:pt>
                <c:pt idx="166">
                  <c:v>13.899999999999999</c:v>
                </c:pt>
                <c:pt idx="167">
                  <c:v>14.3</c:v>
                </c:pt>
                <c:pt idx="168">
                  <c:v>14.7</c:v>
                </c:pt>
                <c:pt idx="169">
                  <c:v>14.899999999999999</c:v>
                </c:pt>
                <c:pt idx="170">
                  <c:v>15.3</c:v>
                </c:pt>
                <c:pt idx="171">
                  <c:v>15.350000000000001</c:v>
                </c:pt>
                <c:pt idx="172">
                  <c:v>15.3</c:v>
                </c:pt>
                <c:pt idx="173">
                  <c:v>15.350000000000001</c:v>
                </c:pt>
                <c:pt idx="174">
                  <c:v>16.05</c:v>
                </c:pt>
                <c:pt idx="175">
                  <c:v>16.05</c:v>
                </c:pt>
                <c:pt idx="176">
                  <c:v>16</c:v>
                </c:pt>
                <c:pt idx="177">
                  <c:v>15.3</c:v>
                </c:pt>
                <c:pt idx="178">
                  <c:v>14.950000000000001</c:v>
                </c:pt>
                <c:pt idx="179">
                  <c:v>17.8</c:v>
                </c:pt>
                <c:pt idx="180">
                  <c:v>17.8</c:v>
                </c:pt>
                <c:pt idx="181">
                  <c:v>17.599999999999998</c:v>
                </c:pt>
                <c:pt idx="182">
                  <c:v>18.05</c:v>
                </c:pt>
                <c:pt idx="183">
                  <c:v>18.25</c:v>
                </c:pt>
                <c:pt idx="184">
                  <c:v>18.899999999999999</c:v>
                </c:pt>
                <c:pt idx="185">
                  <c:v>18.899999999999999</c:v>
                </c:pt>
                <c:pt idx="186">
                  <c:v>21.049999999999997</c:v>
                </c:pt>
                <c:pt idx="187">
                  <c:v>21.049999999999997</c:v>
                </c:pt>
                <c:pt idx="188">
                  <c:v>22.2</c:v>
                </c:pt>
                <c:pt idx="189">
                  <c:v>22.2</c:v>
                </c:pt>
                <c:pt idx="190">
                  <c:v>22.55</c:v>
                </c:pt>
                <c:pt idx="191">
                  <c:v>22.55</c:v>
                </c:pt>
                <c:pt idx="192">
                  <c:v>22.25</c:v>
                </c:pt>
                <c:pt idx="193">
                  <c:v>22.150000000000002</c:v>
                </c:pt>
                <c:pt idx="194">
                  <c:v>22.150000000000002</c:v>
                </c:pt>
                <c:pt idx="195">
                  <c:v>22.2</c:v>
                </c:pt>
                <c:pt idx="196">
                  <c:v>21.900000000000002</c:v>
                </c:pt>
                <c:pt idx="197">
                  <c:v>21.75</c:v>
                </c:pt>
                <c:pt idx="198">
                  <c:v>22</c:v>
                </c:pt>
                <c:pt idx="199">
                  <c:v>23.6</c:v>
                </c:pt>
                <c:pt idx="200">
                  <c:v>23.6</c:v>
                </c:pt>
                <c:pt idx="201">
                  <c:v>23.45</c:v>
                </c:pt>
                <c:pt idx="202">
                  <c:v>20.900000000000002</c:v>
                </c:pt>
                <c:pt idx="203">
                  <c:v>19.8</c:v>
                </c:pt>
                <c:pt idx="204">
                  <c:v>20.2</c:v>
                </c:pt>
                <c:pt idx="205">
                  <c:v>21.900000000000002</c:v>
                </c:pt>
                <c:pt idx="206">
                  <c:v>22.85</c:v>
                </c:pt>
                <c:pt idx="207">
                  <c:v>20.85</c:v>
                </c:pt>
                <c:pt idx="208">
                  <c:v>20.95</c:v>
                </c:pt>
                <c:pt idx="209">
                  <c:v>22.35</c:v>
                </c:pt>
                <c:pt idx="210">
                  <c:v>22</c:v>
                </c:pt>
                <c:pt idx="211">
                  <c:v>21</c:v>
                </c:pt>
                <c:pt idx="212">
                  <c:v>21.6</c:v>
                </c:pt>
                <c:pt idx="213">
                  <c:v>21</c:v>
                </c:pt>
                <c:pt idx="214">
                  <c:v>19.8</c:v>
                </c:pt>
                <c:pt idx="215">
                  <c:v>20.75</c:v>
                </c:pt>
                <c:pt idx="216">
                  <c:v>20.350000000000001</c:v>
                </c:pt>
                <c:pt idx="217">
                  <c:v>17.45</c:v>
                </c:pt>
                <c:pt idx="218">
                  <c:v>17.150000000000002</c:v>
                </c:pt>
                <c:pt idx="219">
                  <c:v>17.900000000000002</c:v>
                </c:pt>
                <c:pt idx="220">
                  <c:v>18.7</c:v>
                </c:pt>
                <c:pt idx="221">
                  <c:v>20.45</c:v>
                </c:pt>
                <c:pt idx="222">
                  <c:v>20.55</c:v>
                </c:pt>
                <c:pt idx="223">
                  <c:v>21.55</c:v>
                </c:pt>
                <c:pt idx="224">
                  <c:v>22.1</c:v>
                </c:pt>
                <c:pt idx="225">
                  <c:v>22.3</c:v>
                </c:pt>
                <c:pt idx="226">
                  <c:v>21.75</c:v>
                </c:pt>
                <c:pt idx="227">
                  <c:v>22.45</c:v>
                </c:pt>
                <c:pt idx="228">
                  <c:v>22.8</c:v>
                </c:pt>
                <c:pt idx="229">
                  <c:v>22.75</c:v>
                </c:pt>
                <c:pt idx="230">
                  <c:v>23</c:v>
                </c:pt>
                <c:pt idx="231">
                  <c:v>23.35</c:v>
                </c:pt>
                <c:pt idx="232">
                  <c:v>23.5</c:v>
                </c:pt>
                <c:pt idx="233">
                  <c:v>23.7</c:v>
                </c:pt>
                <c:pt idx="234">
                  <c:v>23.650000000000002</c:v>
                </c:pt>
                <c:pt idx="235">
                  <c:v>23.400000000000002</c:v>
                </c:pt>
                <c:pt idx="236">
                  <c:v>23.650000000000002</c:v>
                </c:pt>
                <c:pt idx="237">
                  <c:v>23.35</c:v>
                </c:pt>
                <c:pt idx="238">
                  <c:v>23.75</c:v>
                </c:pt>
                <c:pt idx="239">
                  <c:v>24.150000000000002</c:v>
                </c:pt>
                <c:pt idx="240">
                  <c:v>24.150000000000002</c:v>
                </c:pt>
                <c:pt idx="241">
                  <c:v>24.700000000000003</c:v>
                </c:pt>
                <c:pt idx="242">
                  <c:v>23.400000000000002</c:v>
                </c:pt>
                <c:pt idx="243">
                  <c:v>25.55</c:v>
                </c:pt>
                <c:pt idx="244">
                  <c:v>25.55</c:v>
                </c:pt>
                <c:pt idx="245">
                  <c:v>25.1</c:v>
                </c:pt>
                <c:pt idx="246">
                  <c:v>24.950000000000003</c:v>
                </c:pt>
                <c:pt idx="247">
                  <c:v>24.650000000000002</c:v>
                </c:pt>
                <c:pt idx="248">
                  <c:v>24.400000000000002</c:v>
                </c:pt>
                <c:pt idx="249">
                  <c:v>24.35</c:v>
                </c:pt>
                <c:pt idx="250">
                  <c:v>24.900000000000002</c:v>
                </c:pt>
                <c:pt idx="251">
                  <c:v>25.35</c:v>
                </c:pt>
                <c:pt idx="252">
                  <c:v>25.6</c:v>
                </c:pt>
                <c:pt idx="253">
                  <c:v>25.950000000000003</c:v>
                </c:pt>
                <c:pt idx="254">
                  <c:v>25.950000000000003</c:v>
                </c:pt>
                <c:pt idx="255">
                  <c:v>26.650000000000002</c:v>
                </c:pt>
                <c:pt idx="256">
                  <c:v>26.650000000000002</c:v>
                </c:pt>
                <c:pt idx="257">
                  <c:v>27.200000000000003</c:v>
                </c:pt>
                <c:pt idx="258">
                  <c:v>26.650000000000002</c:v>
                </c:pt>
                <c:pt idx="259">
                  <c:v>27.350000000000005</c:v>
                </c:pt>
                <c:pt idx="260">
                  <c:v>28.000000000000004</c:v>
                </c:pt>
                <c:pt idx="261">
                  <c:v>27.750000000000004</c:v>
                </c:pt>
                <c:pt idx="262">
                  <c:v>28.050000000000004</c:v>
                </c:pt>
                <c:pt idx="263">
                  <c:v>28.050000000000004</c:v>
                </c:pt>
                <c:pt idx="264">
                  <c:v>28.450000000000006</c:v>
                </c:pt>
                <c:pt idx="265">
                  <c:v>28.450000000000006</c:v>
                </c:pt>
                <c:pt idx="266">
                  <c:v>28.700000000000006</c:v>
                </c:pt>
                <c:pt idx="267">
                  <c:v>29.050000000000008</c:v>
                </c:pt>
                <c:pt idx="268">
                  <c:v>29.050000000000008</c:v>
                </c:pt>
                <c:pt idx="269">
                  <c:v>28.70000000000001</c:v>
                </c:pt>
                <c:pt idx="270">
                  <c:v>28.150000000000009</c:v>
                </c:pt>
                <c:pt idx="271">
                  <c:v>29.550000000000008</c:v>
                </c:pt>
                <c:pt idx="272">
                  <c:v>29.400000000000009</c:v>
                </c:pt>
                <c:pt idx="273">
                  <c:v>29.550000000000008</c:v>
                </c:pt>
                <c:pt idx="274">
                  <c:v>29.800000000000008</c:v>
                </c:pt>
                <c:pt idx="275">
                  <c:v>29.800000000000008</c:v>
                </c:pt>
                <c:pt idx="276">
                  <c:v>29.400000000000009</c:v>
                </c:pt>
                <c:pt idx="277">
                  <c:v>30.150000000000009</c:v>
                </c:pt>
                <c:pt idx="278">
                  <c:v>30.150000000000009</c:v>
                </c:pt>
                <c:pt idx="279">
                  <c:v>29.500000000000007</c:v>
                </c:pt>
                <c:pt idx="280">
                  <c:v>30.850000000000009</c:v>
                </c:pt>
                <c:pt idx="281">
                  <c:v>28.100000000000009</c:v>
                </c:pt>
                <c:pt idx="282">
                  <c:v>27.100000000000009</c:v>
                </c:pt>
                <c:pt idx="283">
                  <c:v>27.600000000000009</c:v>
                </c:pt>
                <c:pt idx="284">
                  <c:v>28.600000000000009</c:v>
                </c:pt>
                <c:pt idx="285">
                  <c:v>29.100000000000009</c:v>
                </c:pt>
                <c:pt idx="286">
                  <c:v>28.750000000000007</c:v>
                </c:pt>
                <c:pt idx="287">
                  <c:v>29.200000000000006</c:v>
                </c:pt>
                <c:pt idx="288">
                  <c:v>28.000000000000007</c:v>
                </c:pt>
                <c:pt idx="289">
                  <c:v>28.450000000000006</c:v>
                </c:pt>
                <c:pt idx="290">
                  <c:v>29.550000000000008</c:v>
                </c:pt>
                <c:pt idx="291">
                  <c:v>30.550000000000008</c:v>
                </c:pt>
                <c:pt idx="292">
                  <c:v>31.350000000000009</c:v>
                </c:pt>
                <c:pt idx="293">
                  <c:v>31.350000000000009</c:v>
                </c:pt>
                <c:pt idx="294">
                  <c:v>31.350000000000009</c:v>
                </c:pt>
                <c:pt idx="295">
                  <c:v>31.650000000000009</c:v>
                </c:pt>
                <c:pt idx="296">
                  <c:v>31.150000000000009</c:v>
                </c:pt>
                <c:pt idx="297">
                  <c:v>31.500000000000011</c:v>
                </c:pt>
                <c:pt idx="298">
                  <c:v>33.250000000000014</c:v>
                </c:pt>
                <c:pt idx="299">
                  <c:v>33.250000000000014</c:v>
                </c:pt>
                <c:pt idx="300">
                  <c:v>32.950000000000017</c:v>
                </c:pt>
                <c:pt idx="301">
                  <c:v>32.200000000000017</c:v>
                </c:pt>
                <c:pt idx="302">
                  <c:v>32.700000000000017</c:v>
                </c:pt>
                <c:pt idx="303">
                  <c:v>31.700000000000017</c:v>
                </c:pt>
                <c:pt idx="304">
                  <c:v>33.600000000000016</c:v>
                </c:pt>
                <c:pt idx="305">
                  <c:v>33.500000000000014</c:v>
                </c:pt>
                <c:pt idx="306">
                  <c:v>34.500000000000014</c:v>
                </c:pt>
                <c:pt idx="307">
                  <c:v>34.600000000000016</c:v>
                </c:pt>
                <c:pt idx="308">
                  <c:v>33.500000000000014</c:v>
                </c:pt>
                <c:pt idx="309">
                  <c:v>33.200000000000017</c:v>
                </c:pt>
                <c:pt idx="310">
                  <c:v>31.550000000000015</c:v>
                </c:pt>
                <c:pt idx="311">
                  <c:v>31.500000000000014</c:v>
                </c:pt>
                <c:pt idx="312">
                  <c:v>31.750000000000014</c:v>
                </c:pt>
                <c:pt idx="313">
                  <c:v>32.15000000000002</c:v>
                </c:pt>
                <c:pt idx="314">
                  <c:v>30.550000000000018</c:v>
                </c:pt>
                <c:pt idx="315">
                  <c:v>30.850000000000019</c:v>
                </c:pt>
                <c:pt idx="316">
                  <c:v>25.40000000000002</c:v>
                </c:pt>
                <c:pt idx="317">
                  <c:v>23.700000000000021</c:v>
                </c:pt>
                <c:pt idx="318">
                  <c:v>16.300000000000022</c:v>
                </c:pt>
                <c:pt idx="319">
                  <c:v>22.350000000000019</c:v>
                </c:pt>
                <c:pt idx="320">
                  <c:v>16.850000000000019</c:v>
                </c:pt>
                <c:pt idx="321">
                  <c:v>17.700000000000021</c:v>
                </c:pt>
                <c:pt idx="322">
                  <c:v>17.850000000000019</c:v>
                </c:pt>
                <c:pt idx="323">
                  <c:v>20.750000000000018</c:v>
                </c:pt>
                <c:pt idx="324">
                  <c:v>19.200000000000021</c:v>
                </c:pt>
                <c:pt idx="325">
                  <c:v>24.90000000000002</c:v>
                </c:pt>
                <c:pt idx="326">
                  <c:v>19.450000000000021</c:v>
                </c:pt>
                <c:pt idx="327">
                  <c:v>17.500000000000018</c:v>
                </c:pt>
                <c:pt idx="328">
                  <c:v>16.400000000000016</c:v>
                </c:pt>
                <c:pt idx="329">
                  <c:v>18.550000000000022</c:v>
                </c:pt>
                <c:pt idx="330">
                  <c:v>19.300000000000022</c:v>
                </c:pt>
                <c:pt idx="331">
                  <c:v>18.100000000000019</c:v>
                </c:pt>
                <c:pt idx="332">
                  <c:v>18.850000000000019</c:v>
                </c:pt>
                <c:pt idx="333">
                  <c:v>21.200000000000021</c:v>
                </c:pt>
                <c:pt idx="334">
                  <c:v>20.350000000000019</c:v>
                </c:pt>
                <c:pt idx="335">
                  <c:v>21.200000000000021</c:v>
                </c:pt>
                <c:pt idx="336">
                  <c:v>20.700000000000021</c:v>
                </c:pt>
                <c:pt idx="337">
                  <c:v>18.350000000000019</c:v>
                </c:pt>
                <c:pt idx="338">
                  <c:v>17.100000000000019</c:v>
                </c:pt>
                <c:pt idx="339">
                  <c:v>19.300000000000022</c:v>
                </c:pt>
                <c:pt idx="340">
                  <c:v>18.250000000000018</c:v>
                </c:pt>
                <c:pt idx="341">
                  <c:v>14.300000000000022</c:v>
                </c:pt>
                <c:pt idx="342">
                  <c:v>14.550000000000022</c:v>
                </c:pt>
                <c:pt idx="343">
                  <c:v>15.000000000000018</c:v>
                </c:pt>
                <c:pt idx="344">
                  <c:v>17.100000000000019</c:v>
                </c:pt>
                <c:pt idx="345">
                  <c:v>19.650000000000016</c:v>
                </c:pt>
                <c:pt idx="346">
                  <c:v>20.800000000000022</c:v>
                </c:pt>
                <c:pt idx="347">
                  <c:v>19.150000000000016</c:v>
                </c:pt>
                <c:pt idx="348">
                  <c:v>19.350000000000019</c:v>
                </c:pt>
                <c:pt idx="349">
                  <c:v>17.100000000000019</c:v>
                </c:pt>
                <c:pt idx="350">
                  <c:v>14.300000000000022</c:v>
                </c:pt>
                <c:pt idx="351">
                  <c:v>13.750000000000018</c:v>
                </c:pt>
                <c:pt idx="352">
                  <c:v>15.350000000000019</c:v>
                </c:pt>
                <c:pt idx="353">
                  <c:v>16.100000000000019</c:v>
                </c:pt>
                <c:pt idx="354">
                  <c:v>13.400000000000016</c:v>
                </c:pt>
                <c:pt idx="355">
                  <c:v>14.250000000000018</c:v>
                </c:pt>
                <c:pt idx="356">
                  <c:v>10.700000000000021</c:v>
                </c:pt>
                <c:pt idx="357">
                  <c:v>7.800000000000022</c:v>
                </c:pt>
                <c:pt idx="358">
                  <c:v>12.050000000000022</c:v>
                </c:pt>
                <c:pt idx="359">
                  <c:v>14.400000000000016</c:v>
                </c:pt>
                <c:pt idx="360">
                  <c:v>15.000000000000018</c:v>
                </c:pt>
                <c:pt idx="361">
                  <c:v>14.900000000000016</c:v>
                </c:pt>
                <c:pt idx="362">
                  <c:v>18.150000000000016</c:v>
                </c:pt>
                <c:pt idx="363">
                  <c:v>18.350000000000019</c:v>
                </c:pt>
                <c:pt idx="364">
                  <c:v>20.600000000000019</c:v>
                </c:pt>
                <c:pt idx="365">
                  <c:v>20.750000000000018</c:v>
                </c:pt>
                <c:pt idx="366">
                  <c:v>23.100000000000019</c:v>
                </c:pt>
                <c:pt idx="367">
                  <c:v>18.650000000000016</c:v>
                </c:pt>
                <c:pt idx="368">
                  <c:v>20.700000000000021</c:v>
                </c:pt>
                <c:pt idx="369">
                  <c:v>19.000000000000018</c:v>
                </c:pt>
                <c:pt idx="370">
                  <c:v>18.750000000000018</c:v>
                </c:pt>
                <c:pt idx="371">
                  <c:v>21.250000000000018</c:v>
                </c:pt>
                <c:pt idx="372">
                  <c:v>23.100000000000019</c:v>
                </c:pt>
                <c:pt idx="373">
                  <c:v>20.450000000000021</c:v>
                </c:pt>
                <c:pt idx="374">
                  <c:v>22.350000000000019</c:v>
                </c:pt>
                <c:pt idx="375">
                  <c:v>26.65000000000002</c:v>
                </c:pt>
                <c:pt idx="376">
                  <c:v>26.600000000000019</c:v>
                </c:pt>
                <c:pt idx="377">
                  <c:v>22.90000000000002</c:v>
                </c:pt>
                <c:pt idx="378">
                  <c:v>18.900000000000016</c:v>
                </c:pt>
                <c:pt idx="379">
                  <c:v>20.150000000000016</c:v>
                </c:pt>
                <c:pt idx="380">
                  <c:v>21.90000000000002</c:v>
                </c:pt>
                <c:pt idx="381">
                  <c:v>21.450000000000021</c:v>
                </c:pt>
                <c:pt idx="382">
                  <c:v>21.750000000000018</c:v>
                </c:pt>
                <c:pt idx="383">
                  <c:v>23.950000000000021</c:v>
                </c:pt>
                <c:pt idx="384">
                  <c:v>16.400000000000016</c:v>
                </c:pt>
                <c:pt idx="385">
                  <c:v>19.400000000000016</c:v>
                </c:pt>
                <c:pt idx="386">
                  <c:v>21.450000000000021</c:v>
                </c:pt>
                <c:pt idx="387">
                  <c:v>20.750000000000018</c:v>
                </c:pt>
                <c:pt idx="388">
                  <c:v>20.800000000000022</c:v>
                </c:pt>
                <c:pt idx="389">
                  <c:v>20.200000000000021</c:v>
                </c:pt>
                <c:pt idx="390">
                  <c:v>19.100000000000019</c:v>
                </c:pt>
                <c:pt idx="391">
                  <c:v>20.500000000000018</c:v>
                </c:pt>
                <c:pt idx="392">
                  <c:v>19.900000000000016</c:v>
                </c:pt>
                <c:pt idx="393">
                  <c:v>20.550000000000022</c:v>
                </c:pt>
                <c:pt idx="394">
                  <c:v>19.250000000000018</c:v>
                </c:pt>
                <c:pt idx="395">
                  <c:v>18.350000000000019</c:v>
                </c:pt>
                <c:pt idx="396">
                  <c:v>20.850000000000019</c:v>
                </c:pt>
                <c:pt idx="397">
                  <c:v>21.500000000000018</c:v>
                </c:pt>
                <c:pt idx="398">
                  <c:v>24.500000000000018</c:v>
                </c:pt>
                <c:pt idx="399">
                  <c:v>24.950000000000021</c:v>
                </c:pt>
                <c:pt idx="400">
                  <c:v>25.050000000000018</c:v>
                </c:pt>
                <c:pt idx="401">
                  <c:v>25.050000000000018</c:v>
                </c:pt>
                <c:pt idx="402">
                  <c:v>24.750000000000018</c:v>
                </c:pt>
                <c:pt idx="403">
                  <c:v>24.250000000000018</c:v>
                </c:pt>
                <c:pt idx="404">
                  <c:v>22.700000000000021</c:v>
                </c:pt>
                <c:pt idx="405">
                  <c:v>25.65000000000002</c:v>
                </c:pt>
                <c:pt idx="406">
                  <c:v>25.250000000000018</c:v>
                </c:pt>
                <c:pt idx="407">
                  <c:v>25.750000000000018</c:v>
                </c:pt>
                <c:pt idx="408">
                  <c:v>25.750000000000018</c:v>
                </c:pt>
                <c:pt idx="409">
                  <c:v>26.500000000000018</c:v>
                </c:pt>
                <c:pt idx="410">
                  <c:v>26.750000000000018</c:v>
                </c:pt>
                <c:pt idx="411">
                  <c:v>27.250000000000018</c:v>
                </c:pt>
                <c:pt idx="412">
                  <c:v>29.000000000000018</c:v>
                </c:pt>
                <c:pt idx="413">
                  <c:v>28.350000000000019</c:v>
                </c:pt>
                <c:pt idx="414">
                  <c:v>27.750000000000018</c:v>
                </c:pt>
                <c:pt idx="415">
                  <c:v>27.15000000000002</c:v>
                </c:pt>
                <c:pt idx="416">
                  <c:v>27.40000000000002</c:v>
                </c:pt>
                <c:pt idx="417">
                  <c:v>26.15000000000002</c:v>
                </c:pt>
                <c:pt idx="418">
                  <c:v>26.90000000000002</c:v>
                </c:pt>
                <c:pt idx="419">
                  <c:v>26.15000000000002</c:v>
                </c:pt>
                <c:pt idx="420">
                  <c:v>28.050000000000018</c:v>
                </c:pt>
                <c:pt idx="421">
                  <c:v>28.65000000000002</c:v>
                </c:pt>
                <c:pt idx="422">
                  <c:v>29.100000000000019</c:v>
                </c:pt>
                <c:pt idx="423">
                  <c:v>29.800000000000018</c:v>
                </c:pt>
                <c:pt idx="424">
                  <c:v>30.000000000000018</c:v>
                </c:pt>
                <c:pt idx="425">
                  <c:v>30.500000000000018</c:v>
                </c:pt>
                <c:pt idx="426">
                  <c:v>29.90000000000002</c:v>
                </c:pt>
                <c:pt idx="427">
                  <c:v>30.65000000000002</c:v>
                </c:pt>
                <c:pt idx="428">
                  <c:v>30.300000000000018</c:v>
                </c:pt>
                <c:pt idx="429">
                  <c:v>30.40000000000002</c:v>
                </c:pt>
                <c:pt idx="430">
                  <c:v>29.65000000000002</c:v>
                </c:pt>
                <c:pt idx="431">
                  <c:v>30.300000000000018</c:v>
                </c:pt>
                <c:pt idx="432">
                  <c:v>31.000000000000018</c:v>
                </c:pt>
                <c:pt idx="433">
                  <c:v>31.550000000000018</c:v>
                </c:pt>
                <c:pt idx="434">
                  <c:v>31.65000000000002</c:v>
                </c:pt>
                <c:pt idx="435">
                  <c:v>32.250000000000014</c:v>
                </c:pt>
                <c:pt idx="436">
                  <c:v>32.300000000000011</c:v>
                </c:pt>
                <c:pt idx="437">
                  <c:v>32.700000000000017</c:v>
                </c:pt>
                <c:pt idx="438">
                  <c:v>32.15000000000002</c:v>
                </c:pt>
                <c:pt idx="439">
                  <c:v>31.950000000000021</c:v>
                </c:pt>
                <c:pt idx="440">
                  <c:v>33.000000000000014</c:v>
                </c:pt>
                <c:pt idx="441">
                  <c:v>33.700000000000017</c:v>
                </c:pt>
                <c:pt idx="442">
                  <c:v>34.90000000000002</c:v>
                </c:pt>
                <c:pt idx="443">
                  <c:v>34.90000000000002</c:v>
                </c:pt>
                <c:pt idx="444">
                  <c:v>34.600000000000023</c:v>
                </c:pt>
                <c:pt idx="445">
                  <c:v>33.800000000000026</c:v>
                </c:pt>
                <c:pt idx="446">
                  <c:v>33.000000000000028</c:v>
                </c:pt>
                <c:pt idx="447">
                  <c:v>31.250000000000028</c:v>
                </c:pt>
                <c:pt idx="448">
                  <c:v>33.750000000000028</c:v>
                </c:pt>
                <c:pt idx="449">
                  <c:v>33.200000000000031</c:v>
                </c:pt>
                <c:pt idx="450">
                  <c:v>28.750000000000032</c:v>
                </c:pt>
                <c:pt idx="451">
                  <c:v>30.200000000000031</c:v>
                </c:pt>
                <c:pt idx="452">
                  <c:v>30.400000000000031</c:v>
                </c:pt>
                <c:pt idx="453">
                  <c:v>30.450000000000031</c:v>
                </c:pt>
                <c:pt idx="454">
                  <c:v>31.200000000000031</c:v>
                </c:pt>
                <c:pt idx="455">
                  <c:v>32.750000000000028</c:v>
                </c:pt>
                <c:pt idx="456">
                  <c:v>31.800000000000029</c:v>
                </c:pt>
                <c:pt idx="457">
                  <c:v>31.450000000000028</c:v>
                </c:pt>
                <c:pt idx="458">
                  <c:v>32.150000000000027</c:v>
                </c:pt>
                <c:pt idx="459">
                  <c:v>32.000000000000028</c:v>
                </c:pt>
                <c:pt idx="460">
                  <c:v>32.950000000000031</c:v>
                </c:pt>
                <c:pt idx="461">
                  <c:v>32.600000000000037</c:v>
                </c:pt>
                <c:pt idx="462">
                  <c:v>32.850000000000037</c:v>
                </c:pt>
                <c:pt idx="463">
                  <c:v>30.500000000000036</c:v>
                </c:pt>
                <c:pt idx="464">
                  <c:v>32.350000000000037</c:v>
                </c:pt>
                <c:pt idx="465">
                  <c:v>33.30000000000004</c:v>
                </c:pt>
                <c:pt idx="466">
                  <c:v>33.950000000000038</c:v>
                </c:pt>
                <c:pt idx="467">
                  <c:v>35.250000000000043</c:v>
                </c:pt>
                <c:pt idx="468">
                  <c:v>35.250000000000043</c:v>
                </c:pt>
                <c:pt idx="469">
                  <c:v>36.05000000000004</c:v>
                </c:pt>
                <c:pt idx="470">
                  <c:v>35.30000000000004</c:v>
                </c:pt>
                <c:pt idx="471">
                  <c:v>34.400000000000034</c:v>
                </c:pt>
                <c:pt idx="472">
                  <c:v>33.80000000000004</c:v>
                </c:pt>
                <c:pt idx="473">
                  <c:v>33.900000000000041</c:v>
                </c:pt>
                <c:pt idx="474">
                  <c:v>36.350000000000044</c:v>
                </c:pt>
                <c:pt idx="475">
                  <c:v>36.350000000000044</c:v>
                </c:pt>
                <c:pt idx="476">
                  <c:v>37.700000000000045</c:v>
                </c:pt>
                <c:pt idx="477">
                  <c:v>37.700000000000045</c:v>
                </c:pt>
                <c:pt idx="478">
                  <c:v>39.700000000000045</c:v>
                </c:pt>
                <c:pt idx="479">
                  <c:v>39.750000000000043</c:v>
                </c:pt>
                <c:pt idx="480">
                  <c:v>39.200000000000045</c:v>
                </c:pt>
                <c:pt idx="481">
                  <c:v>38.900000000000048</c:v>
                </c:pt>
                <c:pt idx="482">
                  <c:v>39.100000000000051</c:v>
                </c:pt>
                <c:pt idx="483">
                  <c:v>39.350000000000051</c:v>
                </c:pt>
                <c:pt idx="484">
                  <c:v>40.050000000000054</c:v>
                </c:pt>
                <c:pt idx="485">
                  <c:v>40.550000000000054</c:v>
                </c:pt>
                <c:pt idx="486">
                  <c:v>40.550000000000054</c:v>
                </c:pt>
                <c:pt idx="487">
                  <c:v>39.000000000000057</c:v>
                </c:pt>
                <c:pt idx="488">
                  <c:v>39.45000000000006</c:v>
                </c:pt>
                <c:pt idx="489">
                  <c:v>41.95000000000006</c:v>
                </c:pt>
                <c:pt idx="490">
                  <c:v>40.20000000000006</c:v>
                </c:pt>
                <c:pt idx="491">
                  <c:v>40.300000000000054</c:v>
                </c:pt>
                <c:pt idx="492">
                  <c:v>41.95000000000006</c:v>
                </c:pt>
                <c:pt idx="493">
                  <c:v>39.600000000000058</c:v>
                </c:pt>
                <c:pt idx="494">
                  <c:v>39.750000000000057</c:v>
                </c:pt>
                <c:pt idx="495">
                  <c:v>40.45000000000006</c:v>
                </c:pt>
                <c:pt idx="496">
                  <c:v>39.550000000000054</c:v>
                </c:pt>
                <c:pt idx="497">
                  <c:v>40.400000000000055</c:v>
                </c:pt>
                <c:pt idx="498">
                  <c:v>41.600000000000051</c:v>
                </c:pt>
                <c:pt idx="499">
                  <c:v>42.150000000000048</c:v>
                </c:pt>
                <c:pt idx="500">
                  <c:v>42.150000000000048</c:v>
                </c:pt>
                <c:pt idx="501">
                  <c:v>41.75000000000005</c:v>
                </c:pt>
                <c:pt idx="502">
                  <c:v>42.200000000000045</c:v>
                </c:pt>
                <c:pt idx="503">
                  <c:v>42.200000000000045</c:v>
                </c:pt>
                <c:pt idx="504">
                  <c:v>41.450000000000045</c:v>
                </c:pt>
                <c:pt idx="505">
                  <c:v>40.250000000000043</c:v>
                </c:pt>
                <c:pt idx="506">
                  <c:v>40.900000000000041</c:v>
                </c:pt>
                <c:pt idx="507">
                  <c:v>40.700000000000045</c:v>
                </c:pt>
                <c:pt idx="508">
                  <c:v>39.750000000000043</c:v>
                </c:pt>
                <c:pt idx="509">
                  <c:v>40.900000000000041</c:v>
                </c:pt>
                <c:pt idx="510">
                  <c:v>40.150000000000041</c:v>
                </c:pt>
                <c:pt idx="511">
                  <c:v>38.30000000000004</c:v>
                </c:pt>
                <c:pt idx="512">
                  <c:v>38.400000000000034</c:v>
                </c:pt>
                <c:pt idx="513">
                  <c:v>35.850000000000037</c:v>
                </c:pt>
                <c:pt idx="514">
                  <c:v>34.05000000000004</c:v>
                </c:pt>
                <c:pt idx="515">
                  <c:v>32.05000000000004</c:v>
                </c:pt>
                <c:pt idx="516">
                  <c:v>36.000000000000043</c:v>
                </c:pt>
                <c:pt idx="517">
                  <c:v>35.30000000000004</c:v>
                </c:pt>
                <c:pt idx="518">
                  <c:v>35.450000000000038</c:v>
                </c:pt>
                <c:pt idx="519">
                  <c:v>36.000000000000043</c:v>
                </c:pt>
                <c:pt idx="520">
                  <c:v>35.700000000000045</c:v>
                </c:pt>
                <c:pt idx="521">
                  <c:v>37.250000000000043</c:v>
                </c:pt>
                <c:pt idx="522">
                  <c:v>34.55000000000004</c:v>
                </c:pt>
                <c:pt idx="523">
                  <c:v>34.250000000000043</c:v>
                </c:pt>
                <c:pt idx="524">
                  <c:v>32.500000000000043</c:v>
                </c:pt>
                <c:pt idx="525">
                  <c:v>33.30000000000004</c:v>
                </c:pt>
                <c:pt idx="526">
                  <c:v>34.650000000000034</c:v>
                </c:pt>
                <c:pt idx="527">
                  <c:v>36.850000000000037</c:v>
                </c:pt>
                <c:pt idx="528">
                  <c:v>37.200000000000031</c:v>
                </c:pt>
                <c:pt idx="529">
                  <c:v>38.550000000000033</c:v>
                </c:pt>
                <c:pt idx="530">
                  <c:v>35.700000000000031</c:v>
                </c:pt>
                <c:pt idx="531">
                  <c:v>36.800000000000033</c:v>
                </c:pt>
                <c:pt idx="532">
                  <c:v>35.300000000000033</c:v>
                </c:pt>
                <c:pt idx="533">
                  <c:v>37.300000000000033</c:v>
                </c:pt>
                <c:pt idx="534">
                  <c:v>38.750000000000028</c:v>
                </c:pt>
                <c:pt idx="535">
                  <c:v>41.250000000000028</c:v>
                </c:pt>
                <c:pt idx="536">
                  <c:v>41.800000000000026</c:v>
                </c:pt>
                <c:pt idx="537">
                  <c:v>39.800000000000026</c:v>
                </c:pt>
                <c:pt idx="538">
                  <c:v>36.90000000000002</c:v>
                </c:pt>
                <c:pt idx="539">
                  <c:v>38.40000000000002</c:v>
                </c:pt>
                <c:pt idx="540">
                  <c:v>37.800000000000026</c:v>
                </c:pt>
                <c:pt idx="541">
                  <c:v>38.500000000000028</c:v>
                </c:pt>
                <c:pt idx="542">
                  <c:v>38.550000000000026</c:v>
                </c:pt>
                <c:pt idx="543">
                  <c:v>38.90000000000002</c:v>
                </c:pt>
                <c:pt idx="544">
                  <c:v>40.700000000000017</c:v>
                </c:pt>
                <c:pt idx="545">
                  <c:v>42.100000000000023</c:v>
                </c:pt>
                <c:pt idx="546">
                  <c:v>42.550000000000026</c:v>
                </c:pt>
                <c:pt idx="547">
                  <c:v>42.550000000000026</c:v>
                </c:pt>
                <c:pt idx="548">
                  <c:v>43.100000000000023</c:v>
                </c:pt>
                <c:pt idx="549">
                  <c:v>42.950000000000024</c:v>
                </c:pt>
                <c:pt idx="550">
                  <c:v>42.100000000000023</c:v>
                </c:pt>
                <c:pt idx="551">
                  <c:v>43.050000000000026</c:v>
                </c:pt>
                <c:pt idx="552">
                  <c:v>42.850000000000023</c:v>
                </c:pt>
                <c:pt idx="553">
                  <c:v>43.90000000000002</c:v>
                </c:pt>
                <c:pt idx="554">
                  <c:v>43.90000000000002</c:v>
                </c:pt>
                <c:pt idx="555">
                  <c:v>43.250000000000014</c:v>
                </c:pt>
                <c:pt idx="556">
                  <c:v>45.250000000000014</c:v>
                </c:pt>
                <c:pt idx="557">
                  <c:v>45.250000000000014</c:v>
                </c:pt>
                <c:pt idx="558">
                  <c:v>44.300000000000011</c:v>
                </c:pt>
                <c:pt idx="559">
                  <c:v>42.650000000000006</c:v>
                </c:pt>
                <c:pt idx="560">
                  <c:v>41.600000000000009</c:v>
                </c:pt>
                <c:pt idx="561">
                  <c:v>42.350000000000009</c:v>
                </c:pt>
                <c:pt idx="562">
                  <c:v>44.300000000000011</c:v>
                </c:pt>
                <c:pt idx="563">
                  <c:v>44.850000000000009</c:v>
                </c:pt>
                <c:pt idx="564">
                  <c:v>43.95000000000001</c:v>
                </c:pt>
                <c:pt idx="565">
                  <c:v>43.550000000000011</c:v>
                </c:pt>
                <c:pt idx="566">
                  <c:v>43.750000000000014</c:v>
                </c:pt>
                <c:pt idx="567">
                  <c:v>44.750000000000014</c:v>
                </c:pt>
                <c:pt idx="568">
                  <c:v>46.250000000000014</c:v>
                </c:pt>
                <c:pt idx="569">
                  <c:v>46.250000000000014</c:v>
                </c:pt>
                <c:pt idx="570">
                  <c:v>47.050000000000011</c:v>
                </c:pt>
                <c:pt idx="571">
                  <c:v>46.200000000000017</c:v>
                </c:pt>
                <c:pt idx="572">
                  <c:v>45.950000000000017</c:v>
                </c:pt>
                <c:pt idx="573">
                  <c:v>45.750000000000014</c:v>
                </c:pt>
                <c:pt idx="574">
                  <c:v>45.200000000000017</c:v>
                </c:pt>
                <c:pt idx="575">
                  <c:v>45.800000000000011</c:v>
                </c:pt>
                <c:pt idx="576">
                  <c:v>45.600000000000009</c:v>
                </c:pt>
                <c:pt idx="577">
                  <c:v>45.300000000000011</c:v>
                </c:pt>
                <c:pt idx="578">
                  <c:v>44.500000000000014</c:v>
                </c:pt>
                <c:pt idx="579">
                  <c:v>44.050000000000011</c:v>
                </c:pt>
                <c:pt idx="580">
                  <c:v>44.300000000000011</c:v>
                </c:pt>
                <c:pt idx="581">
                  <c:v>48.400000000000013</c:v>
                </c:pt>
                <c:pt idx="582">
                  <c:v>48.400000000000013</c:v>
                </c:pt>
                <c:pt idx="583">
                  <c:v>49.150000000000013</c:v>
                </c:pt>
                <c:pt idx="584">
                  <c:v>48.900000000000013</c:v>
                </c:pt>
                <c:pt idx="585">
                  <c:v>48.700000000000017</c:v>
                </c:pt>
                <c:pt idx="586">
                  <c:v>48.450000000000017</c:v>
                </c:pt>
                <c:pt idx="587">
                  <c:v>48.000000000000014</c:v>
                </c:pt>
                <c:pt idx="588">
                  <c:v>48.750000000000014</c:v>
                </c:pt>
                <c:pt idx="589">
                  <c:v>49.050000000000011</c:v>
                </c:pt>
                <c:pt idx="590">
                  <c:v>49.550000000000011</c:v>
                </c:pt>
                <c:pt idx="591">
                  <c:v>51.600000000000009</c:v>
                </c:pt>
                <c:pt idx="592">
                  <c:v>51.600000000000009</c:v>
                </c:pt>
                <c:pt idx="593">
                  <c:v>53.000000000000007</c:v>
                </c:pt>
                <c:pt idx="594">
                  <c:v>53.100000000000009</c:v>
                </c:pt>
                <c:pt idx="595">
                  <c:v>52.300000000000011</c:v>
                </c:pt>
                <c:pt idx="596">
                  <c:v>51.400000000000013</c:v>
                </c:pt>
                <c:pt idx="597">
                  <c:v>52.250000000000014</c:v>
                </c:pt>
                <c:pt idx="598">
                  <c:v>51.500000000000014</c:v>
                </c:pt>
                <c:pt idx="599">
                  <c:v>50.800000000000011</c:v>
                </c:pt>
                <c:pt idx="600">
                  <c:v>52.550000000000011</c:v>
                </c:pt>
                <c:pt idx="601">
                  <c:v>52.900000000000006</c:v>
                </c:pt>
                <c:pt idx="602">
                  <c:v>52.550000000000011</c:v>
                </c:pt>
                <c:pt idx="603">
                  <c:v>52.400000000000013</c:v>
                </c:pt>
                <c:pt idx="604">
                  <c:v>53.650000000000013</c:v>
                </c:pt>
                <c:pt idx="605">
                  <c:v>54.250000000000014</c:v>
                </c:pt>
                <c:pt idx="606">
                  <c:v>52.600000000000016</c:v>
                </c:pt>
                <c:pt idx="607">
                  <c:v>52.900000000000013</c:v>
                </c:pt>
                <c:pt idx="608">
                  <c:v>53.450000000000017</c:v>
                </c:pt>
                <c:pt idx="609">
                  <c:v>53.100000000000023</c:v>
                </c:pt>
                <c:pt idx="610">
                  <c:v>53.000000000000021</c:v>
                </c:pt>
                <c:pt idx="611">
                  <c:v>52.300000000000026</c:v>
                </c:pt>
                <c:pt idx="612">
                  <c:v>52.250000000000028</c:v>
                </c:pt>
                <c:pt idx="613">
                  <c:v>52.400000000000027</c:v>
                </c:pt>
                <c:pt idx="614">
                  <c:v>53.200000000000024</c:v>
                </c:pt>
                <c:pt idx="615">
                  <c:v>53.250000000000028</c:v>
                </c:pt>
                <c:pt idx="616">
                  <c:v>52.700000000000031</c:v>
                </c:pt>
                <c:pt idx="617">
                  <c:v>53.150000000000034</c:v>
                </c:pt>
                <c:pt idx="618">
                  <c:v>52.200000000000031</c:v>
                </c:pt>
                <c:pt idx="619">
                  <c:v>52.000000000000028</c:v>
                </c:pt>
                <c:pt idx="620">
                  <c:v>52.950000000000031</c:v>
                </c:pt>
                <c:pt idx="621">
                  <c:v>53.200000000000031</c:v>
                </c:pt>
                <c:pt idx="622">
                  <c:v>54.100000000000037</c:v>
                </c:pt>
                <c:pt idx="623">
                  <c:v>53.850000000000037</c:v>
                </c:pt>
                <c:pt idx="624">
                  <c:v>55.700000000000031</c:v>
                </c:pt>
                <c:pt idx="625">
                  <c:v>55.700000000000031</c:v>
                </c:pt>
                <c:pt idx="626">
                  <c:v>56.150000000000034</c:v>
                </c:pt>
                <c:pt idx="627">
                  <c:v>56.200000000000031</c:v>
                </c:pt>
                <c:pt idx="628">
                  <c:v>55.500000000000028</c:v>
                </c:pt>
                <c:pt idx="629">
                  <c:v>57.550000000000026</c:v>
                </c:pt>
                <c:pt idx="630">
                  <c:v>57.550000000000026</c:v>
                </c:pt>
                <c:pt idx="631">
                  <c:v>57.850000000000023</c:v>
                </c:pt>
                <c:pt idx="632">
                  <c:v>57.850000000000023</c:v>
                </c:pt>
                <c:pt idx="633">
                  <c:v>59.65000000000002</c:v>
                </c:pt>
                <c:pt idx="634">
                  <c:v>59.65000000000002</c:v>
                </c:pt>
                <c:pt idx="635">
                  <c:v>59.550000000000018</c:v>
                </c:pt>
                <c:pt idx="636">
                  <c:v>61.050000000000018</c:v>
                </c:pt>
                <c:pt idx="637">
                  <c:v>61.050000000000018</c:v>
                </c:pt>
                <c:pt idx="638">
                  <c:v>61.950000000000017</c:v>
                </c:pt>
                <c:pt idx="639">
                  <c:v>62.15000000000002</c:v>
                </c:pt>
                <c:pt idx="640">
                  <c:v>62.15000000000002</c:v>
                </c:pt>
                <c:pt idx="641">
                  <c:v>60.65000000000002</c:v>
                </c:pt>
                <c:pt idx="642">
                  <c:v>60.550000000000018</c:v>
                </c:pt>
                <c:pt idx="643">
                  <c:v>61.850000000000016</c:v>
                </c:pt>
                <c:pt idx="644">
                  <c:v>61.500000000000014</c:v>
                </c:pt>
                <c:pt idx="645">
                  <c:v>61.000000000000014</c:v>
                </c:pt>
                <c:pt idx="646">
                  <c:v>61.550000000000011</c:v>
                </c:pt>
                <c:pt idx="647">
                  <c:v>60.900000000000013</c:v>
                </c:pt>
                <c:pt idx="648">
                  <c:v>60.650000000000013</c:v>
                </c:pt>
                <c:pt idx="649">
                  <c:v>60.950000000000017</c:v>
                </c:pt>
                <c:pt idx="650">
                  <c:v>61.800000000000011</c:v>
                </c:pt>
                <c:pt idx="651">
                  <c:v>61.900000000000013</c:v>
                </c:pt>
                <c:pt idx="652">
                  <c:v>61.500000000000014</c:v>
                </c:pt>
                <c:pt idx="653">
                  <c:v>61.800000000000011</c:v>
                </c:pt>
                <c:pt idx="654">
                  <c:v>61.400000000000013</c:v>
                </c:pt>
                <c:pt idx="655">
                  <c:v>61.400000000000013</c:v>
                </c:pt>
                <c:pt idx="656">
                  <c:v>60.950000000000017</c:v>
                </c:pt>
                <c:pt idx="657">
                  <c:v>61.500000000000014</c:v>
                </c:pt>
                <c:pt idx="658">
                  <c:v>62.000000000000014</c:v>
                </c:pt>
                <c:pt idx="659">
                  <c:v>62.250000000000014</c:v>
                </c:pt>
                <c:pt idx="660">
                  <c:v>61.600000000000009</c:v>
                </c:pt>
                <c:pt idx="661">
                  <c:v>60.95000000000001</c:v>
                </c:pt>
                <c:pt idx="662">
                  <c:v>62.500000000000014</c:v>
                </c:pt>
                <c:pt idx="663">
                  <c:v>62.900000000000013</c:v>
                </c:pt>
                <c:pt idx="664">
                  <c:v>63.650000000000013</c:v>
                </c:pt>
                <c:pt idx="665">
                  <c:v>63.650000000000013</c:v>
                </c:pt>
                <c:pt idx="666">
                  <c:v>62.800000000000011</c:v>
                </c:pt>
                <c:pt idx="667">
                  <c:v>63.20000000000001</c:v>
                </c:pt>
                <c:pt idx="668">
                  <c:v>59.95000000000001</c:v>
                </c:pt>
                <c:pt idx="669">
                  <c:v>64.600000000000009</c:v>
                </c:pt>
                <c:pt idx="670">
                  <c:v>64.600000000000009</c:v>
                </c:pt>
                <c:pt idx="671">
                  <c:v>64.900000000000006</c:v>
                </c:pt>
                <c:pt idx="672">
                  <c:v>64.300000000000011</c:v>
                </c:pt>
                <c:pt idx="673">
                  <c:v>63.750000000000014</c:v>
                </c:pt>
                <c:pt idx="674">
                  <c:v>63.650000000000013</c:v>
                </c:pt>
                <c:pt idx="675">
                  <c:v>63.70000000000001</c:v>
                </c:pt>
                <c:pt idx="676">
                  <c:v>63.20000000000001</c:v>
                </c:pt>
                <c:pt idx="677">
                  <c:v>63.150000000000013</c:v>
                </c:pt>
                <c:pt idx="678">
                  <c:v>63.100000000000009</c:v>
                </c:pt>
                <c:pt idx="679">
                  <c:v>63.20000000000001</c:v>
                </c:pt>
                <c:pt idx="680">
                  <c:v>64.500000000000014</c:v>
                </c:pt>
                <c:pt idx="681">
                  <c:v>64.700000000000017</c:v>
                </c:pt>
                <c:pt idx="682">
                  <c:v>63.65000000000002</c:v>
                </c:pt>
                <c:pt idx="683">
                  <c:v>63.050000000000018</c:v>
                </c:pt>
                <c:pt idx="684">
                  <c:v>62.700000000000017</c:v>
                </c:pt>
                <c:pt idx="685">
                  <c:v>62.950000000000017</c:v>
                </c:pt>
                <c:pt idx="686">
                  <c:v>63.100000000000016</c:v>
                </c:pt>
                <c:pt idx="687">
                  <c:v>63.600000000000016</c:v>
                </c:pt>
                <c:pt idx="688">
                  <c:v>63.050000000000018</c:v>
                </c:pt>
                <c:pt idx="689">
                  <c:v>64.15000000000002</c:v>
                </c:pt>
                <c:pt idx="690">
                  <c:v>63.90000000000002</c:v>
                </c:pt>
                <c:pt idx="691">
                  <c:v>63.300000000000018</c:v>
                </c:pt>
                <c:pt idx="692">
                  <c:v>64.300000000000011</c:v>
                </c:pt>
                <c:pt idx="693">
                  <c:v>63.400000000000013</c:v>
                </c:pt>
                <c:pt idx="694">
                  <c:v>63.150000000000013</c:v>
                </c:pt>
                <c:pt idx="695">
                  <c:v>63.100000000000009</c:v>
                </c:pt>
                <c:pt idx="696">
                  <c:v>62.800000000000011</c:v>
                </c:pt>
                <c:pt idx="697">
                  <c:v>62.500000000000014</c:v>
                </c:pt>
                <c:pt idx="698">
                  <c:v>62.000000000000014</c:v>
                </c:pt>
                <c:pt idx="699">
                  <c:v>63.750000000000014</c:v>
                </c:pt>
                <c:pt idx="700">
                  <c:v>63.550000000000011</c:v>
                </c:pt>
                <c:pt idx="701">
                  <c:v>63.500000000000014</c:v>
                </c:pt>
                <c:pt idx="702">
                  <c:v>62.900000000000013</c:v>
                </c:pt>
                <c:pt idx="703">
                  <c:v>64.400000000000006</c:v>
                </c:pt>
                <c:pt idx="704">
                  <c:v>64.5</c:v>
                </c:pt>
                <c:pt idx="705">
                  <c:v>63.85</c:v>
                </c:pt>
                <c:pt idx="706">
                  <c:v>66.650000000000006</c:v>
                </c:pt>
                <c:pt idx="707">
                  <c:v>66.050000000000011</c:v>
                </c:pt>
                <c:pt idx="708">
                  <c:v>64.400000000000006</c:v>
                </c:pt>
                <c:pt idx="709">
                  <c:v>65.150000000000006</c:v>
                </c:pt>
                <c:pt idx="710">
                  <c:v>65.400000000000006</c:v>
                </c:pt>
                <c:pt idx="711">
                  <c:v>64</c:v>
                </c:pt>
                <c:pt idx="712">
                  <c:v>63.55</c:v>
                </c:pt>
                <c:pt idx="713">
                  <c:v>63.699999999999996</c:v>
                </c:pt>
                <c:pt idx="714">
                  <c:v>63.199999999999996</c:v>
                </c:pt>
                <c:pt idx="715">
                  <c:v>62.8</c:v>
                </c:pt>
                <c:pt idx="716">
                  <c:v>62</c:v>
                </c:pt>
                <c:pt idx="717">
                  <c:v>62.25</c:v>
                </c:pt>
                <c:pt idx="718">
                  <c:v>61.95</c:v>
                </c:pt>
                <c:pt idx="719">
                  <c:v>61.550000000000004</c:v>
                </c:pt>
                <c:pt idx="720">
                  <c:v>61.550000000000004</c:v>
                </c:pt>
                <c:pt idx="721">
                  <c:v>62.7</c:v>
                </c:pt>
                <c:pt idx="722">
                  <c:v>63.800000000000004</c:v>
                </c:pt>
                <c:pt idx="723">
                  <c:v>63.5</c:v>
                </c:pt>
                <c:pt idx="724">
                  <c:v>63.95</c:v>
                </c:pt>
                <c:pt idx="725">
                  <c:v>63.800000000000004</c:v>
                </c:pt>
                <c:pt idx="726">
                  <c:v>63.550000000000004</c:v>
                </c:pt>
                <c:pt idx="727">
                  <c:v>63.2</c:v>
                </c:pt>
                <c:pt idx="728">
                  <c:v>63.400000000000006</c:v>
                </c:pt>
                <c:pt idx="729">
                  <c:v>63.2</c:v>
                </c:pt>
                <c:pt idx="730">
                  <c:v>63.400000000000006</c:v>
                </c:pt>
                <c:pt idx="731">
                  <c:v>62.800000000000004</c:v>
                </c:pt>
                <c:pt idx="732">
                  <c:v>63.650000000000006</c:v>
                </c:pt>
                <c:pt idx="733">
                  <c:v>63.250000000000007</c:v>
                </c:pt>
                <c:pt idx="734">
                  <c:v>63.350000000000009</c:v>
                </c:pt>
                <c:pt idx="735">
                  <c:v>62.650000000000006</c:v>
                </c:pt>
                <c:pt idx="736">
                  <c:v>62.600000000000009</c:v>
                </c:pt>
                <c:pt idx="737">
                  <c:v>62.100000000000009</c:v>
                </c:pt>
                <c:pt idx="738">
                  <c:v>62.150000000000006</c:v>
                </c:pt>
                <c:pt idx="739">
                  <c:v>61.750000000000007</c:v>
                </c:pt>
                <c:pt idx="740">
                  <c:v>65.7</c:v>
                </c:pt>
                <c:pt idx="741">
                  <c:v>62.95</c:v>
                </c:pt>
                <c:pt idx="742">
                  <c:v>65.45</c:v>
                </c:pt>
                <c:pt idx="743">
                  <c:v>66.2</c:v>
                </c:pt>
                <c:pt idx="744">
                  <c:v>64.95</c:v>
                </c:pt>
                <c:pt idx="745">
                  <c:v>64.300000000000011</c:v>
                </c:pt>
                <c:pt idx="746">
                  <c:v>63.550000000000011</c:v>
                </c:pt>
                <c:pt idx="747">
                  <c:v>63.650000000000013</c:v>
                </c:pt>
                <c:pt idx="748">
                  <c:v>63.800000000000011</c:v>
                </c:pt>
                <c:pt idx="749">
                  <c:v>63.800000000000011</c:v>
                </c:pt>
                <c:pt idx="750">
                  <c:v>63.750000000000014</c:v>
                </c:pt>
                <c:pt idx="751">
                  <c:v>63.450000000000017</c:v>
                </c:pt>
                <c:pt idx="752">
                  <c:v>64.15000000000002</c:v>
                </c:pt>
                <c:pt idx="753">
                  <c:v>63.550000000000018</c:v>
                </c:pt>
                <c:pt idx="754">
                  <c:v>63.250000000000014</c:v>
                </c:pt>
                <c:pt idx="755">
                  <c:v>62.900000000000013</c:v>
                </c:pt>
                <c:pt idx="756">
                  <c:v>62.850000000000009</c:v>
                </c:pt>
                <c:pt idx="757">
                  <c:v>63.000000000000007</c:v>
                </c:pt>
                <c:pt idx="758">
                  <c:v>63.2</c:v>
                </c:pt>
                <c:pt idx="759">
                  <c:v>62.85</c:v>
                </c:pt>
                <c:pt idx="760">
                  <c:v>62.650000000000006</c:v>
                </c:pt>
                <c:pt idx="761">
                  <c:v>62.550000000000004</c:v>
                </c:pt>
                <c:pt idx="762">
                  <c:v>62.7</c:v>
                </c:pt>
                <c:pt idx="763">
                  <c:v>62.95</c:v>
                </c:pt>
                <c:pt idx="764">
                  <c:v>62.2</c:v>
                </c:pt>
                <c:pt idx="765">
                  <c:v>62.300000000000004</c:v>
                </c:pt>
                <c:pt idx="766">
                  <c:v>62.550000000000004</c:v>
                </c:pt>
                <c:pt idx="767">
                  <c:v>64.300000000000011</c:v>
                </c:pt>
                <c:pt idx="768">
                  <c:v>64.500000000000014</c:v>
                </c:pt>
                <c:pt idx="769">
                  <c:v>64.500000000000014</c:v>
                </c:pt>
                <c:pt idx="770">
                  <c:v>64.200000000000017</c:v>
                </c:pt>
                <c:pt idx="771">
                  <c:v>64.40000000000002</c:v>
                </c:pt>
                <c:pt idx="772">
                  <c:v>64.40000000000002</c:v>
                </c:pt>
                <c:pt idx="773">
                  <c:v>65.050000000000026</c:v>
                </c:pt>
                <c:pt idx="774">
                  <c:v>65.000000000000028</c:v>
                </c:pt>
                <c:pt idx="775">
                  <c:v>65.100000000000023</c:v>
                </c:pt>
                <c:pt idx="776">
                  <c:v>66.050000000000026</c:v>
                </c:pt>
                <c:pt idx="777">
                  <c:v>65.550000000000026</c:v>
                </c:pt>
                <c:pt idx="778">
                  <c:v>64.800000000000026</c:v>
                </c:pt>
                <c:pt idx="779">
                  <c:v>64.600000000000023</c:v>
                </c:pt>
                <c:pt idx="780">
                  <c:v>65.90000000000002</c:v>
                </c:pt>
                <c:pt idx="781">
                  <c:v>67.250000000000028</c:v>
                </c:pt>
                <c:pt idx="782">
                  <c:v>67.250000000000028</c:v>
                </c:pt>
                <c:pt idx="783">
                  <c:v>68.000000000000028</c:v>
                </c:pt>
                <c:pt idx="784">
                  <c:v>67.400000000000034</c:v>
                </c:pt>
                <c:pt idx="785">
                  <c:v>67.250000000000028</c:v>
                </c:pt>
                <c:pt idx="786">
                  <c:v>68.000000000000028</c:v>
                </c:pt>
                <c:pt idx="787">
                  <c:v>70.100000000000023</c:v>
                </c:pt>
                <c:pt idx="788">
                  <c:v>70.100000000000023</c:v>
                </c:pt>
                <c:pt idx="789">
                  <c:v>68.950000000000017</c:v>
                </c:pt>
                <c:pt idx="790">
                  <c:v>69.65000000000002</c:v>
                </c:pt>
                <c:pt idx="791">
                  <c:v>70.250000000000014</c:v>
                </c:pt>
                <c:pt idx="792">
                  <c:v>70.90000000000002</c:v>
                </c:pt>
                <c:pt idx="793">
                  <c:v>71.050000000000011</c:v>
                </c:pt>
                <c:pt idx="794">
                  <c:v>71.450000000000017</c:v>
                </c:pt>
                <c:pt idx="795">
                  <c:v>71.450000000000017</c:v>
                </c:pt>
                <c:pt idx="796">
                  <c:v>71.100000000000023</c:v>
                </c:pt>
                <c:pt idx="797">
                  <c:v>69.800000000000026</c:v>
                </c:pt>
                <c:pt idx="798">
                  <c:v>69.200000000000031</c:v>
                </c:pt>
                <c:pt idx="799">
                  <c:v>68.950000000000031</c:v>
                </c:pt>
                <c:pt idx="800">
                  <c:v>68.700000000000031</c:v>
                </c:pt>
                <c:pt idx="801">
                  <c:v>68.350000000000037</c:v>
                </c:pt>
                <c:pt idx="802">
                  <c:v>68.500000000000043</c:v>
                </c:pt>
                <c:pt idx="803">
                  <c:v>67.900000000000048</c:v>
                </c:pt>
                <c:pt idx="804">
                  <c:v>68.100000000000051</c:v>
                </c:pt>
                <c:pt idx="805">
                  <c:v>69.450000000000045</c:v>
                </c:pt>
                <c:pt idx="806">
                  <c:v>69.30000000000004</c:v>
                </c:pt>
                <c:pt idx="807">
                  <c:v>68.750000000000043</c:v>
                </c:pt>
                <c:pt idx="808">
                  <c:v>68.55000000000004</c:v>
                </c:pt>
                <c:pt idx="809">
                  <c:v>68.500000000000043</c:v>
                </c:pt>
                <c:pt idx="810">
                  <c:v>68.650000000000048</c:v>
                </c:pt>
                <c:pt idx="811">
                  <c:v>68.350000000000051</c:v>
                </c:pt>
                <c:pt idx="812">
                  <c:v>68.300000000000054</c:v>
                </c:pt>
                <c:pt idx="813">
                  <c:v>68.500000000000057</c:v>
                </c:pt>
                <c:pt idx="814">
                  <c:v>68.150000000000063</c:v>
                </c:pt>
                <c:pt idx="815">
                  <c:v>67.750000000000057</c:v>
                </c:pt>
                <c:pt idx="816">
                  <c:v>67.45000000000006</c:v>
                </c:pt>
                <c:pt idx="817">
                  <c:v>67.000000000000057</c:v>
                </c:pt>
                <c:pt idx="818">
                  <c:v>66.900000000000063</c:v>
                </c:pt>
                <c:pt idx="819">
                  <c:v>67.250000000000057</c:v>
                </c:pt>
                <c:pt idx="820">
                  <c:v>67.400000000000063</c:v>
                </c:pt>
                <c:pt idx="821">
                  <c:v>67.100000000000065</c:v>
                </c:pt>
                <c:pt idx="822">
                  <c:v>67.400000000000063</c:v>
                </c:pt>
                <c:pt idx="823">
                  <c:v>67.20000000000006</c:v>
                </c:pt>
                <c:pt idx="824">
                  <c:v>66.95000000000006</c:v>
                </c:pt>
                <c:pt idx="825">
                  <c:v>67.20000000000006</c:v>
                </c:pt>
                <c:pt idx="826">
                  <c:v>68.100000000000065</c:v>
                </c:pt>
                <c:pt idx="827">
                  <c:v>68.300000000000068</c:v>
                </c:pt>
                <c:pt idx="828">
                  <c:v>68.900000000000063</c:v>
                </c:pt>
                <c:pt idx="829">
                  <c:v>68.850000000000065</c:v>
                </c:pt>
                <c:pt idx="830">
                  <c:v>69.950000000000074</c:v>
                </c:pt>
                <c:pt idx="831">
                  <c:v>69.300000000000068</c:v>
                </c:pt>
                <c:pt idx="832">
                  <c:v>69.050000000000068</c:v>
                </c:pt>
                <c:pt idx="833">
                  <c:v>69.700000000000074</c:v>
                </c:pt>
                <c:pt idx="834">
                  <c:v>71.050000000000068</c:v>
                </c:pt>
                <c:pt idx="835">
                  <c:v>71.200000000000074</c:v>
                </c:pt>
                <c:pt idx="836">
                  <c:v>71.200000000000074</c:v>
                </c:pt>
                <c:pt idx="837">
                  <c:v>71.35000000000008</c:v>
                </c:pt>
                <c:pt idx="838">
                  <c:v>70.700000000000074</c:v>
                </c:pt>
                <c:pt idx="839">
                  <c:v>70.550000000000068</c:v>
                </c:pt>
                <c:pt idx="840">
                  <c:v>70.250000000000071</c:v>
                </c:pt>
                <c:pt idx="841">
                  <c:v>70.35000000000008</c:v>
                </c:pt>
                <c:pt idx="842">
                  <c:v>69.650000000000077</c:v>
                </c:pt>
                <c:pt idx="843">
                  <c:v>69.000000000000071</c:v>
                </c:pt>
                <c:pt idx="844">
                  <c:v>68.400000000000077</c:v>
                </c:pt>
                <c:pt idx="845">
                  <c:v>68.650000000000077</c:v>
                </c:pt>
                <c:pt idx="846">
                  <c:v>68.650000000000077</c:v>
                </c:pt>
                <c:pt idx="847">
                  <c:v>68.550000000000068</c:v>
                </c:pt>
                <c:pt idx="848">
                  <c:v>68.500000000000071</c:v>
                </c:pt>
                <c:pt idx="849">
                  <c:v>68.550000000000068</c:v>
                </c:pt>
                <c:pt idx="850">
                  <c:v>68.600000000000065</c:v>
                </c:pt>
                <c:pt idx="851">
                  <c:v>68.850000000000065</c:v>
                </c:pt>
                <c:pt idx="852">
                  <c:v>69.20000000000006</c:v>
                </c:pt>
                <c:pt idx="853">
                  <c:v>68.900000000000063</c:v>
                </c:pt>
                <c:pt idx="854">
                  <c:v>68.900000000000063</c:v>
                </c:pt>
                <c:pt idx="855">
                  <c:v>68.650000000000063</c:v>
                </c:pt>
                <c:pt idx="856">
                  <c:v>69.350000000000065</c:v>
                </c:pt>
                <c:pt idx="857">
                  <c:v>70.050000000000068</c:v>
                </c:pt>
                <c:pt idx="858">
                  <c:v>69.300000000000068</c:v>
                </c:pt>
                <c:pt idx="859">
                  <c:v>70.200000000000074</c:v>
                </c:pt>
                <c:pt idx="860">
                  <c:v>71.10000000000008</c:v>
                </c:pt>
                <c:pt idx="861">
                  <c:v>70.650000000000077</c:v>
                </c:pt>
                <c:pt idx="862">
                  <c:v>72.35000000000008</c:v>
                </c:pt>
                <c:pt idx="863">
                  <c:v>72.35000000000008</c:v>
                </c:pt>
                <c:pt idx="864">
                  <c:v>72.900000000000077</c:v>
                </c:pt>
                <c:pt idx="865">
                  <c:v>75.35000000000008</c:v>
                </c:pt>
                <c:pt idx="866">
                  <c:v>75.35000000000008</c:v>
                </c:pt>
                <c:pt idx="867">
                  <c:v>75.550000000000082</c:v>
                </c:pt>
                <c:pt idx="868">
                  <c:v>77.85000000000008</c:v>
                </c:pt>
                <c:pt idx="869">
                  <c:v>77.85000000000008</c:v>
                </c:pt>
                <c:pt idx="870">
                  <c:v>76.85000000000008</c:v>
                </c:pt>
                <c:pt idx="871">
                  <c:v>76.650000000000077</c:v>
                </c:pt>
                <c:pt idx="872">
                  <c:v>76.900000000000077</c:v>
                </c:pt>
                <c:pt idx="873">
                  <c:v>76.900000000000077</c:v>
                </c:pt>
                <c:pt idx="874">
                  <c:v>77.000000000000071</c:v>
                </c:pt>
                <c:pt idx="875">
                  <c:v>76.750000000000071</c:v>
                </c:pt>
                <c:pt idx="876">
                  <c:v>76.800000000000068</c:v>
                </c:pt>
                <c:pt idx="877">
                  <c:v>76.850000000000065</c:v>
                </c:pt>
                <c:pt idx="878">
                  <c:v>76.750000000000057</c:v>
                </c:pt>
                <c:pt idx="879">
                  <c:v>76.850000000000051</c:v>
                </c:pt>
                <c:pt idx="880">
                  <c:v>76.800000000000054</c:v>
                </c:pt>
                <c:pt idx="881">
                  <c:v>76.750000000000057</c:v>
                </c:pt>
                <c:pt idx="882">
                  <c:v>76.250000000000057</c:v>
                </c:pt>
                <c:pt idx="883">
                  <c:v>76.300000000000054</c:v>
                </c:pt>
                <c:pt idx="884">
                  <c:v>76.000000000000057</c:v>
                </c:pt>
                <c:pt idx="885">
                  <c:v>76.550000000000054</c:v>
                </c:pt>
                <c:pt idx="886">
                  <c:v>75.900000000000048</c:v>
                </c:pt>
                <c:pt idx="887">
                  <c:v>75.600000000000051</c:v>
                </c:pt>
                <c:pt idx="888">
                  <c:v>75.650000000000048</c:v>
                </c:pt>
                <c:pt idx="889">
                  <c:v>75.550000000000054</c:v>
                </c:pt>
                <c:pt idx="890">
                  <c:v>75.350000000000051</c:v>
                </c:pt>
                <c:pt idx="891">
                  <c:v>75.250000000000057</c:v>
                </c:pt>
                <c:pt idx="892">
                  <c:v>75.600000000000051</c:v>
                </c:pt>
                <c:pt idx="893">
                  <c:v>75.900000000000048</c:v>
                </c:pt>
                <c:pt idx="894">
                  <c:v>76.450000000000045</c:v>
                </c:pt>
                <c:pt idx="895">
                  <c:v>76.000000000000043</c:v>
                </c:pt>
                <c:pt idx="896">
                  <c:v>75.900000000000048</c:v>
                </c:pt>
                <c:pt idx="897">
                  <c:v>75.950000000000045</c:v>
                </c:pt>
                <c:pt idx="898">
                  <c:v>76.05000000000004</c:v>
                </c:pt>
                <c:pt idx="899">
                  <c:v>76.150000000000034</c:v>
                </c:pt>
                <c:pt idx="900">
                  <c:v>76.250000000000028</c:v>
                </c:pt>
                <c:pt idx="901">
                  <c:v>76.600000000000023</c:v>
                </c:pt>
                <c:pt idx="902">
                  <c:v>76.950000000000017</c:v>
                </c:pt>
                <c:pt idx="903">
                  <c:v>76.550000000000011</c:v>
                </c:pt>
                <c:pt idx="904">
                  <c:v>76.850000000000009</c:v>
                </c:pt>
                <c:pt idx="905">
                  <c:v>76.25</c:v>
                </c:pt>
                <c:pt idx="906">
                  <c:v>76.05</c:v>
                </c:pt>
                <c:pt idx="907">
                  <c:v>76.25</c:v>
                </c:pt>
                <c:pt idx="908">
                  <c:v>77.2</c:v>
                </c:pt>
                <c:pt idx="909">
                  <c:v>77.7</c:v>
                </c:pt>
                <c:pt idx="910">
                  <c:v>77.8</c:v>
                </c:pt>
                <c:pt idx="911">
                  <c:v>78.2</c:v>
                </c:pt>
                <c:pt idx="912">
                  <c:v>78.55</c:v>
                </c:pt>
                <c:pt idx="913">
                  <c:v>76.8</c:v>
                </c:pt>
                <c:pt idx="914">
                  <c:v>76.75</c:v>
                </c:pt>
                <c:pt idx="915">
                  <c:v>76.75</c:v>
                </c:pt>
                <c:pt idx="916">
                  <c:v>76.2</c:v>
                </c:pt>
                <c:pt idx="917">
                  <c:v>75.7</c:v>
                </c:pt>
                <c:pt idx="918">
                  <c:v>75.7</c:v>
                </c:pt>
                <c:pt idx="919">
                  <c:v>76</c:v>
                </c:pt>
                <c:pt idx="920">
                  <c:v>76.2</c:v>
                </c:pt>
                <c:pt idx="921">
                  <c:v>76.25</c:v>
                </c:pt>
                <c:pt idx="922">
                  <c:v>76.5</c:v>
                </c:pt>
                <c:pt idx="923">
                  <c:v>76.349999999999994</c:v>
                </c:pt>
                <c:pt idx="924">
                  <c:v>76.199999999999989</c:v>
                </c:pt>
                <c:pt idx="925">
                  <c:v>75.949999999999989</c:v>
                </c:pt>
                <c:pt idx="926">
                  <c:v>75.999999999999986</c:v>
                </c:pt>
                <c:pt idx="927">
                  <c:v>75.949999999999989</c:v>
                </c:pt>
                <c:pt idx="928">
                  <c:v>75.549999999999983</c:v>
                </c:pt>
                <c:pt idx="929">
                  <c:v>76.09999999999998</c:v>
                </c:pt>
                <c:pt idx="930">
                  <c:v>75.399999999999977</c:v>
                </c:pt>
                <c:pt idx="931">
                  <c:v>75.449999999999974</c:v>
                </c:pt>
                <c:pt idx="932">
                  <c:v>75.749999999999972</c:v>
                </c:pt>
                <c:pt idx="933">
                  <c:v>75.749999999999972</c:v>
                </c:pt>
                <c:pt idx="934">
                  <c:v>75.549999999999969</c:v>
                </c:pt>
                <c:pt idx="935">
                  <c:v>76.149999999999963</c:v>
                </c:pt>
                <c:pt idx="936">
                  <c:v>76.499999999999957</c:v>
                </c:pt>
                <c:pt idx="937">
                  <c:v>78.499999999999957</c:v>
                </c:pt>
                <c:pt idx="938">
                  <c:v>78.399999999999963</c:v>
                </c:pt>
                <c:pt idx="939">
                  <c:v>77.499999999999957</c:v>
                </c:pt>
                <c:pt idx="940">
                  <c:v>78.69999999999996</c:v>
                </c:pt>
                <c:pt idx="941">
                  <c:v>78.94999999999996</c:v>
                </c:pt>
                <c:pt idx="942">
                  <c:v>79.899999999999963</c:v>
                </c:pt>
                <c:pt idx="943">
                  <c:v>81.499999999999957</c:v>
                </c:pt>
                <c:pt idx="944">
                  <c:v>81.499999999999957</c:v>
                </c:pt>
                <c:pt idx="945">
                  <c:v>80.999999999999957</c:v>
                </c:pt>
                <c:pt idx="946">
                  <c:v>83.149999999999949</c:v>
                </c:pt>
                <c:pt idx="947">
                  <c:v>83.149999999999949</c:v>
                </c:pt>
                <c:pt idx="948">
                  <c:v>83.299999999999955</c:v>
                </c:pt>
                <c:pt idx="949">
                  <c:v>82.69999999999996</c:v>
                </c:pt>
                <c:pt idx="950">
                  <c:v>82.19999999999996</c:v>
                </c:pt>
                <c:pt idx="951">
                  <c:v>82.249999999999957</c:v>
                </c:pt>
                <c:pt idx="952">
                  <c:v>81.849999999999952</c:v>
                </c:pt>
                <c:pt idx="953">
                  <c:v>81.899999999999949</c:v>
                </c:pt>
                <c:pt idx="954">
                  <c:v>83.049999999999955</c:v>
                </c:pt>
                <c:pt idx="955">
                  <c:v>82.599999999999952</c:v>
                </c:pt>
                <c:pt idx="956">
                  <c:v>82.799999999999955</c:v>
                </c:pt>
                <c:pt idx="957">
                  <c:v>82.649999999999949</c:v>
                </c:pt>
                <c:pt idx="958">
                  <c:v>82.549999999999955</c:v>
                </c:pt>
                <c:pt idx="959">
                  <c:v>82.94999999999996</c:v>
                </c:pt>
                <c:pt idx="960">
                  <c:v>82.749999999999957</c:v>
                </c:pt>
                <c:pt idx="961">
                  <c:v>82.899999999999963</c:v>
                </c:pt>
                <c:pt idx="962">
                  <c:v>84.249999999999972</c:v>
                </c:pt>
                <c:pt idx="963">
                  <c:v>82.749999999999972</c:v>
                </c:pt>
                <c:pt idx="964">
                  <c:v>82.799999999999969</c:v>
                </c:pt>
                <c:pt idx="965">
                  <c:v>82.699999999999974</c:v>
                </c:pt>
                <c:pt idx="966">
                  <c:v>83.149999999999977</c:v>
                </c:pt>
                <c:pt idx="967">
                  <c:v>82.949999999999974</c:v>
                </c:pt>
                <c:pt idx="968">
                  <c:v>83.199999999999974</c:v>
                </c:pt>
                <c:pt idx="969">
                  <c:v>82.949999999999974</c:v>
                </c:pt>
                <c:pt idx="970">
                  <c:v>84.249999999999972</c:v>
                </c:pt>
                <c:pt idx="971">
                  <c:v>85.349999999999966</c:v>
                </c:pt>
                <c:pt idx="972">
                  <c:v>83.799999999999969</c:v>
                </c:pt>
                <c:pt idx="973">
                  <c:v>83.249999999999972</c:v>
                </c:pt>
                <c:pt idx="974">
                  <c:v>83.649999999999977</c:v>
                </c:pt>
                <c:pt idx="975">
                  <c:v>83.399999999999977</c:v>
                </c:pt>
                <c:pt idx="976">
                  <c:v>83.649999999999977</c:v>
                </c:pt>
                <c:pt idx="977">
                  <c:v>83.59999999999998</c:v>
                </c:pt>
                <c:pt idx="978">
                  <c:v>83.34999999999998</c:v>
                </c:pt>
                <c:pt idx="979">
                  <c:v>83.699999999999989</c:v>
                </c:pt>
                <c:pt idx="980">
                  <c:v>83.399999999999991</c:v>
                </c:pt>
                <c:pt idx="981">
                  <c:v>83.249999999999986</c:v>
                </c:pt>
                <c:pt idx="982">
                  <c:v>82.799999999999983</c:v>
                </c:pt>
                <c:pt idx="983">
                  <c:v>82.149999999999977</c:v>
                </c:pt>
                <c:pt idx="984">
                  <c:v>82.249999999999972</c:v>
                </c:pt>
                <c:pt idx="985">
                  <c:v>82.099999999999966</c:v>
                </c:pt>
                <c:pt idx="986">
                  <c:v>82.499999999999972</c:v>
                </c:pt>
                <c:pt idx="987">
                  <c:v>83.149999999999977</c:v>
                </c:pt>
                <c:pt idx="988">
                  <c:v>82.799999999999983</c:v>
                </c:pt>
                <c:pt idx="989">
                  <c:v>82.149999999999977</c:v>
                </c:pt>
                <c:pt idx="990">
                  <c:v>83.499999999999972</c:v>
                </c:pt>
                <c:pt idx="991">
                  <c:v>84.499999999999972</c:v>
                </c:pt>
                <c:pt idx="992">
                  <c:v>83.849999999999966</c:v>
                </c:pt>
                <c:pt idx="993">
                  <c:v>83.249999999999972</c:v>
                </c:pt>
                <c:pt idx="994">
                  <c:v>83.549999999999969</c:v>
                </c:pt>
                <c:pt idx="995">
                  <c:v>83.249999999999972</c:v>
                </c:pt>
                <c:pt idx="996">
                  <c:v>83.049999999999969</c:v>
                </c:pt>
                <c:pt idx="997">
                  <c:v>82.899999999999963</c:v>
                </c:pt>
                <c:pt idx="998">
                  <c:v>83.049999999999969</c:v>
                </c:pt>
                <c:pt idx="999">
                  <c:v>83.149999999999963</c:v>
                </c:pt>
                <c:pt idx="1000">
                  <c:v>83.249999999999957</c:v>
                </c:pt>
                <c:pt idx="1001">
                  <c:v>82.849999999999952</c:v>
                </c:pt>
                <c:pt idx="1002">
                  <c:v>82.649999999999949</c:v>
                </c:pt>
                <c:pt idx="1003">
                  <c:v>82.649999999999949</c:v>
                </c:pt>
                <c:pt idx="1004">
                  <c:v>82.549999999999955</c:v>
                </c:pt>
                <c:pt idx="1005">
                  <c:v>82.549999999999955</c:v>
                </c:pt>
                <c:pt idx="1006">
                  <c:v>82.249999999999957</c:v>
                </c:pt>
                <c:pt idx="1007">
                  <c:v>82.399999999999963</c:v>
                </c:pt>
                <c:pt idx="1008">
                  <c:v>82.049999999999969</c:v>
                </c:pt>
                <c:pt idx="1009">
                  <c:v>82.099999999999966</c:v>
                </c:pt>
                <c:pt idx="1010">
                  <c:v>81.69999999999996</c:v>
                </c:pt>
                <c:pt idx="1011">
                  <c:v>81.149999999999963</c:v>
                </c:pt>
                <c:pt idx="1012">
                  <c:v>81.149999999999963</c:v>
                </c:pt>
                <c:pt idx="1013">
                  <c:v>80.899999999999963</c:v>
                </c:pt>
                <c:pt idx="1014">
                  <c:v>81.349999999999966</c:v>
                </c:pt>
                <c:pt idx="1015">
                  <c:v>80.899999999999963</c:v>
                </c:pt>
                <c:pt idx="1016">
                  <c:v>80.649999999999963</c:v>
                </c:pt>
                <c:pt idx="1017">
                  <c:v>80.69999999999996</c:v>
                </c:pt>
                <c:pt idx="1018">
                  <c:v>81.749999999999957</c:v>
                </c:pt>
                <c:pt idx="1019">
                  <c:v>81.69999999999996</c:v>
                </c:pt>
                <c:pt idx="1020">
                  <c:v>81.549999999999955</c:v>
                </c:pt>
                <c:pt idx="1021">
                  <c:v>81.099999999999952</c:v>
                </c:pt>
                <c:pt idx="1022">
                  <c:v>81.099999999999952</c:v>
                </c:pt>
                <c:pt idx="1023">
                  <c:v>80.94999999999996</c:v>
                </c:pt>
                <c:pt idx="1024">
                  <c:v>80.94999999999996</c:v>
                </c:pt>
                <c:pt idx="1025">
                  <c:v>80.849999999999966</c:v>
                </c:pt>
                <c:pt idx="1026">
                  <c:v>80.94999999999996</c:v>
                </c:pt>
                <c:pt idx="1027">
                  <c:v>80.849999999999966</c:v>
                </c:pt>
                <c:pt idx="1028">
                  <c:v>80.299999999999969</c:v>
                </c:pt>
                <c:pt idx="1029">
                  <c:v>79.649999999999963</c:v>
                </c:pt>
                <c:pt idx="1030">
                  <c:v>79.849999999999966</c:v>
                </c:pt>
                <c:pt idx="1031">
                  <c:v>79.69999999999996</c:v>
                </c:pt>
                <c:pt idx="1032">
                  <c:v>80.149999999999963</c:v>
                </c:pt>
                <c:pt idx="1033">
                  <c:v>80.849999999999966</c:v>
                </c:pt>
                <c:pt idx="1034">
                  <c:v>80.599999999999966</c:v>
                </c:pt>
                <c:pt idx="1035">
                  <c:v>80.69999999999996</c:v>
                </c:pt>
                <c:pt idx="1036">
                  <c:v>79.999999999999957</c:v>
                </c:pt>
                <c:pt idx="1037">
                  <c:v>80.349999999999952</c:v>
                </c:pt>
                <c:pt idx="1038">
                  <c:v>80.44999999999996</c:v>
                </c:pt>
                <c:pt idx="1039">
                  <c:v>80.549999999999955</c:v>
                </c:pt>
                <c:pt idx="1040">
                  <c:v>80.249999999999957</c:v>
                </c:pt>
                <c:pt idx="1041">
                  <c:v>80.749999999999957</c:v>
                </c:pt>
                <c:pt idx="1042">
                  <c:v>80.299999999999955</c:v>
                </c:pt>
                <c:pt idx="1043">
                  <c:v>80.399999999999949</c:v>
                </c:pt>
                <c:pt idx="1044">
                  <c:v>80.299999999999955</c:v>
                </c:pt>
                <c:pt idx="1045">
                  <c:v>80.099999999999952</c:v>
                </c:pt>
                <c:pt idx="1046">
                  <c:v>79.749999999999957</c:v>
                </c:pt>
                <c:pt idx="1047">
                  <c:v>79.599999999999952</c:v>
                </c:pt>
                <c:pt idx="1048">
                  <c:v>79.44999999999996</c:v>
                </c:pt>
                <c:pt idx="1049">
                  <c:v>79.799999999999955</c:v>
                </c:pt>
                <c:pt idx="1050">
                  <c:v>80.049999999999955</c:v>
                </c:pt>
                <c:pt idx="1051">
                  <c:v>79.899999999999949</c:v>
                </c:pt>
                <c:pt idx="1052">
                  <c:v>80.649999999999949</c:v>
                </c:pt>
                <c:pt idx="1053">
                  <c:v>80.299999999999955</c:v>
                </c:pt>
                <c:pt idx="1054">
                  <c:v>79.69999999999996</c:v>
                </c:pt>
                <c:pt idx="1055">
                  <c:v>79.849999999999966</c:v>
                </c:pt>
                <c:pt idx="1056">
                  <c:v>80.349999999999966</c:v>
                </c:pt>
                <c:pt idx="1057">
                  <c:v>81.349999999999966</c:v>
                </c:pt>
                <c:pt idx="1058">
                  <c:v>80.649999999999963</c:v>
                </c:pt>
                <c:pt idx="1059">
                  <c:v>81.049999999999969</c:v>
                </c:pt>
                <c:pt idx="1060">
                  <c:v>80.649999999999963</c:v>
                </c:pt>
                <c:pt idx="1061">
                  <c:v>80.69999999999996</c:v>
                </c:pt>
                <c:pt idx="1062">
                  <c:v>80.849999999999966</c:v>
                </c:pt>
                <c:pt idx="1063">
                  <c:v>81.149999999999963</c:v>
                </c:pt>
                <c:pt idx="1064">
                  <c:v>80.999999999999957</c:v>
                </c:pt>
                <c:pt idx="1065">
                  <c:v>81.099999999999952</c:v>
                </c:pt>
                <c:pt idx="1066">
                  <c:v>81.19999999999996</c:v>
                </c:pt>
                <c:pt idx="1067">
                  <c:v>82.849999999999966</c:v>
                </c:pt>
                <c:pt idx="1068">
                  <c:v>83.69999999999996</c:v>
                </c:pt>
                <c:pt idx="1069">
                  <c:v>82.599999999999966</c:v>
                </c:pt>
                <c:pt idx="1070">
                  <c:v>83.799999999999969</c:v>
                </c:pt>
                <c:pt idx="1071">
                  <c:v>83.849999999999966</c:v>
                </c:pt>
                <c:pt idx="1072">
                  <c:v>84.299999999999969</c:v>
                </c:pt>
                <c:pt idx="1073">
                  <c:v>83.649999999999977</c:v>
                </c:pt>
                <c:pt idx="1074">
                  <c:v>82.449999999999974</c:v>
                </c:pt>
                <c:pt idx="1075">
                  <c:v>82.299999999999969</c:v>
                </c:pt>
                <c:pt idx="1076">
                  <c:v>81.199999999999974</c:v>
                </c:pt>
                <c:pt idx="1077">
                  <c:v>80.599999999999966</c:v>
                </c:pt>
                <c:pt idx="1078">
                  <c:v>80.899999999999963</c:v>
                </c:pt>
                <c:pt idx="1079">
                  <c:v>80.19999999999996</c:v>
                </c:pt>
                <c:pt idx="1080">
                  <c:v>79.849999999999966</c:v>
                </c:pt>
                <c:pt idx="1081">
                  <c:v>81.149999999999963</c:v>
                </c:pt>
                <c:pt idx="1082">
                  <c:v>81.049999999999969</c:v>
                </c:pt>
                <c:pt idx="1083">
                  <c:v>81.149999999999963</c:v>
                </c:pt>
                <c:pt idx="1084">
                  <c:v>80.999999999999957</c:v>
                </c:pt>
                <c:pt idx="1085">
                  <c:v>81.099999999999952</c:v>
                </c:pt>
                <c:pt idx="1086">
                  <c:v>81.19999999999996</c:v>
                </c:pt>
                <c:pt idx="1087">
                  <c:v>81.249999999999957</c:v>
                </c:pt>
                <c:pt idx="1088">
                  <c:v>81.44999999999996</c:v>
                </c:pt>
                <c:pt idx="1089">
                  <c:v>81.399999999999963</c:v>
                </c:pt>
                <c:pt idx="1090">
                  <c:v>81.149999999999963</c:v>
                </c:pt>
                <c:pt idx="1091">
                  <c:v>81.19999999999996</c:v>
                </c:pt>
                <c:pt idx="1092">
                  <c:v>80.849999999999966</c:v>
                </c:pt>
                <c:pt idx="1093">
                  <c:v>80.999999999999972</c:v>
                </c:pt>
                <c:pt idx="1094">
                  <c:v>81.499999999999972</c:v>
                </c:pt>
                <c:pt idx="1095">
                  <c:v>81.349999999999966</c:v>
                </c:pt>
                <c:pt idx="1096">
                  <c:v>81.19999999999996</c:v>
                </c:pt>
                <c:pt idx="1097">
                  <c:v>81.69999999999996</c:v>
                </c:pt>
                <c:pt idx="1098">
                  <c:v>82.049999999999955</c:v>
                </c:pt>
                <c:pt idx="1099">
                  <c:v>80.69999999999996</c:v>
                </c:pt>
                <c:pt idx="1100">
                  <c:v>81.899999999999963</c:v>
                </c:pt>
                <c:pt idx="1101">
                  <c:v>81.69999999999996</c:v>
                </c:pt>
                <c:pt idx="1102">
                  <c:v>81.799999999999955</c:v>
                </c:pt>
                <c:pt idx="1103">
                  <c:v>82.549999999999955</c:v>
                </c:pt>
                <c:pt idx="1104">
                  <c:v>83.049999999999955</c:v>
                </c:pt>
                <c:pt idx="1105">
                  <c:v>82.299999999999955</c:v>
                </c:pt>
                <c:pt idx="1106">
                  <c:v>83.44999999999996</c:v>
                </c:pt>
                <c:pt idx="1107">
                  <c:v>82.999999999999957</c:v>
                </c:pt>
                <c:pt idx="1108">
                  <c:v>83.899999999999963</c:v>
                </c:pt>
                <c:pt idx="1109">
                  <c:v>83.94999999999996</c:v>
                </c:pt>
                <c:pt idx="1110">
                  <c:v>84.549999999999955</c:v>
                </c:pt>
                <c:pt idx="1111">
                  <c:v>84.19999999999996</c:v>
                </c:pt>
                <c:pt idx="1112">
                  <c:v>82.849999999999966</c:v>
                </c:pt>
                <c:pt idx="1113">
                  <c:v>83.399999999999963</c:v>
                </c:pt>
                <c:pt idx="1114">
                  <c:v>84.749999999999972</c:v>
                </c:pt>
                <c:pt idx="1115">
                  <c:v>82.899999999999977</c:v>
                </c:pt>
                <c:pt idx="1116">
                  <c:v>84.84999999999998</c:v>
                </c:pt>
                <c:pt idx="1117">
                  <c:v>87.449999999999989</c:v>
                </c:pt>
                <c:pt idx="1118">
                  <c:v>87.449999999999989</c:v>
                </c:pt>
                <c:pt idx="1119">
                  <c:v>89.299999999999983</c:v>
                </c:pt>
                <c:pt idx="1120">
                  <c:v>86.249999999999986</c:v>
                </c:pt>
                <c:pt idx="1121">
                  <c:v>87.899999999999977</c:v>
                </c:pt>
                <c:pt idx="1122">
                  <c:v>89.199999999999974</c:v>
                </c:pt>
                <c:pt idx="1123">
                  <c:v>91.699999999999974</c:v>
                </c:pt>
                <c:pt idx="1124">
                  <c:v>93.849999999999966</c:v>
                </c:pt>
                <c:pt idx="1125">
                  <c:v>93.849999999999966</c:v>
                </c:pt>
                <c:pt idx="1126">
                  <c:v>94.649999999999963</c:v>
                </c:pt>
                <c:pt idx="1127">
                  <c:v>94.649999999999963</c:v>
                </c:pt>
                <c:pt idx="1128">
                  <c:v>94.649999999999963</c:v>
                </c:pt>
                <c:pt idx="1129">
                  <c:v>93.399999999999963</c:v>
                </c:pt>
                <c:pt idx="1130">
                  <c:v>93.999999999999972</c:v>
                </c:pt>
                <c:pt idx="1131">
                  <c:v>93.849999999999966</c:v>
                </c:pt>
                <c:pt idx="1132">
                  <c:v>93.499999999999972</c:v>
                </c:pt>
                <c:pt idx="1133">
                  <c:v>93.649999999999977</c:v>
                </c:pt>
                <c:pt idx="1134">
                  <c:v>93.549999999999983</c:v>
                </c:pt>
                <c:pt idx="1135">
                  <c:v>92.999999999999986</c:v>
                </c:pt>
                <c:pt idx="1136">
                  <c:v>92.59999999999998</c:v>
                </c:pt>
                <c:pt idx="1137">
                  <c:v>92.499999999999986</c:v>
                </c:pt>
                <c:pt idx="1138">
                  <c:v>91.699999999999989</c:v>
                </c:pt>
                <c:pt idx="1139">
                  <c:v>91.799999999999983</c:v>
                </c:pt>
                <c:pt idx="1140">
                  <c:v>92.09999999999998</c:v>
                </c:pt>
                <c:pt idx="1141">
                  <c:v>92.399999999999977</c:v>
                </c:pt>
                <c:pt idx="1142">
                  <c:v>92.049999999999983</c:v>
                </c:pt>
                <c:pt idx="1143">
                  <c:v>92.049999999999983</c:v>
                </c:pt>
                <c:pt idx="1144">
                  <c:v>91.699999999999989</c:v>
                </c:pt>
                <c:pt idx="1145">
                  <c:v>92.249999999999986</c:v>
                </c:pt>
                <c:pt idx="1146">
                  <c:v>92.84999999999998</c:v>
                </c:pt>
                <c:pt idx="1147">
                  <c:v>92.649999999999977</c:v>
                </c:pt>
                <c:pt idx="1148">
                  <c:v>92.249999999999972</c:v>
                </c:pt>
                <c:pt idx="1149">
                  <c:v>92.149999999999977</c:v>
                </c:pt>
                <c:pt idx="1150">
                  <c:v>91.899999999999977</c:v>
                </c:pt>
                <c:pt idx="1151">
                  <c:v>92.549999999999983</c:v>
                </c:pt>
                <c:pt idx="1152">
                  <c:v>93.299999999999983</c:v>
                </c:pt>
                <c:pt idx="1153">
                  <c:v>91.949999999999989</c:v>
                </c:pt>
                <c:pt idx="1154">
                  <c:v>91.949999999999989</c:v>
                </c:pt>
                <c:pt idx="1155">
                  <c:v>91.649999999999991</c:v>
                </c:pt>
                <c:pt idx="1156">
                  <c:v>91.3</c:v>
                </c:pt>
                <c:pt idx="1157">
                  <c:v>92.399999999999991</c:v>
                </c:pt>
                <c:pt idx="1158">
                  <c:v>92.6</c:v>
                </c:pt>
                <c:pt idx="1159">
                  <c:v>95.1</c:v>
                </c:pt>
                <c:pt idx="1160">
                  <c:v>96.8</c:v>
                </c:pt>
                <c:pt idx="1161">
                  <c:v>96.8</c:v>
                </c:pt>
                <c:pt idx="1162">
                  <c:v>96.8</c:v>
                </c:pt>
                <c:pt idx="1163">
                  <c:v>93.3</c:v>
                </c:pt>
                <c:pt idx="1164">
                  <c:v>94.1</c:v>
                </c:pt>
                <c:pt idx="1165">
                  <c:v>99.199999999999989</c:v>
                </c:pt>
                <c:pt idx="1166">
                  <c:v>99.199999999999989</c:v>
                </c:pt>
                <c:pt idx="1167">
                  <c:v>99.074999999999989</c:v>
                </c:pt>
                <c:pt idx="1168">
                  <c:v>98.574999999999989</c:v>
                </c:pt>
                <c:pt idx="1169">
                  <c:v>98.874999999999986</c:v>
                </c:pt>
                <c:pt idx="1170">
                  <c:v>98.47499999999998</c:v>
                </c:pt>
                <c:pt idx="1171">
                  <c:v>98.72499999999998</c:v>
                </c:pt>
                <c:pt idx="1172">
                  <c:v>99.074999999999989</c:v>
                </c:pt>
                <c:pt idx="1173">
                  <c:v>100.67499999999998</c:v>
                </c:pt>
                <c:pt idx="1174">
                  <c:v>100.47499999999998</c:v>
                </c:pt>
                <c:pt idx="1175">
                  <c:v>101.77499999999998</c:v>
                </c:pt>
                <c:pt idx="1176">
                  <c:v>101.77499999999998</c:v>
                </c:pt>
                <c:pt idx="1177">
                  <c:v>102.79999999999998</c:v>
                </c:pt>
                <c:pt idx="1178">
                  <c:v>103.97499999999998</c:v>
                </c:pt>
                <c:pt idx="1179">
                  <c:v>103.97499999999998</c:v>
                </c:pt>
                <c:pt idx="1180">
                  <c:v>103.02499999999998</c:v>
                </c:pt>
                <c:pt idx="1181">
                  <c:v>102.42499999999998</c:v>
                </c:pt>
                <c:pt idx="1182">
                  <c:v>102.02499999999998</c:v>
                </c:pt>
                <c:pt idx="1183">
                  <c:v>101.12499999999997</c:v>
                </c:pt>
                <c:pt idx="1184">
                  <c:v>101.97499999999997</c:v>
                </c:pt>
                <c:pt idx="1185">
                  <c:v>102.42499999999997</c:v>
                </c:pt>
                <c:pt idx="1186">
                  <c:v>101.99999999999997</c:v>
                </c:pt>
                <c:pt idx="1187">
                  <c:v>104.72499999999997</c:v>
                </c:pt>
                <c:pt idx="1188">
                  <c:v>104.72499999999997</c:v>
                </c:pt>
                <c:pt idx="1189">
                  <c:v>105.87499999999997</c:v>
                </c:pt>
                <c:pt idx="1190">
                  <c:v>105.87499999999997</c:v>
                </c:pt>
                <c:pt idx="1191">
                  <c:v>108.47499999999997</c:v>
                </c:pt>
                <c:pt idx="1192">
                  <c:v>108.47499999999997</c:v>
                </c:pt>
                <c:pt idx="1193">
                  <c:v>106.52499999999996</c:v>
                </c:pt>
                <c:pt idx="1194">
                  <c:v>107.57499999999996</c:v>
                </c:pt>
                <c:pt idx="1195">
                  <c:v>108.67499999999995</c:v>
                </c:pt>
                <c:pt idx="1196">
                  <c:v>107.77499999999995</c:v>
                </c:pt>
                <c:pt idx="1197">
                  <c:v>108.87499999999994</c:v>
                </c:pt>
                <c:pt idx="1198">
                  <c:v>108.37499999999994</c:v>
                </c:pt>
                <c:pt idx="1199">
                  <c:v>107.92499999999994</c:v>
                </c:pt>
                <c:pt idx="1200">
                  <c:v>108.97499999999994</c:v>
                </c:pt>
                <c:pt idx="1201">
                  <c:v>109.12499999999994</c:v>
                </c:pt>
                <c:pt idx="1202">
                  <c:v>110.67499999999994</c:v>
                </c:pt>
                <c:pt idx="1203">
                  <c:v>110.67499999999994</c:v>
                </c:pt>
                <c:pt idx="1204">
                  <c:v>110.37499999999994</c:v>
                </c:pt>
                <c:pt idx="1205">
                  <c:v>110.27499999999995</c:v>
                </c:pt>
                <c:pt idx="1206">
                  <c:v>111.79999999999995</c:v>
                </c:pt>
                <c:pt idx="1207">
                  <c:v>111.09999999999995</c:v>
                </c:pt>
                <c:pt idx="1208">
                  <c:v>111.19999999999995</c:v>
                </c:pt>
                <c:pt idx="1209">
                  <c:v>110.29999999999995</c:v>
                </c:pt>
                <c:pt idx="1210">
                  <c:v>110.59999999999995</c:v>
                </c:pt>
                <c:pt idx="1211">
                  <c:v>110.19999999999995</c:v>
                </c:pt>
                <c:pt idx="1212">
                  <c:v>109.99999999999994</c:v>
                </c:pt>
                <c:pt idx="1213">
                  <c:v>109.49999999999994</c:v>
                </c:pt>
                <c:pt idx="1214">
                  <c:v>109.94999999999995</c:v>
                </c:pt>
                <c:pt idx="1215">
                  <c:v>109.89999999999995</c:v>
                </c:pt>
                <c:pt idx="1216">
                  <c:v>109.49999999999994</c:v>
                </c:pt>
                <c:pt idx="1217">
                  <c:v>110.39999999999995</c:v>
                </c:pt>
                <c:pt idx="1218">
                  <c:v>109.99999999999994</c:v>
                </c:pt>
                <c:pt idx="1219">
                  <c:v>111.09999999999994</c:v>
                </c:pt>
                <c:pt idx="1220">
                  <c:v>111.39999999999993</c:v>
                </c:pt>
                <c:pt idx="1221">
                  <c:v>110.04999999999993</c:v>
                </c:pt>
                <c:pt idx="1222">
                  <c:v>110.59999999999992</c:v>
                </c:pt>
                <c:pt idx="1223">
                  <c:v>110.29999999999993</c:v>
                </c:pt>
                <c:pt idx="1224">
                  <c:v>109.79999999999993</c:v>
                </c:pt>
                <c:pt idx="1225">
                  <c:v>110.22499999999992</c:v>
                </c:pt>
                <c:pt idx="1226">
                  <c:v>110.69999999999992</c:v>
                </c:pt>
                <c:pt idx="1227">
                  <c:v>110.34999999999992</c:v>
                </c:pt>
                <c:pt idx="1228">
                  <c:v>110.24999999999991</c:v>
                </c:pt>
                <c:pt idx="1229">
                  <c:v>110.04999999999991</c:v>
                </c:pt>
                <c:pt idx="1230">
                  <c:v>110.74999999999991</c:v>
                </c:pt>
                <c:pt idx="1231">
                  <c:v>110.64999999999992</c:v>
                </c:pt>
                <c:pt idx="1232">
                  <c:v>110.39999999999992</c:v>
                </c:pt>
                <c:pt idx="1233">
                  <c:v>109.94999999999992</c:v>
                </c:pt>
                <c:pt idx="1234">
                  <c:v>110.44999999999992</c:v>
                </c:pt>
                <c:pt idx="1235">
                  <c:v>110.19999999999992</c:v>
                </c:pt>
                <c:pt idx="1236">
                  <c:v>109.79999999999993</c:v>
                </c:pt>
                <c:pt idx="1237">
                  <c:v>109.44999999999993</c:v>
                </c:pt>
                <c:pt idx="1238">
                  <c:v>109.44999999999993</c:v>
                </c:pt>
                <c:pt idx="1239">
                  <c:v>108.99999999999993</c:v>
                </c:pt>
                <c:pt idx="1240">
                  <c:v>108.24999999999993</c:v>
                </c:pt>
                <c:pt idx="1241">
                  <c:v>107.59999999999994</c:v>
                </c:pt>
                <c:pt idx="1242">
                  <c:v>108.49999999999994</c:v>
                </c:pt>
                <c:pt idx="1243">
                  <c:v>107.74999999999994</c:v>
                </c:pt>
                <c:pt idx="1244">
                  <c:v>107.42499999999994</c:v>
                </c:pt>
                <c:pt idx="1245">
                  <c:v>109.29999999999994</c:v>
                </c:pt>
                <c:pt idx="1246">
                  <c:v>109.84999999999994</c:v>
                </c:pt>
                <c:pt idx="1247">
                  <c:v>109.34999999999994</c:v>
                </c:pt>
                <c:pt idx="1248">
                  <c:v>109.29999999999994</c:v>
                </c:pt>
                <c:pt idx="1249">
                  <c:v>109.09999999999994</c:v>
                </c:pt>
                <c:pt idx="1250">
                  <c:v>108.89999999999993</c:v>
                </c:pt>
                <c:pt idx="1251">
                  <c:v>108.79999999999994</c:v>
                </c:pt>
                <c:pt idx="1252">
                  <c:v>109.29999999999994</c:v>
                </c:pt>
                <c:pt idx="1253">
                  <c:v>108.64999999999993</c:v>
                </c:pt>
                <c:pt idx="1254">
                  <c:v>109.24999999999993</c:v>
                </c:pt>
                <c:pt idx="1255">
                  <c:v>109.69999999999993</c:v>
                </c:pt>
                <c:pt idx="1256">
                  <c:v>108.64999999999993</c:v>
                </c:pt>
                <c:pt idx="1257">
                  <c:v>108.64999999999993</c:v>
                </c:pt>
                <c:pt idx="1258">
                  <c:v>109.39999999999993</c:v>
                </c:pt>
                <c:pt idx="1259">
                  <c:v>109.84999999999994</c:v>
                </c:pt>
                <c:pt idx="1260">
                  <c:v>109.59999999999994</c:v>
                </c:pt>
                <c:pt idx="1261">
                  <c:v>108.54999999999994</c:v>
                </c:pt>
                <c:pt idx="1262">
                  <c:v>109.09999999999994</c:v>
                </c:pt>
                <c:pt idx="1263">
                  <c:v>108.79999999999994</c:v>
                </c:pt>
                <c:pt idx="1264">
                  <c:v>108.49999999999994</c:v>
                </c:pt>
                <c:pt idx="1265">
                  <c:v>107.89999999999995</c:v>
                </c:pt>
                <c:pt idx="1266">
                  <c:v>107.84999999999995</c:v>
                </c:pt>
                <c:pt idx="1267">
                  <c:v>107.44999999999995</c:v>
                </c:pt>
                <c:pt idx="1268">
                  <c:v>107.29999999999994</c:v>
                </c:pt>
                <c:pt idx="1269">
                  <c:v>107.28499999999994</c:v>
                </c:pt>
                <c:pt idx="1270">
                  <c:v>108.49999999999994</c:v>
                </c:pt>
                <c:pt idx="1271">
                  <c:v>108.59999999999994</c:v>
                </c:pt>
                <c:pt idx="1272">
                  <c:v>109.09999999999994</c:v>
                </c:pt>
                <c:pt idx="1273">
                  <c:v>108.69999999999993</c:v>
                </c:pt>
                <c:pt idx="1274">
                  <c:v>108.64999999999993</c:v>
                </c:pt>
                <c:pt idx="1275">
                  <c:v>108.79999999999994</c:v>
                </c:pt>
                <c:pt idx="1276">
                  <c:v>108.74999999999994</c:v>
                </c:pt>
                <c:pt idx="1277">
                  <c:v>109.04999999999994</c:v>
                </c:pt>
                <c:pt idx="1278">
                  <c:v>108.54999999999994</c:v>
                </c:pt>
                <c:pt idx="1279">
                  <c:v>109.14999999999993</c:v>
                </c:pt>
                <c:pt idx="1280">
                  <c:v>108.89999999999993</c:v>
                </c:pt>
                <c:pt idx="1281">
                  <c:v>109.39999999999993</c:v>
                </c:pt>
                <c:pt idx="1282">
                  <c:v>108.99999999999993</c:v>
                </c:pt>
                <c:pt idx="1283">
                  <c:v>108.04999999999993</c:v>
                </c:pt>
                <c:pt idx="1284">
                  <c:v>107.69999999999993</c:v>
                </c:pt>
                <c:pt idx="1285">
                  <c:v>108.37499999999993</c:v>
                </c:pt>
                <c:pt idx="1286">
                  <c:v>109.64999999999993</c:v>
                </c:pt>
                <c:pt idx="1287">
                  <c:v>109.09999999999994</c:v>
                </c:pt>
                <c:pt idx="1288">
                  <c:v>109.02499999999993</c:v>
                </c:pt>
                <c:pt idx="1289">
                  <c:v>109.14999999999993</c:v>
                </c:pt>
                <c:pt idx="1290">
                  <c:v>109.59999999999994</c:v>
                </c:pt>
                <c:pt idx="1291">
                  <c:v>108.69999999999993</c:v>
                </c:pt>
                <c:pt idx="1292">
                  <c:v>108.24999999999993</c:v>
                </c:pt>
                <c:pt idx="1293">
                  <c:v>108.74999999999993</c:v>
                </c:pt>
                <c:pt idx="1294">
                  <c:v>108.79999999999993</c:v>
                </c:pt>
                <c:pt idx="1295">
                  <c:v>108.69999999999993</c:v>
                </c:pt>
                <c:pt idx="1296">
                  <c:v>111.54999999999993</c:v>
                </c:pt>
                <c:pt idx="1297">
                  <c:v>111.49999999999993</c:v>
                </c:pt>
                <c:pt idx="1298">
                  <c:v>110.09999999999994</c:v>
                </c:pt>
                <c:pt idx="1299">
                  <c:v>111.09999999999994</c:v>
                </c:pt>
                <c:pt idx="1300">
                  <c:v>111.39999999999993</c:v>
                </c:pt>
                <c:pt idx="1301">
                  <c:v>110.49999999999993</c:v>
                </c:pt>
                <c:pt idx="1302">
                  <c:v>112.59999999999994</c:v>
                </c:pt>
                <c:pt idx="1303">
                  <c:v>112.59999999999994</c:v>
                </c:pt>
                <c:pt idx="1304">
                  <c:v>114.64999999999993</c:v>
                </c:pt>
                <c:pt idx="1305">
                  <c:v>114.64999999999993</c:v>
                </c:pt>
                <c:pt idx="1306">
                  <c:v>114.24999999999993</c:v>
                </c:pt>
                <c:pt idx="1307">
                  <c:v>114.14999999999993</c:v>
                </c:pt>
                <c:pt idx="1308">
                  <c:v>113.09999999999994</c:v>
                </c:pt>
                <c:pt idx="1309">
                  <c:v>113.09999999999994</c:v>
                </c:pt>
                <c:pt idx="1310">
                  <c:v>112.69999999999993</c:v>
                </c:pt>
                <c:pt idx="1311">
                  <c:v>112.54999999999993</c:v>
                </c:pt>
                <c:pt idx="1312">
                  <c:v>113.12499999999993</c:v>
                </c:pt>
                <c:pt idx="1313">
                  <c:v>114.44999999999993</c:v>
                </c:pt>
                <c:pt idx="1314">
                  <c:v>115.07499999999993</c:v>
                </c:pt>
                <c:pt idx="1315">
                  <c:v>115.94999999999993</c:v>
                </c:pt>
                <c:pt idx="1316">
                  <c:v>114.54999999999993</c:v>
                </c:pt>
                <c:pt idx="1317">
                  <c:v>114.24999999999993</c:v>
                </c:pt>
                <c:pt idx="1318">
                  <c:v>114.09999999999994</c:v>
                </c:pt>
                <c:pt idx="1319">
                  <c:v>114.14999999999993</c:v>
                </c:pt>
                <c:pt idx="1320">
                  <c:v>114.04999999999994</c:v>
                </c:pt>
                <c:pt idx="1321">
                  <c:v>114.29999999999994</c:v>
                </c:pt>
                <c:pt idx="1322">
                  <c:v>114.09999999999994</c:v>
                </c:pt>
                <c:pt idx="1323">
                  <c:v>114.64999999999993</c:v>
                </c:pt>
                <c:pt idx="1324">
                  <c:v>114.44999999999993</c:v>
                </c:pt>
                <c:pt idx="1325">
                  <c:v>113.74999999999993</c:v>
                </c:pt>
                <c:pt idx="1326">
                  <c:v>114.64999999999993</c:v>
                </c:pt>
                <c:pt idx="1327">
                  <c:v>114.49999999999993</c:v>
                </c:pt>
                <c:pt idx="1328">
                  <c:v>114.34999999999994</c:v>
                </c:pt>
                <c:pt idx="1329">
                  <c:v>114.44999999999993</c:v>
                </c:pt>
                <c:pt idx="1330">
                  <c:v>113.99999999999993</c:v>
                </c:pt>
                <c:pt idx="1331">
                  <c:v>114.44999999999993</c:v>
                </c:pt>
                <c:pt idx="1332">
                  <c:v>114.62499999999993</c:v>
                </c:pt>
                <c:pt idx="1333">
                  <c:v>117.49999999999993</c:v>
                </c:pt>
                <c:pt idx="1334">
                  <c:v>120.07499999999993</c:v>
                </c:pt>
                <c:pt idx="1335">
                  <c:v>120.07499999999993</c:v>
                </c:pt>
                <c:pt idx="1336">
                  <c:v>119.87499999999993</c:v>
                </c:pt>
                <c:pt idx="1337">
                  <c:v>121.47499999999992</c:v>
                </c:pt>
                <c:pt idx="1338">
                  <c:v>121.02499999999992</c:v>
                </c:pt>
                <c:pt idx="1339">
                  <c:v>120.77499999999992</c:v>
                </c:pt>
                <c:pt idx="1340">
                  <c:v>118.77499999999992</c:v>
                </c:pt>
                <c:pt idx="1341">
                  <c:v>115.47499999999992</c:v>
                </c:pt>
                <c:pt idx="1342">
                  <c:v>119.22499999999992</c:v>
                </c:pt>
                <c:pt idx="1343">
                  <c:v>119.57499999999993</c:v>
                </c:pt>
                <c:pt idx="1344">
                  <c:v>117.17499999999993</c:v>
                </c:pt>
                <c:pt idx="1345">
                  <c:v>120.57499999999993</c:v>
                </c:pt>
                <c:pt idx="1346">
                  <c:v>119.37499999999993</c:v>
                </c:pt>
                <c:pt idx="1347">
                  <c:v>120.49999999999993</c:v>
                </c:pt>
                <c:pt idx="1348">
                  <c:v>121.39999999999992</c:v>
                </c:pt>
                <c:pt idx="1349">
                  <c:v>121.47499999999992</c:v>
                </c:pt>
                <c:pt idx="1350">
                  <c:v>122.62499999999993</c:v>
                </c:pt>
                <c:pt idx="1351">
                  <c:v>122.79999999999993</c:v>
                </c:pt>
                <c:pt idx="1352">
                  <c:v>124.77499999999992</c:v>
                </c:pt>
                <c:pt idx="1353">
                  <c:v>123.67499999999993</c:v>
                </c:pt>
                <c:pt idx="1354">
                  <c:v>125.52499999999992</c:v>
                </c:pt>
                <c:pt idx="1355">
                  <c:v>123.42499999999993</c:v>
                </c:pt>
                <c:pt idx="1356">
                  <c:v>124.07499999999993</c:v>
                </c:pt>
                <c:pt idx="1357">
                  <c:v>123.32499999999993</c:v>
                </c:pt>
                <c:pt idx="1358">
                  <c:v>122.87499999999993</c:v>
                </c:pt>
                <c:pt idx="1359">
                  <c:v>121.12499999999993</c:v>
                </c:pt>
                <c:pt idx="1360">
                  <c:v>121.32499999999993</c:v>
                </c:pt>
                <c:pt idx="1361">
                  <c:v>122.17499999999993</c:v>
                </c:pt>
                <c:pt idx="1362">
                  <c:v>122.97499999999992</c:v>
                </c:pt>
                <c:pt idx="1363">
                  <c:v>124.12499999999993</c:v>
                </c:pt>
                <c:pt idx="1364">
                  <c:v>125.32499999999993</c:v>
                </c:pt>
                <c:pt idx="1365">
                  <c:v>124.87499999999993</c:v>
                </c:pt>
                <c:pt idx="1366">
                  <c:v>125.72499999999992</c:v>
                </c:pt>
                <c:pt idx="1367">
                  <c:v>126.77499999999992</c:v>
                </c:pt>
                <c:pt idx="1368">
                  <c:v>127.02499999999992</c:v>
                </c:pt>
                <c:pt idx="1369">
                  <c:v>128.47499999999991</c:v>
                </c:pt>
                <c:pt idx="1370">
                  <c:v>128.47499999999991</c:v>
                </c:pt>
                <c:pt idx="1371">
                  <c:v>128.4249999999999</c:v>
                </c:pt>
                <c:pt idx="1372">
                  <c:v>130.1749999999999</c:v>
                </c:pt>
                <c:pt idx="1373">
                  <c:v>130.1749999999999</c:v>
                </c:pt>
                <c:pt idx="1374">
                  <c:v>129.34999999999991</c:v>
                </c:pt>
                <c:pt idx="1375">
                  <c:v>130.14999999999992</c:v>
                </c:pt>
                <c:pt idx="1376">
                  <c:v>129.57499999999993</c:v>
                </c:pt>
                <c:pt idx="1377">
                  <c:v>130.09999999999994</c:v>
                </c:pt>
                <c:pt idx="1378">
                  <c:v>130.67499999999995</c:v>
                </c:pt>
                <c:pt idx="1379">
                  <c:v>130.99999999999994</c:v>
                </c:pt>
                <c:pt idx="1380">
                  <c:v>130.54999999999995</c:v>
                </c:pt>
                <c:pt idx="1381">
                  <c:v>130.04999999999995</c:v>
                </c:pt>
                <c:pt idx="1382">
                  <c:v>130.24999999999994</c:v>
                </c:pt>
                <c:pt idx="1383">
                  <c:v>130.69999999999993</c:v>
                </c:pt>
                <c:pt idx="1384">
                  <c:v>129.94999999999993</c:v>
                </c:pt>
                <c:pt idx="1385">
                  <c:v>130.19999999999993</c:v>
                </c:pt>
                <c:pt idx="1386">
                  <c:v>130.79999999999993</c:v>
                </c:pt>
                <c:pt idx="1387">
                  <c:v>130.09999999999991</c:v>
                </c:pt>
                <c:pt idx="1388">
                  <c:v>129.74999999999991</c:v>
                </c:pt>
                <c:pt idx="1389">
                  <c:v>131.09999999999991</c:v>
                </c:pt>
                <c:pt idx="1390">
                  <c:v>130.2999999999999</c:v>
                </c:pt>
                <c:pt idx="1391">
                  <c:v>130.84999999999991</c:v>
                </c:pt>
                <c:pt idx="1392">
                  <c:v>132.64999999999992</c:v>
                </c:pt>
                <c:pt idx="1393">
                  <c:v>132.64999999999992</c:v>
                </c:pt>
                <c:pt idx="1394">
                  <c:v>134.89999999999992</c:v>
                </c:pt>
                <c:pt idx="1395">
                  <c:v>133.99999999999991</c:v>
                </c:pt>
                <c:pt idx="1396">
                  <c:v>134.32499999999993</c:v>
                </c:pt>
                <c:pt idx="1397">
                  <c:v>134.79999999999993</c:v>
                </c:pt>
                <c:pt idx="1398">
                  <c:v>135.54999999999993</c:v>
                </c:pt>
                <c:pt idx="1399">
                  <c:v>135.54999999999993</c:v>
                </c:pt>
                <c:pt idx="1400">
                  <c:v>135.94999999999993</c:v>
                </c:pt>
                <c:pt idx="1401">
                  <c:v>135.29999999999993</c:v>
                </c:pt>
                <c:pt idx="1402">
                  <c:v>135.69999999999993</c:v>
                </c:pt>
                <c:pt idx="1403">
                  <c:v>135.49999999999994</c:v>
                </c:pt>
                <c:pt idx="1404">
                  <c:v>134.64999999999995</c:v>
                </c:pt>
                <c:pt idx="1405">
                  <c:v>135.29999999999995</c:v>
                </c:pt>
                <c:pt idx="1406">
                  <c:v>136.84999999999997</c:v>
                </c:pt>
                <c:pt idx="1407">
                  <c:v>136.84999999999997</c:v>
                </c:pt>
                <c:pt idx="1408">
                  <c:v>137.14999999999998</c:v>
                </c:pt>
                <c:pt idx="1409">
                  <c:v>138.39999999999998</c:v>
                </c:pt>
                <c:pt idx="1410">
                  <c:v>139.59999999999997</c:v>
                </c:pt>
                <c:pt idx="1411">
                  <c:v>139.59999999999997</c:v>
                </c:pt>
                <c:pt idx="1412">
                  <c:v>135.27499999999998</c:v>
                </c:pt>
                <c:pt idx="1413">
                  <c:v>136.49999999999997</c:v>
                </c:pt>
                <c:pt idx="1414">
                  <c:v>138.29999999999998</c:v>
                </c:pt>
                <c:pt idx="1415">
                  <c:v>139.02499999999998</c:v>
                </c:pt>
                <c:pt idx="1416">
                  <c:v>139.64999999999998</c:v>
                </c:pt>
                <c:pt idx="1417">
                  <c:v>138.49999999999997</c:v>
                </c:pt>
                <c:pt idx="1418">
                  <c:v>140.09999999999997</c:v>
                </c:pt>
                <c:pt idx="1419">
                  <c:v>141.09999999999997</c:v>
                </c:pt>
                <c:pt idx="1420">
                  <c:v>141.09999999999997</c:v>
                </c:pt>
                <c:pt idx="1421">
                  <c:v>141.44999999999996</c:v>
                </c:pt>
                <c:pt idx="1422">
                  <c:v>141.44999999999996</c:v>
                </c:pt>
                <c:pt idx="1423">
                  <c:v>141.09999999999997</c:v>
                </c:pt>
                <c:pt idx="1424">
                  <c:v>141.97499999999997</c:v>
                </c:pt>
                <c:pt idx="1425">
                  <c:v>141.97499999999997</c:v>
                </c:pt>
                <c:pt idx="1426">
                  <c:v>140.67499999999995</c:v>
                </c:pt>
                <c:pt idx="1427">
                  <c:v>141.07499999999996</c:v>
                </c:pt>
                <c:pt idx="1428">
                  <c:v>140.17499999999995</c:v>
                </c:pt>
                <c:pt idx="1429">
                  <c:v>136.97499999999997</c:v>
                </c:pt>
                <c:pt idx="1430">
                  <c:v>135.22499999999997</c:v>
                </c:pt>
                <c:pt idx="1431">
                  <c:v>137.02499999999998</c:v>
                </c:pt>
                <c:pt idx="1432">
                  <c:v>138.42499999999998</c:v>
                </c:pt>
                <c:pt idx="1433">
                  <c:v>135.77499999999998</c:v>
                </c:pt>
                <c:pt idx="1434">
                  <c:v>136.92499999999998</c:v>
                </c:pt>
                <c:pt idx="1435">
                  <c:v>134.02499999999998</c:v>
                </c:pt>
                <c:pt idx="1436">
                  <c:v>134.64999999999998</c:v>
                </c:pt>
                <c:pt idx="1437">
                  <c:v>132.19999999999999</c:v>
                </c:pt>
                <c:pt idx="1438">
                  <c:v>135.42499999999998</c:v>
                </c:pt>
                <c:pt idx="1439">
                  <c:v>137.77499999999998</c:v>
                </c:pt>
                <c:pt idx="1440">
                  <c:v>136.47499999999997</c:v>
                </c:pt>
                <c:pt idx="1441">
                  <c:v>137.57499999999996</c:v>
                </c:pt>
                <c:pt idx="1442">
                  <c:v>136.72499999999997</c:v>
                </c:pt>
                <c:pt idx="1443">
                  <c:v>137.22499999999997</c:v>
                </c:pt>
                <c:pt idx="1444">
                  <c:v>138.87499999999997</c:v>
                </c:pt>
                <c:pt idx="1445">
                  <c:v>138.97499999999997</c:v>
                </c:pt>
                <c:pt idx="1446">
                  <c:v>137.32499999999996</c:v>
                </c:pt>
                <c:pt idx="1447">
                  <c:v>137.72499999999997</c:v>
                </c:pt>
                <c:pt idx="1448">
                  <c:v>137.42499999999995</c:v>
                </c:pt>
                <c:pt idx="1449">
                  <c:v>136.37499999999994</c:v>
                </c:pt>
                <c:pt idx="1450">
                  <c:v>135.07499999999993</c:v>
                </c:pt>
                <c:pt idx="1451">
                  <c:v>134.37499999999994</c:v>
                </c:pt>
                <c:pt idx="1452">
                  <c:v>134.22499999999994</c:v>
                </c:pt>
                <c:pt idx="1453">
                  <c:v>132.37499999999994</c:v>
                </c:pt>
                <c:pt idx="1454">
                  <c:v>133.62499999999994</c:v>
                </c:pt>
                <c:pt idx="1455">
                  <c:v>135.77499999999995</c:v>
                </c:pt>
                <c:pt idx="1456">
                  <c:v>136.44999999999996</c:v>
                </c:pt>
                <c:pt idx="1457">
                  <c:v>137.72499999999997</c:v>
                </c:pt>
                <c:pt idx="1458">
                  <c:v>138.12499999999997</c:v>
                </c:pt>
                <c:pt idx="1459">
                  <c:v>139.47499999999997</c:v>
                </c:pt>
                <c:pt idx="1460">
                  <c:v>138.32499999999996</c:v>
                </c:pt>
                <c:pt idx="1461">
                  <c:v>138.72499999999997</c:v>
                </c:pt>
                <c:pt idx="1462">
                  <c:v>139.67499999999995</c:v>
                </c:pt>
                <c:pt idx="1463">
                  <c:v>139.02499999999995</c:v>
                </c:pt>
                <c:pt idx="1464">
                  <c:v>138.72499999999997</c:v>
                </c:pt>
                <c:pt idx="1465">
                  <c:v>141.07499999999996</c:v>
                </c:pt>
                <c:pt idx="1466">
                  <c:v>141.22499999999997</c:v>
                </c:pt>
                <c:pt idx="1467">
                  <c:v>142.17499999999995</c:v>
                </c:pt>
                <c:pt idx="1468">
                  <c:v>141.57499999999996</c:v>
                </c:pt>
                <c:pt idx="1469">
                  <c:v>141.92499999999995</c:v>
                </c:pt>
                <c:pt idx="1470">
                  <c:v>140.87499999999994</c:v>
                </c:pt>
                <c:pt idx="1471">
                  <c:v>141.42499999999995</c:v>
                </c:pt>
                <c:pt idx="1472">
                  <c:v>141.54999999999995</c:v>
                </c:pt>
                <c:pt idx="1473">
                  <c:v>142.87499999999994</c:v>
                </c:pt>
                <c:pt idx="1474">
                  <c:v>142.87499999999994</c:v>
                </c:pt>
                <c:pt idx="1475">
                  <c:v>142.34999999999994</c:v>
                </c:pt>
                <c:pt idx="1476">
                  <c:v>142.44999999999993</c:v>
                </c:pt>
                <c:pt idx="1477">
                  <c:v>143.22499999999994</c:v>
                </c:pt>
                <c:pt idx="1478">
                  <c:v>143.17499999999995</c:v>
                </c:pt>
                <c:pt idx="1479">
                  <c:v>142.42499999999995</c:v>
                </c:pt>
                <c:pt idx="1480">
                  <c:v>142.27499999999995</c:v>
                </c:pt>
                <c:pt idx="1481">
                  <c:v>143.17499999999995</c:v>
                </c:pt>
                <c:pt idx="1482">
                  <c:v>142.82499999999996</c:v>
                </c:pt>
                <c:pt idx="1483">
                  <c:v>142.57499999999996</c:v>
                </c:pt>
                <c:pt idx="1484">
                  <c:v>141.52499999999995</c:v>
                </c:pt>
                <c:pt idx="1485">
                  <c:v>141.29999999999995</c:v>
                </c:pt>
                <c:pt idx="1486">
                  <c:v>141.37499999999994</c:v>
                </c:pt>
                <c:pt idx="1487">
                  <c:v>140.87499999999994</c:v>
                </c:pt>
                <c:pt idx="1488">
                  <c:v>141.37499999999994</c:v>
                </c:pt>
                <c:pt idx="1489">
                  <c:v>142.22499999999994</c:v>
                </c:pt>
                <c:pt idx="1490">
                  <c:v>141.07499999999993</c:v>
                </c:pt>
                <c:pt idx="1491">
                  <c:v>142.72499999999994</c:v>
                </c:pt>
                <c:pt idx="1492">
                  <c:v>142.12499999999994</c:v>
                </c:pt>
                <c:pt idx="1493">
                  <c:v>142.52499999999995</c:v>
                </c:pt>
                <c:pt idx="1494">
                  <c:v>141.37499999999994</c:v>
                </c:pt>
                <c:pt idx="1495">
                  <c:v>140.27499999999995</c:v>
                </c:pt>
                <c:pt idx="1496">
                  <c:v>140.12499999999994</c:v>
                </c:pt>
                <c:pt idx="1497">
                  <c:v>140.17499999999995</c:v>
                </c:pt>
                <c:pt idx="1498">
                  <c:v>139.27499999999995</c:v>
                </c:pt>
                <c:pt idx="1499">
                  <c:v>138.69999999999996</c:v>
                </c:pt>
                <c:pt idx="1500">
                  <c:v>138.10999999999996</c:v>
                </c:pt>
                <c:pt idx="1501">
                  <c:v>142.22499999999997</c:v>
                </c:pt>
                <c:pt idx="1502">
                  <c:v>141.62499999999997</c:v>
                </c:pt>
                <c:pt idx="1503">
                  <c:v>141.67499999999998</c:v>
                </c:pt>
                <c:pt idx="1504">
                  <c:v>141.37499999999997</c:v>
                </c:pt>
                <c:pt idx="1505">
                  <c:v>140.92499999999998</c:v>
                </c:pt>
                <c:pt idx="1506">
                  <c:v>141.92499999999998</c:v>
                </c:pt>
                <c:pt idx="1507">
                  <c:v>142.32499999999999</c:v>
                </c:pt>
                <c:pt idx="1508">
                  <c:v>141.22499999999999</c:v>
                </c:pt>
                <c:pt idx="1509">
                  <c:v>142.07499999999999</c:v>
                </c:pt>
                <c:pt idx="1510">
                  <c:v>142.32499999999999</c:v>
                </c:pt>
                <c:pt idx="1511">
                  <c:v>142.17499999999998</c:v>
                </c:pt>
                <c:pt idx="1512">
                  <c:v>141.17499999999998</c:v>
                </c:pt>
                <c:pt idx="1513">
                  <c:v>140.92499999999998</c:v>
                </c:pt>
                <c:pt idx="1514">
                  <c:v>139.97499999999999</c:v>
                </c:pt>
                <c:pt idx="1515">
                  <c:v>141.07499999999999</c:v>
                </c:pt>
                <c:pt idx="1516">
                  <c:v>140.67499999999998</c:v>
                </c:pt>
                <c:pt idx="1517">
                  <c:v>141.32499999999999</c:v>
                </c:pt>
                <c:pt idx="1518">
                  <c:v>140.57499999999999</c:v>
                </c:pt>
                <c:pt idx="1519">
                  <c:v>140.875</c:v>
                </c:pt>
                <c:pt idx="1520">
                  <c:v>141.05000000000001</c:v>
                </c:pt>
                <c:pt idx="1521">
                  <c:v>143.42500000000001</c:v>
                </c:pt>
                <c:pt idx="1522">
                  <c:v>142.77500000000001</c:v>
                </c:pt>
                <c:pt idx="1523">
                  <c:v>143.02500000000001</c:v>
                </c:pt>
                <c:pt idx="1524">
                  <c:v>141.92500000000001</c:v>
                </c:pt>
                <c:pt idx="1525">
                  <c:v>141.625</c:v>
                </c:pt>
                <c:pt idx="1526">
                  <c:v>141.27500000000001</c:v>
                </c:pt>
                <c:pt idx="1527">
                  <c:v>140.82500000000002</c:v>
                </c:pt>
                <c:pt idx="1528">
                  <c:v>140.72500000000002</c:v>
                </c:pt>
                <c:pt idx="1529">
                  <c:v>140.72500000000002</c:v>
                </c:pt>
                <c:pt idx="1530">
                  <c:v>140.27500000000003</c:v>
                </c:pt>
                <c:pt idx="1531">
                  <c:v>140.17500000000004</c:v>
                </c:pt>
                <c:pt idx="1532">
                  <c:v>139.92500000000004</c:v>
                </c:pt>
                <c:pt idx="1533">
                  <c:v>140.17500000000004</c:v>
                </c:pt>
                <c:pt idx="1534">
                  <c:v>140.42500000000004</c:v>
                </c:pt>
                <c:pt idx="1535">
                  <c:v>140.92500000000004</c:v>
                </c:pt>
                <c:pt idx="1536">
                  <c:v>142.97500000000005</c:v>
                </c:pt>
                <c:pt idx="1537">
                  <c:v>146.77500000000006</c:v>
                </c:pt>
                <c:pt idx="1538">
                  <c:v>146.77500000000006</c:v>
                </c:pt>
                <c:pt idx="1539">
                  <c:v>147.45000000000007</c:v>
                </c:pt>
                <c:pt idx="1540">
                  <c:v>147.32500000000007</c:v>
                </c:pt>
                <c:pt idx="1541">
                  <c:v>147.27500000000006</c:v>
                </c:pt>
                <c:pt idx="1542">
                  <c:v>148.87500000000006</c:v>
                </c:pt>
                <c:pt idx="1543">
                  <c:v>148.67500000000007</c:v>
                </c:pt>
                <c:pt idx="1544">
                  <c:v>147.92500000000007</c:v>
                </c:pt>
                <c:pt idx="1545">
                  <c:v>150.67500000000007</c:v>
                </c:pt>
                <c:pt idx="1546">
                  <c:v>150.67500000000007</c:v>
                </c:pt>
                <c:pt idx="1547">
                  <c:v>149.67500000000007</c:v>
                </c:pt>
                <c:pt idx="1548">
                  <c:v>154.45000000000007</c:v>
                </c:pt>
                <c:pt idx="1549">
                  <c:v>155.85000000000008</c:v>
                </c:pt>
                <c:pt idx="1550">
                  <c:v>155.85000000000008</c:v>
                </c:pt>
                <c:pt idx="1551">
                  <c:v>155.65000000000009</c:v>
                </c:pt>
                <c:pt idx="1552">
                  <c:v>155.7000000000001</c:v>
                </c:pt>
                <c:pt idx="1553">
                  <c:v>155.0500000000001</c:v>
                </c:pt>
                <c:pt idx="1554">
                  <c:v>154.8000000000001</c:v>
                </c:pt>
                <c:pt idx="1555">
                  <c:v>153.65000000000009</c:v>
                </c:pt>
                <c:pt idx="1556">
                  <c:v>153.50000000000009</c:v>
                </c:pt>
                <c:pt idx="1557">
                  <c:v>153.15000000000009</c:v>
                </c:pt>
                <c:pt idx="1558">
                  <c:v>153.0500000000001</c:v>
                </c:pt>
                <c:pt idx="1559">
                  <c:v>152.90000000000009</c:v>
                </c:pt>
                <c:pt idx="1560">
                  <c:v>152.7000000000001</c:v>
                </c:pt>
                <c:pt idx="1561">
                  <c:v>151.9500000000001</c:v>
                </c:pt>
                <c:pt idx="1562">
                  <c:v>151.10000000000011</c:v>
                </c:pt>
                <c:pt idx="1563">
                  <c:v>150.6750000000001</c:v>
                </c:pt>
                <c:pt idx="1564">
                  <c:v>154.7000000000001</c:v>
                </c:pt>
                <c:pt idx="1565">
                  <c:v>154.25000000000011</c:v>
                </c:pt>
                <c:pt idx="1566">
                  <c:v>154.2000000000001</c:v>
                </c:pt>
                <c:pt idx="1567">
                  <c:v>154.0500000000001</c:v>
                </c:pt>
                <c:pt idx="1568">
                  <c:v>153.65000000000009</c:v>
                </c:pt>
                <c:pt idx="1569">
                  <c:v>153.25000000000009</c:v>
                </c:pt>
                <c:pt idx="1570">
                  <c:v>152.70000000000007</c:v>
                </c:pt>
                <c:pt idx="1571">
                  <c:v>152.50000000000009</c:v>
                </c:pt>
                <c:pt idx="1572">
                  <c:v>153.10000000000008</c:v>
                </c:pt>
                <c:pt idx="1573">
                  <c:v>152.70000000000007</c:v>
                </c:pt>
                <c:pt idx="1574">
                  <c:v>152.30000000000007</c:v>
                </c:pt>
                <c:pt idx="1575">
                  <c:v>151.75000000000006</c:v>
                </c:pt>
                <c:pt idx="1576">
                  <c:v>151.35000000000005</c:v>
                </c:pt>
                <c:pt idx="1577">
                  <c:v>151.25000000000006</c:v>
                </c:pt>
                <c:pt idx="1578">
                  <c:v>151.75000000000006</c:v>
                </c:pt>
                <c:pt idx="1579">
                  <c:v>151.50000000000006</c:v>
                </c:pt>
                <c:pt idx="1580">
                  <c:v>151.20000000000005</c:v>
                </c:pt>
                <c:pt idx="1581">
                  <c:v>151.10000000000005</c:v>
                </c:pt>
                <c:pt idx="1582">
                  <c:v>151.70000000000005</c:v>
                </c:pt>
                <c:pt idx="1583">
                  <c:v>151.52500000000003</c:v>
                </c:pt>
                <c:pt idx="1584">
                  <c:v>153.45000000000005</c:v>
                </c:pt>
                <c:pt idx="1585">
                  <c:v>153.55000000000004</c:v>
                </c:pt>
                <c:pt idx="1586">
                  <c:v>153.60000000000005</c:v>
                </c:pt>
                <c:pt idx="1587">
                  <c:v>153.55000000000004</c:v>
                </c:pt>
                <c:pt idx="1588">
                  <c:v>154.00000000000003</c:v>
                </c:pt>
                <c:pt idx="1589">
                  <c:v>153.85000000000002</c:v>
                </c:pt>
                <c:pt idx="1590">
                  <c:v>154.00000000000003</c:v>
                </c:pt>
                <c:pt idx="1591">
                  <c:v>153.55000000000004</c:v>
                </c:pt>
                <c:pt idx="1592">
                  <c:v>153.40000000000003</c:v>
                </c:pt>
                <c:pt idx="1593">
                  <c:v>153.45000000000005</c:v>
                </c:pt>
                <c:pt idx="1594">
                  <c:v>153.45000000000005</c:v>
                </c:pt>
                <c:pt idx="1595">
                  <c:v>152.80000000000004</c:v>
                </c:pt>
                <c:pt idx="1596">
                  <c:v>152.25000000000003</c:v>
                </c:pt>
                <c:pt idx="1597">
                  <c:v>152.10000000000002</c:v>
                </c:pt>
                <c:pt idx="1598">
                  <c:v>152.25000000000003</c:v>
                </c:pt>
                <c:pt idx="1599">
                  <c:v>155.35000000000002</c:v>
                </c:pt>
                <c:pt idx="1600">
                  <c:v>154.20000000000002</c:v>
                </c:pt>
                <c:pt idx="1601">
                  <c:v>156.65</c:v>
                </c:pt>
                <c:pt idx="1602">
                  <c:v>157.25</c:v>
                </c:pt>
                <c:pt idx="1603">
                  <c:v>157.25</c:v>
                </c:pt>
                <c:pt idx="1604">
                  <c:v>156.19999999999999</c:v>
                </c:pt>
                <c:pt idx="1605">
                  <c:v>155.85</c:v>
                </c:pt>
                <c:pt idx="1606">
                  <c:v>156.04999999999998</c:v>
                </c:pt>
                <c:pt idx="1607">
                  <c:v>155.47499999999999</c:v>
                </c:pt>
                <c:pt idx="1608">
                  <c:v>155.5</c:v>
                </c:pt>
                <c:pt idx="1609">
                  <c:v>155.75</c:v>
                </c:pt>
                <c:pt idx="1610">
                  <c:v>156.44999999999999</c:v>
                </c:pt>
                <c:pt idx="1611">
                  <c:v>155.69999999999999</c:v>
                </c:pt>
                <c:pt idx="1612">
                  <c:v>155.39999999999998</c:v>
                </c:pt>
                <c:pt idx="1613">
                  <c:v>156.09999999999997</c:v>
                </c:pt>
                <c:pt idx="1614">
                  <c:v>155.94999999999996</c:v>
                </c:pt>
                <c:pt idx="1615">
                  <c:v>155.64999999999995</c:v>
                </c:pt>
                <c:pt idx="1616">
                  <c:v>155.49999999999994</c:v>
                </c:pt>
                <c:pt idx="1617">
                  <c:v>155.29999999999995</c:v>
                </c:pt>
                <c:pt idx="1618">
                  <c:v>155.14999999999995</c:v>
                </c:pt>
                <c:pt idx="1619">
                  <c:v>155.49999999999994</c:v>
                </c:pt>
                <c:pt idx="1620">
                  <c:v>154.84999999999994</c:v>
                </c:pt>
                <c:pt idx="1621">
                  <c:v>155.99999999999994</c:v>
                </c:pt>
                <c:pt idx="1622">
                  <c:v>156.49999999999994</c:v>
                </c:pt>
                <c:pt idx="1623">
                  <c:v>157.19999999999993</c:v>
                </c:pt>
                <c:pt idx="1624">
                  <c:v>156.79999999999993</c:v>
                </c:pt>
                <c:pt idx="1625">
                  <c:v>156.69999999999993</c:v>
                </c:pt>
                <c:pt idx="1626">
                  <c:v>155.84999999999994</c:v>
                </c:pt>
                <c:pt idx="1627">
                  <c:v>155.37499999999994</c:v>
                </c:pt>
                <c:pt idx="1628">
                  <c:v>155.94999999999993</c:v>
                </c:pt>
                <c:pt idx="1629">
                  <c:v>155.74999999999994</c:v>
                </c:pt>
                <c:pt idx="1630">
                  <c:v>155.09999999999994</c:v>
                </c:pt>
                <c:pt idx="1631">
                  <c:v>155.39999999999995</c:v>
                </c:pt>
                <c:pt idx="1632">
                  <c:v>155.79999999999995</c:v>
                </c:pt>
                <c:pt idx="1633">
                  <c:v>156.24999999999994</c:v>
                </c:pt>
                <c:pt idx="1634">
                  <c:v>156.79999999999995</c:v>
                </c:pt>
                <c:pt idx="1635">
                  <c:v>157.39999999999995</c:v>
                </c:pt>
                <c:pt idx="1636">
                  <c:v>157.99999999999994</c:v>
                </c:pt>
                <c:pt idx="1637">
                  <c:v>158.69999999999993</c:v>
                </c:pt>
                <c:pt idx="1638">
                  <c:v>158.69999999999993</c:v>
                </c:pt>
                <c:pt idx="1639">
                  <c:v>159.14999999999992</c:v>
                </c:pt>
                <c:pt idx="1640">
                  <c:v>162.44999999999993</c:v>
                </c:pt>
                <c:pt idx="1641">
                  <c:v>162.44999999999993</c:v>
                </c:pt>
                <c:pt idx="1642">
                  <c:v>161.34999999999994</c:v>
                </c:pt>
                <c:pt idx="1643">
                  <c:v>161.79999999999993</c:v>
                </c:pt>
                <c:pt idx="1644">
                  <c:v>161.39999999999992</c:v>
                </c:pt>
                <c:pt idx="1645">
                  <c:v>160.94999999999993</c:v>
                </c:pt>
                <c:pt idx="1646">
                  <c:v>159.67499999999993</c:v>
                </c:pt>
                <c:pt idx="1647">
                  <c:v>160.32499999999993</c:v>
                </c:pt>
                <c:pt idx="1648">
                  <c:v>161.49999999999994</c:v>
                </c:pt>
                <c:pt idx="1649">
                  <c:v>161.44999999999993</c:v>
                </c:pt>
                <c:pt idx="1650">
                  <c:v>160.94999999999993</c:v>
                </c:pt>
                <c:pt idx="1651">
                  <c:v>160.89999999999992</c:v>
                </c:pt>
                <c:pt idx="1652">
                  <c:v>160.89999999999992</c:v>
                </c:pt>
                <c:pt idx="1653">
                  <c:v>160.79999999999993</c:v>
                </c:pt>
                <c:pt idx="1654">
                  <c:v>160.89999999999992</c:v>
                </c:pt>
                <c:pt idx="1655">
                  <c:v>160.74999999999991</c:v>
                </c:pt>
                <c:pt idx="1656">
                  <c:v>160.99999999999991</c:v>
                </c:pt>
                <c:pt idx="1657">
                  <c:v>161.49999999999991</c:v>
                </c:pt>
                <c:pt idx="1658">
                  <c:v>161.54999999999993</c:v>
                </c:pt>
                <c:pt idx="1659">
                  <c:v>159.99999999999991</c:v>
                </c:pt>
                <c:pt idx="1660">
                  <c:v>159.59999999999991</c:v>
                </c:pt>
                <c:pt idx="1661">
                  <c:v>159.7999999999999</c:v>
                </c:pt>
                <c:pt idx="1662">
                  <c:v>159.89999999999989</c:v>
                </c:pt>
                <c:pt idx="1663">
                  <c:v>159.49999999999989</c:v>
                </c:pt>
                <c:pt idx="1664">
                  <c:v>159.89999999999989</c:v>
                </c:pt>
                <c:pt idx="1665">
                  <c:v>159.74999999999989</c:v>
                </c:pt>
                <c:pt idx="1666">
                  <c:v>159.89999999999989</c:v>
                </c:pt>
                <c:pt idx="1667">
                  <c:v>159.49999999999989</c:v>
                </c:pt>
                <c:pt idx="1668">
                  <c:v>159.19999999999987</c:v>
                </c:pt>
                <c:pt idx="1669">
                  <c:v>158.59999999999988</c:v>
                </c:pt>
                <c:pt idx="1670">
                  <c:v>158.04999999999987</c:v>
                </c:pt>
                <c:pt idx="1671">
                  <c:v>157.92499999999987</c:v>
                </c:pt>
                <c:pt idx="1672">
                  <c:v>160.74999999999986</c:v>
                </c:pt>
                <c:pt idx="1673">
                  <c:v>160.74999999999986</c:v>
                </c:pt>
                <c:pt idx="1674">
                  <c:v>160.44999999999985</c:v>
                </c:pt>
                <c:pt idx="1675">
                  <c:v>161.09999999999985</c:v>
                </c:pt>
                <c:pt idx="1676">
                  <c:v>161.29999999999984</c:v>
                </c:pt>
                <c:pt idx="1677">
                  <c:v>161.59999999999985</c:v>
                </c:pt>
                <c:pt idx="1678">
                  <c:v>160.24999999999986</c:v>
                </c:pt>
                <c:pt idx="1679">
                  <c:v>159.64999999999986</c:v>
                </c:pt>
                <c:pt idx="1680">
                  <c:v>159.49999999999986</c:v>
                </c:pt>
                <c:pt idx="1681">
                  <c:v>159.34999999999985</c:v>
                </c:pt>
                <c:pt idx="1682">
                  <c:v>159.39999999999986</c:v>
                </c:pt>
                <c:pt idx="1683">
                  <c:v>159.34999999999985</c:v>
                </c:pt>
                <c:pt idx="1684">
                  <c:v>158.99999999999986</c:v>
                </c:pt>
                <c:pt idx="1685">
                  <c:v>158.94999999999985</c:v>
                </c:pt>
                <c:pt idx="1686">
                  <c:v>158.64999999999984</c:v>
                </c:pt>
                <c:pt idx="1687">
                  <c:v>158.64999999999984</c:v>
                </c:pt>
                <c:pt idx="1688">
                  <c:v>158.33499999999984</c:v>
                </c:pt>
                <c:pt idx="1689">
                  <c:v>160.69999999999985</c:v>
                </c:pt>
                <c:pt idx="1690">
                  <c:v>160.29999999999984</c:v>
                </c:pt>
                <c:pt idx="1691">
                  <c:v>160.04999999999984</c:v>
                </c:pt>
                <c:pt idx="1692">
                  <c:v>159.49999999999983</c:v>
                </c:pt>
                <c:pt idx="1693">
                  <c:v>159.19999999999982</c:v>
                </c:pt>
                <c:pt idx="1694">
                  <c:v>159.14999999999981</c:v>
                </c:pt>
                <c:pt idx="1695">
                  <c:v>158.9999999999998</c:v>
                </c:pt>
                <c:pt idx="1696">
                  <c:v>159.3499999999998</c:v>
                </c:pt>
                <c:pt idx="1697">
                  <c:v>159.39999999999981</c:v>
                </c:pt>
                <c:pt idx="1698">
                  <c:v>159.14999999999981</c:v>
                </c:pt>
                <c:pt idx="1699">
                  <c:v>159.39999999999981</c:v>
                </c:pt>
                <c:pt idx="1700">
                  <c:v>158.94999999999982</c:v>
                </c:pt>
                <c:pt idx="1701">
                  <c:v>158.94999999999982</c:v>
                </c:pt>
                <c:pt idx="1702">
                  <c:v>159.04999999999981</c:v>
                </c:pt>
                <c:pt idx="1703">
                  <c:v>159.04999999999981</c:v>
                </c:pt>
                <c:pt idx="1704">
                  <c:v>158.4999999999998</c:v>
                </c:pt>
                <c:pt idx="1705">
                  <c:v>158.19999999999979</c:v>
                </c:pt>
                <c:pt idx="1706">
                  <c:v>157.89999999999978</c:v>
                </c:pt>
                <c:pt idx="1707">
                  <c:v>157.64999999999978</c:v>
                </c:pt>
                <c:pt idx="1708">
                  <c:v>157.97499999999977</c:v>
                </c:pt>
                <c:pt idx="1709">
                  <c:v>159.44999999999976</c:v>
                </c:pt>
                <c:pt idx="1710">
                  <c:v>159.59999999999977</c:v>
                </c:pt>
                <c:pt idx="1711">
                  <c:v>159.64999999999978</c:v>
                </c:pt>
                <c:pt idx="1712">
                  <c:v>159.69999999999979</c:v>
                </c:pt>
                <c:pt idx="1713">
                  <c:v>159.9999999999998</c:v>
                </c:pt>
                <c:pt idx="1714">
                  <c:v>159.79999999999981</c:v>
                </c:pt>
                <c:pt idx="1715">
                  <c:v>159.7499999999998</c:v>
                </c:pt>
                <c:pt idx="1716">
                  <c:v>159.9999999999998</c:v>
                </c:pt>
                <c:pt idx="1717">
                  <c:v>159.7499999999998</c:v>
                </c:pt>
                <c:pt idx="1718">
                  <c:v>159.7499999999998</c:v>
                </c:pt>
                <c:pt idx="1719">
                  <c:v>159.29999999999981</c:v>
                </c:pt>
                <c:pt idx="1720">
                  <c:v>159.14999999999981</c:v>
                </c:pt>
                <c:pt idx="1721">
                  <c:v>159.0999999999998</c:v>
                </c:pt>
                <c:pt idx="1722">
                  <c:v>159.14999999999981</c:v>
                </c:pt>
                <c:pt idx="1723">
                  <c:v>159.2499999999998</c:v>
                </c:pt>
                <c:pt idx="1724">
                  <c:v>158.9999999999998</c:v>
                </c:pt>
                <c:pt idx="1725">
                  <c:v>158.5999999999998</c:v>
                </c:pt>
                <c:pt idx="1726">
                  <c:v>159.0999999999998</c:v>
                </c:pt>
                <c:pt idx="1727">
                  <c:v>158.7499999999998</c:v>
                </c:pt>
                <c:pt idx="1728">
                  <c:v>158.39999999999981</c:v>
                </c:pt>
                <c:pt idx="1729">
                  <c:v>158.2499999999998</c:v>
                </c:pt>
                <c:pt idx="1730">
                  <c:v>158.0999999999998</c:v>
                </c:pt>
                <c:pt idx="1731">
                  <c:v>158.64999999999981</c:v>
                </c:pt>
                <c:pt idx="1732">
                  <c:v>158.6249999999998</c:v>
                </c:pt>
                <c:pt idx="1733">
                  <c:v>160.7499999999998</c:v>
                </c:pt>
                <c:pt idx="1734">
                  <c:v>160.39999999999981</c:v>
                </c:pt>
                <c:pt idx="1735">
                  <c:v>160.04999999999981</c:v>
                </c:pt>
                <c:pt idx="1736">
                  <c:v>159.39999999999981</c:v>
                </c:pt>
                <c:pt idx="1737">
                  <c:v>159.39999999999981</c:v>
                </c:pt>
                <c:pt idx="1738">
                  <c:v>159.29999999999981</c:v>
                </c:pt>
                <c:pt idx="1739">
                  <c:v>159.7499999999998</c:v>
                </c:pt>
                <c:pt idx="1740">
                  <c:v>159.94999999999979</c:v>
                </c:pt>
                <c:pt idx="1741">
                  <c:v>159.69999999999979</c:v>
                </c:pt>
                <c:pt idx="1742">
                  <c:v>160.3499999999998</c:v>
                </c:pt>
                <c:pt idx="1743">
                  <c:v>160.04999999999978</c:v>
                </c:pt>
                <c:pt idx="1744">
                  <c:v>160.49999999999977</c:v>
                </c:pt>
                <c:pt idx="1745">
                  <c:v>161.49999999999977</c:v>
                </c:pt>
                <c:pt idx="1746">
                  <c:v>162.44999999999976</c:v>
                </c:pt>
                <c:pt idx="1747">
                  <c:v>162.74999999999977</c:v>
                </c:pt>
                <c:pt idx="1748">
                  <c:v>162.79999999999978</c:v>
                </c:pt>
                <c:pt idx="1749">
                  <c:v>161.54999999999978</c:v>
                </c:pt>
                <c:pt idx="1750">
                  <c:v>161.19999999999979</c:v>
                </c:pt>
                <c:pt idx="1751">
                  <c:v>160.77499999999978</c:v>
                </c:pt>
                <c:pt idx="1752">
                  <c:v>160.79999999999978</c:v>
                </c:pt>
                <c:pt idx="1753">
                  <c:v>160.79999999999978</c:v>
                </c:pt>
                <c:pt idx="1754">
                  <c:v>159.14999999999978</c:v>
                </c:pt>
                <c:pt idx="1755">
                  <c:v>158.94999999999979</c:v>
                </c:pt>
                <c:pt idx="1756">
                  <c:v>158.8499999999998</c:v>
                </c:pt>
                <c:pt idx="1757">
                  <c:v>158.8499999999998</c:v>
                </c:pt>
                <c:pt idx="1758">
                  <c:v>158.7499999999998</c:v>
                </c:pt>
                <c:pt idx="1759">
                  <c:v>158.29999999999981</c:v>
                </c:pt>
                <c:pt idx="1760">
                  <c:v>158.29999999999981</c:v>
                </c:pt>
                <c:pt idx="1761">
                  <c:v>158.54999999999981</c:v>
                </c:pt>
                <c:pt idx="1762">
                  <c:v>158.19999999999982</c:v>
                </c:pt>
                <c:pt idx="1763">
                  <c:v>158.24999999999983</c:v>
                </c:pt>
                <c:pt idx="1764">
                  <c:v>157.89999999999984</c:v>
                </c:pt>
                <c:pt idx="1765">
                  <c:v>157.89999999999984</c:v>
                </c:pt>
                <c:pt idx="1766">
                  <c:v>157.99999999999983</c:v>
                </c:pt>
                <c:pt idx="1767">
                  <c:v>157.89999999999984</c:v>
                </c:pt>
                <c:pt idx="1768">
                  <c:v>157.69999999999985</c:v>
                </c:pt>
                <c:pt idx="1769">
                  <c:v>157.29999999999984</c:v>
                </c:pt>
                <c:pt idx="1770">
                  <c:v>157.54999999999984</c:v>
                </c:pt>
                <c:pt idx="1771">
                  <c:v>158.67499999999984</c:v>
                </c:pt>
                <c:pt idx="1772">
                  <c:v>160.74999999999983</c:v>
                </c:pt>
                <c:pt idx="1773">
                  <c:v>159.19999999999982</c:v>
                </c:pt>
                <c:pt idx="1774">
                  <c:v>158.69999999999982</c:v>
                </c:pt>
                <c:pt idx="1775">
                  <c:v>158.79999999999981</c:v>
                </c:pt>
                <c:pt idx="1776">
                  <c:v>158.44999999999982</c:v>
                </c:pt>
                <c:pt idx="1777">
                  <c:v>158.49999999999983</c:v>
                </c:pt>
                <c:pt idx="1778">
                  <c:v>158.39999999999984</c:v>
                </c:pt>
                <c:pt idx="1779">
                  <c:v>158.29999999999984</c:v>
                </c:pt>
                <c:pt idx="1780">
                  <c:v>158.29999999999984</c:v>
                </c:pt>
                <c:pt idx="1781">
                  <c:v>158.09999999999985</c:v>
                </c:pt>
                <c:pt idx="1782">
                  <c:v>158.09999999999985</c:v>
                </c:pt>
                <c:pt idx="1783">
                  <c:v>158.24999999999986</c:v>
                </c:pt>
                <c:pt idx="1784">
                  <c:v>158.44999999999985</c:v>
                </c:pt>
                <c:pt idx="1785">
                  <c:v>158.34999999999985</c:v>
                </c:pt>
                <c:pt idx="1786">
                  <c:v>158.09999999999985</c:v>
                </c:pt>
                <c:pt idx="1787">
                  <c:v>158.19999999999985</c:v>
                </c:pt>
                <c:pt idx="1788">
                  <c:v>158.34999999999985</c:v>
                </c:pt>
                <c:pt idx="1789">
                  <c:v>157.89999999999986</c:v>
                </c:pt>
                <c:pt idx="1790">
                  <c:v>157.94999999999987</c:v>
                </c:pt>
                <c:pt idx="1791">
                  <c:v>157.99999999999989</c:v>
                </c:pt>
                <c:pt idx="1792">
                  <c:v>157.7999999999999</c:v>
                </c:pt>
                <c:pt idx="1793">
                  <c:v>157.34999999999991</c:v>
                </c:pt>
                <c:pt idx="1794">
                  <c:v>157.59999999999991</c:v>
                </c:pt>
                <c:pt idx="1795">
                  <c:v>157.62499999999991</c:v>
                </c:pt>
                <c:pt idx="1796">
                  <c:v>158.4499999999999</c:v>
                </c:pt>
                <c:pt idx="1797">
                  <c:v>158.34999999999991</c:v>
                </c:pt>
                <c:pt idx="1798">
                  <c:v>158.09999999999991</c:v>
                </c:pt>
                <c:pt idx="1799">
                  <c:v>158.49999999999991</c:v>
                </c:pt>
                <c:pt idx="1800">
                  <c:v>158.14999999999992</c:v>
                </c:pt>
                <c:pt idx="1801">
                  <c:v>158.49999999999991</c:v>
                </c:pt>
                <c:pt idx="1802">
                  <c:v>158.79999999999993</c:v>
                </c:pt>
                <c:pt idx="1803">
                  <c:v>159.04999999999993</c:v>
                </c:pt>
                <c:pt idx="1804">
                  <c:v>158.79999999999993</c:v>
                </c:pt>
                <c:pt idx="1805">
                  <c:v>159.49999999999991</c:v>
                </c:pt>
                <c:pt idx="1806">
                  <c:v>159.04999999999993</c:v>
                </c:pt>
                <c:pt idx="1807">
                  <c:v>158.69999999999993</c:v>
                </c:pt>
                <c:pt idx="1808">
                  <c:v>158.59999999999994</c:v>
                </c:pt>
                <c:pt idx="1809">
                  <c:v>157.99999999999994</c:v>
                </c:pt>
                <c:pt idx="1810">
                  <c:v>157.54999999999995</c:v>
                </c:pt>
                <c:pt idx="1811">
                  <c:v>157.04999999999995</c:v>
                </c:pt>
                <c:pt idx="1812">
                  <c:v>156.74999999999994</c:v>
                </c:pt>
                <c:pt idx="1813">
                  <c:v>156.59999999999994</c:v>
                </c:pt>
                <c:pt idx="1814">
                  <c:v>156.32499999999993</c:v>
                </c:pt>
                <c:pt idx="1815">
                  <c:v>157.94999999999993</c:v>
                </c:pt>
                <c:pt idx="1816">
                  <c:v>157.84999999999994</c:v>
                </c:pt>
                <c:pt idx="1817">
                  <c:v>157.79999999999993</c:v>
                </c:pt>
                <c:pt idx="1818">
                  <c:v>157.64999999999992</c:v>
                </c:pt>
                <c:pt idx="1819">
                  <c:v>157.74999999999991</c:v>
                </c:pt>
                <c:pt idx="1820">
                  <c:v>157.89999999999992</c:v>
                </c:pt>
                <c:pt idx="1821">
                  <c:v>157.84999999999991</c:v>
                </c:pt>
                <c:pt idx="1822">
                  <c:v>157.74999999999991</c:v>
                </c:pt>
                <c:pt idx="1823">
                  <c:v>157.6999999999999</c:v>
                </c:pt>
                <c:pt idx="1824">
                  <c:v>157.74999999999991</c:v>
                </c:pt>
                <c:pt idx="1825">
                  <c:v>157.79999999999993</c:v>
                </c:pt>
                <c:pt idx="1826">
                  <c:v>157.74999999999991</c:v>
                </c:pt>
                <c:pt idx="1827">
                  <c:v>157.59999999999991</c:v>
                </c:pt>
                <c:pt idx="1828">
                  <c:v>157.99999999999991</c:v>
                </c:pt>
                <c:pt idx="1829">
                  <c:v>158.1999999999999</c:v>
                </c:pt>
                <c:pt idx="1830">
                  <c:v>161.99999999999991</c:v>
                </c:pt>
                <c:pt idx="1831">
                  <c:v>161.89999999999992</c:v>
                </c:pt>
                <c:pt idx="1832">
                  <c:v>158.92499999999993</c:v>
                </c:pt>
                <c:pt idx="1833">
                  <c:v>158.79999999999993</c:v>
                </c:pt>
                <c:pt idx="1834">
                  <c:v>158.63499999999993</c:v>
                </c:pt>
                <c:pt idx="1835">
                  <c:v>161.39999999999992</c:v>
                </c:pt>
                <c:pt idx="1836">
                  <c:v>161.44999999999993</c:v>
                </c:pt>
                <c:pt idx="1837">
                  <c:v>160.59999999999994</c:v>
                </c:pt>
                <c:pt idx="1838">
                  <c:v>159.44999999999993</c:v>
                </c:pt>
                <c:pt idx="1839">
                  <c:v>160.09999999999994</c:v>
                </c:pt>
                <c:pt idx="1840">
                  <c:v>159.89999999999995</c:v>
                </c:pt>
                <c:pt idx="1841">
                  <c:v>159.54999999999995</c:v>
                </c:pt>
                <c:pt idx="1842">
                  <c:v>159.49999999999994</c:v>
                </c:pt>
                <c:pt idx="1843">
                  <c:v>159.64999999999995</c:v>
                </c:pt>
                <c:pt idx="1844">
                  <c:v>159.64999999999995</c:v>
                </c:pt>
                <c:pt idx="1845">
                  <c:v>159.09999999999994</c:v>
                </c:pt>
                <c:pt idx="1846">
                  <c:v>159.09999999999994</c:v>
                </c:pt>
                <c:pt idx="1847">
                  <c:v>159.64999999999995</c:v>
                </c:pt>
                <c:pt idx="1848">
                  <c:v>159.64999999999995</c:v>
                </c:pt>
                <c:pt idx="1849">
                  <c:v>159.29999999999995</c:v>
                </c:pt>
                <c:pt idx="1850">
                  <c:v>159.74999999999994</c:v>
                </c:pt>
                <c:pt idx="1851">
                  <c:v>158.54999999999995</c:v>
                </c:pt>
                <c:pt idx="1852">
                  <c:v>158.34999999999997</c:v>
                </c:pt>
                <c:pt idx="1853">
                  <c:v>157.99999999999997</c:v>
                </c:pt>
                <c:pt idx="1854">
                  <c:v>157.94999999999996</c:v>
                </c:pt>
                <c:pt idx="1855">
                  <c:v>157.59999999999997</c:v>
                </c:pt>
                <c:pt idx="1856">
                  <c:v>157.14999999999998</c:v>
                </c:pt>
                <c:pt idx="1857">
                  <c:v>157.29999999999998</c:v>
                </c:pt>
                <c:pt idx="1858">
                  <c:v>156.92499999999998</c:v>
                </c:pt>
                <c:pt idx="1859">
                  <c:v>158.79999999999998</c:v>
                </c:pt>
                <c:pt idx="1860">
                  <c:v>158.89999999999998</c:v>
                </c:pt>
                <c:pt idx="1861">
                  <c:v>158.84999999999997</c:v>
                </c:pt>
                <c:pt idx="1862">
                  <c:v>158.74999999999997</c:v>
                </c:pt>
                <c:pt idx="1863">
                  <c:v>158.64999999999998</c:v>
                </c:pt>
                <c:pt idx="1864">
                  <c:v>158.39999999999998</c:v>
                </c:pt>
                <c:pt idx="1865">
                  <c:v>158.14999999999998</c:v>
                </c:pt>
                <c:pt idx="1866">
                  <c:v>157.84999999999997</c:v>
                </c:pt>
                <c:pt idx="1867">
                  <c:v>157.84999999999997</c:v>
                </c:pt>
                <c:pt idx="1868">
                  <c:v>157.79999999999995</c:v>
                </c:pt>
                <c:pt idx="1869">
                  <c:v>157.29999999999995</c:v>
                </c:pt>
                <c:pt idx="1870">
                  <c:v>157.29999999999995</c:v>
                </c:pt>
                <c:pt idx="1871">
                  <c:v>157.59999999999997</c:v>
                </c:pt>
                <c:pt idx="1872">
                  <c:v>157.39999999999998</c:v>
                </c:pt>
                <c:pt idx="1873">
                  <c:v>157.24999999999997</c:v>
                </c:pt>
                <c:pt idx="1874">
                  <c:v>157.04999999999998</c:v>
                </c:pt>
                <c:pt idx="1875">
                  <c:v>156.74999999999997</c:v>
                </c:pt>
                <c:pt idx="1876">
                  <c:v>156.74999999999997</c:v>
                </c:pt>
                <c:pt idx="1877">
                  <c:v>156.84999999999997</c:v>
                </c:pt>
                <c:pt idx="1878">
                  <c:v>156.77499999999998</c:v>
                </c:pt>
                <c:pt idx="1879">
                  <c:v>157.94999999999999</c:v>
                </c:pt>
                <c:pt idx="1880">
                  <c:v>157.79999999999998</c:v>
                </c:pt>
                <c:pt idx="1881">
                  <c:v>158.24999999999997</c:v>
                </c:pt>
                <c:pt idx="1882">
                  <c:v>158.39999999999998</c:v>
                </c:pt>
                <c:pt idx="1883">
                  <c:v>158.49999999999997</c:v>
                </c:pt>
                <c:pt idx="1884">
                  <c:v>158.54999999999998</c:v>
                </c:pt>
                <c:pt idx="1885">
                  <c:v>157.89999999999998</c:v>
                </c:pt>
                <c:pt idx="1886">
                  <c:v>158.04999999999998</c:v>
                </c:pt>
                <c:pt idx="1887">
                  <c:v>157.74999999999997</c:v>
                </c:pt>
                <c:pt idx="1888">
                  <c:v>157.84999999999997</c:v>
                </c:pt>
                <c:pt idx="1889">
                  <c:v>157.59999999999997</c:v>
                </c:pt>
                <c:pt idx="1890">
                  <c:v>157.44999999999996</c:v>
                </c:pt>
                <c:pt idx="1891">
                  <c:v>157.19999999999996</c:v>
                </c:pt>
                <c:pt idx="1892">
                  <c:v>157.34999999999997</c:v>
                </c:pt>
                <c:pt idx="1893">
                  <c:v>157.34999999999997</c:v>
                </c:pt>
                <c:pt idx="1894">
                  <c:v>157.59999999999997</c:v>
                </c:pt>
                <c:pt idx="1895">
                  <c:v>158.07499999999996</c:v>
                </c:pt>
                <c:pt idx="1896">
                  <c:v>158.09999999999997</c:v>
                </c:pt>
                <c:pt idx="1897">
                  <c:v>158.52499999999998</c:v>
                </c:pt>
                <c:pt idx="1898">
                  <c:v>159.52499999999998</c:v>
                </c:pt>
                <c:pt idx="1899">
                  <c:v>159.14999999999998</c:v>
                </c:pt>
                <c:pt idx="1900">
                  <c:v>159.09999999999997</c:v>
                </c:pt>
                <c:pt idx="1901">
                  <c:v>158.54999999999995</c:v>
                </c:pt>
                <c:pt idx="1902">
                  <c:v>158.09999999999997</c:v>
                </c:pt>
                <c:pt idx="1903">
                  <c:v>157.94999999999996</c:v>
                </c:pt>
                <c:pt idx="1904">
                  <c:v>157.89999999999995</c:v>
                </c:pt>
                <c:pt idx="1905">
                  <c:v>157.79999999999995</c:v>
                </c:pt>
                <c:pt idx="1906">
                  <c:v>157.74999999999994</c:v>
                </c:pt>
                <c:pt idx="1907">
                  <c:v>157.94999999999993</c:v>
                </c:pt>
                <c:pt idx="1908">
                  <c:v>158.14999999999992</c:v>
                </c:pt>
                <c:pt idx="1909">
                  <c:v>158.34999999999991</c:v>
                </c:pt>
                <c:pt idx="1910">
                  <c:v>158.39999999999992</c:v>
                </c:pt>
                <c:pt idx="1911">
                  <c:v>158.34999999999991</c:v>
                </c:pt>
                <c:pt idx="1912">
                  <c:v>158.1999999999999</c:v>
                </c:pt>
                <c:pt idx="1913">
                  <c:v>157.64999999999989</c:v>
                </c:pt>
                <c:pt idx="1914">
                  <c:v>157.34999999999988</c:v>
                </c:pt>
                <c:pt idx="1915">
                  <c:v>156.79999999999987</c:v>
                </c:pt>
                <c:pt idx="1916">
                  <c:v>156.84999999999988</c:v>
                </c:pt>
                <c:pt idx="1917">
                  <c:v>156.99999999999989</c:v>
                </c:pt>
                <c:pt idx="1918">
                  <c:v>156.84999999999988</c:v>
                </c:pt>
                <c:pt idx="1919">
                  <c:v>156.39999999999989</c:v>
                </c:pt>
                <c:pt idx="1920">
                  <c:v>156.34999999999988</c:v>
                </c:pt>
                <c:pt idx="1921">
                  <c:v>156.54999999999987</c:v>
                </c:pt>
                <c:pt idx="1922">
                  <c:v>156.07499999999987</c:v>
                </c:pt>
                <c:pt idx="1923">
                  <c:v>157.69999999999987</c:v>
                </c:pt>
                <c:pt idx="1924">
                  <c:v>157.89999999999986</c:v>
                </c:pt>
                <c:pt idx="1925">
                  <c:v>157.79999999999987</c:v>
                </c:pt>
                <c:pt idx="1926">
                  <c:v>157.79999999999987</c:v>
                </c:pt>
                <c:pt idx="1927">
                  <c:v>157.69999999999987</c:v>
                </c:pt>
                <c:pt idx="1928">
                  <c:v>157.94999999999987</c:v>
                </c:pt>
                <c:pt idx="1929">
                  <c:v>157.34999999999988</c:v>
                </c:pt>
                <c:pt idx="1930">
                  <c:v>157.14999999999989</c:v>
                </c:pt>
                <c:pt idx="1931">
                  <c:v>157.0499999999999</c:v>
                </c:pt>
                <c:pt idx="1932">
                  <c:v>156.9499999999999</c:v>
                </c:pt>
                <c:pt idx="1933">
                  <c:v>156.9499999999999</c:v>
                </c:pt>
                <c:pt idx="1934">
                  <c:v>157.14999999999989</c:v>
                </c:pt>
                <c:pt idx="1935">
                  <c:v>157.0499999999999</c:v>
                </c:pt>
                <c:pt idx="1936">
                  <c:v>156.9499999999999</c:v>
                </c:pt>
                <c:pt idx="1937">
                  <c:v>157.0499999999999</c:v>
                </c:pt>
                <c:pt idx="1938">
                  <c:v>158.24999999999989</c:v>
                </c:pt>
                <c:pt idx="1939">
                  <c:v>158.4249999999999</c:v>
                </c:pt>
                <c:pt idx="1940">
                  <c:v>158.5499999999999</c:v>
                </c:pt>
                <c:pt idx="1941">
                  <c:v>158.39999999999989</c:v>
                </c:pt>
                <c:pt idx="1942">
                  <c:v>158.2999999999999</c:v>
                </c:pt>
                <c:pt idx="1943">
                  <c:v>158.4499999999999</c:v>
                </c:pt>
                <c:pt idx="1944">
                  <c:v>158.6999999999999</c:v>
                </c:pt>
                <c:pt idx="1945">
                  <c:v>158.89999999999989</c:v>
                </c:pt>
                <c:pt idx="1946">
                  <c:v>158.7999999999999</c:v>
                </c:pt>
                <c:pt idx="1947">
                  <c:v>159.99999999999989</c:v>
                </c:pt>
                <c:pt idx="1948">
                  <c:v>160.44999999999987</c:v>
                </c:pt>
                <c:pt idx="1949">
                  <c:v>159.94999999999987</c:v>
                </c:pt>
                <c:pt idx="1950">
                  <c:v>159.74999999999989</c:v>
                </c:pt>
                <c:pt idx="1951">
                  <c:v>162.09999999999988</c:v>
                </c:pt>
                <c:pt idx="1952">
                  <c:v>179.69999999999987</c:v>
                </c:pt>
                <c:pt idx="1953">
                  <c:v>179.69999999999987</c:v>
                </c:pt>
                <c:pt idx="1954">
                  <c:v>180.14999999999986</c:v>
                </c:pt>
                <c:pt idx="1955">
                  <c:v>175.47499999999985</c:v>
                </c:pt>
                <c:pt idx="1956">
                  <c:v>176.39999999999986</c:v>
                </c:pt>
                <c:pt idx="1957">
                  <c:v>177.74999999999986</c:v>
                </c:pt>
                <c:pt idx="1958">
                  <c:v>178.34999999999985</c:v>
                </c:pt>
                <c:pt idx="1959">
                  <c:v>181.70499999999984</c:v>
                </c:pt>
                <c:pt idx="1960">
                  <c:v>186.04999999999984</c:v>
                </c:pt>
                <c:pt idx="1961">
                  <c:v>186.04999999999984</c:v>
                </c:pt>
                <c:pt idx="1962">
                  <c:v>186.64999999999984</c:v>
                </c:pt>
                <c:pt idx="1963">
                  <c:v>186.64999999999984</c:v>
                </c:pt>
                <c:pt idx="1964">
                  <c:v>187.14999999999984</c:v>
                </c:pt>
                <c:pt idx="1965">
                  <c:v>188.44999999999985</c:v>
                </c:pt>
                <c:pt idx="1966">
                  <c:v>188.44999999999985</c:v>
                </c:pt>
                <c:pt idx="1967">
                  <c:v>189.79999999999984</c:v>
                </c:pt>
                <c:pt idx="1968">
                  <c:v>190.84999999999985</c:v>
                </c:pt>
                <c:pt idx="1969">
                  <c:v>190.84999999999985</c:v>
                </c:pt>
                <c:pt idx="1970">
                  <c:v>191.79999999999984</c:v>
                </c:pt>
                <c:pt idx="1971">
                  <c:v>192.54999999999984</c:v>
                </c:pt>
                <c:pt idx="1972">
                  <c:v>192.49999999999983</c:v>
                </c:pt>
                <c:pt idx="1973">
                  <c:v>192.94999999999982</c:v>
                </c:pt>
                <c:pt idx="1974">
                  <c:v>192.94999999999982</c:v>
                </c:pt>
                <c:pt idx="1975">
                  <c:v>191.49999999999983</c:v>
                </c:pt>
                <c:pt idx="1976">
                  <c:v>191.89999999999984</c:v>
                </c:pt>
                <c:pt idx="1977">
                  <c:v>192.49999999999983</c:v>
                </c:pt>
                <c:pt idx="1978">
                  <c:v>193.09999999999982</c:v>
                </c:pt>
                <c:pt idx="1979">
                  <c:v>192.49999999999983</c:v>
                </c:pt>
                <c:pt idx="1980">
                  <c:v>191.99999999999983</c:v>
                </c:pt>
                <c:pt idx="1981">
                  <c:v>193.89999999999984</c:v>
                </c:pt>
                <c:pt idx="1982">
                  <c:v>193.89999999999984</c:v>
                </c:pt>
                <c:pt idx="1983">
                  <c:v>194.51499999999984</c:v>
                </c:pt>
                <c:pt idx="1984">
                  <c:v>194.51499999999984</c:v>
                </c:pt>
                <c:pt idx="1985">
                  <c:v>193.46499999999983</c:v>
                </c:pt>
                <c:pt idx="1986">
                  <c:v>194.56499999999983</c:v>
                </c:pt>
                <c:pt idx="1987">
                  <c:v>193.46499999999983</c:v>
                </c:pt>
                <c:pt idx="1988">
                  <c:v>192.86499999999984</c:v>
                </c:pt>
                <c:pt idx="1989">
                  <c:v>194.11499999999984</c:v>
                </c:pt>
                <c:pt idx="1990">
                  <c:v>192.46499999999983</c:v>
                </c:pt>
                <c:pt idx="1991">
                  <c:v>193.41499999999982</c:v>
                </c:pt>
                <c:pt idx="1992">
                  <c:v>193.91499999999982</c:v>
                </c:pt>
                <c:pt idx="1993">
                  <c:v>194.81499999999983</c:v>
                </c:pt>
                <c:pt idx="1994">
                  <c:v>193.26499999999982</c:v>
                </c:pt>
                <c:pt idx="1995">
                  <c:v>193.06499999999983</c:v>
                </c:pt>
                <c:pt idx="1996">
                  <c:v>193.71499999999983</c:v>
                </c:pt>
                <c:pt idx="1997">
                  <c:v>193.81499999999983</c:v>
                </c:pt>
                <c:pt idx="1998">
                  <c:v>195.06499999999983</c:v>
                </c:pt>
                <c:pt idx="1999">
                  <c:v>195.96499999999983</c:v>
                </c:pt>
                <c:pt idx="2000">
                  <c:v>195.96499999999983</c:v>
                </c:pt>
                <c:pt idx="2001">
                  <c:v>194.46499999999983</c:v>
                </c:pt>
                <c:pt idx="2002">
                  <c:v>196.39999999999984</c:v>
                </c:pt>
                <c:pt idx="2003">
                  <c:v>195.71499999999983</c:v>
                </c:pt>
                <c:pt idx="2004">
                  <c:v>196.16499999999982</c:v>
                </c:pt>
                <c:pt idx="2005">
                  <c:v>195.96499999999983</c:v>
                </c:pt>
                <c:pt idx="2006">
                  <c:v>196.81499999999983</c:v>
                </c:pt>
                <c:pt idx="2007">
                  <c:v>196.86499999999984</c:v>
                </c:pt>
                <c:pt idx="2008">
                  <c:v>196.01499999999984</c:v>
                </c:pt>
                <c:pt idx="2009">
                  <c:v>195.56499999999986</c:v>
                </c:pt>
                <c:pt idx="2010">
                  <c:v>195.76499999999984</c:v>
                </c:pt>
                <c:pt idx="2011">
                  <c:v>195.41499999999985</c:v>
                </c:pt>
                <c:pt idx="2012">
                  <c:v>195.76499999999984</c:v>
                </c:pt>
                <c:pt idx="2013">
                  <c:v>195.66499999999985</c:v>
                </c:pt>
                <c:pt idx="2014">
                  <c:v>195.01499999999984</c:v>
                </c:pt>
                <c:pt idx="2015">
                  <c:v>194.86499999999984</c:v>
                </c:pt>
                <c:pt idx="2016">
                  <c:v>194.91499999999985</c:v>
                </c:pt>
                <c:pt idx="2017">
                  <c:v>193.96499999999986</c:v>
                </c:pt>
                <c:pt idx="2018">
                  <c:v>193.31499999999986</c:v>
                </c:pt>
                <c:pt idx="2019">
                  <c:v>192.81499999999986</c:v>
                </c:pt>
                <c:pt idx="2020">
                  <c:v>192.51499999999984</c:v>
                </c:pt>
                <c:pt idx="2021">
                  <c:v>194.01499999999984</c:v>
                </c:pt>
                <c:pt idx="2022">
                  <c:v>192.92999999999984</c:v>
                </c:pt>
                <c:pt idx="2023">
                  <c:v>193.51499999999984</c:v>
                </c:pt>
                <c:pt idx="2024">
                  <c:v>193.66499999999985</c:v>
                </c:pt>
                <c:pt idx="2025">
                  <c:v>193.21499999999986</c:v>
                </c:pt>
                <c:pt idx="2026">
                  <c:v>193.36499999999987</c:v>
                </c:pt>
                <c:pt idx="2027">
                  <c:v>193.01499999999987</c:v>
                </c:pt>
                <c:pt idx="2028">
                  <c:v>192.96499999999986</c:v>
                </c:pt>
                <c:pt idx="2029">
                  <c:v>193.26499999999987</c:v>
                </c:pt>
                <c:pt idx="2030">
                  <c:v>195.06499999999988</c:v>
                </c:pt>
                <c:pt idx="2031">
                  <c:v>194.31499999999988</c:v>
                </c:pt>
                <c:pt idx="2032">
                  <c:v>194.56499999999988</c:v>
                </c:pt>
                <c:pt idx="2033">
                  <c:v>193.56499999999988</c:v>
                </c:pt>
                <c:pt idx="2034">
                  <c:v>193.06499999999988</c:v>
                </c:pt>
                <c:pt idx="2035">
                  <c:v>192.76499999999987</c:v>
                </c:pt>
                <c:pt idx="2036">
                  <c:v>192.21499999999986</c:v>
                </c:pt>
                <c:pt idx="2037">
                  <c:v>192.31499999999986</c:v>
                </c:pt>
                <c:pt idx="2038">
                  <c:v>192.46499999999986</c:v>
                </c:pt>
                <c:pt idx="2039">
                  <c:v>192.01499999999987</c:v>
                </c:pt>
                <c:pt idx="2040">
                  <c:v>191.91499999999988</c:v>
                </c:pt>
                <c:pt idx="2041">
                  <c:v>192.36499999999987</c:v>
                </c:pt>
                <c:pt idx="2042">
                  <c:v>191.81499999999986</c:v>
                </c:pt>
                <c:pt idx="2043">
                  <c:v>191.71499999999986</c:v>
                </c:pt>
                <c:pt idx="2044">
                  <c:v>191.81499999999986</c:v>
                </c:pt>
                <c:pt idx="2045">
                  <c:v>192.71499999999986</c:v>
                </c:pt>
                <c:pt idx="2046">
                  <c:v>191.40999999999985</c:v>
                </c:pt>
                <c:pt idx="2047">
                  <c:v>194.01499999999984</c:v>
                </c:pt>
                <c:pt idx="2048">
                  <c:v>193.56499999999986</c:v>
                </c:pt>
                <c:pt idx="2049">
                  <c:v>195.46499999999986</c:v>
                </c:pt>
                <c:pt idx="2050">
                  <c:v>195.01499999999987</c:v>
                </c:pt>
                <c:pt idx="2051">
                  <c:v>196.06499999999988</c:v>
                </c:pt>
                <c:pt idx="2052">
                  <c:v>195.66499999999988</c:v>
                </c:pt>
                <c:pt idx="2053">
                  <c:v>195.16499999999988</c:v>
                </c:pt>
                <c:pt idx="2054">
                  <c:v>195.16499999999988</c:v>
                </c:pt>
                <c:pt idx="2055">
                  <c:v>195.51499999999987</c:v>
                </c:pt>
                <c:pt idx="2056">
                  <c:v>194.61499999999987</c:v>
                </c:pt>
                <c:pt idx="2057">
                  <c:v>193.71499999999986</c:v>
                </c:pt>
                <c:pt idx="2058">
                  <c:v>192.91499999999985</c:v>
                </c:pt>
                <c:pt idx="2059">
                  <c:v>192.56499999999986</c:v>
                </c:pt>
                <c:pt idx="2060">
                  <c:v>193.31499999999986</c:v>
                </c:pt>
                <c:pt idx="2061">
                  <c:v>192.46499999999986</c:v>
                </c:pt>
                <c:pt idx="2062">
                  <c:v>192.11499999999987</c:v>
                </c:pt>
                <c:pt idx="2063">
                  <c:v>192.11499999999987</c:v>
                </c:pt>
                <c:pt idx="2064">
                  <c:v>191.26499999999987</c:v>
                </c:pt>
                <c:pt idx="2065">
                  <c:v>191.51999999999987</c:v>
                </c:pt>
                <c:pt idx="2066">
                  <c:v>193.31499999999986</c:v>
                </c:pt>
                <c:pt idx="2067">
                  <c:v>193.41499999999985</c:v>
                </c:pt>
                <c:pt idx="2068">
                  <c:v>193.21499999999986</c:v>
                </c:pt>
                <c:pt idx="2069">
                  <c:v>193.21499999999986</c:v>
                </c:pt>
                <c:pt idx="2070">
                  <c:v>192.96499999999986</c:v>
                </c:pt>
                <c:pt idx="2071">
                  <c:v>192.98999999999987</c:v>
                </c:pt>
                <c:pt idx="2072">
                  <c:v>193.46499999999986</c:v>
                </c:pt>
                <c:pt idx="2073">
                  <c:v>194.01499999999987</c:v>
                </c:pt>
                <c:pt idx="2074">
                  <c:v>193.21499999999986</c:v>
                </c:pt>
                <c:pt idx="2075">
                  <c:v>193.41499999999985</c:v>
                </c:pt>
                <c:pt idx="2076">
                  <c:v>193.06499999999986</c:v>
                </c:pt>
                <c:pt idx="2077">
                  <c:v>192.66499999999985</c:v>
                </c:pt>
                <c:pt idx="2078">
                  <c:v>192.16499999999985</c:v>
                </c:pt>
                <c:pt idx="2079">
                  <c:v>191.86499999999984</c:v>
                </c:pt>
                <c:pt idx="2080">
                  <c:v>191.71499999999983</c:v>
                </c:pt>
                <c:pt idx="2081">
                  <c:v>191.81499999999983</c:v>
                </c:pt>
                <c:pt idx="2082">
                  <c:v>192.91499999999982</c:v>
                </c:pt>
                <c:pt idx="2083">
                  <c:v>194.01499999999982</c:v>
                </c:pt>
                <c:pt idx="2084">
                  <c:v>192.86499999999981</c:v>
                </c:pt>
                <c:pt idx="2085">
                  <c:v>194.01499999999982</c:v>
                </c:pt>
                <c:pt idx="2086">
                  <c:v>192.86499999999981</c:v>
                </c:pt>
                <c:pt idx="2087">
                  <c:v>192.2149999999998</c:v>
                </c:pt>
                <c:pt idx="2088">
                  <c:v>191.91499999999979</c:v>
                </c:pt>
                <c:pt idx="2089">
                  <c:v>192.01499999999979</c:v>
                </c:pt>
                <c:pt idx="2090">
                  <c:v>191.74999999999977</c:v>
                </c:pt>
                <c:pt idx="2091">
                  <c:v>193.36499999999978</c:v>
                </c:pt>
                <c:pt idx="2092">
                  <c:v>193.26499999999979</c:v>
                </c:pt>
                <c:pt idx="2093">
                  <c:v>193.26499999999979</c:v>
                </c:pt>
                <c:pt idx="2094">
                  <c:v>193.21499999999978</c:v>
                </c:pt>
                <c:pt idx="2095">
                  <c:v>193.06499999999977</c:v>
                </c:pt>
                <c:pt idx="2096">
                  <c:v>193.66499999999976</c:v>
                </c:pt>
                <c:pt idx="2097">
                  <c:v>193.16499999999976</c:v>
                </c:pt>
                <c:pt idx="2098">
                  <c:v>193.36499999999975</c:v>
                </c:pt>
                <c:pt idx="2099">
                  <c:v>193.71499999999975</c:v>
                </c:pt>
                <c:pt idx="2100">
                  <c:v>194.31499999999974</c:v>
                </c:pt>
                <c:pt idx="2101">
                  <c:v>194.51499999999973</c:v>
                </c:pt>
                <c:pt idx="2102">
                  <c:v>193.91499999999974</c:v>
                </c:pt>
                <c:pt idx="2103">
                  <c:v>193.36499999999972</c:v>
                </c:pt>
                <c:pt idx="2104">
                  <c:v>193.16499999999974</c:v>
                </c:pt>
                <c:pt idx="2105">
                  <c:v>192.51499999999973</c:v>
                </c:pt>
                <c:pt idx="2106">
                  <c:v>192.01499999999973</c:v>
                </c:pt>
                <c:pt idx="2107">
                  <c:v>192.71499999999972</c:v>
                </c:pt>
                <c:pt idx="2108">
                  <c:v>191.86499999999972</c:v>
                </c:pt>
                <c:pt idx="2109">
                  <c:v>191.07999999999973</c:v>
                </c:pt>
                <c:pt idx="2110">
                  <c:v>193.16499999999974</c:v>
                </c:pt>
                <c:pt idx="2111">
                  <c:v>193.26499999999973</c:v>
                </c:pt>
                <c:pt idx="2112">
                  <c:v>193.16499999999974</c:v>
                </c:pt>
                <c:pt idx="2113">
                  <c:v>193.21499999999975</c:v>
                </c:pt>
                <c:pt idx="2114">
                  <c:v>193.56499999999974</c:v>
                </c:pt>
                <c:pt idx="2115">
                  <c:v>193.26499999999973</c:v>
                </c:pt>
                <c:pt idx="2116">
                  <c:v>193.11499999999972</c:v>
                </c:pt>
                <c:pt idx="2117">
                  <c:v>193.06499999999971</c:v>
                </c:pt>
                <c:pt idx="2118">
                  <c:v>193.11499999999972</c:v>
                </c:pt>
                <c:pt idx="2119">
                  <c:v>192.91499999999974</c:v>
                </c:pt>
                <c:pt idx="2120">
                  <c:v>194.01499999999973</c:v>
                </c:pt>
                <c:pt idx="2121">
                  <c:v>194.36499999999972</c:v>
                </c:pt>
                <c:pt idx="2122">
                  <c:v>194.81499999999971</c:v>
                </c:pt>
                <c:pt idx="2123">
                  <c:v>195.11499999999972</c:v>
                </c:pt>
                <c:pt idx="2124">
                  <c:v>199.26499999999973</c:v>
                </c:pt>
                <c:pt idx="2125">
                  <c:v>199.26499999999973</c:v>
                </c:pt>
                <c:pt idx="2126">
                  <c:v>200.51499999999973</c:v>
                </c:pt>
                <c:pt idx="2127">
                  <c:v>200.31499999999974</c:v>
                </c:pt>
                <c:pt idx="2128">
                  <c:v>202.76499999999973</c:v>
                </c:pt>
                <c:pt idx="2129">
                  <c:v>202.76499999999973</c:v>
                </c:pt>
                <c:pt idx="2130">
                  <c:v>203.95999999999972</c:v>
                </c:pt>
                <c:pt idx="2131">
                  <c:v>203.95999999999972</c:v>
                </c:pt>
                <c:pt idx="2132">
                  <c:v>203.75999999999974</c:v>
                </c:pt>
                <c:pt idx="2133">
                  <c:v>203.55999999999975</c:v>
                </c:pt>
                <c:pt idx="2134">
                  <c:v>201.75999999999974</c:v>
                </c:pt>
                <c:pt idx="2135">
                  <c:v>201.45999999999972</c:v>
                </c:pt>
                <c:pt idx="2136">
                  <c:v>201.30999999999972</c:v>
                </c:pt>
                <c:pt idx="2137">
                  <c:v>200.85999999999973</c:v>
                </c:pt>
                <c:pt idx="2138">
                  <c:v>201.45999999999972</c:v>
                </c:pt>
                <c:pt idx="2139">
                  <c:v>202.10999999999973</c:v>
                </c:pt>
                <c:pt idx="2140">
                  <c:v>203.10999999999973</c:v>
                </c:pt>
                <c:pt idx="2141">
                  <c:v>202.80999999999972</c:v>
                </c:pt>
                <c:pt idx="2142">
                  <c:v>202.95999999999972</c:v>
                </c:pt>
                <c:pt idx="2143">
                  <c:v>203.75999999999974</c:v>
                </c:pt>
                <c:pt idx="2144">
                  <c:v>205.55999999999975</c:v>
                </c:pt>
                <c:pt idx="2145">
                  <c:v>205.55999999999975</c:v>
                </c:pt>
                <c:pt idx="2146">
                  <c:v>206.05999999999975</c:v>
                </c:pt>
                <c:pt idx="2147">
                  <c:v>208.15999999999974</c:v>
                </c:pt>
                <c:pt idx="2148">
                  <c:v>208.15999999999974</c:v>
                </c:pt>
                <c:pt idx="2149">
                  <c:v>207.40999999999974</c:v>
                </c:pt>
                <c:pt idx="2150">
                  <c:v>208.20999999999975</c:v>
                </c:pt>
                <c:pt idx="2151">
                  <c:v>209.30999999999975</c:v>
                </c:pt>
                <c:pt idx="2152">
                  <c:v>207.65999999999974</c:v>
                </c:pt>
                <c:pt idx="2153">
                  <c:v>205.40999999999974</c:v>
                </c:pt>
                <c:pt idx="2154">
                  <c:v>205.51499999999973</c:v>
                </c:pt>
                <c:pt idx="2155">
                  <c:v>207.10999999999973</c:v>
                </c:pt>
                <c:pt idx="2156">
                  <c:v>208.65999999999974</c:v>
                </c:pt>
                <c:pt idx="2157">
                  <c:v>208.80999999999975</c:v>
                </c:pt>
                <c:pt idx="2158">
                  <c:v>209.35999999999973</c:v>
                </c:pt>
                <c:pt idx="2159">
                  <c:v>209.20999999999972</c:v>
                </c:pt>
                <c:pt idx="2160">
                  <c:v>209.90999999999971</c:v>
                </c:pt>
                <c:pt idx="2161">
                  <c:v>209.90999999999971</c:v>
                </c:pt>
                <c:pt idx="2162">
                  <c:v>212.55999999999972</c:v>
                </c:pt>
                <c:pt idx="2163">
                  <c:v>212.55999999999972</c:v>
                </c:pt>
                <c:pt idx="2164">
                  <c:v>211.65999999999971</c:v>
                </c:pt>
                <c:pt idx="2165">
                  <c:v>210.15999999999971</c:v>
                </c:pt>
                <c:pt idx="2166">
                  <c:v>210.25999999999971</c:v>
                </c:pt>
                <c:pt idx="2167">
                  <c:v>210.30999999999972</c:v>
                </c:pt>
                <c:pt idx="2168">
                  <c:v>210.50999999999971</c:v>
                </c:pt>
                <c:pt idx="2169">
                  <c:v>210.8599999999997</c:v>
                </c:pt>
                <c:pt idx="2170">
                  <c:v>209.8599999999997</c:v>
                </c:pt>
                <c:pt idx="2171">
                  <c:v>208.1099999999997</c:v>
                </c:pt>
                <c:pt idx="2172">
                  <c:v>206.90999999999971</c:v>
                </c:pt>
                <c:pt idx="2173">
                  <c:v>205.38499999999971</c:v>
                </c:pt>
                <c:pt idx="2174">
                  <c:v>208.8599999999997</c:v>
                </c:pt>
                <c:pt idx="2175">
                  <c:v>207.28499999999971</c:v>
                </c:pt>
                <c:pt idx="2176">
                  <c:v>205.68499999999972</c:v>
                </c:pt>
                <c:pt idx="2177">
                  <c:v>206.90999999999971</c:v>
                </c:pt>
                <c:pt idx="2178">
                  <c:v>206.55999999999972</c:v>
                </c:pt>
                <c:pt idx="2179">
                  <c:v>206.25999999999971</c:v>
                </c:pt>
                <c:pt idx="2180">
                  <c:v>207.40999999999971</c:v>
                </c:pt>
                <c:pt idx="2181">
                  <c:v>208.45999999999972</c:v>
                </c:pt>
                <c:pt idx="2182">
                  <c:v>207.20999999999972</c:v>
                </c:pt>
                <c:pt idx="2183">
                  <c:v>209.65999999999971</c:v>
                </c:pt>
                <c:pt idx="2184">
                  <c:v>210.15999999999971</c:v>
                </c:pt>
                <c:pt idx="2185">
                  <c:v>210.95999999999972</c:v>
                </c:pt>
                <c:pt idx="2186">
                  <c:v>211.45999999999972</c:v>
                </c:pt>
                <c:pt idx="2187">
                  <c:v>211.70999999999972</c:v>
                </c:pt>
                <c:pt idx="2188">
                  <c:v>212.55999999999972</c:v>
                </c:pt>
                <c:pt idx="2189">
                  <c:v>212.35999999999973</c:v>
                </c:pt>
                <c:pt idx="2190">
                  <c:v>212.75999999999974</c:v>
                </c:pt>
                <c:pt idx="2191">
                  <c:v>212.71499999999975</c:v>
                </c:pt>
                <c:pt idx="2192">
                  <c:v>213.05999999999975</c:v>
                </c:pt>
                <c:pt idx="2193">
                  <c:v>213.25999999999974</c:v>
                </c:pt>
                <c:pt idx="2194">
                  <c:v>211.40999999999974</c:v>
                </c:pt>
                <c:pt idx="2195">
                  <c:v>211.85999999999973</c:v>
                </c:pt>
                <c:pt idx="2196">
                  <c:v>212.40999999999974</c:v>
                </c:pt>
                <c:pt idx="2197">
                  <c:v>213.30999999999975</c:v>
                </c:pt>
                <c:pt idx="2198">
                  <c:v>212.45999999999975</c:v>
                </c:pt>
                <c:pt idx="2199">
                  <c:v>212.65999999999974</c:v>
                </c:pt>
                <c:pt idx="2200">
                  <c:v>213.60999999999973</c:v>
                </c:pt>
                <c:pt idx="2201">
                  <c:v>213.60999999999973</c:v>
                </c:pt>
                <c:pt idx="2202">
                  <c:v>213.50999999999974</c:v>
                </c:pt>
                <c:pt idx="2203">
                  <c:v>213.00999999999974</c:v>
                </c:pt>
                <c:pt idx="2204">
                  <c:v>213.00999999999974</c:v>
                </c:pt>
                <c:pt idx="2205">
                  <c:v>212.85999999999973</c:v>
                </c:pt>
                <c:pt idx="2206">
                  <c:v>213.65999999999974</c:v>
                </c:pt>
                <c:pt idx="2207">
                  <c:v>213.10999999999973</c:v>
                </c:pt>
                <c:pt idx="2208">
                  <c:v>212.70999999999972</c:v>
                </c:pt>
                <c:pt idx="2209">
                  <c:v>212.10999999999973</c:v>
                </c:pt>
                <c:pt idx="2210">
                  <c:v>212.08499999999972</c:v>
                </c:pt>
                <c:pt idx="2211">
                  <c:v>213.40999999999971</c:v>
                </c:pt>
                <c:pt idx="2212">
                  <c:v>212.80999999999972</c:v>
                </c:pt>
                <c:pt idx="2213">
                  <c:v>212.80999999999972</c:v>
                </c:pt>
                <c:pt idx="2214">
                  <c:v>212.05999999999972</c:v>
                </c:pt>
                <c:pt idx="2215">
                  <c:v>212.35999999999973</c:v>
                </c:pt>
                <c:pt idx="2216">
                  <c:v>211.65999999999974</c:v>
                </c:pt>
                <c:pt idx="2217">
                  <c:v>212.05999999999975</c:v>
                </c:pt>
                <c:pt idx="2218">
                  <c:v>212.20999999999975</c:v>
                </c:pt>
                <c:pt idx="2219">
                  <c:v>212.15999999999974</c:v>
                </c:pt>
                <c:pt idx="2220">
                  <c:v>212.05999999999975</c:v>
                </c:pt>
                <c:pt idx="2221">
                  <c:v>211.30999999999975</c:v>
                </c:pt>
                <c:pt idx="2222">
                  <c:v>211.75999999999974</c:v>
                </c:pt>
                <c:pt idx="2223">
                  <c:v>211.95999999999972</c:v>
                </c:pt>
                <c:pt idx="2224">
                  <c:v>212.55999999999972</c:v>
                </c:pt>
                <c:pt idx="2225">
                  <c:v>213.20999999999972</c:v>
                </c:pt>
                <c:pt idx="2226">
                  <c:v>213.15999999999971</c:v>
                </c:pt>
                <c:pt idx="2227">
                  <c:v>211.50999999999971</c:v>
                </c:pt>
                <c:pt idx="2228">
                  <c:v>210.9599999999997</c:v>
                </c:pt>
                <c:pt idx="2229">
                  <c:v>210.55999999999969</c:v>
                </c:pt>
                <c:pt idx="2230">
                  <c:v>210.40999999999968</c:v>
                </c:pt>
                <c:pt idx="2231">
                  <c:v>209.9599999999997</c:v>
                </c:pt>
                <c:pt idx="2232">
                  <c:v>209.40999999999968</c:v>
                </c:pt>
                <c:pt idx="2233">
                  <c:v>208.8349999999997</c:v>
                </c:pt>
                <c:pt idx="2234">
                  <c:v>211.80999999999969</c:v>
                </c:pt>
                <c:pt idx="2235">
                  <c:v>211.55999999999969</c:v>
                </c:pt>
                <c:pt idx="2236">
                  <c:v>213.2099999999997</c:v>
                </c:pt>
                <c:pt idx="2237">
                  <c:v>213.30999999999969</c:v>
                </c:pt>
                <c:pt idx="2238">
                  <c:v>212.40999999999968</c:v>
                </c:pt>
                <c:pt idx="2239">
                  <c:v>212.7099999999997</c:v>
                </c:pt>
                <c:pt idx="2240">
                  <c:v>212.1099999999997</c:v>
                </c:pt>
                <c:pt idx="2241">
                  <c:v>211.7099999999997</c:v>
                </c:pt>
                <c:pt idx="2242">
                  <c:v>211.3599999999997</c:v>
                </c:pt>
                <c:pt idx="2243">
                  <c:v>211.3599999999997</c:v>
                </c:pt>
                <c:pt idx="2244">
                  <c:v>211.3599999999997</c:v>
                </c:pt>
                <c:pt idx="2245">
                  <c:v>211.25999999999971</c:v>
                </c:pt>
                <c:pt idx="2246">
                  <c:v>210.80999999999972</c:v>
                </c:pt>
                <c:pt idx="2247">
                  <c:v>210.95999999999972</c:v>
                </c:pt>
                <c:pt idx="2248">
                  <c:v>211.55999999999972</c:v>
                </c:pt>
                <c:pt idx="2249">
                  <c:v>210.90999999999971</c:v>
                </c:pt>
                <c:pt idx="2250">
                  <c:v>210.30999999999972</c:v>
                </c:pt>
                <c:pt idx="2251">
                  <c:v>209.25999999999971</c:v>
                </c:pt>
                <c:pt idx="2252">
                  <c:v>209.05999999999972</c:v>
                </c:pt>
                <c:pt idx="2253">
                  <c:v>209.05999999999972</c:v>
                </c:pt>
                <c:pt idx="2254">
                  <c:v>208.19499999999971</c:v>
                </c:pt>
                <c:pt idx="2255">
                  <c:v>210.90999999999971</c:v>
                </c:pt>
                <c:pt idx="2256">
                  <c:v>210.65999999999971</c:v>
                </c:pt>
                <c:pt idx="2257">
                  <c:v>210.6099999999997</c:v>
                </c:pt>
                <c:pt idx="2258">
                  <c:v>211.05999999999969</c:v>
                </c:pt>
                <c:pt idx="2259">
                  <c:v>211.30999999999969</c:v>
                </c:pt>
                <c:pt idx="2260">
                  <c:v>210.80999999999969</c:v>
                </c:pt>
                <c:pt idx="2261">
                  <c:v>211.00999999999968</c:v>
                </c:pt>
                <c:pt idx="2262">
                  <c:v>210.90999999999968</c:v>
                </c:pt>
                <c:pt idx="2263">
                  <c:v>211.7099999999997</c:v>
                </c:pt>
                <c:pt idx="2264">
                  <c:v>211.65999999999968</c:v>
                </c:pt>
                <c:pt idx="2265">
                  <c:v>210.75999999999968</c:v>
                </c:pt>
                <c:pt idx="2266">
                  <c:v>212.00999999999968</c:v>
                </c:pt>
                <c:pt idx="2267">
                  <c:v>214.35999999999967</c:v>
                </c:pt>
                <c:pt idx="2268">
                  <c:v>214.65999999999968</c:v>
                </c:pt>
                <c:pt idx="2269">
                  <c:v>214.65999999999968</c:v>
                </c:pt>
                <c:pt idx="2270">
                  <c:v>212.80999999999969</c:v>
                </c:pt>
                <c:pt idx="2271">
                  <c:v>216.2099999999997</c:v>
                </c:pt>
                <c:pt idx="2272">
                  <c:v>216.2099999999997</c:v>
                </c:pt>
                <c:pt idx="2273">
                  <c:v>217.40999999999968</c:v>
                </c:pt>
                <c:pt idx="2274">
                  <c:v>217.40999999999968</c:v>
                </c:pt>
                <c:pt idx="2275">
                  <c:v>217.55999999999969</c:v>
                </c:pt>
                <c:pt idx="2276">
                  <c:v>217.80999999999969</c:v>
                </c:pt>
                <c:pt idx="2277">
                  <c:v>216.7099999999997</c:v>
                </c:pt>
                <c:pt idx="2278">
                  <c:v>216.69499999999971</c:v>
                </c:pt>
                <c:pt idx="2279">
                  <c:v>219.00999999999971</c:v>
                </c:pt>
                <c:pt idx="2280">
                  <c:v>218.40999999999971</c:v>
                </c:pt>
                <c:pt idx="2281">
                  <c:v>219.05999999999972</c:v>
                </c:pt>
                <c:pt idx="2282">
                  <c:v>219.45999999999972</c:v>
                </c:pt>
                <c:pt idx="2283">
                  <c:v>219.10999999999973</c:v>
                </c:pt>
                <c:pt idx="2284">
                  <c:v>219.85999999999973</c:v>
                </c:pt>
                <c:pt idx="2285">
                  <c:v>219.85999999999973</c:v>
                </c:pt>
                <c:pt idx="2286">
                  <c:v>220.90999999999974</c:v>
                </c:pt>
                <c:pt idx="2287">
                  <c:v>220.90999999999974</c:v>
                </c:pt>
                <c:pt idx="2288">
                  <c:v>220.75999999999974</c:v>
                </c:pt>
                <c:pt idx="2289">
                  <c:v>221.00999999999974</c:v>
                </c:pt>
                <c:pt idx="2290">
                  <c:v>220.65999999999974</c:v>
                </c:pt>
                <c:pt idx="2291">
                  <c:v>220.75999999999974</c:v>
                </c:pt>
                <c:pt idx="2292">
                  <c:v>220.60999999999973</c:v>
                </c:pt>
                <c:pt idx="2293">
                  <c:v>220.40999999999974</c:v>
                </c:pt>
                <c:pt idx="2294">
                  <c:v>220.05999999999975</c:v>
                </c:pt>
                <c:pt idx="2295">
                  <c:v>219.55999999999975</c:v>
                </c:pt>
                <c:pt idx="2296">
                  <c:v>219.35999999999976</c:v>
                </c:pt>
                <c:pt idx="2297">
                  <c:v>219.08499999999975</c:v>
                </c:pt>
                <c:pt idx="2298">
                  <c:v>220.40999999999974</c:v>
                </c:pt>
                <c:pt idx="2299">
                  <c:v>220.80999999999975</c:v>
                </c:pt>
                <c:pt idx="2300">
                  <c:v>220.55999999999975</c:v>
                </c:pt>
                <c:pt idx="2301">
                  <c:v>220.95999999999975</c:v>
                </c:pt>
                <c:pt idx="2302">
                  <c:v>220.80999999999975</c:v>
                </c:pt>
                <c:pt idx="2303">
                  <c:v>220.35999999999976</c:v>
                </c:pt>
                <c:pt idx="2304">
                  <c:v>219.80999999999975</c:v>
                </c:pt>
                <c:pt idx="2305">
                  <c:v>219.20999999999975</c:v>
                </c:pt>
                <c:pt idx="2306">
                  <c:v>218.50999999999976</c:v>
                </c:pt>
                <c:pt idx="2307">
                  <c:v>218.30999999999977</c:v>
                </c:pt>
                <c:pt idx="2308">
                  <c:v>218.60999999999979</c:v>
                </c:pt>
                <c:pt idx="2309">
                  <c:v>219.1599999999998</c:v>
                </c:pt>
                <c:pt idx="2310">
                  <c:v>219.10999999999979</c:v>
                </c:pt>
                <c:pt idx="2311">
                  <c:v>218.30999999999977</c:v>
                </c:pt>
                <c:pt idx="2312">
                  <c:v>217.90999999999977</c:v>
                </c:pt>
                <c:pt idx="2313">
                  <c:v>217.40999999999977</c:v>
                </c:pt>
                <c:pt idx="2314">
                  <c:v>217.15999999999977</c:v>
                </c:pt>
                <c:pt idx="2315">
                  <c:v>217.05999999999977</c:v>
                </c:pt>
                <c:pt idx="2316">
                  <c:v>216.97499999999977</c:v>
                </c:pt>
                <c:pt idx="2317">
                  <c:v>219.60999999999976</c:v>
                </c:pt>
                <c:pt idx="2318">
                  <c:v>220.15999999999977</c:v>
                </c:pt>
                <c:pt idx="2319">
                  <c:v>219.45999999999978</c:v>
                </c:pt>
                <c:pt idx="2320">
                  <c:v>219.05999999999977</c:v>
                </c:pt>
                <c:pt idx="2321">
                  <c:v>218.65999999999977</c:v>
                </c:pt>
                <c:pt idx="2322">
                  <c:v>218.95999999999978</c:v>
                </c:pt>
                <c:pt idx="2323">
                  <c:v>218.65999999999977</c:v>
                </c:pt>
                <c:pt idx="2324">
                  <c:v>218.75999999999976</c:v>
                </c:pt>
                <c:pt idx="2325">
                  <c:v>219.35999999999976</c:v>
                </c:pt>
                <c:pt idx="2326">
                  <c:v>220.35999999999976</c:v>
                </c:pt>
                <c:pt idx="2327">
                  <c:v>221.75999999999976</c:v>
                </c:pt>
                <c:pt idx="2328">
                  <c:v>221.75999999999976</c:v>
                </c:pt>
                <c:pt idx="2329">
                  <c:v>225.90999999999977</c:v>
                </c:pt>
                <c:pt idx="2330">
                  <c:v>225.90999999999977</c:v>
                </c:pt>
                <c:pt idx="2331">
                  <c:v>226.20999999999978</c:v>
                </c:pt>
                <c:pt idx="2332">
                  <c:v>227.85999999999979</c:v>
                </c:pt>
                <c:pt idx="2333">
                  <c:v>227.85999999999979</c:v>
                </c:pt>
                <c:pt idx="2334">
                  <c:v>225.55999999999977</c:v>
                </c:pt>
                <c:pt idx="2335">
                  <c:v>228.20999999999978</c:v>
                </c:pt>
                <c:pt idx="2336">
                  <c:v>224.90999999999977</c:v>
                </c:pt>
                <c:pt idx="2337">
                  <c:v>225.15999999999977</c:v>
                </c:pt>
                <c:pt idx="2338">
                  <c:v>227.55999999999977</c:v>
                </c:pt>
                <c:pt idx="2339">
                  <c:v>229.50999999999976</c:v>
                </c:pt>
                <c:pt idx="2340">
                  <c:v>229.50999999999976</c:v>
                </c:pt>
                <c:pt idx="2341">
                  <c:v>227.91499999999976</c:v>
                </c:pt>
                <c:pt idx="2342">
                  <c:v>230.15999999999977</c:v>
                </c:pt>
                <c:pt idx="2343">
                  <c:v>231.95999999999978</c:v>
                </c:pt>
                <c:pt idx="2344">
                  <c:v>231.95999999999978</c:v>
                </c:pt>
                <c:pt idx="2345">
                  <c:v>231.25999999999979</c:v>
                </c:pt>
                <c:pt idx="2346">
                  <c:v>232.00999999999979</c:v>
                </c:pt>
                <c:pt idx="2347">
                  <c:v>232.9099999999998</c:v>
                </c:pt>
                <c:pt idx="2348">
                  <c:v>232.5599999999998</c:v>
                </c:pt>
                <c:pt idx="2349">
                  <c:v>231.85999999999981</c:v>
                </c:pt>
                <c:pt idx="2350">
                  <c:v>233.3099999999998</c:v>
                </c:pt>
                <c:pt idx="2351">
                  <c:v>234.10999999999981</c:v>
                </c:pt>
                <c:pt idx="2352">
                  <c:v>234.10999999999981</c:v>
                </c:pt>
                <c:pt idx="2353">
                  <c:v>234.00999999999982</c:v>
                </c:pt>
                <c:pt idx="2354">
                  <c:v>233.80999999999983</c:v>
                </c:pt>
                <c:pt idx="2355">
                  <c:v>233.30999999999983</c:v>
                </c:pt>
                <c:pt idx="2356">
                  <c:v>232.55999999999983</c:v>
                </c:pt>
                <c:pt idx="2357">
                  <c:v>232.05999999999983</c:v>
                </c:pt>
                <c:pt idx="2358">
                  <c:v>232.20999999999984</c:v>
                </c:pt>
                <c:pt idx="2359">
                  <c:v>232.10999999999984</c:v>
                </c:pt>
                <c:pt idx="2360">
                  <c:v>232.12499999999983</c:v>
                </c:pt>
                <c:pt idx="2361">
                  <c:v>233.80999999999983</c:v>
                </c:pt>
                <c:pt idx="2362">
                  <c:v>234.80999999999983</c:v>
                </c:pt>
                <c:pt idx="2363">
                  <c:v>234.30999999999983</c:v>
                </c:pt>
                <c:pt idx="2364">
                  <c:v>235.45999999999984</c:v>
                </c:pt>
                <c:pt idx="2365">
                  <c:v>234.80999999999983</c:v>
                </c:pt>
                <c:pt idx="2366">
                  <c:v>235.00999999999982</c:v>
                </c:pt>
                <c:pt idx="2367">
                  <c:v>235.60999999999981</c:v>
                </c:pt>
                <c:pt idx="2368">
                  <c:v>234.70999999999981</c:v>
                </c:pt>
                <c:pt idx="2369">
                  <c:v>236.1599999999998</c:v>
                </c:pt>
                <c:pt idx="2370">
                  <c:v>236.1599999999998</c:v>
                </c:pt>
                <c:pt idx="2371">
                  <c:v>237.25999999999979</c:v>
                </c:pt>
                <c:pt idx="2372">
                  <c:v>238.60999999999979</c:v>
                </c:pt>
                <c:pt idx="2373">
                  <c:v>238.60999999999979</c:v>
                </c:pt>
                <c:pt idx="2374">
                  <c:v>240.70999999999978</c:v>
                </c:pt>
                <c:pt idx="2375">
                  <c:v>240.70999999999978</c:v>
                </c:pt>
                <c:pt idx="2376">
                  <c:v>241.65999999999977</c:v>
                </c:pt>
                <c:pt idx="2377">
                  <c:v>241.65999999999977</c:v>
                </c:pt>
                <c:pt idx="2378">
                  <c:v>240.35999999999976</c:v>
                </c:pt>
                <c:pt idx="2379">
                  <c:v>239.45999999999975</c:v>
                </c:pt>
                <c:pt idx="2380">
                  <c:v>239.61499999999975</c:v>
                </c:pt>
                <c:pt idx="2381">
                  <c:v>242.40999999999974</c:v>
                </c:pt>
                <c:pt idx="2382">
                  <c:v>242.50999999999974</c:v>
                </c:pt>
                <c:pt idx="2383">
                  <c:v>241.90999999999974</c:v>
                </c:pt>
                <c:pt idx="2384">
                  <c:v>242.30999999999975</c:v>
                </c:pt>
                <c:pt idx="2385">
                  <c:v>242.00999999999974</c:v>
                </c:pt>
                <c:pt idx="2386">
                  <c:v>241.85999999999973</c:v>
                </c:pt>
                <c:pt idx="2387">
                  <c:v>241.25999999999974</c:v>
                </c:pt>
                <c:pt idx="2388">
                  <c:v>241.45999999999972</c:v>
                </c:pt>
                <c:pt idx="2389">
                  <c:v>241.30999999999972</c:v>
                </c:pt>
                <c:pt idx="2390">
                  <c:v>240.80999999999972</c:v>
                </c:pt>
                <c:pt idx="2391">
                  <c:v>241.10999999999973</c:v>
                </c:pt>
                <c:pt idx="2392">
                  <c:v>240.40999999999974</c:v>
                </c:pt>
                <c:pt idx="2393">
                  <c:v>240.55999999999975</c:v>
                </c:pt>
                <c:pt idx="2394">
                  <c:v>240.85999999999976</c:v>
                </c:pt>
                <c:pt idx="2395">
                  <c:v>240.60999999999976</c:v>
                </c:pt>
                <c:pt idx="2396">
                  <c:v>240.45999999999975</c:v>
                </c:pt>
                <c:pt idx="2397">
                  <c:v>240.10999999999976</c:v>
                </c:pt>
                <c:pt idx="2398">
                  <c:v>239.90999999999977</c:v>
                </c:pt>
                <c:pt idx="2399">
                  <c:v>239.70999999999978</c:v>
                </c:pt>
                <c:pt idx="2400">
                  <c:v>239.80999999999977</c:v>
                </c:pt>
                <c:pt idx="2401">
                  <c:v>239.55999999999977</c:v>
                </c:pt>
                <c:pt idx="2402">
                  <c:v>238.80999999999977</c:v>
                </c:pt>
                <c:pt idx="2403">
                  <c:v>238.50999999999976</c:v>
                </c:pt>
                <c:pt idx="2404">
                  <c:v>238.90999999999977</c:v>
                </c:pt>
                <c:pt idx="2405">
                  <c:v>238.84499999999977</c:v>
                </c:pt>
                <c:pt idx="2406">
                  <c:v>241.15999999999977</c:v>
                </c:pt>
                <c:pt idx="2407">
                  <c:v>240.60999999999976</c:v>
                </c:pt>
                <c:pt idx="2408">
                  <c:v>239.90999999999977</c:v>
                </c:pt>
                <c:pt idx="2409">
                  <c:v>239.70999999999978</c:v>
                </c:pt>
                <c:pt idx="2410">
                  <c:v>239.65999999999977</c:v>
                </c:pt>
                <c:pt idx="2411">
                  <c:v>239.95999999999978</c:v>
                </c:pt>
                <c:pt idx="2412">
                  <c:v>241.05999999999977</c:v>
                </c:pt>
                <c:pt idx="2413">
                  <c:v>242.05999999999977</c:v>
                </c:pt>
                <c:pt idx="2414">
                  <c:v>241.15999999999977</c:v>
                </c:pt>
                <c:pt idx="2415">
                  <c:v>240.85999999999976</c:v>
                </c:pt>
                <c:pt idx="2416">
                  <c:v>240.25999999999976</c:v>
                </c:pt>
                <c:pt idx="2417">
                  <c:v>241.45999999999975</c:v>
                </c:pt>
                <c:pt idx="2418">
                  <c:v>241.10999999999976</c:v>
                </c:pt>
                <c:pt idx="2419">
                  <c:v>240.60999999999976</c:v>
                </c:pt>
                <c:pt idx="2420">
                  <c:v>239.45999999999975</c:v>
                </c:pt>
                <c:pt idx="2421">
                  <c:v>238.40999999999974</c:v>
                </c:pt>
                <c:pt idx="2422">
                  <c:v>238.05999999999975</c:v>
                </c:pt>
                <c:pt idx="2423">
                  <c:v>238.30999999999975</c:v>
                </c:pt>
                <c:pt idx="2424">
                  <c:v>237.82499999999976</c:v>
                </c:pt>
                <c:pt idx="2425">
                  <c:v>240.45999999999975</c:v>
                </c:pt>
                <c:pt idx="2426">
                  <c:v>240.60999999999976</c:v>
                </c:pt>
                <c:pt idx="2427">
                  <c:v>240.60999999999976</c:v>
                </c:pt>
                <c:pt idx="2428">
                  <c:v>240.35999999999976</c:v>
                </c:pt>
                <c:pt idx="2429">
                  <c:v>240.35999999999976</c:v>
                </c:pt>
                <c:pt idx="2430">
                  <c:v>240.95999999999975</c:v>
                </c:pt>
                <c:pt idx="2431">
                  <c:v>241.35999999999976</c:v>
                </c:pt>
                <c:pt idx="2432">
                  <c:v>240.45999999999975</c:v>
                </c:pt>
                <c:pt idx="2433">
                  <c:v>239.90999999999974</c:v>
                </c:pt>
                <c:pt idx="2434">
                  <c:v>240.85999999999973</c:v>
                </c:pt>
                <c:pt idx="2435">
                  <c:v>240.70999999999972</c:v>
                </c:pt>
                <c:pt idx="2436">
                  <c:v>240.50999999999974</c:v>
                </c:pt>
                <c:pt idx="2437">
                  <c:v>240.00999999999974</c:v>
                </c:pt>
                <c:pt idx="2438">
                  <c:v>239.45999999999972</c:v>
                </c:pt>
                <c:pt idx="2439">
                  <c:v>239.40999999999971</c:v>
                </c:pt>
                <c:pt idx="2440">
                  <c:v>239.00999999999971</c:v>
                </c:pt>
                <c:pt idx="2441">
                  <c:v>238.90999999999971</c:v>
                </c:pt>
                <c:pt idx="2442">
                  <c:v>238.75999999999971</c:v>
                </c:pt>
                <c:pt idx="2443">
                  <c:v>238.40999999999971</c:v>
                </c:pt>
                <c:pt idx="2444">
                  <c:v>238.3599999999997</c:v>
                </c:pt>
                <c:pt idx="2445">
                  <c:v>238.75999999999971</c:v>
                </c:pt>
                <c:pt idx="2446">
                  <c:v>238.4549999999997</c:v>
                </c:pt>
                <c:pt idx="2447">
                  <c:v>240.8599999999997</c:v>
                </c:pt>
                <c:pt idx="2448">
                  <c:v>241.8599999999997</c:v>
                </c:pt>
                <c:pt idx="2449">
                  <c:v>243.6099999999997</c:v>
                </c:pt>
                <c:pt idx="2450">
                  <c:v>242.50999999999971</c:v>
                </c:pt>
                <c:pt idx="2451">
                  <c:v>242.50999999999971</c:v>
                </c:pt>
                <c:pt idx="2452">
                  <c:v>241.90999999999971</c:v>
                </c:pt>
                <c:pt idx="2453">
                  <c:v>244.05999999999972</c:v>
                </c:pt>
                <c:pt idx="2454">
                  <c:v>244.05999999999972</c:v>
                </c:pt>
                <c:pt idx="2455">
                  <c:v>242.60999999999973</c:v>
                </c:pt>
                <c:pt idx="2456">
                  <c:v>241.80999999999972</c:v>
                </c:pt>
                <c:pt idx="2457">
                  <c:v>241.65999999999971</c:v>
                </c:pt>
                <c:pt idx="2458">
                  <c:v>242.1099999999997</c:v>
                </c:pt>
                <c:pt idx="2459">
                  <c:v>241.7099999999997</c:v>
                </c:pt>
                <c:pt idx="2460">
                  <c:v>241.7099999999997</c:v>
                </c:pt>
                <c:pt idx="2461">
                  <c:v>240.55999999999969</c:v>
                </c:pt>
                <c:pt idx="2462">
                  <c:v>240.90999999999968</c:v>
                </c:pt>
                <c:pt idx="2463">
                  <c:v>240.50999999999968</c:v>
                </c:pt>
                <c:pt idx="2464">
                  <c:v>240.95999999999967</c:v>
                </c:pt>
                <c:pt idx="2465">
                  <c:v>240.59499999999966</c:v>
                </c:pt>
                <c:pt idx="2466">
                  <c:v>242.15999999999966</c:v>
                </c:pt>
                <c:pt idx="2467">
                  <c:v>243.00999999999965</c:v>
                </c:pt>
                <c:pt idx="2468">
                  <c:v>246.15999999999966</c:v>
                </c:pt>
                <c:pt idx="2469">
                  <c:v>246.15999999999966</c:v>
                </c:pt>
                <c:pt idx="2470">
                  <c:v>246.05999999999966</c:v>
                </c:pt>
                <c:pt idx="2471">
                  <c:v>242.10999999999967</c:v>
                </c:pt>
                <c:pt idx="2472">
                  <c:v>242.05999999999966</c:v>
                </c:pt>
                <c:pt idx="2473">
                  <c:v>242.10999999999967</c:v>
                </c:pt>
                <c:pt idx="2474">
                  <c:v>239.20999999999967</c:v>
                </c:pt>
                <c:pt idx="2475">
                  <c:v>240.95999999999967</c:v>
                </c:pt>
                <c:pt idx="2476">
                  <c:v>236.50999999999968</c:v>
                </c:pt>
                <c:pt idx="2477">
                  <c:v>232.60999999999967</c:v>
                </c:pt>
                <c:pt idx="2478">
                  <c:v>224.00999999999968</c:v>
                </c:pt>
                <c:pt idx="2479">
                  <c:v>226.55999999999966</c:v>
                </c:pt>
                <c:pt idx="2480">
                  <c:v>222.03499999999966</c:v>
                </c:pt>
                <c:pt idx="2481">
                  <c:v>210.08499999999967</c:v>
                </c:pt>
                <c:pt idx="2482">
                  <c:v>214.95999999999967</c:v>
                </c:pt>
                <c:pt idx="2483">
                  <c:v>195.75999999999965</c:v>
                </c:pt>
                <c:pt idx="2484">
                  <c:v>199.55999999999966</c:v>
                </c:pt>
                <c:pt idx="2485">
                  <c:v>198.62499999999966</c:v>
                </c:pt>
                <c:pt idx="2486">
                  <c:v>202.08499999999967</c:v>
                </c:pt>
                <c:pt idx="2487">
                  <c:v>206.85999999999967</c:v>
                </c:pt>
                <c:pt idx="2488">
                  <c:v>218.93499999999966</c:v>
                </c:pt>
                <c:pt idx="2489">
                  <c:v>220.13499999999965</c:v>
                </c:pt>
                <c:pt idx="2490">
                  <c:v>217.10999999999964</c:v>
                </c:pt>
                <c:pt idx="2491">
                  <c:v>222.50999999999965</c:v>
                </c:pt>
                <c:pt idx="2492">
                  <c:v>214.95999999999964</c:v>
                </c:pt>
                <c:pt idx="2493">
                  <c:v>218.60999999999964</c:v>
                </c:pt>
                <c:pt idx="2494">
                  <c:v>221.60999999999964</c:v>
                </c:pt>
                <c:pt idx="2495">
                  <c:v>217.05999999999963</c:v>
                </c:pt>
                <c:pt idx="2496">
                  <c:v>221.20999999999964</c:v>
                </c:pt>
                <c:pt idx="2497">
                  <c:v>223.45999999999964</c:v>
                </c:pt>
                <c:pt idx="2498">
                  <c:v>226.60999999999964</c:v>
                </c:pt>
                <c:pt idx="2499">
                  <c:v>224.35999999999964</c:v>
                </c:pt>
                <c:pt idx="2500">
                  <c:v>226.00999999999965</c:v>
                </c:pt>
                <c:pt idx="2501">
                  <c:v>227.10999999999964</c:v>
                </c:pt>
                <c:pt idx="2502">
                  <c:v>227.80999999999963</c:v>
                </c:pt>
                <c:pt idx="2503">
                  <c:v>230.50999999999965</c:v>
                </c:pt>
                <c:pt idx="2504">
                  <c:v>225.87499999999966</c:v>
                </c:pt>
                <c:pt idx="2505">
                  <c:v>231.85999999999967</c:v>
                </c:pt>
                <c:pt idx="2506">
                  <c:v>233.80999999999966</c:v>
                </c:pt>
                <c:pt idx="2507">
                  <c:v>229.30999999999966</c:v>
                </c:pt>
                <c:pt idx="2508">
                  <c:v>226.60999999999967</c:v>
                </c:pt>
                <c:pt idx="2509">
                  <c:v>228.75999999999968</c:v>
                </c:pt>
                <c:pt idx="2510">
                  <c:v>228.65999999999968</c:v>
                </c:pt>
                <c:pt idx="2511">
                  <c:v>231.60999999999967</c:v>
                </c:pt>
                <c:pt idx="2512">
                  <c:v>234.50999999999968</c:v>
                </c:pt>
                <c:pt idx="2513">
                  <c:v>234.2099999999997</c:v>
                </c:pt>
                <c:pt idx="2514">
                  <c:v>236.4599999999997</c:v>
                </c:pt>
                <c:pt idx="2515">
                  <c:v>234.40999999999968</c:v>
                </c:pt>
                <c:pt idx="2516">
                  <c:v>231.03499999999968</c:v>
                </c:pt>
                <c:pt idx="2517">
                  <c:v>232.7099999999997</c:v>
                </c:pt>
                <c:pt idx="2518">
                  <c:v>234.3599999999997</c:v>
                </c:pt>
                <c:pt idx="2519">
                  <c:v>233.6099999999997</c:v>
                </c:pt>
                <c:pt idx="2520">
                  <c:v>236.25999999999971</c:v>
                </c:pt>
                <c:pt idx="2521">
                  <c:v>239.05999999999972</c:v>
                </c:pt>
                <c:pt idx="2522">
                  <c:v>240.55999999999972</c:v>
                </c:pt>
                <c:pt idx="2523">
                  <c:v>235.30999999999972</c:v>
                </c:pt>
                <c:pt idx="2524">
                  <c:v>233.30999999999972</c:v>
                </c:pt>
                <c:pt idx="2525">
                  <c:v>236.00999999999971</c:v>
                </c:pt>
                <c:pt idx="2526">
                  <c:v>236.25999999999971</c:v>
                </c:pt>
                <c:pt idx="2527">
                  <c:v>239.4599999999997</c:v>
                </c:pt>
                <c:pt idx="2528">
                  <c:v>237.63499999999971</c:v>
                </c:pt>
                <c:pt idx="2529">
                  <c:v>240.27499999999969</c:v>
                </c:pt>
                <c:pt idx="2530">
                  <c:v>237.3599999999997</c:v>
                </c:pt>
                <c:pt idx="2531">
                  <c:v>238.00999999999971</c:v>
                </c:pt>
                <c:pt idx="2532">
                  <c:v>238.75999999999971</c:v>
                </c:pt>
                <c:pt idx="2533">
                  <c:v>239.30999999999972</c:v>
                </c:pt>
                <c:pt idx="2534">
                  <c:v>238.05999999999972</c:v>
                </c:pt>
                <c:pt idx="2535">
                  <c:v>239.55999999999972</c:v>
                </c:pt>
                <c:pt idx="2536">
                  <c:v>238.85999999999973</c:v>
                </c:pt>
                <c:pt idx="2537">
                  <c:v>240.15999999999974</c:v>
                </c:pt>
                <c:pt idx="2538">
                  <c:v>241.38499999999974</c:v>
                </c:pt>
                <c:pt idx="2539">
                  <c:v>241.65999999999974</c:v>
                </c:pt>
                <c:pt idx="2540">
                  <c:v>242.13499999999974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0-4209-A05A-6D7C470EF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Strategy_noforwardbias!$I$1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Strategy_noforwardbias!$I$2:$I$2542</c:f>
              <c:numCache>
                <c:formatCode>General</c:formatCode>
                <c:ptCount val="25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-0.80000000000000071</c:v>
                </c:pt>
                <c:pt idx="257">
                  <c:v>-0.25</c:v>
                </c:pt>
                <c:pt idx="258">
                  <c:v>-0.80000000000000071</c:v>
                </c:pt>
                <c:pt idx="259">
                  <c:v>-9.9999999999997868E-2</c:v>
                </c:pt>
                <c:pt idx="260">
                  <c:v>0.55000000000000071</c:v>
                </c:pt>
                <c:pt idx="261">
                  <c:v>0.30000000000000071</c:v>
                </c:pt>
                <c:pt idx="262">
                  <c:v>0.60000000000000142</c:v>
                </c:pt>
                <c:pt idx="263">
                  <c:v>0.19999999999999929</c:v>
                </c:pt>
                <c:pt idx="264">
                  <c:v>0.60000000000000142</c:v>
                </c:pt>
                <c:pt idx="265">
                  <c:v>1.1000000000000014</c:v>
                </c:pt>
                <c:pt idx="266">
                  <c:v>0.85000000000000142</c:v>
                </c:pt>
                <c:pt idx="267">
                  <c:v>0.5</c:v>
                </c:pt>
                <c:pt idx="268">
                  <c:v>0</c:v>
                </c:pt>
                <c:pt idx="269">
                  <c:v>-0.34999999999999787</c:v>
                </c:pt>
                <c:pt idx="270">
                  <c:v>-0.89999999999999858</c:v>
                </c:pt>
                <c:pt idx="271">
                  <c:v>0.5</c:v>
                </c:pt>
                <c:pt idx="272">
                  <c:v>0.35000000000000142</c:v>
                </c:pt>
                <c:pt idx="273">
                  <c:v>0.5</c:v>
                </c:pt>
                <c:pt idx="274">
                  <c:v>0.75</c:v>
                </c:pt>
                <c:pt idx="275">
                  <c:v>0.65000000000000213</c:v>
                </c:pt>
                <c:pt idx="276">
                  <c:v>1.0500000000000007</c:v>
                </c:pt>
                <c:pt idx="277">
                  <c:v>0.30000000000000071</c:v>
                </c:pt>
                <c:pt idx="278">
                  <c:v>1.4499999999999993</c:v>
                </c:pt>
                <c:pt idx="279">
                  <c:v>2.1000000000000014</c:v>
                </c:pt>
                <c:pt idx="280">
                  <c:v>0.75</c:v>
                </c:pt>
                <c:pt idx="281">
                  <c:v>3.5</c:v>
                </c:pt>
                <c:pt idx="282">
                  <c:v>4.5</c:v>
                </c:pt>
                <c:pt idx="283">
                  <c:v>4</c:v>
                </c:pt>
                <c:pt idx="284">
                  <c:v>3</c:v>
                </c:pt>
                <c:pt idx="285">
                  <c:v>2.5</c:v>
                </c:pt>
                <c:pt idx="286">
                  <c:v>2.8500000000000014</c:v>
                </c:pt>
                <c:pt idx="287">
                  <c:v>2.4000000000000021</c:v>
                </c:pt>
                <c:pt idx="288">
                  <c:v>3.6000000000000014</c:v>
                </c:pt>
                <c:pt idx="289">
                  <c:v>3.1500000000000021</c:v>
                </c:pt>
                <c:pt idx="290">
                  <c:v>2.0500000000000007</c:v>
                </c:pt>
                <c:pt idx="291">
                  <c:v>1.0500000000000007</c:v>
                </c:pt>
                <c:pt idx="292">
                  <c:v>0.25</c:v>
                </c:pt>
                <c:pt idx="293">
                  <c:v>-0.5</c:v>
                </c:pt>
                <c:pt idx="294">
                  <c:v>-0.5</c:v>
                </c:pt>
                <c:pt idx="295">
                  <c:v>-0.19999999999999929</c:v>
                </c:pt>
                <c:pt idx="296">
                  <c:v>-0.69999999999999929</c:v>
                </c:pt>
                <c:pt idx="297">
                  <c:v>-0.34999999999999787</c:v>
                </c:pt>
                <c:pt idx="298">
                  <c:v>1.4000000000000021</c:v>
                </c:pt>
                <c:pt idx="299">
                  <c:v>2.1500000000000021</c:v>
                </c:pt>
                <c:pt idx="300">
                  <c:v>2.4499999999999993</c:v>
                </c:pt>
                <c:pt idx="301">
                  <c:v>3.1999999999999993</c:v>
                </c:pt>
                <c:pt idx="302">
                  <c:v>2.6999999999999993</c:v>
                </c:pt>
                <c:pt idx="303">
                  <c:v>3.6999999999999993</c:v>
                </c:pt>
                <c:pt idx="304">
                  <c:v>1.8000000000000007</c:v>
                </c:pt>
                <c:pt idx="305">
                  <c:v>1.9000000000000021</c:v>
                </c:pt>
                <c:pt idx="306">
                  <c:v>0.90000000000000213</c:v>
                </c:pt>
                <c:pt idx="307">
                  <c:v>0.80000000000000071</c:v>
                </c:pt>
                <c:pt idx="308">
                  <c:v>1.9000000000000021</c:v>
                </c:pt>
                <c:pt idx="309">
                  <c:v>2.1999999999999993</c:v>
                </c:pt>
                <c:pt idx="310">
                  <c:v>3.8500000000000014</c:v>
                </c:pt>
                <c:pt idx="311">
                  <c:v>3.9000000000000021</c:v>
                </c:pt>
                <c:pt idx="312">
                  <c:v>3.6500000000000021</c:v>
                </c:pt>
                <c:pt idx="313">
                  <c:v>3.25</c:v>
                </c:pt>
                <c:pt idx="314">
                  <c:v>4.8500000000000014</c:v>
                </c:pt>
                <c:pt idx="315">
                  <c:v>4.5500000000000007</c:v>
                </c:pt>
                <c:pt idx="316">
                  <c:v>10</c:v>
                </c:pt>
                <c:pt idx="317">
                  <c:v>10</c:v>
                </c:pt>
                <c:pt idx="318">
                  <c:v>2.6000000000000014</c:v>
                </c:pt>
                <c:pt idx="319">
                  <c:v>8.6499999999999986</c:v>
                </c:pt>
                <c:pt idx="320">
                  <c:v>3.1499999999999986</c:v>
                </c:pt>
                <c:pt idx="321">
                  <c:v>4</c:v>
                </c:pt>
                <c:pt idx="322">
                  <c:v>4.1499999999999986</c:v>
                </c:pt>
                <c:pt idx="323">
                  <c:v>7.0499999999999972</c:v>
                </c:pt>
                <c:pt idx="324">
                  <c:v>5.5</c:v>
                </c:pt>
                <c:pt idx="325">
                  <c:v>11.2</c:v>
                </c:pt>
                <c:pt idx="326">
                  <c:v>5.75</c:v>
                </c:pt>
                <c:pt idx="327">
                  <c:v>3.7999999999999972</c:v>
                </c:pt>
                <c:pt idx="328">
                  <c:v>2.6999999999999957</c:v>
                </c:pt>
                <c:pt idx="329">
                  <c:v>4.8500000000000014</c:v>
                </c:pt>
                <c:pt idx="330">
                  <c:v>5.6000000000000014</c:v>
                </c:pt>
                <c:pt idx="331">
                  <c:v>4.3999999999999986</c:v>
                </c:pt>
                <c:pt idx="332">
                  <c:v>5.1499999999999986</c:v>
                </c:pt>
                <c:pt idx="333">
                  <c:v>7.5</c:v>
                </c:pt>
                <c:pt idx="334">
                  <c:v>6.6499999999999986</c:v>
                </c:pt>
                <c:pt idx="335">
                  <c:v>7.5</c:v>
                </c:pt>
                <c:pt idx="336">
                  <c:v>7</c:v>
                </c:pt>
                <c:pt idx="337">
                  <c:v>4.6499999999999986</c:v>
                </c:pt>
                <c:pt idx="338">
                  <c:v>3.3999999999999986</c:v>
                </c:pt>
                <c:pt idx="339">
                  <c:v>5.6000000000000014</c:v>
                </c:pt>
                <c:pt idx="340">
                  <c:v>4.5499999999999972</c:v>
                </c:pt>
                <c:pt idx="341">
                  <c:v>0.60000000000000142</c:v>
                </c:pt>
                <c:pt idx="342">
                  <c:v>0.85000000000000142</c:v>
                </c:pt>
                <c:pt idx="343">
                  <c:v>1.2999999999999972</c:v>
                </c:pt>
                <c:pt idx="344">
                  <c:v>3.3999999999999986</c:v>
                </c:pt>
                <c:pt idx="345">
                  <c:v>5.9499999999999957</c:v>
                </c:pt>
                <c:pt idx="346">
                  <c:v>7.1000000000000014</c:v>
                </c:pt>
                <c:pt idx="347">
                  <c:v>5.4499999999999957</c:v>
                </c:pt>
                <c:pt idx="348">
                  <c:v>5.6499999999999986</c:v>
                </c:pt>
                <c:pt idx="349">
                  <c:v>3.3999999999999986</c:v>
                </c:pt>
                <c:pt idx="350">
                  <c:v>0.60000000000000142</c:v>
                </c:pt>
                <c:pt idx="351">
                  <c:v>4.9999999999997158E-2</c:v>
                </c:pt>
                <c:pt idx="352">
                  <c:v>1.6499999999999986</c:v>
                </c:pt>
                <c:pt idx="353">
                  <c:v>2.3999999999999986</c:v>
                </c:pt>
                <c:pt idx="354">
                  <c:v>-0.30000000000000426</c:v>
                </c:pt>
                <c:pt idx="355">
                  <c:v>0.54999999999999716</c:v>
                </c:pt>
                <c:pt idx="356">
                  <c:v>-3</c:v>
                </c:pt>
                <c:pt idx="357">
                  <c:v>-5.8999999999999986</c:v>
                </c:pt>
                <c:pt idx="358">
                  <c:v>-1.6499999999999986</c:v>
                </c:pt>
                <c:pt idx="359">
                  <c:v>0.69999999999999574</c:v>
                </c:pt>
                <c:pt idx="360">
                  <c:v>1.2999999999999972</c:v>
                </c:pt>
                <c:pt idx="361">
                  <c:v>1.1999999999999957</c:v>
                </c:pt>
                <c:pt idx="362">
                  <c:v>4.4499999999999957</c:v>
                </c:pt>
                <c:pt idx="363">
                  <c:v>4.6499999999999986</c:v>
                </c:pt>
                <c:pt idx="364">
                  <c:v>6.8999999999999986</c:v>
                </c:pt>
                <c:pt idx="365">
                  <c:v>7.0499999999999972</c:v>
                </c:pt>
                <c:pt idx="366">
                  <c:v>9.3999999999999986</c:v>
                </c:pt>
                <c:pt idx="367">
                  <c:v>4.9499999999999957</c:v>
                </c:pt>
                <c:pt idx="368">
                  <c:v>7</c:v>
                </c:pt>
                <c:pt idx="369">
                  <c:v>5.2999999999999972</c:v>
                </c:pt>
                <c:pt idx="370">
                  <c:v>5.0499999999999972</c:v>
                </c:pt>
                <c:pt idx="371">
                  <c:v>7.5499999999999972</c:v>
                </c:pt>
                <c:pt idx="372">
                  <c:v>9.3999999999999986</c:v>
                </c:pt>
                <c:pt idx="373">
                  <c:v>6.75</c:v>
                </c:pt>
                <c:pt idx="374">
                  <c:v>8.6499999999999986</c:v>
                </c:pt>
                <c:pt idx="375">
                  <c:v>12.95</c:v>
                </c:pt>
                <c:pt idx="376">
                  <c:v>12.899999999999999</c:v>
                </c:pt>
                <c:pt idx="377">
                  <c:v>9.1999999999999993</c:v>
                </c:pt>
                <c:pt idx="378">
                  <c:v>5.1999999999999957</c:v>
                </c:pt>
                <c:pt idx="379">
                  <c:v>6.4499999999999957</c:v>
                </c:pt>
                <c:pt idx="380">
                  <c:v>8.1999999999999993</c:v>
                </c:pt>
                <c:pt idx="381">
                  <c:v>7.75</c:v>
                </c:pt>
                <c:pt idx="382">
                  <c:v>8.0499999999999972</c:v>
                </c:pt>
                <c:pt idx="383">
                  <c:v>10.25</c:v>
                </c:pt>
                <c:pt idx="384">
                  <c:v>2.6999999999999957</c:v>
                </c:pt>
                <c:pt idx="385">
                  <c:v>5.6999999999999957</c:v>
                </c:pt>
                <c:pt idx="386">
                  <c:v>7.75</c:v>
                </c:pt>
                <c:pt idx="387">
                  <c:v>7.0499999999999972</c:v>
                </c:pt>
                <c:pt idx="388">
                  <c:v>7.1000000000000014</c:v>
                </c:pt>
                <c:pt idx="389">
                  <c:v>6.5</c:v>
                </c:pt>
                <c:pt idx="390">
                  <c:v>5.3999999999999986</c:v>
                </c:pt>
                <c:pt idx="391">
                  <c:v>6.7999999999999972</c:v>
                </c:pt>
                <c:pt idx="392">
                  <c:v>6.1999999999999957</c:v>
                </c:pt>
                <c:pt idx="393">
                  <c:v>6.8500000000000014</c:v>
                </c:pt>
                <c:pt idx="394">
                  <c:v>5.5499999999999972</c:v>
                </c:pt>
                <c:pt idx="395">
                  <c:v>4.6499999999999986</c:v>
                </c:pt>
                <c:pt idx="396">
                  <c:v>7.1499999999999986</c:v>
                </c:pt>
                <c:pt idx="397">
                  <c:v>7.7999999999999972</c:v>
                </c:pt>
                <c:pt idx="398">
                  <c:v>10.799999999999997</c:v>
                </c:pt>
                <c:pt idx="399">
                  <c:v>11.25</c:v>
                </c:pt>
                <c:pt idx="400">
                  <c:v>11.349999999999998</c:v>
                </c:pt>
                <c:pt idx="401">
                  <c:v>11.349999999999998</c:v>
                </c:pt>
                <c:pt idx="402">
                  <c:v>11.049999999999997</c:v>
                </c:pt>
                <c:pt idx="403">
                  <c:v>10.549999999999997</c:v>
                </c:pt>
                <c:pt idx="404">
                  <c:v>9</c:v>
                </c:pt>
                <c:pt idx="405">
                  <c:v>11.95</c:v>
                </c:pt>
                <c:pt idx="406">
                  <c:v>11.549999999999997</c:v>
                </c:pt>
                <c:pt idx="407">
                  <c:v>12.049999999999997</c:v>
                </c:pt>
                <c:pt idx="408">
                  <c:v>12.049999999999997</c:v>
                </c:pt>
                <c:pt idx="409">
                  <c:v>12.799999999999997</c:v>
                </c:pt>
                <c:pt idx="410">
                  <c:v>13.049999999999997</c:v>
                </c:pt>
                <c:pt idx="411">
                  <c:v>13.549999999999997</c:v>
                </c:pt>
                <c:pt idx="412">
                  <c:v>15.299999999999997</c:v>
                </c:pt>
                <c:pt idx="413">
                  <c:v>14.649999999999999</c:v>
                </c:pt>
                <c:pt idx="414">
                  <c:v>14.049999999999997</c:v>
                </c:pt>
                <c:pt idx="415">
                  <c:v>13.45</c:v>
                </c:pt>
                <c:pt idx="416">
                  <c:v>13.7</c:v>
                </c:pt>
                <c:pt idx="417">
                  <c:v>12.45</c:v>
                </c:pt>
                <c:pt idx="418">
                  <c:v>13.2</c:v>
                </c:pt>
                <c:pt idx="419">
                  <c:v>12.45</c:v>
                </c:pt>
                <c:pt idx="420">
                  <c:v>14.349999999999998</c:v>
                </c:pt>
                <c:pt idx="421">
                  <c:v>14.95</c:v>
                </c:pt>
                <c:pt idx="422">
                  <c:v>15.399999999999999</c:v>
                </c:pt>
                <c:pt idx="423">
                  <c:v>16.099999999999998</c:v>
                </c:pt>
                <c:pt idx="424">
                  <c:v>16.299999999999997</c:v>
                </c:pt>
                <c:pt idx="425">
                  <c:v>16.799999999999997</c:v>
                </c:pt>
                <c:pt idx="426">
                  <c:v>16.2</c:v>
                </c:pt>
                <c:pt idx="427">
                  <c:v>16.95</c:v>
                </c:pt>
                <c:pt idx="428">
                  <c:v>16.599999999999998</c:v>
                </c:pt>
                <c:pt idx="429">
                  <c:v>16.7</c:v>
                </c:pt>
                <c:pt idx="430">
                  <c:v>15.95</c:v>
                </c:pt>
                <c:pt idx="431">
                  <c:v>16.599999999999998</c:v>
                </c:pt>
                <c:pt idx="432">
                  <c:v>17.299999999999997</c:v>
                </c:pt>
                <c:pt idx="433">
                  <c:v>17.849999999999998</c:v>
                </c:pt>
                <c:pt idx="434">
                  <c:v>17.95</c:v>
                </c:pt>
                <c:pt idx="435">
                  <c:v>18.549999999999997</c:v>
                </c:pt>
                <c:pt idx="436">
                  <c:v>18.599999999999998</c:v>
                </c:pt>
                <c:pt idx="437">
                  <c:v>19</c:v>
                </c:pt>
                <c:pt idx="438">
                  <c:v>18.45</c:v>
                </c:pt>
                <c:pt idx="439">
                  <c:v>18.25</c:v>
                </c:pt>
                <c:pt idx="440">
                  <c:v>19.299999999999997</c:v>
                </c:pt>
                <c:pt idx="441">
                  <c:v>20</c:v>
                </c:pt>
                <c:pt idx="442">
                  <c:v>21.2</c:v>
                </c:pt>
                <c:pt idx="443">
                  <c:v>21.049999999999997</c:v>
                </c:pt>
                <c:pt idx="444">
                  <c:v>20.75</c:v>
                </c:pt>
                <c:pt idx="445">
                  <c:v>19.95</c:v>
                </c:pt>
                <c:pt idx="446">
                  <c:v>19.149999999999999</c:v>
                </c:pt>
                <c:pt idx="447">
                  <c:v>17.399999999999999</c:v>
                </c:pt>
                <c:pt idx="448">
                  <c:v>19.899999999999999</c:v>
                </c:pt>
                <c:pt idx="449">
                  <c:v>19.349999999999998</c:v>
                </c:pt>
                <c:pt idx="450">
                  <c:v>14.899999999999999</c:v>
                </c:pt>
                <c:pt idx="451">
                  <c:v>16.349999999999998</c:v>
                </c:pt>
                <c:pt idx="452">
                  <c:v>16.549999999999997</c:v>
                </c:pt>
                <c:pt idx="453">
                  <c:v>16.599999999999998</c:v>
                </c:pt>
                <c:pt idx="454">
                  <c:v>17.349999999999998</c:v>
                </c:pt>
                <c:pt idx="455">
                  <c:v>18.899999999999999</c:v>
                </c:pt>
                <c:pt idx="456">
                  <c:v>17.95</c:v>
                </c:pt>
                <c:pt idx="457">
                  <c:v>17.599999999999998</c:v>
                </c:pt>
                <c:pt idx="458">
                  <c:v>18.299999999999997</c:v>
                </c:pt>
                <c:pt idx="459">
                  <c:v>18.149999999999999</c:v>
                </c:pt>
                <c:pt idx="460">
                  <c:v>19.099999999999998</c:v>
                </c:pt>
                <c:pt idx="461">
                  <c:v>18.75</c:v>
                </c:pt>
                <c:pt idx="462">
                  <c:v>19</c:v>
                </c:pt>
                <c:pt idx="463">
                  <c:v>16.649999999999999</c:v>
                </c:pt>
                <c:pt idx="464">
                  <c:v>18.5</c:v>
                </c:pt>
                <c:pt idx="465">
                  <c:v>19.45</c:v>
                </c:pt>
                <c:pt idx="466">
                  <c:v>20.099999999999998</c:v>
                </c:pt>
                <c:pt idx="467">
                  <c:v>21.4</c:v>
                </c:pt>
                <c:pt idx="468">
                  <c:v>21.4</c:v>
                </c:pt>
                <c:pt idx="469">
                  <c:v>22.2</c:v>
                </c:pt>
                <c:pt idx="470">
                  <c:v>21.45</c:v>
                </c:pt>
                <c:pt idx="471">
                  <c:v>20.549999999999997</c:v>
                </c:pt>
                <c:pt idx="472">
                  <c:v>19.95</c:v>
                </c:pt>
                <c:pt idx="473">
                  <c:v>20.049999999999997</c:v>
                </c:pt>
                <c:pt idx="474">
                  <c:v>22.5</c:v>
                </c:pt>
                <c:pt idx="475">
                  <c:v>22.75</c:v>
                </c:pt>
                <c:pt idx="476">
                  <c:v>21.4</c:v>
                </c:pt>
                <c:pt idx="477">
                  <c:v>20</c:v>
                </c:pt>
                <c:pt idx="478">
                  <c:v>22</c:v>
                </c:pt>
                <c:pt idx="479">
                  <c:v>22.049999999999997</c:v>
                </c:pt>
                <c:pt idx="480">
                  <c:v>21.5</c:v>
                </c:pt>
                <c:pt idx="481">
                  <c:v>21.2</c:v>
                </c:pt>
                <c:pt idx="482">
                  <c:v>21.4</c:v>
                </c:pt>
                <c:pt idx="483">
                  <c:v>21.65</c:v>
                </c:pt>
                <c:pt idx="484">
                  <c:v>22.349999999999998</c:v>
                </c:pt>
                <c:pt idx="485">
                  <c:v>22.849999999999998</c:v>
                </c:pt>
                <c:pt idx="486">
                  <c:v>24</c:v>
                </c:pt>
                <c:pt idx="487">
                  <c:v>25.549999999999997</c:v>
                </c:pt>
                <c:pt idx="488">
                  <c:v>25.099999999999998</c:v>
                </c:pt>
                <c:pt idx="489">
                  <c:v>22.599999999999998</c:v>
                </c:pt>
                <c:pt idx="490">
                  <c:v>24.349999999999998</c:v>
                </c:pt>
                <c:pt idx="491">
                  <c:v>24.25</c:v>
                </c:pt>
                <c:pt idx="492">
                  <c:v>22.599999999999998</c:v>
                </c:pt>
                <c:pt idx="493">
                  <c:v>24.95</c:v>
                </c:pt>
                <c:pt idx="494">
                  <c:v>24.799999999999997</c:v>
                </c:pt>
                <c:pt idx="495">
                  <c:v>24.099999999999998</c:v>
                </c:pt>
                <c:pt idx="496">
                  <c:v>25</c:v>
                </c:pt>
                <c:pt idx="497">
                  <c:v>24.15</c:v>
                </c:pt>
                <c:pt idx="498">
                  <c:v>22.95</c:v>
                </c:pt>
                <c:pt idx="499">
                  <c:v>22.4</c:v>
                </c:pt>
                <c:pt idx="500">
                  <c:v>22.45</c:v>
                </c:pt>
                <c:pt idx="501">
                  <c:v>22.849999999999998</c:v>
                </c:pt>
                <c:pt idx="502">
                  <c:v>22.4</c:v>
                </c:pt>
                <c:pt idx="503">
                  <c:v>22.45</c:v>
                </c:pt>
                <c:pt idx="504">
                  <c:v>23.2</c:v>
                </c:pt>
                <c:pt idx="505">
                  <c:v>24.4</c:v>
                </c:pt>
                <c:pt idx="506">
                  <c:v>23.75</c:v>
                </c:pt>
                <c:pt idx="507">
                  <c:v>23.95</c:v>
                </c:pt>
                <c:pt idx="508">
                  <c:v>24.9</c:v>
                </c:pt>
                <c:pt idx="509">
                  <c:v>23.75</c:v>
                </c:pt>
                <c:pt idx="510">
                  <c:v>24.5</c:v>
                </c:pt>
                <c:pt idx="511">
                  <c:v>26.349999999999998</c:v>
                </c:pt>
                <c:pt idx="512">
                  <c:v>26.25</c:v>
                </c:pt>
                <c:pt idx="513">
                  <c:v>28.799999999999997</c:v>
                </c:pt>
                <c:pt idx="514">
                  <c:v>30.599999999999998</c:v>
                </c:pt>
                <c:pt idx="515">
                  <c:v>32.599999999999994</c:v>
                </c:pt>
                <c:pt idx="516">
                  <c:v>28.649999999999995</c:v>
                </c:pt>
                <c:pt idx="517">
                  <c:v>29.349999999999994</c:v>
                </c:pt>
                <c:pt idx="518">
                  <c:v>29.199999999999996</c:v>
                </c:pt>
                <c:pt idx="519">
                  <c:v>28.649999999999995</c:v>
                </c:pt>
                <c:pt idx="520">
                  <c:v>28.949999999999996</c:v>
                </c:pt>
                <c:pt idx="521">
                  <c:v>27.399999999999995</c:v>
                </c:pt>
                <c:pt idx="522">
                  <c:v>30.099999999999994</c:v>
                </c:pt>
                <c:pt idx="523">
                  <c:v>30.399999999999995</c:v>
                </c:pt>
                <c:pt idx="524">
                  <c:v>32.149999999999991</c:v>
                </c:pt>
                <c:pt idx="525">
                  <c:v>31.349999999999991</c:v>
                </c:pt>
                <c:pt idx="526">
                  <c:v>29.999999999999993</c:v>
                </c:pt>
                <c:pt idx="527">
                  <c:v>27.79999999999999</c:v>
                </c:pt>
                <c:pt idx="528">
                  <c:v>27.449999999999992</c:v>
                </c:pt>
                <c:pt idx="529">
                  <c:v>26.099999999999991</c:v>
                </c:pt>
                <c:pt idx="530">
                  <c:v>28.949999999999992</c:v>
                </c:pt>
                <c:pt idx="531">
                  <c:v>27.849999999999991</c:v>
                </c:pt>
                <c:pt idx="532">
                  <c:v>29.349999999999991</c:v>
                </c:pt>
                <c:pt idx="533">
                  <c:v>27.349999999999991</c:v>
                </c:pt>
                <c:pt idx="534">
                  <c:v>25.899999999999991</c:v>
                </c:pt>
                <c:pt idx="535">
                  <c:v>23.399999999999991</c:v>
                </c:pt>
                <c:pt idx="536">
                  <c:v>22.849999999999991</c:v>
                </c:pt>
                <c:pt idx="537">
                  <c:v>24.849999999999991</c:v>
                </c:pt>
                <c:pt idx="538">
                  <c:v>27.749999999999993</c:v>
                </c:pt>
                <c:pt idx="539">
                  <c:v>26.249999999999993</c:v>
                </c:pt>
                <c:pt idx="540">
                  <c:v>26.849999999999991</c:v>
                </c:pt>
                <c:pt idx="541">
                  <c:v>26.149999999999991</c:v>
                </c:pt>
                <c:pt idx="542">
                  <c:v>26.099999999999991</c:v>
                </c:pt>
                <c:pt idx="543">
                  <c:v>25.749999999999993</c:v>
                </c:pt>
                <c:pt idx="544">
                  <c:v>23.949999999999992</c:v>
                </c:pt>
                <c:pt idx="545">
                  <c:v>22.54999999999999</c:v>
                </c:pt>
                <c:pt idx="546">
                  <c:v>22.099999999999991</c:v>
                </c:pt>
                <c:pt idx="547">
                  <c:v>23.199999999999992</c:v>
                </c:pt>
                <c:pt idx="548">
                  <c:v>22.649999999999991</c:v>
                </c:pt>
                <c:pt idx="549">
                  <c:v>22.79999999999999</c:v>
                </c:pt>
                <c:pt idx="550">
                  <c:v>23.649999999999991</c:v>
                </c:pt>
                <c:pt idx="551">
                  <c:v>22.699999999999992</c:v>
                </c:pt>
                <c:pt idx="552">
                  <c:v>22.899999999999991</c:v>
                </c:pt>
                <c:pt idx="553">
                  <c:v>21.849999999999991</c:v>
                </c:pt>
                <c:pt idx="554">
                  <c:v>21.699999999999992</c:v>
                </c:pt>
                <c:pt idx="555">
                  <c:v>21.04999999999999</c:v>
                </c:pt>
                <c:pt idx="556">
                  <c:v>23.04999999999999</c:v>
                </c:pt>
                <c:pt idx="557">
                  <c:v>22.599999999999991</c:v>
                </c:pt>
                <c:pt idx="558">
                  <c:v>23.54999999999999</c:v>
                </c:pt>
                <c:pt idx="559">
                  <c:v>25.199999999999992</c:v>
                </c:pt>
                <c:pt idx="560">
                  <c:v>26.249999999999993</c:v>
                </c:pt>
                <c:pt idx="561">
                  <c:v>25.499999999999993</c:v>
                </c:pt>
                <c:pt idx="562">
                  <c:v>23.54999999999999</c:v>
                </c:pt>
                <c:pt idx="563">
                  <c:v>22.999999999999993</c:v>
                </c:pt>
                <c:pt idx="564">
                  <c:v>23.899999999999991</c:v>
                </c:pt>
                <c:pt idx="565">
                  <c:v>24.29999999999999</c:v>
                </c:pt>
                <c:pt idx="566">
                  <c:v>24.099999999999991</c:v>
                </c:pt>
                <c:pt idx="567">
                  <c:v>23.099999999999991</c:v>
                </c:pt>
                <c:pt idx="568">
                  <c:v>21.599999999999991</c:v>
                </c:pt>
                <c:pt idx="569">
                  <c:v>21.249999999999993</c:v>
                </c:pt>
                <c:pt idx="570">
                  <c:v>22.04999999999999</c:v>
                </c:pt>
                <c:pt idx="571">
                  <c:v>21.199999999999992</c:v>
                </c:pt>
                <c:pt idx="572">
                  <c:v>20.949999999999992</c:v>
                </c:pt>
                <c:pt idx="573">
                  <c:v>20.749999999999993</c:v>
                </c:pt>
                <c:pt idx="574">
                  <c:v>20.199999999999992</c:v>
                </c:pt>
                <c:pt idx="575">
                  <c:v>20.79999999999999</c:v>
                </c:pt>
                <c:pt idx="576">
                  <c:v>20.599999999999991</c:v>
                </c:pt>
                <c:pt idx="577">
                  <c:v>20.29999999999999</c:v>
                </c:pt>
                <c:pt idx="578">
                  <c:v>19.499999999999989</c:v>
                </c:pt>
                <c:pt idx="579">
                  <c:v>19.04999999999999</c:v>
                </c:pt>
                <c:pt idx="580">
                  <c:v>19.29999999999999</c:v>
                </c:pt>
                <c:pt idx="581">
                  <c:v>23.399999999999991</c:v>
                </c:pt>
                <c:pt idx="582">
                  <c:v>23.699999999999992</c:v>
                </c:pt>
                <c:pt idx="583">
                  <c:v>22.949999999999992</c:v>
                </c:pt>
                <c:pt idx="584">
                  <c:v>23.199999999999992</c:v>
                </c:pt>
                <c:pt idx="585">
                  <c:v>23.399999999999991</c:v>
                </c:pt>
                <c:pt idx="586">
                  <c:v>23.649999999999991</c:v>
                </c:pt>
                <c:pt idx="587">
                  <c:v>24.099999999999991</c:v>
                </c:pt>
                <c:pt idx="588">
                  <c:v>23.349999999999991</c:v>
                </c:pt>
                <c:pt idx="589">
                  <c:v>23.04999999999999</c:v>
                </c:pt>
                <c:pt idx="590">
                  <c:v>22.54999999999999</c:v>
                </c:pt>
                <c:pt idx="591">
                  <c:v>20.499999999999993</c:v>
                </c:pt>
                <c:pt idx="592">
                  <c:v>19.499999999999993</c:v>
                </c:pt>
                <c:pt idx="593">
                  <c:v>20.899999999999991</c:v>
                </c:pt>
                <c:pt idx="594">
                  <c:v>20.999999999999993</c:v>
                </c:pt>
                <c:pt idx="595">
                  <c:v>20.199999999999992</c:v>
                </c:pt>
                <c:pt idx="596">
                  <c:v>19.29999999999999</c:v>
                </c:pt>
                <c:pt idx="597">
                  <c:v>20.149999999999991</c:v>
                </c:pt>
                <c:pt idx="598">
                  <c:v>19.399999999999991</c:v>
                </c:pt>
                <c:pt idx="599">
                  <c:v>18.699999999999992</c:v>
                </c:pt>
                <c:pt idx="600">
                  <c:v>20.449999999999992</c:v>
                </c:pt>
                <c:pt idx="601">
                  <c:v>20.79999999999999</c:v>
                </c:pt>
                <c:pt idx="602">
                  <c:v>20.449999999999992</c:v>
                </c:pt>
                <c:pt idx="603">
                  <c:v>20.29999999999999</c:v>
                </c:pt>
                <c:pt idx="604">
                  <c:v>21.54999999999999</c:v>
                </c:pt>
                <c:pt idx="605">
                  <c:v>22.149999999999991</c:v>
                </c:pt>
                <c:pt idx="606">
                  <c:v>20.499999999999993</c:v>
                </c:pt>
                <c:pt idx="607">
                  <c:v>20.79999999999999</c:v>
                </c:pt>
                <c:pt idx="608">
                  <c:v>21.349999999999991</c:v>
                </c:pt>
                <c:pt idx="609">
                  <c:v>20.999999999999993</c:v>
                </c:pt>
                <c:pt idx="610">
                  <c:v>20.899999999999991</c:v>
                </c:pt>
                <c:pt idx="611">
                  <c:v>20.199999999999992</c:v>
                </c:pt>
                <c:pt idx="612">
                  <c:v>20.149999999999991</c:v>
                </c:pt>
                <c:pt idx="613">
                  <c:v>20.29999999999999</c:v>
                </c:pt>
                <c:pt idx="614">
                  <c:v>21.099999999999987</c:v>
                </c:pt>
                <c:pt idx="615">
                  <c:v>21.149999999999988</c:v>
                </c:pt>
                <c:pt idx="616">
                  <c:v>20.599999999999987</c:v>
                </c:pt>
                <c:pt idx="617">
                  <c:v>21.049999999999986</c:v>
                </c:pt>
                <c:pt idx="618">
                  <c:v>20.099999999999987</c:v>
                </c:pt>
                <c:pt idx="619">
                  <c:v>19.899999999999988</c:v>
                </c:pt>
                <c:pt idx="620">
                  <c:v>20.849999999999987</c:v>
                </c:pt>
                <c:pt idx="621">
                  <c:v>21.099999999999987</c:v>
                </c:pt>
                <c:pt idx="622">
                  <c:v>21.999999999999989</c:v>
                </c:pt>
                <c:pt idx="623">
                  <c:v>21.749999999999989</c:v>
                </c:pt>
                <c:pt idx="624">
                  <c:v>23.599999999999987</c:v>
                </c:pt>
                <c:pt idx="625">
                  <c:v>23.149999999999988</c:v>
                </c:pt>
                <c:pt idx="626">
                  <c:v>22.699999999999989</c:v>
                </c:pt>
                <c:pt idx="627">
                  <c:v>22.649999999999988</c:v>
                </c:pt>
                <c:pt idx="628">
                  <c:v>23.349999999999987</c:v>
                </c:pt>
                <c:pt idx="629">
                  <c:v>21.299999999999986</c:v>
                </c:pt>
                <c:pt idx="630">
                  <c:v>22.199999999999989</c:v>
                </c:pt>
                <c:pt idx="631">
                  <c:v>22.499999999999989</c:v>
                </c:pt>
                <c:pt idx="632">
                  <c:v>21.449999999999989</c:v>
                </c:pt>
                <c:pt idx="633">
                  <c:v>23.249999999999989</c:v>
                </c:pt>
                <c:pt idx="634">
                  <c:v>22.899999999999988</c:v>
                </c:pt>
                <c:pt idx="635">
                  <c:v>22.999999999999989</c:v>
                </c:pt>
                <c:pt idx="636">
                  <c:v>21.499999999999989</c:v>
                </c:pt>
                <c:pt idx="637">
                  <c:v>21.349999999999987</c:v>
                </c:pt>
                <c:pt idx="638">
                  <c:v>22.249999999999989</c:v>
                </c:pt>
                <c:pt idx="639">
                  <c:v>22.449999999999989</c:v>
                </c:pt>
                <c:pt idx="640">
                  <c:v>21.149999999999988</c:v>
                </c:pt>
                <c:pt idx="641">
                  <c:v>19.649999999999988</c:v>
                </c:pt>
                <c:pt idx="642">
                  <c:v>19.54999999999999</c:v>
                </c:pt>
                <c:pt idx="643">
                  <c:v>20.849999999999987</c:v>
                </c:pt>
                <c:pt idx="644">
                  <c:v>20.499999999999989</c:v>
                </c:pt>
                <c:pt idx="645">
                  <c:v>19.999999999999986</c:v>
                </c:pt>
                <c:pt idx="646">
                  <c:v>20.549999999999983</c:v>
                </c:pt>
                <c:pt idx="647">
                  <c:v>19.899999999999984</c:v>
                </c:pt>
                <c:pt idx="648">
                  <c:v>19.649999999999984</c:v>
                </c:pt>
                <c:pt idx="649">
                  <c:v>19.949999999999985</c:v>
                </c:pt>
                <c:pt idx="650">
                  <c:v>20.799999999999983</c:v>
                </c:pt>
                <c:pt idx="651">
                  <c:v>20.899999999999984</c:v>
                </c:pt>
                <c:pt idx="652">
                  <c:v>20.499999999999986</c:v>
                </c:pt>
                <c:pt idx="653">
                  <c:v>20.799999999999983</c:v>
                </c:pt>
                <c:pt idx="654">
                  <c:v>20.399999999999984</c:v>
                </c:pt>
                <c:pt idx="655">
                  <c:v>20.399999999999984</c:v>
                </c:pt>
                <c:pt idx="656">
                  <c:v>19.949999999999985</c:v>
                </c:pt>
                <c:pt idx="657">
                  <c:v>20.499999999999986</c:v>
                </c:pt>
                <c:pt idx="658">
                  <c:v>20.999999999999986</c:v>
                </c:pt>
                <c:pt idx="659">
                  <c:v>21.249999999999986</c:v>
                </c:pt>
                <c:pt idx="660">
                  <c:v>20.599999999999984</c:v>
                </c:pt>
                <c:pt idx="661">
                  <c:v>19.949999999999985</c:v>
                </c:pt>
                <c:pt idx="662">
                  <c:v>21.499999999999986</c:v>
                </c:pt>
                <c:pt idx="663">
                  <c:v>21.899999999999984</c:v>
                </c:pt>
                <c:pt idx="664">
                  <c:v>22.649999999999984</c:v>
                </c:pt>
                <c:pt idx="665">
                  <c:v>23.049999999999983</c:v>
                </c:pt>
                <c:pt idx="666">
                  <c:v>23.899999999999984</c:v>
                </c:pt>
                <c:pt idx="667">
                  <c:v>23.499999999999986</c:v>
                </c:pt>
                <c:pt idx="668">
                  <c:v>26.749999999999986</c:v>
                </c:pt>
                <c:pt idx="669">
                  <c:v>26.749999999999986</c:v>
                </c:pt>
                <c:pt idx="670">
                  <c:v>26.749999999999986</c:v>
                </c:pt>
                <c:pt idx="671">
                  <c:v>27.049999999999986</c:v>
                </c:pt>
                <c:pt idx="672">
                  <c:v>26.449999999999989</c:v>
                </c:pt>
                <c:pt idx="673">
                  <c:v>25.899999999999988</c:v>
                </c:pt>
                <c:pt idx="674">
                  <c:v>25.79999999999999</c:v>
                </c:pt>
                <c:pt idx="675">
                  <c:v>25.849999999999987</c:v>
                </c:pt>
                <c:pt idx="676">
                  <c:v>25.349999999999987</c:v>
                </c:pt>
                <c:pt idx="677">
                  <c:v>25.29999999999999</c:v>
                </c:pt>
                <c:pt idx="678">
                  <c:v>25.249999999999989</c:v>
                </c:pt>
                <c:pt idx="679">
                  <c:v>25.349999999999987</c:v>
                </c:pt>
                <c:pt idx="680">
                  <c:v>26.649999999999988</c:v>
                </c:pt>
                <c:pt idx="681">
                  <c:v>26.849999999999987</c:v>
                </c:pt>
                <c:pt idx="682">
                  <c:v>25.79999999999999</c:v>
                </c:pt>
                <c:pt idx="683">
                  <c:v>25.199999999999989</c:v>
                </c:pt>
                <c:pt idx="684">
                  <c:v>24.849999999999987</c:v>
                </c:pt>
                <c:pt idx="685">
                  <c:v>25.099999999999987</c:v>
                </c:pt>
                <c:pt idx="686">
                  <c:v>25.249999999999986</c:v>
                </c:pt>
                <c:pt idx="687">
                  <c:v>25.749999999999986</c:v>
                </c:pt>
                <c:pt idx="688">
                  <c:v>25.199999999999989</c:v>
                </c:pt>
                <c:pt idx="689">
                  <c:v>26.29999999999999</c:v>
                </c:pt>
                <c:pt idx="690">
                  <c:v>26.04999999999999</c:v>
                </c:pt>
                <c:pt idx="691">
                  <c:v>25.449999999999989</c:v>
                </c:pt>
                <c:pt idx="692">
                  <c:v>26.449999999999989</c:v>
                </c:pt>
                <c:pt idx="693">
                  <c:v>25.54999999999999</c:v>
                </c:pt>
                <c:pt idx="694">
                  <c:v>25.29999999999999</c:v>
                </c:pt>
                <c:pt idx="695">
                  <c:v>25.249999999999989</c:v>
                </c:pt>
                <c:pt idx="696">
                  <c:v>24.949999999999989</c:v>
                </c:pt>
                <c:pt idx="697">
                  <c:v>24.649999999999988</c:v>
                </c:pt>
                <c:pt idx="698">
                  <c:v>24.149999999999988</c:v>
                </c:pt>
                <c:pt idx="699">
                  <c:v>25.899999999999988</c:v>
                </c:pt>
                <c:pt idx="700">
                  <c:v>25.699999999999989</c:v>
                </c:pt>
                <c:pt idx="701">
                  <c:v>25.649999999999988</c:v>
                </c:pt>
                <c:pt idx="702">
                  <c:v>25.04999999999999</c:v>
                </c:pt>
                <c:pt idx="703">
                  <c:v>26.54999999999999</c:v>
                </c:pt>
                <c:pt idx="704">
                  <c:v>26.649999999999991</c:v>
                </c:pt>
                <c:pt idx="705">
                  <c:v>25.999999999999993</c:v>
                </c:pt>
                <c:pt idx="706">
                  <c:v>28.79999999999999</c:v>
                </c:pt>
                <c:pt idx="707">
                  <c:v>28.199999999999992</c:v>
                </c:pt>
                <c:pt idx="708">
                  <c:v>26.54999999999999</c:v>
                </c:pt>
                <c:pt idx="709">
                  <c:v>27.29999999999999</c:v>
                </c:pt>
                <c:pt idx="710">
                  <c:v>27.54999999999999</c:v>
                </c:pt>
                <c:pt idx="711">
                  <c:v>26.149999999999991</c:v>
                </c:pt>
                <c:pt idx="712">
                  <c:v>25.699999999999992</c:v>
                </c:pt>
                <c:pt idx="713">
                  <c:v>25.849999999999991</c:v>
                </c:pt>
                <c:pt idx="714">
                  <c:v>25.349999999999991</c:v>
                </c:pt>
                <c:pt idx="715">
                  <c:v>24.949999999999992</c:v>
                </c:pt>
                <c:pt idx="716">
                  <c:v>24.149999999999991</c:v>
                </c:pt>
                <c:pt idx="717">
                  <c:v>24.399999999999991</c:v>
                </c:pt>
                <c:pt idx="718">
                  <c:v>24.099999999999991</c:v>
                </c:pt>
                <c:pt idx="719">
                  <c:v>23.699999999999992</c:v>
                </c:pt>
                <c:pt idx="720">
                  <c:v>23.699999999999992</c:v>
                </c:pt>
                <c:pt idx="721">
                  <c:v>24.849999999999991</c:v>
                </c:pt>
                <c:pt idx="722">
                  <c:v>25.949999999999992</c:v>
                </c:pt>
                <c:pt idx="723">
                  <c:v>25.649999999999991</c:v>
                </c:pt>
                <c:pt idx="724">
                  <c:v>26.099999999999991</c:v>
                </c:pt>
                <c:pt idx="725">
                  <c:v>25.949999999999992</c:v>
                </c:pt>
                <c:pt idx="726">
                  <c:v>25.699999999999992</c:v>
                </c:pt>
                <c:pt idx="727">
                  <c:v>25.349999999999991</c:v>
                </c:pt>
                <c:pt idx="728">
                  <c:v>25.54999999999999</c:v>
                </c:pt>
                <c:pt idx="729">
                  <c:v>25.349999999999987</c:v>
                </c:pt>
                <c:pt idx="730">
                  <c:v>25.54999999999999</c:v>
                </c:pt>
                <c:pt idx="731">
                  <c:v>24.949999999999989</c:v>
                </c:pt>
                <c:pt idx="732">
                  <c:v>25.79999999999999</c:v>
                </c:pt>
                <c:pt idx="733">
                  <c:v>25.399999999999991</c:v>
                </c:pt>
                <c:pt idx="734">
                  <c:v>25.499999999999993</c:v>
                </c:pt>
                <c:pt idx="735">
                  <c:v>24.799999999999994</c:v>
                </c:pt>
                <c:pt idx="736">
                  <c:v>24.749999999999993</c:v>
                </c:pt>
                <c:pt idx="737">
                  <c:v>24.249999999999993</c:v>
                </c:pt>
                <c:pt idx="738">
                  <c:v>24.299999999999994</c:v>
                </c:pt>
                <c:pt idx="739">
                  <c:v>23.899999999999991</c:v>
                </c:pt>
                <c:pt idx="740">
                  <c:v>27.849999999999991</c:v>
                </c:pt>
                <c:pt idx="741">
                  <c:v>25.099999999999991</c:v>
                </c:pt>
                <c:pt idx="742">
                  <c:v>27.599999999999991</c:v>
                </c:pt>
                <c:pt idx="743">
                  <c:v>28.349999999999991</c:v>
                </c:pt>
                <c:pt idx="744">
                  <c:v>27.099999999999991</c:v>
                </c:pt>
                <c:pt idx="745">
                  <c:v>26.449999999999992</c:v>
                </c:pt>
                <c:pt idx="746">
                  <c:v>25.699999999999992</c:v>
                </c:pt>
                <c:pt idx="747">
                  <c:v>25.79999999999999</c:v>
                </c:pt>
                <c:pt idx="748">
                  <c:v>25.949999999999989</c:v>
                </c:pt>
                <c:pt idx="749">
                  <c:v>25.949999999999989</c:v>
                </c:pt>
                <c:pt idx="750">
                  <c:v>25.899999999999988</c:v>
                </c:pt>
                <c:pt idx="751">
                  <c:v>25.599999999999987</c:v>
                </c:pt>
                <c:pt idx="752">
                  <c:v>26.29999999999999</c:v>
                </c:pt>
                <c:pt idx="753">
                  <c:v>25.699999999999989</c:v>
                </c:pt>
                <c:pt idx="754">
                  <c:v>25.399999999999988</c:v>
                </c:pt>
                <c:pt idx="755">
                  <c:v>25.04999999999999</c:v>
                </c:pt>
                <c:pt idx="756">
                  <c:v>24.999999999999989</c:v>
                </c:pt>
                <c:pt idx="757">
                  <c:v>25.149999999999991</c:v>
                </c:pt>
                <c:pt idx="758">
                  <c:v>25.349999999999991</c:v>
                </c:pt>
                <c:pt idx="759">
                  <c:v>24.999999999999993</c:v>
                </c:pt>
                <c:pt idx="760">
                  <c:v>24.799999999999994</c:v>
                </c:pt>
                <c:pt idx="761">
                  <c:v>24.699999999999996</c:v>
                </c:pt>
                <c:pt idx="762">
                  <c:v>24.849999999999994</c:v>
                </c:pt>
                <c:pt idx="763">
                  <c:v>25.099999999999994</c:v>
                </c:pt>
                <c:pt idx="764">
                  <c:v>24.349999999999994</c:v>
                </c:pt>
                <c:pt idx="765">
                  <c:v>24.449999999999996</c:v>
                </c:pt>
                <c:pt idx="766">
                  <c:v>24.699999999999996</c:v>
                </c:pt>
                <c:pt idx="767">
                  <c:v>26.449999999999996</c:v>
                </c:pt>
                <c:pt idx="768">
                  <c:v>26.649999999999995</c:v>
                </c:pt>
                <c:pt idx="769">
                  <c:v>26.649999999999995</c:v>
                </c:pt>
                <c:pt idx="770">
                  <c:v>26.349999999999994</c:v>
                </c:pt>
                <c:pt idx="771">
                  <c:v>26.549999999999997</c:v>
                </c:pt>
                <c:pt idx="772">
                  <c:v>26.549999999999997</c:v>
                </c:pt>
                <c:pt idx="773">
                  <c:v>27.199999999999996</c:v>
                </c:pt>
                <c:pt idx="774">
                  <c:v>27.149999999999995</c:v>
                </c:pt>
                <c:pt idx="775">
                  <c:v>27.249999999999996</c:v>
                </c:pt>
                <c:pt idx="776">
                  <c:v>28.199999999999996</c:v>
                </c:pt>
                <c:pt idx="777">
                  <c:v>27.699999999999996</c:v>
                </c:pt>
                <c:pt idx="778">
                  <c:v>26.949999999999996</c:v>
                </c:pt>
                <c:pt idx="779">
                  <c:v>26.749999999999993</c:v>
                </c:pt>
                <c:pt idx="780">
                  <c:v>28.04999999999999</c:v>
                </c:pt>
                <c:pt idx="781">
                  <c:v>29.399999999999991</c:v>
                </c:pt>
                <c:pt idx="782">
                  <c:v>27.949999999999992</c:v>
                </c:pt>
                <c:pt idx="783">
                  <c:v>28.699999999999992</c:v>
                </c:pt>
                <c:pt idx="784">
                  <c:v>28.099999999999991</c:v>
                </c:pt>
                <c:pt idx="785">
                  <c:v>27.949999999999992</c:v>
                </c:pt>
                <c:pt idx="786">
                  <c:v>28.699999999999992</c:v>
                </c:pt>
                <c:pt idx="787">
                  <c:v>30.79999999999999</c:v>
                </c:pt>
                <c:pt idx="788">
                  <c:v>30.79999999999999</c:v>
                </c:pt>
                <c:pt idx="789">
                  <c:v>29.649999999999991</c:v>
                </c:pt>
                <c:pt idx="790">
                  <c:v>30.349999999999991</c:v>
                </c:pt>
                <c:pt idx="791">
                  <c:v>30.949999999999989</c:v>
                </c:pt>
                <c:pt idx="792">
                  <c:v>31.599999999999991</c:v>
                </c:pt>
                <c:pt idx="793">
                  <c:v>31.749999999999989</c:v>
                </c:pt>
                <c:pt idx="794">
                  <c:v>32.149999999999991</c:v>
                </c:pt>
                <c:pt idx="795">
                  <c:v>32.199999999999989</c:v>
                </c:pt>
                <c:pt idx="796">
                  <c:v>32.54999999999999</c:v>
                </c:pt>
                <c:pt idx="797">
                  <c:v>33.849999999999994</c:v>
                </c:pt>
                <c:pt idx="798">
                  <c:v>34.449999999999996</c:v>
                </c:pt>
                <c:pt idx="799">
                  <c:v>34.699999999999996</c:v>
                </c:pt>
                <c:pt idx="800">
                  <c:v>34.949999999999996</c:v>
                </c:pt>
                <c:pt idx="801">
                  <c:v>35.299999999999997</c:v>
                </c:pt>
                <c:pt idx="802">
                  <c:v>35.15</c:v>
                </c:pt>
                <c:pt idx="803">
                  <c:v>35.75</c:v>
                </c:pt>
                <c:pt idx="804">
                  <c:v>35.75</c:v>
                </c:pt>
                <c:pt idx="805">
                  <c:v>35.75</c:v>
                </c:pt>
                <c:pt idx="806">
                  <c:v>35.75</c:v>
                </c:pt>
                <c:pt idx="807">
                  <c:v>35.75</c:v>
                </c:pt>
                <c:pt idx="808">
                  <c:v>35.75</c:v>
                </c:pt>
                <c:pt idx="809">
                  <c:v>35.75</c:v>
                </c:pt>
                <c:pt idx="810">
                  <c:v>35.75</c:v>
                </c:pt>
                <c:pt idx="811">
                  <c:v>35.75</c:v>
                </c:pt>
                <c:pt idx="812">
                  <c:v>35.75</c:v>
                </c:pt>
                <c:pt idx="813">
                  <c:v>35.75</c:v>
                </c:pt>
                <c:pt idx="814">
                  <c:v>35.75</c:v>
                </c:pt>
                <c:pt idx="815">
                  <c:v>35.75</c:v>
                </c:pt>
                <c:pt idx="816">
                  <c:v>35.450000000000003</c:v>
                </c:pt>
                <c:pt idx="817">
                  <c:v>35</c:v>
                </c:pt>
                <c:pt idx="818">
                  <c:v>34.9</c:v>
                </c:pt>
                <c:pt idx="819">
                  <c:v>35.25</c:v>
                </c:pt>
                <c:pt idx="820">
                  <c:v>35.4</c:v>
                </c:pt>
                <c:pt idx="821">
                  <c:v>35.099999999999994</c:v>
                </c:pt>
                <c:pt idx="822">
                  <c:v>35.399999999999991</c:v>
                </c:pt>
                <c:pt idx="823">
                  <c:v>35.199999999999989</c:v>
                </c:pt>
                <c:pt idx="824">
                  <c:v>34.949999999999989</c:v>
                </c:pt>
                <c:pt idx="825">
                  <c:v>35.199999999999989</c:v>
                </c:pt>
                <c:pt idx="826">
                  <c:v>36.099999999999987</c:v>
                </c:pt>
                <c:pt idx="827">
                  <c:v>36.299999999999983</c:v>
                </c:pt>
                <c:pt idx="828">
                  <c:v>36.899999999999984</c:v>
                </c:pt>
                <c:pt idx="829">
                  <c:v>36.84999999999998</c:v>
                </c:pt>
                <c:pt idx="830">
                  <c:v>37.949999999999982</c:v>
                </c:pt>
                <c:pt idx="831">
                  <c:v>37.299999999999983</c:v>
                </c:pt>
                <c:pt idx="832">
                  <c:v>37.049999999999983</c:v>
                </c:pt>
                <c:pt idx="833">
                  <c:v>37.699999999999982</c:v>
                </c:pt>
                <c:pt idx="834">
                  <c:v>39.049999999999983</c:v>
                </c:pt>
                <c:pt idx="835">
                  <c:v>39.199999999999989</c:v>
                </c:pt>
                <c:pt idx="836">
                  <c:v>39.199999999999989</c:v>
                </c:pt>
                <c:pt idx="837">
                  <c:v>39.349999999999987</c:v>
                </c:pt>
                <c:pt idx="838">
                  <c:v>39.349999999999987</c:v>
                </c:pt>
                <c:pt idx="839">
                  <c:v>39.349999999999987</c:v>
                </c:pt>
                <c:pt idx="840">
                  <c:v>39.349999999999987</c:v>
                </c:pt>
                <c:pt idx="841">
                  <c:v>39.349999999999987</c:v>
                </c:pt>
                <c:pt idx="842">
                  <c:v>39.349999999999987</c:v>
                </c:pt>
                <c:pt idx="843">
                  <c:v>39.349999999999987</c:v>
                </c:pt>
                <c:pt idx="844">
                  <c:v>39.349999999999987</c:v>
                </c:pt>
                <c:pt idx="845">
                  <c:v>39.349999999999987</c:v>
                </c:pt>
                <c:pt idx="846">
                  <c:v>39.349999999999987</c:v>
                </c:pt>
                <c:pt idx="847">
                  <c:v>39.349999999999987</c:v>
                </c:pt>
                <c:pt idx="848">
                  <c:v>39.349999999999987</c:v>
                </c:pt>
                <c:pt idx="849">
                  <c:v>39.349999999999987</c:v>
                </c:pt>
                <c:pt idx="850">
                  <c:v>39.349999999999987</c:v>
                </c:pt>
                <c:pt idx="851">
                  <c:v>39.349999999999987</c:v>
                </c:pt>
                <c:pt idx="852">
                  <c:v>39.349999999999987</c:v>
                </c:pt>
                <c:pt idx="853">
                  <c:v>39.349999999999987</c:v>
                </c:pt>
                <c:pt idx="854">
                  <c:v>39.349999999999987</c:v>
                </c:pt>
                <c:pt idx="855">
                  <c:v>39.349999999999987</c:v>
                </c:pt>
                <c:pt idx="856">
                  <c:v>39.349999999999987</c:v>
                </c:pt>
                <c:pt idx="857">
                  <c:v>39.349999999999987</c:v>
                </c:pt>
                <c:pt idx="858">
                  <c:v>39.349999999999987</c:v>
                </c:pt>
                <c:pt idx="859">
                  <c:v>39.349999999999987</c:v>
                </c:pt>
                <c:pt idx="860">
                  <c:v>39.349999999999987</c:v>
                </c:pt>
                <c:pt idx="861">
                  <c:v>39.799999999999983</c:v>
                </c:pt>
                <c:pt idx="862">
                  <c:v>38.09999999999998</c:v>
                </c:pt>
                <c:pt idx="863">
                  <c:v>37.199999999999982</c:v>
                </c:pt>
                <c:pt idx="864">
                  <c:v>37.749999999999979</c:v>
                </c:pt>
                <c:pt idx="865">
                  <c:v>40.199999999999982</c:v>
                </c:pt>
                <c:pt idx="866">
                  <c:v>40.899999999999977</c:v>
                </c:pt>
                <c:pt idx="867">
                  <c:v>40.699999999999974</c:v>
                </c:pt>
                <c:pt idx="868">
                  <c:v>38.399999999999977</c:v>
                </c:pt>
                <c:pt idx="869">
                  <c:v>41.049999999999976</c:v>
                </c:pt>
                <c:pt idx="870">
                  <c:v>42.049999999999976</c:v>
                </c:pt>
                <c:pt idx="871">
                  <c:v>42.249999999999979</c:v>
                </c:pt>
                <c:pt idx="872">
                  <c:v>41.999999999999979</c:v>
                </c:pt>
                <c:pt idx="873">
                  <c:v>41.999999999999979</c:v>
                </c:pt>
                <c:pt idx="874">
                  <c:v>41.899999999999977</c:v>
                </c:pt>
                <c:pt idx="875">
                  <c:v>42.149999999999977</c:v>
                </c:pt>
                <c:pt idx="876">
                  <c:v>42.09999999999998</c:v>
                </c:pt>
                <c:pt idx="877">
                  <c:v>42.049999999999983</c:v>
                </c:pt>
                <c:pt idx="878">
                  <c:v>42.149999999999984</c:v>
                </c:pt>
                <c:pt idx="879">
                  <c:v>42.049999999999983</c:v>
                </c:pt>
                <c:pt idx="880">
                  <c:v>42.09999999999998</c:v>
                </c:pt>
                <c:pt idx="881">
                  <c:v>42.149999999999977</c:v>
                </c:pt>
                <c:pt idx="882">
                  <c:v>42.649999999999977</c:v>
                </c:pt>
                <c:pt idx="883">
                  <c:v>42.59999999999998</c:v>
                </c:pt>
                <c:pt idx="884">
                  <c:v>42.899999999999977</c:v>
                </c:pt>
                <c:pt idx="885">
                  <c:v>42.899999999999977</c:v>
                </c:pt>
                <c:pt idx="886">
                  <c:v>42.899999999999977</c:v>
                </c:pt>
                <c:pt idx="887">
                  <c:v>42.59999999999998</c:v>
                </c:pt>
                <c:pt idx="888">
                  <c:v>42.649999999999977</c:v>
                </c:pt>
                <c:pt idx="889">
                  <c:v>42.549999999999976</c:v>
                </c:pt>
                <c:pt idx="890">
                  <c:v>42.34999999999998</c:v>
                </c:pt>
                <c:pt idx="891">
                  <c:v>42.249999999999979</c:v>
                </c:pt>
                <c:pt idx="892">
                  <c:v>42.59999999999998</c:v>
                </c:pt>
                <c:pt idx="893">
                  <c:v>42.899999999999977</c:v>
                </c:pt>
                <c:pt idx="894">
                  <c:v>43.449999999999974</c:v>
                </c:pt>
                <c:pt idx="895">
                  <c:v>42.999999999999972</c:v>
                </c:pt>
                <c:pt idx="896">
                  <c:v>42.89999999999997</c:v>
                </c:pt>
                <c:pt idx="897">
                  <c:v>42.949999999999974</c:v>
                </c:pt>
                <c:pt idx="898">
                  <c:v>43.049999999999976</c:v>
                </c:pt>
                <c:pt idx="899">
                  <c:v>43.149999999999977</c:v>
                </c:pt>
                <c:pt idx="900">
                  <c:v>43.249999999999979</c:v>
                </c:pt>
                <c:pt idx="901">
                  <c:v>43.59999999999998</c:v>
                </c:pt>
                <c:pt idx="902">
                  <c:v>43.949999999999982</c:v>
                </c:pt>
                <c:pt idx="903">
                  <c:v>43.549999999999983</c:v>
                </c:pt>
                <c:pt idx="904">
                  <c:v>43.84999999999998</c:v>
                </c:pt>
                <c:pt idx="905">
                  <c:v>43.249999999999979</c:v>
                </c:pt>
                <c:pt idx="906">
                  <c:v>43.049999999999983</c:v>
                </c:pt>
                <c:pt idx="907">
                  <c:v>43.249999999999986</c:v>
                </c:pt>
                <c:pt idx="908">
                  <c:v>44.199999999999989</c:v>
                </c:pt>
                <c:pt idx="909">
                  <c:v>44.699999999999989</c:v>
                </c:pt>
                <c:pt idx="910">
                  <c:v>44.79999999999999</c:v>
                </c:pt>
                <c:pt idx="911">
                  <c:v>45.199999999999989</c:v>
                </c:pt>
                <c:pt idx="912">
                  <c:v>45.54999999999999</c:v>
                </c:pt>
                <c:pt idx="913">
                  <c:v>43.79999999999999</c:v>
                </c:pt>
                <c:pt idx="914">
                  <c:v>43.749999999999986</c:v>
                </c:pt>
                <c:pt idx="915">
                  <c:v>43.749999999999986</c:v>
                </c:pt>
                <c:pt idx="916">
                  <c:v>43.199999999999989</c:v>
                </c:pt>
                <c:pt idx="917">
                  <c:v>42.699999999999989</c:v>
                </c:pt>
                <c:pt idx="918">
                  <c:v>42.699999999999989</c:v>
                </c:pt>
                <c:pt idx="919">
                  <c:v>42.999999999999986</c:v>
                </c:pt>
                <c:pt idx="920">
                  <c:v>43.199999999999989</c:v>
                </c:pt>
                <c:pt idx="921">
                  <c:v>43.249999999999986</c:v>
                </c:pt>
                <c:pt idx="922">
                  <c:v>43.499999999999986</c:v>
                </c:pt>
                <c:pt idx="923">
                  <c:v>43.349999999999987</c:v>
                </c:pt>
                <c:pt idx="924">
                  <c:v>43.199999999999989</c:v>
                </c:pt>
                <c:pt idx="925">
                  <c:v>42.949999999999989</c:v>
                </c:pt>
                <c:pt idx="926">
                  <c:v>42.999999999999986</c:v>
                </c:pt>
                <c:pt idx="927">
                  <c:v>42.949999999999989</c:v>
                </c:pt>
                <c:pt idx="928">
                  <c:v>42.54999999999999</c:v>
                </c:pt>
                <c:pt idx="929">
                  <c:v>43.099999999999994</c:v>
                </c:pt>
                <c:pt idx="930">
                  <c:v>42.399999999999991</c:v>
                </c:pt>
                <c:pt idx="931">
                  <c:v>42.449999999999989</c:v>
                </c:pt>
                <c:pt idx="932">
                  <c:v>42.749999999999986</c:v>
                </c:pt>
                <c:pt idx="933">
                  <c:v>42.749999999999986</c:v>
                </c:pt>
                <c:pt idx="934">
                  <c:v>42.549999999999983</c:v>
                </c:pt>
                <c:pt idx="935">
                  <c:v>43.149999999999984</c:v>
                </c:pt>
                <c:pt idx="936">
                  <c:v>43.499999999999986</c:v>
                </c:pt>
                <c:pt idx="937">
                  <c:v>45.499999999999986</c:v>
                </c:pt>
                <c:pt idx="938">
                  <c:v>45.399999999999991</c:v>
                </c:pt>
                <c:pt idx="939">
                  <c:v>44.499999999999986</c:v>
                </c:pt>
                <c:pt idx="940">
                  <c:v>45.699999999999989</c:v>
                </c:pt>
                <c:pt idx="941">
                  <c:v>45.699999999999989</c:v>
                </c:pt>
                <c:pt idx="942">
                  <c:v>44.749999999999986</c:v>
                </c:pt>
                <c:pt idx="943">
                  <c:v>43.149999999999991</c:v>
                </c:pt>
                <c:pt idx="944">
                  <c:v>43.699999999999989</c:v>
                </c:pt>
                <c:pt idx="945">
                  <c:v>43.199999999999989</c:v>
                </c:pt>
                <c:pt idx="946">
                  <c:v>45.349999999999987</c:v>
                </c:pt>
                <c:pt idx="947">
                  <c:v>46.849999999999987</c:v>
                </c:pt>
                <c:pt idx="948">
                  <c:v>46.699999999999989</c:v>
                </c:pt>
                <c:pt idx="949">
                  <c:v>47.29999999999999</c:v>
                </c:pt>
                <c:pt idx="950">
                  <c:v>47.79999999999999</c:v>
                </c:pt>
                <c:pt idx="951">
                  <c:v>47.749999999999993</c:v>
                </c:pt>
                <c:pt idx="952">
                  <c:v>48.149999999999991</c:v>
                </c:pt>
                <c:pt idx="953">
                  <c:v>48.099999999999994</c:v>
                </c:pt>
                <c:pt idx="954">
                  <c:v>46.949999999999996</c:v>
                </c:pt>
                <c:pt idx="955">
                  <c:v>47.4</c:v>
                </c:pt>
                <c:pt idx="956">
                  <c:v>47.199999999999996</c:v>
                </c:pt>
                <c:pt idx="957">
                  <c:v>47.349999999999994</c:v>
                </c:pt>
                <c:pt idx="958">
                  <c:v>47.449999999999996</c:v>
                </c:pt>
                <c:pt idx="959">
                  <c:v>47.05</c:v>
                </c:pt>
                <c:pt idx="960">
                  <c:v>47.25</c:v>
                </c:pt>
                <c:pt idx="961">
                  <c:v>47.1</c:v>
                </c:pt>
                <c:pt idx="962">
                  <c:v>45.75</c:v>
                </c:pt>
                <c:pt idx="963">
                  <c:v>47.25</c:v>
                </c:pt>
                <c:pt idx="964">
                  <c:v>47.2</c:v>
                </c:pt>
                <c:pt idx="965">
                  <c:v>47.300000000000004</c:v>
                </c:pt>
                <c:pt idx="966">
                  <c:v>46.850000000000009</c:v>
                </c:pt>
                <c:pt idx="967">
                  <c:v>47.050000000000011</c:v>
                </c:pt>
                <c:pt idx="968">
                  <c:v>46.800000000000011</c:v>
                </c:pt>
                <c:pt idx="969">
                  <c:v>47.050000000000011</c:v>
                </c:pt>
                <c:pt idx="970">
                  <c:v>45.750000000000014</c:v>
                </c:pt>
                <c:pt idx="971">
                  <c:v>44.65000000000002</c:v>
                </c:pt>
                <c:pt idx="972">
                  <c:v>46.200000000000017</c:v>
                </c:pt>
                <c:pt idx="973">
                  <c:v>46.750000000000014</c:v>
                </c:pt>
                <c:pt idx="974">
                  <c:v>46.350000000000016</c:v>
                </c:pt>
                <c:pt idx="975">
                  <c:v>46.600000000000016</c:v>
                </c:pt>
                <c:pt idx="976">
                  <c:v>46.350000000000016</c:v>
                </c:pt>
                <c:pt idx="977">
                  <c:v>46.40000000000002</c:v>
                </c:pt>
                <c:pt idx="978">
                  <c:v>46.65000000000002</c:v>
                </c:pt>
                <c:pt idx="979">
                  <c:v>46.300000000000018</c:v>
                </c:pt>
                <c:pt idx="980">
                  <c:v>46.600000000000023</c:v>
                </c:pt>
                <c:pt idx="981">
                  <c:v>46.750000000000021</c:v>
                </c:pt>
                <c:pt idx="982">
                  <c:v>47.200000000000017</c:v>
                </c:pt>
                <c:pt idx="983">
                  <c:v>47.850000000000016</c:v>
                </c:pt>
                <c:pt idx="984">
                  <c:v>47.750000000000014</c:v>
                </c:pt>
                <c:pt idx="985">
                  <c:v>47.900000000000013</c:v>
                </c:pt>
                <c:pt idx="986">
                  <c:v>47.500000000000014</c:v>
                </c:pt>
                <c:pt idx="987">
                  <c:v>46.850000000000016</c:v>
                </c:pt>
                <c:pt idx="988">
                  <c:v>47.200000000000017</c:v>
                </c:pt>
                <c:pt idx="989">
                  <c:v>47.850000000000016</c:v>
                </c:pt>
                <c:pt idx="990">
                  <c:v>46.500000000000014</c:v>
                </c:pt>
                <c:pt idx="991">
                  <c:v>45.500000000000014</c:v>
                </c:pt>
                <c:pt idx="992">
                  <c:v>46.15000000000002</c:v>
                </c:pt>
                <c:pt idx="993">
                  <c:v>46.750000000000021</c:v>
                </c:pt>
                <c:pt idx="994">
                  <c:v>46.450000000000017</c:v>
                </c:pt>
                <c:pt idx="995">
                  <c:v>46.750000000000014</c:v>
                </c:pt>
                <c:pt idx="996">
                  <c:v>46.950000000000017</c:v>
                </c:pt>
                <c:pt idx="997">
                  <c:v>47.100000000000016</c:v>
                </c:pt>
                <c:pt idx="998">
                  <c:v>46.950000000000017</c:v>
                </c:pt>
                <c:pt idx="999">
                  <c:v>46.850000000000016</c:v>
                </c:pt>
                <c:pt idx="1000">
                  <c:v>46.750000000000014</c:v>
                </c:pt>
                <c:pt idx="1001">
                  <c:v>47.150000000000013</c:v>
                </c:pt>
                <c:pt idx="1002">
                  <c:v>47.350000000000009</c:v>
                </c:pt>
                <c:pt idx="1003">
                  <c:v>47.350000000000009</c:v>
                </c:pt>
                <c:pt idx="1004">
                  <c:v>47.45000000000001</c:v>
                </c:pt>
                <c:pt idx="1005">
                  <c:v>47.45000000000001</c:v>
                </c:pt>
                <c:pt idx="1006">
                  <c:v>47.750000000000014</c:v>
                </c:pt>
                <c:pt idx="1007">
                  <c:v>47.600000000000016</c:v>
                </c:pt>
                <c:pt idx="1008">
                  <c:v>47.950000000000017</c:v>
                </c:pt>
                <c:pt idx="1009">
                  <c:v>47.90000000000002</c:v>
                </c:pt>
                <c:pt idx="1010">
                  <c:v>48.300000000000018</c:v>
                </c:pt>
                <c:pt idx="1011">
                  <c:v>48.850000000000023</c:v>
                </c:pt>
                <c:pt idx="1012">
                  <c:v>48.850000000000023</c:v>
                </c:pt>
                <c:pt idx="1013">
                  <c:v>48.600000000000023</c:v>
                </c:pt>
                <c:pt idx="1014">
                  <c:v>49.050000000000026</c:v>
                </c:pt>
                <c:pt idx="1015">
                  <c:v>48.600000000000023</c:v>
                </c:pt>
                <c:pt idx="1016">
                  <c:v>48.350000000000023</c:v>
                </c:pt>
                <c:pt idx="1017">
                  <c:v>48.40000000000002</c:v>
                </c:pt>
                <c:pt idx="1018">
                  <c:v>49.450000000000017</c:v>
                </c:pt>
                <c:pt idx="1019">
                  <c:v>49.40000000000002</c:v>
                </c:pt>
                <c:pt idx="1020">
                  <c:v>49.250000000000021</c:v>
                </c:pt>
                <c:pt idx="1021">
                  <c:v>48.800000000000018</c:v>
                </c:pt>
                <c:pt idx="1022">
                  <c:v>48.800000000000018</c:v>
                </c:pt>
                <c:pt idx="1023">
                  <c:v>48.65000000000002</c:v>
                </c:pt>
                <c:pt idx="1024">
                  <c:v>48.65000000000002</c:v>
                </c:pt>
                <c:pt idx="1025">
                  <c:v>48.550000000000018</c:v>
                </c:pt>
                <c:pt idx="1026">
                  <c:v>48.65000000000002</c:v>
                </c:pt>
                <c:pt idx="1027">
                  <c:v>48.550000000000018</c:v>
                </c:pt>
                <c:pt idx="1028">
                  <c:v>48.000000000000021</c:v>
                </c:pt>
                <c:pt idx="1029">
                  <c:v>47.350000000000023</c:v>
                </c:pt>
                <c:pt idx="1030">
                  <c:v>47.550000000000026</c:v>
                </c:pt>
                <c:pt idx="1031">
                  <c:v>47.400000000000027</c:v>
                </c:pt>
                <c:pt idx="1032">
                  <c:v>47.850000000000023</c:v>
                </c:pt>
                <c:pt idx="1033">
                  <c:v>48.550000000000026</c:v>
                </c:pt>
                <c:pt idx="1034">
                  <c:v>48.300000000000026</c:v>
                </c:pt>
                <c:pt idx="1035">
                  <c:v>48.400000000000027</c:v>
                </c:pt>
                <c:pt idx="1036">
                  <c:v>47.700000000000024</c:v>
                </c:pt>
                <c:pt idx="1037">
                  <c:v>48.050000000000026</c:v>
                </c:pt>
                <c:pt idx="1038">
                  <c:v>48.150000000000027</c:v>
                </c:pt>
                <c:pt idx="1039">
                  <c:v>48.250000000000028</c:v>
                </c:pt>
                <c:pt idx="1040">
                  <c:v>47.950000000000031</c:v>
                </c:pt>
                <c:pt idx="1041">
                  <c:v>48.450000000000031</c:v>
                </c:pt>
                <c:pt idx="1042">
                  <c:v>48.000000000000028</c:v>
                </c:pt>
                <c:pt idx="1043">
                  <c:v>48.10000000000003</c:v>
                </c:pt>
                <c:pt idx="1044">
                  <c:v>48.000000000000028</c:v>
                </c:pt>
                <c:pt idx="1045">
                  <c:v>47.800000000000026</c:v>
                </c:pt>
                <c:pt idx="1046">
                  <c:v>47.450000000000024</c:v>
                </c:pt>
                <c:pt idx="1047">
                  <c:v>47.300000000000026</c:v>
                </c:pt>
                <c:pt idx="1048">
                  <c:v>47.150000000000027</c:v>
                </c:pt>
                <c:pt idx="1049">
                  <c:v>47.500000000000028</c:v>
                </c:pt>
                <c:pt idx="1050">
                  <c:v>47.750000000000028</c:v>
                </c:pt>
                <c:pt idx="1051">
                  <c:v>47.60000000000003</c:v>
                </c:pt>
                <c:pt idx="1052">
                  <c:v>48.35000000000003</c:v>
                </c:pt>
                <c:pt idx="1053">
                  <c:v>48.000000000000028</c:v>
                </c:pt>
                <c:pt idx="1054">
                  <c:v>47.400000000000027</c:v>
                </c:pt>
                <c:pt idx="1055">
                  <c:v>47.550000000000026</c:v>
                </c:pt>
                <c:pt idx="1056">
                  <c:v>48.050000000000026</c:v>
                </c:pt>
                <c:pt idx="1057">
                  <c:v>49.050000000000026</c:v>
                </c:pt>
                <c:pt idx="1058">
                  <c:v>48.350000000000023</c:v>
                </c:pt>
                <c:pt idx="1059">
                  <c:v>48.750000000000021</c:v>
                </c:pt>
                <c:pt idx="1060">
                  <c:v>48.350000000000023</c:v>
                </c:pt>
                <c:pt idx="1061">
                  <c:v>48.40000000000002</c:v>
                </c:pt>
                <c:pt idx="1062">
                  <c:v>48.550000000000018</c:v>
                </c:pt>
                <c:pt idx="1063">
                  <c:v>48.850000000000023</c:v>
                </c:pt>
                <c:pt idx="1064">
                  <c:v>48.700000000000024</c:v>
                </c:pt>
                <c:pt idx="1065">
                  <c:v>48.800000000000026</c:v>
                </c:pt>
                <c:pt idx="1066">
                  <c:v>48.900000000000027</c:v>
                </c:pt>
                <c:pt idx="1067">
                  <c:v>50.550000000000026</c:v>
                </c:pt>
                <c:pt idx="1068">
                  <c:v>51.400000000000027</c:v>
                </c:pt>
                <c:pt idx="1069">
                  <c:v>51.400000000000027</c:v>
                </c:pt>
                <c:pt idx="1070">
                  <c:v>51.400000000000027</c:v>
                </c:pt>
                <c:pt idx="1071">
                  <c:v>51.350000000000023</c:v>
                </c:pt>
                <c:pt idx="1072">
                  <c:v>50.90000000000002</c:v>
                </c:pt>
                <c:pt idx="1073">
                  <c:v>51.550000000000018</c:v>
                </c:pt>
                <c:pt idx="1074">
                  <c:v>52.750000000000014</c:v>
                </c:pt>
                <c:pt idx="1075">
                  <c:v>52.900000000000013</c:v>
                </c:pt>
                <c:pt idx="1076">
                  <c:v>54.000000000000014</c:v>
                </c:pt>
                <c:pt idx="1077">
                  <c:v>54.600000000000016</c:v>
                </c:pt>
                <c:pt idx="1078">
                  <c:v>54.600000000000016</c:v>
                </c:pt>
                <c:pt idx="1079">
                  <c:v>54.600000000000016</c:v>
                </c:pt>
                <c:pt idx="1080">
                  <c:v>54.250000000000014</c:v>
                </c:pt>
                <c:pt idx="1081">
                  <c:v>55.550000000000011</c:v>
                </c:pt>
                <c:pt idx="1082">
                  <c:v>55.45000000000001</c:v>
                </c:pt>
                <c:pt idx="1083">
                  <c:v>55.550000000000011</c:v>
                </c:pt>
                <c:pt idx="1084">
                  <c:v>55.400000000000013</c:v>
                </c:pt>
                <c:pt idx="1085">
                  <c:v>55.500000000000014</c:v>
                </c:pt>
                <c:pt idx="1086">
                  <c:v>55.600000000000016</c:v>
                </c:pt>
                <c:pt idx="1087">
                  <c:v>55.650000000000013</c:v>
                </c:pt>
                <c:pt idx="1088">
                  <c:v>55.850000000000016</c:v>
                </c:pt>
                <c:pt idx="1089">
                  <c:v>55.800000000000011</c:v>
                </c:pt>
                <c:pt idx="1090">
                  <c:v>55.550000000000011</c:v>
                </c:pt>
                <c:pt idx="1091">
                  <c:v>55.600000000000009</c:v>
                </c:pt>
                <c:pt idx="1092">
                  <c:v>55.250000000000007</c:v>
                </c:pt>
                <c:pt idx="1093">
                  <c:v>55.400000000000006</c:v>
                </c:pt>
                <c:pt idx="1094">
                  <c:v>55.900000000000006</c:v>
                </c:pt>
                <c:pt idx="1095">
                  <c:v>55.750000000000007</c:v>
                </c:pt>
                <c:pt idx="1096">
                  <c:v>55.600000000000009</c:v>
                </c:pt>
                <c:pt idx="1097">
                  <c:v>56.100000000000009</c:v>
                </c:pt>
                <c:pt idx="1098">
                  <c:v>56.45000000000001</c:v>
                </c:pt>
                <c:pt idx="1099">
                  <c:v>55.100000000000009</c:v>
                </c:pt>
                <c:pt idx="1100">
                  <c:v>56.300000000000011</c:v>
                </c:pt>
                <c:pt idx="1101">
                  <c:v>56.100000000000009</c:v>
                </c:pt>
                <c:pt idx="1102">
                  <c:v>56.20000000000001</c:v>
                </c:pt>
                <c:pt idx="1103">
                  <c:v>56.95000000000001</c:v>
                </c:pt>
                <c:pt idx="1104">
                  <c:v>57.45000000000001</c:v>
                </c:pt>
                <c:pt idx="1105">
                  <c:v>56.70000000000001</c:v>
                </c:pt>
                <c:pt idx="1106">
                  <c:v>57.850000000000009</c:v>
                </c:pt>
                <c:pt idx="1107">
                  <c:v>57.400000000000006</c:v>
                </c:pt>
                <c:pt idx="1108">
                  <c:v>58.300000000000004</c:v>
                </c:pt>
                <c:pt idx="1109">
                  <c:v>58.300000000000004</c:v>
                </c:pt>
                <c:pt idx="1110">
                  <c:v>57.7</c:v>
                </c:pt>
                <c:pt idx="1111">
                  <c:v>58.05</c:v>
                </c:pt>
                <c:pt idx="1112">
                  <c:v>59.4</c:v>
                </c:pt>
                <c:pt idx="1113">
                  <c:v>58.849999999999994</c:v>
                </c:pt>
                <c:pt idx="1114">
                  <c:v>57.499999999999993</c:v>
                </c:pt>
                <c:pt idx="1115">
                  <c:v>59.349999999999994</c:v>
                </c:pt>
                <c:pt idx="1116">
                  <c:v>57.399999999999991</c:v>
                </c:pt>
                <c:pt idx="1117">
                  <c:v>54.79999999999999</c:v>
                </c:pt>
                <c:pt idx="1118">
                  <c:v>51.849999999999994</c:v>
                </c:pt>
                <c:pt idx="1119">
                  <c:v>53.699999999999996</c:v>
                </c:pt>
                <c:pt idx="1120">
                  <c:v>50.649999999999991</c:v>
                </c:pt>
                <c:pt idx="1121">
                  <c:v>52.29999999999999</c:v>
                </c:pt>
                <c:pt idx="1122">
                  <c:v>53.599999999999994</c:v>
                </c:pt>
                <c:pt idx="1123">
                  <c:v>56.099999999999994</c:v>
                </c:pt>
                <c:pt idx="1124">
                  <c:v>58.249999999999993</c:v>
                </c:pt>
                <c:pt idx="1125">
                  <c:v>56.499999999999993</c:v>
                </c:pt>
                <c:pt idx="1126">
                  <c:v>57.3</c:v>
                </c:pt>
                <c:pt idx="1127">
                  <c:v>57.65</c:v>
                </c:pt>
                <c:pt idx="1128">
                  <c:v>57.65</c:v>
                </c:pt>
                <c:pt idx="1129">
                  <c:v>58.9</c:v>
                </c:pt>
                <c:pt idx="1130">
                  <c:v>58.3</c:v>
                </c:pt>
                <c:pt idx="1131">
                  <c:v>58.45</c:v>
                </c:pt>
                <c:pt idx="1132">
                  <c:v>58.8</c:v>
                </c:pt>
                <c:pt idx="1133">
                  <c:v>58.65</c:v>
                </c:pt>
                <c:pt idx="1134">
                  <c:v>58.75</c:v>
                </c:pt>
                <c:pt idx="1135">
                  <c:v>59.3</c:v>
                </c:pt>
                <c:pt idx="1136">
                  <c:v>59.699999999999996</c:v>
                </c:pt>
                <c:pt idx="1137">
                  <c:v>59.8</c:v>
                </c:pt>
                <c:pt idx="1138">
                  <c:v>60.599999999999994</c:v>
                </c:pt>
                <c:pt idx="1139">
                  <c:v>60.499999999999993</c:v>
                </c:pt>
                <c:pt idx="1140">
                  <c:v>60.199999999999989</c:v>
                </c:pt>
                <c:pt idx="1141">
                  <c:v>59.899999999999991</c:v>
                </c:pt>
                <c:pt idx="1142">
                  <c:v>60.249999999999993</c:v>
                </c:pt>
                <c:pt idx="1143">
                  <c:v>60.249999999999993</c:v>
                </c:pt>
                <c:pt idx="1144">
                  <c:v>60.599999999999994</c:v>
                </c:pt>
                <c:pt idx="1145">
                  <c:v>60.05</c:v>
                </c:pt>
                <c:pt idx="1146">
                  <c:v>59.449999999999996</c:v>
                </c:pt>
                <c:pt idx="1147">
                  <c:v>59.65</c:v>
                </c:pt>
                <c:pt idx="1148">
                  <c:v>60.05</c:v>
                </c:pt>
                <c:pt idx="1149">
                  <c:v>60.15</c:v>
                </c:pt>
                <c:pt idx="1150">
                  <c:v>60.4</c:v>
                </c:pt>
                <c:pt idx="1151">
                  <c:v>59.75</c:v>
                </c:pt>
                <c:pt idx="1152">
                  <c:v>59</c:v>
                </c:pt>
                <c:pt idx="1153">
                  <c:v>60.35</c:v>
                </c:pt>
                <c:pt idx="1154">
                  <c:v>60.35</c:v>
                </c:pt>
                <c:pt idx="1155">
                  <c:v>60.650000000000006</c:v>
                </c:pt>
                <c:pt idx="1156">
                  <c:v>61.000000000000007</c:v>
                </c:pt>
                <c:pt idx="1157">
                  <c:v>59.900000000000006</c:v>
                </c:pt>
                <c:pt idx="1158">
                  <c:v>59.7</c:v>
                </c:pt>
                <c:pt idx="1159">
                  <c:v>57.2</c:v>
                </c:pt>
                <c:pt idx="1160">
                  <c:v>55.5</c:v>
                </c:pt>
                <c:pt idx="1161">
                  <c:v>55</c:v>
                </c:pt>
                <c:pt idx="1162">
                  <c:v>55</c:v>
                </c:pt>
                <c:pt idx="1163">
                  <c:v>51.5</c:v>
                </c:pt>
                <c:pt idx="1164">
                  <c:v>52.3</c:v>
                </c:pt>
                <c:pt idx="1165">
                  <c:v>57.4</c:v>
                </c:pt>
                <c:pt idx="1166">
                  <c:v>58.05</c:v>
                </c:pt>
                <c:pt idx="1167">
                  <c:v>58.174999999999997</c:v>
                </c:pt>
                <c:pt idx="1168">
                  <c:v>58.674999999999997</c:v>
                </c:pt>
                <c:pt idx="1169">
                  <c:v>58.375</c:v>
                </c:pt>
                <c:pt idx="1170">
                  <c:v>58.775000000000006</c:v>
                </c:pt>
                <c:pt idx="1171">
                  <c:v>58.525000000000006</c:v>
                </c:pt>
                <c:pt idx="1172">
                  <c:v>58.175000000000004</c:v>
                </c:pt>
                <c:pt idx="1173">
                  <c:v>56.575000000000003</c:v>
                </c:pt>
                <c:pt idx="1174">
                  <c:v>56.775000000000006</c:v>
                </c:pt>
                <c:pt idx="1175">
                  <c:v>55.475000000000009</c:v>
                </c:pt>
                <c:pt idx="1176">
                  <c:v>54.725000000000009</c:v>
                </c:pt>
                <c:pt idx="1177">
                  <c:v>55.750000000000007</c:v>
                </c:pt>
                <c:pt idx="1178">
                  <c:v>56.925000000000011</c:v>
                </c:pt>
                <c:pt idx="1179">
                  <c:v>55.975000000000009</c:v>
                </c:pt>
                <c:pt idx="1180">
                  <c:v>55.025000000000006</c:v>
                </c:pt>
                <c:pt idx="1181">
                  <c:v>54.425000000000004</c:v>
                </c:pt>
                <c:pt idx="1182">
                  <c:v>54.025000000000006</c:v>
                </c:pt>
                <c:pt idx="1183">
                  <c:v>53.125</c:v>
                </c:pt>
                <c:pt idx="1184">
                  <c:v>53.975000000000001</c:v>
                </c:pt>
                <c:pt idx="1185">
                  <c:v>54.424999999999997</c:v>
                </c:pt>
                <c:pt idx="1186">
                  <c:v>54</c:v>
                </c:pt>
                <c:pt idx="1187">
                  <c:v>56.725000000000001</c:v>
                </c:pt>
                <c:pt idx="1188">
                  <c:v>56.225000000000001</c:v>
                </c:pt>
                <c:pt idx="1189">
                  <c:v>57.375</c:v>
                </c:pt>
                <c:pt idx="1190">
                  <c:v>56.725000000000001</c:v>
                </c:pt>
                <c:pt idx="1191">
                  <c:v>54.125</c:v>
                </c:pt>
                <c:pt idx="1192">
                  <c:v>55.525000000000006</c:v>
                </c:pt>
                <c:pt idx="1193">
                  <c:v>53.575000000000003</c:v>
                </c:pt>
                <c:pt idx="1194">
                  <c:v>54.625</c:v>
                </c:pt>
                <c:pt idx="1195">
                  <c:v>55.725000000000001</c:v>
                </c:pt>
                <c:pt idx="1196">
                  <c:v>54.825000000000003</c:v>
                </c:pt>
                <c:pt idx="1197">
                  <c:v>55.924999999999997</c:v>
                </c:pt>
                <c:pt idx="1198">
                  <c:v>55.424999999999997</c:v>
                </c:pt>
                <c:pt idx="1199">
                  <c:v>54.974999999999994</c:v>
                </c:pt>
                <c:pt idx="1200">
                  <c:v>56.024999999999991</c:v>
                </c:pt>
                <c:pt idx="1201">
                  <c:v>56.17499999999999</c:v>
                </c:pt>
                <c:pt idx="1202">
                  <c:v>57.724999999999994</c:v>
                </c:pt>
                <c:pt idx="1203">
                  <c:v>58.099999999999994</c:v>
                </c:pt>
                <c:pt idx="1204">
                  <c:v>58.399999999999991</c:v>
                </c:pt>
                <c:pt idx="1205">
                  <c:v>58.499999999999986</c:v>
                </c:pt>
                <c:pt idx="1206">
                  <c:v>56.974999999999987</c:v>
                </c:pt>
                <c:pt idx="1207">
                  <c:v>57.674999999999983</c:v>
                </c:pt>
                <c:pt idx="1208">
                  <c:v>57.574999999999989</c:v>
                </c:pt>
                <c:pt idx="1209">
                  <c:v>58.474999999999987</c:v>
                </c:pt>
                <c:pt idx="1210">
                  <c:v>58.174999999999983</c:v>
                </c:pt>
                <c:pt idx="1211">
                  <c:v>58.574999999999989</c:v>
                </c:pt>
                <c:pt idx="1212">
                  <c:v>58.774999999999991</c:v>
                </c:pt>
                <c:pt idx="1213">
                  <c:v>59.274999999999991</c:v>
                </c:pt>
                <c:pt idx="1214">
                  <c:v>58.824999999999989</c:v>
                </c:pt>
                <c:pt idx="1215">
                  <c:v>58.874999999999986</c:v>
                </c:pt>
                <c:pt idx="1216">
                  <c:v>59.274999999999984</c:v>
                </c:pt>
                <c:pt idx="1217">
                  <c:v>58.374999999999986</c:v>
                </c:pt>
                <c:pt idx="1218">
                  <c:v>58.774999999999991</c:v>
                </c:pt>
                <c:pt idx="1219">
                  <c:v>57.67499999999999</c:v>
                </c:pt>
                <c:pt idx="1220">
                  <c:v>57.374999999999986</c:v>
                </c:pt>
                <c:pt idx="1221">
                  <c:v>58.724999999999987</c:v>
                </c:pt>
                <c:pt idx="1222">
                  <c:v>58.174999999999983</c:v>
                </c:pt>
                <c:pt idx="1223">
                  <c:v>58.47499999999998</c:v>
                </c:pt>
                <c:pt idx="1224">
                  <c:v>58.97499999999998</c:v>
                </c:pt>
                <c:pt idx="1225">
                  <c:v>58.549999999999983</c:v>
                </c:pt>
                <c:pt idx="1226">
                  <c:v>58.074999999999989</c:v>
                </c:pt>
                <c:pt idx="1227">
                  <c:v>58.424999999999983</c:v>
                </c:pt>
                <c:pt idx="1228">
                  <c:v>58.524999999999984</c:v>
                </c:pt>
                <c:pt idx="1229">
                  <c:v>58.72499999999998</c:v>
                </c:pt>
                <c:pt idx="1230">
                  <c:v>58.024999999999977</c:v>
                </c:pt>
                <c:pt idx="1231">
                  <c:v>58.124999999999972</c:v>
                </c:pt>
                <c:pt idx="1232">
                  <c:v>58.374999999999972</c:v>
                </c:pt>
                <c:pt idx="1233">
                  <c:v>58.824999999999974</c:v>
                </c:pt>
                <c:pt idx="1234">
                  <c:v>58.324999999999974</c:v>
                </c:pt>
                <c:pt idx="1235">
                  <c:v>58.574999999999974</c:v>
                </c:pt>
                <c:pt idx="1236">
                  <c:v>58.974999999999973</c:v>
                </c:pt>
                <c:pt idx="1237">
                  <c:v>59.324999999999974</c:v>
                </c:pt>
                <c:pt idx="1238">
                  <c:v>59.324999999999974</c:v>
                </c:pt>
                <c:pt idx="1239">
                  <c:v>59.774999999999977</c:v>
                </c:pt>
                <c:pt idx="1240">
                  <c:v>60.524999999999977</c:v>
                </c:pt>
                <c:pt idx="1241">
                  <c:v>61.174999999999976</c:v>
                </c:pt>
                <c:pt idx="1242">
                  <c:v>60.274999999999977</c:v>
                </c:pt>
                <c:pt idx="1243">
                  <c:v>61.024999999999977</c:v>
                </c:pt>
                <c:pt idx="1244">
                  <c:v>61.34999999999998</c:v>
                </c:pt>
                <c:pt idx="1245">
                  <c:v>59.47499999999998</c:v>
                </c:pt>
                <c:pt idx="1246">
                  <c:v>58.924999999999983</c:v>
                </c:pt>
                <c:pt idx="1247">
                  <c:v>59.424999999999983</c:v>
                </c:pt>
                <c:pt idx="1248">
                  <c:v>59.47499999999998</c:v>
                </c:pt>
                <c:pt idx="1249">
                  <c:v>59.674999999999983</c:v>
                </c:pt>
                <c:pt idx="1250">
                  <c:v>59.874999999999986</c:v>
                </c:pt>
                <c:pt idx="1251">
                  <c:v>59.974999999999987</c:v>
                </c:pt>
                <c:pt idx="1252">
                  <c:v>59.474999999999987</c:v>
                </c:pt>
                <c:pt idx="1253">
                  <c:v>60.124999999999986</c:v>
                </c:pt>
                <c:pt idx="1254">
                  <c:v>59.524999999999984</c:v>
                </c:pt>
                <c:pt idx="1255">
                  <c:v>59.074999999999982</c:v>
                </c:pt>
                <c:pt idx="1256">
                  <c:v>60.124999999999986</c:v>
                </c:pt>
                <c:pt idx="1257">
                  <c:v>60.124999999999986</c:v>
                </c:pt>
                <c:pt idx="1258">
                  <c:v>59.374999999999986</c:v>
                </c:pt>
                <c:pt idx="1259">
                  <c:v>58.924999999999983</c:v>
                </c:pt>
                <c:pt idx="1260">
                  <c:v>59.174999999999983</c:v>
                </c:pt>
                <c:pt idx="1261">
                  <c:v>60.22499999999998</c:v>
                </c:pt>
                <c:pt idx="1262">
                  <c:v>59.674999999999983</c:v>
                </c:pt>
                <c:pt idx="1263">
                  <c:v>59.97499999999998</c:v>
                </c:pt>
                <c:pt idx="1264">
                  <c:v>60.274999999999977</c:v>
                </c:pt>
                <c:pt idx="1265">
                  <c:v>60.874999999999979</c:v>
                </c:pt>
                <c:pt idx="1266">
                  <c:v>60.924999999999976</c:v>
                </c:pt>
                <c:pt idx="1267">
                  <c:v>61.324999999999974</c:v>
                </c:pt>
                <c:pt idx="1268">
                  <c:v>61.474999999999973</c:v>
                </c:pt>
                <c:pt idx="1269">
                  <c:v>61.489999999999974</c:v>
                </c:pt>
                <c:pt idx="1270">
                  <c:v>60.274999999999977</c:v>
                </c:pt>
                <c:pt idx="1271">
                  <c:v>60.174999999999976</c:v>
                </c:pt>
                <c:pt idx="1272">
                  <c:v>59.674999999999976</c:v>
                </c:pt>
                <c:pt idx="1273">
                  <c:v>60.074999999999974</c:v>
                </c:pt>
                <c:pt idx="1274">
                  <c:v>60.124999999999972</c:v>
                </c:pt>
                <c:pt idx="1275">
                  <c:v>59.974999999999973</c:v>
                </c:pt>
                <c:pt idx="1276">
                  <c:v>60.024999999999977</c:v>
                </c:pt>
                <c:pt idx="1277">
                  <c:v>59.72499999999998</c:v>
                </c:pt>
                <c:pt idx="1278">
                  <c:v>60.22499999999998</c:v>
                </c:pt>
                <c:pt idx="1279">
                  <c:v>59.624999999999979</c:v>
                </c:pt>
                <c:pt idx="1280">
                  <c:v>59.874999999999979</c:v>
                </c:pt>
                <c:pt idx="1281">
                  <c:v>59.374999999999979</c:v>
                </c:pt>
                <c:pt idx="1282">
                  <c:v>59.774999999999977</c:v>
                </c:pt>
                <c:pt idx="1283">
                  <c:v>60.72499999999998</c:v>
                </c:pt>
                <c:pt idx="1284">
                  <c:v>61.074999999999982</c:v>
                </c:pt>
                <c:pt idx="1285">
                  <c:v>60.399999999999984</c:v>
                </c:pt>
                <c:pt idx="1286">
                  <c:v>59.124999999999986</c:v>
                </c:pt>
                <c:pt idx="1287">
                  <c:v>59.674999999999983</c:v>
                </c:pt>
                <c:pt idx="1288">
                  <c:v>59.749999999999986</c:v>
                </c:pt>
                <c:pt idx="1289">
                  <c:v>59.624999999999986</c:v>
                </c:pt>
                <c:pt idx="1290">
                  <c:v>59.174999999999983</c:v>
                </c:pt>
                <c:pt idx="1291">
                  <c:v>60.074999999999982</c:v>
                </c:pt>
                <c:pt idx="1292">
                  <c:v>60.524999999999984</c:v>
                </c:pt>
                <c:pt idx="1293">
                  <c:v>60.024999999999984</c:v>
                </c:pt>
                <c:pt idx="1294">
                  <c:v>59.97499999999998</c:v>
                </c:pt>
                <c:pt idx="1295">
                  <c:v>60.074999999999982</c:v>
                </c:pt>
                <c:pt idx="1296">
                  <c:v>57.22499999999998</c:v>
                </c:pt>
                <c:pt idx="1297">
                  <c:v>57.274999999999977</c:v>
                </c:pt>
                <c:pt idx="1298">
                  <c:v>58.674999999999976</c:v>
                </c:pt>
                <c:pt idx="1299">
                  <c:v>57.674999999999976</c:v>
                </c:pt>
                <c:pt idx="1300">
                  <c:v>57.374999999999972</c:v>
                </c:pt>
                <c:pt idx="1301">
                  <c:v>58.274999999999977</c:v>
                </c:pt>
                <c:pt idx="1302">
                  <c:v>56.174999999999976</c:v>
                </c:pt>
                <c:pt idx="1303">
                  <c:v>55.774999999999977</c:v>
                </c:pt>
                <c:pt idx="1304">
                  <c:v>57.824999999999974</c:v>
                </c:pt>
                <c:pt idx="1305">
                  <c:v>60.124999999999972</c:v>
                </c:pt>
                <c:pt idx="1306">
                  <c:v>60.52499999999997</c:v>
                </c:pt>
                <c:pt idx="1307">
                  <c:v>60.624999999999972</c:v>
                </c:pt>
                <c:pt idx="1308">
                  <c:v>61.674999999999969</c:v>
                </c:pt>
                <c:pt idx="1309">
                  <c:v>61.674999999999969</c:v>
                </c:pt>
                <c:pt idx="1310">
                  <c:v>61.27499999999997</c:v>
                </c:pt>
                <c:pt idx="1311">
                  <c:v>61.124999999999972</c:v>
                </c:pt>
                <c:pt idx="1312">
                  <c:v>61.699999999999974</c:v>
                </c:pt>
                <c:pt idx="1313">
                  <c:v>63.024999999999977</c:v>
                </c:pt>
                <c:pt idx="1314">
                  <c:v>63.649999999999977</c:v>
                </c:pt>
                <c:pt idx="1315">
                  <c:v>64.524999999999977</c:v>
                </c:pt>
                <c:pt idx="1316">
                  <c:v>63.124999999999979</c:v>
                </c:pt>
                <c:pt idx="1317">
                  <c:v>62.824999999999974</c:v>
                </c:pt>
                <c:pt idx="1318">
                  <c:v>62.674999999999976</c:v>
                </c:pt>
                <c:pt idx="1319">
                  <c:v>62.724999999999973</c:v>
                </c:pt>
                <c:pt idx="1320">
                  <c:v>62.624999999999972</c:v>
                </c:pt>
                <c:pt idx="1321">
                  <c:v>62.874999999999972</c:v>
                </c:pt>
                <c:pt idx="1322">
                  <c:v>62.674999999999969</c:v>
                </c:pt>
                <c:pt idx="1323">
                  <c:v>63.224999999999966</c:v>
                </c:pt>
                <c:pt idx="1324">
                  <c:v>63.024999999999963</c:v>
                </c:pt>
                <c:pt idx="1325">
                  <c:v>62.32499999999996</c:v>
                </c:pt>
                <c:pt idx="1326">
                  <c:v>63.224999999999959</c:v>
                </c:pt>
                <c:pt idx="1327">
                  <c:v>63.07499999999996</c:v>
                </c:pt>
                <c:pt idx="1328">
                  <c:v>62.924999999999962</c:v>
                </c:pt>
                <c:pt idx="1329">
                  <c:v>63.024999999999963</c:v>
                </c:pt>
                <c:pt idx="1330">
                  <c:v>62.57499999999996</c:v>
                </c:pt>
                <c:pt idx="1331">
                  <c:v>63.024999999999963</c:v>
                </c:pt>
                <c:pt idx="1332">
                  <c:v>63.19999999999996</c:v>
                </c:pt>
                <c:pt idx="1333">
                  <c:v>66.07499999999996</c:v>
                </c:pt>
                <c:pt idx="1334">
                  <c:v>68.649999999999963</c:v>
                </c:pt>
                <c:pt idx="1335">
                  <c:v>68.649999999999963</c:v>
                </c:pt>
                <c:pt idx="1336">
                  <c:v>68.44999999999996</c:v>
                </c:pt>
                <c:pt idx="1337">
                  <c:v>70.049999999999955</c:v>
                </c:pt>
                <c:pt idx="1338">
                  <c:v>69.599999999999952</c:v>
                </c:pt>
                <c:pt idx="1339">
                  <c:v>69.349999999999952</c:v>
                </c:pt>
                <c:pt idx="1340">
                  <c:v>67.349999999999952</c:v>
                </c:pt>
                <c:pt idx="1341">
                  <c:v>64.049999999999955</c:v>
                </c:pt>
                <c:pt idx="1342">
                  <c:v>67.799999999999955</c:v>
                </c:pt>
                <c:pt idx="1343">
                  <c:v>68.149999999999949</c:v>
                </c:pt>
                <c:pt idx="1344">
                  <c:v>65.749999999999943</c:v>
                </c:pt>
                <c:pt idx="1345">
                  <c:v>69.149999999999949</c:v>
                </c:pt>
                <c:pt idx="1346">
                  <c:v>67.949999999999946</c:v>
                </c:pt>
                <c:pt idx="1347">
                  <c:v>69.074999999999946</c:v>
                </c:pt>
                <c:pt idx="1348">
                  <c:v>69.974999999999937</c:v>
                </c:pt>
                <c:pt idx="1349">
                  <c:v>70.04999999999994</c:v>
                </c:pt>
                <c:pt idx="1350">
                  <c:v>71.199999999999946</c:v>
                </c:pt>
                <c:pt idx="1351">
                  <c:v>71.374999999999943</c:v>
                </c:pt>
                <c:pt idx="1352">
                  <c:v>73.349999999999937</c:v>
                </c:pt>
                <c:pt idx="1353">
                  <c:v>72.249999999999943</c:v>
                </c:pt>
                <c:pt idx="1354">
                  <c:v>74.099999999999937</c:v>
                </c:pt>
                <c:pt idx="1355">
                  <c:v>71.999999999999943</c:v>
                </c:pt>
                <c:pt idx="1356">
                  <c:v>72.649999999999949</c:v>
                </c:pt>
                <c:pt idx="1357">
                  <c:v>71.899999999999949</c:v>
                </c:pt>
                <c:pt idx="1358">
                  <c:v>71.449999999999946</c:v>
                </c:pt>
                <c:pt idx="1359">
                  <c:v>69.699999999999946</c:v>
                </c:pt>
                <c:pt idx="1360">
                  <c:v>69.899999999999949</c:v>
                </c:pt>
                <c:pt idx="1361">
                  <c:v>70.749999999999943</c:v>
                </c:pt>
                <c:pt idx="1362">
                  <c:v>71.54999999999994</c:v>
                </c:pt>
                <c:pt idx="1363">
                  <c:v>72.699999999999946</c:v>
                </c:pt>
                <c:pt idx="1364">
                  <c:v>73.899999999999949</c:v>
                </c:pt>
                <c:pt idx="1365">
                  <c:v>73.449999999999946</c:v>
                </c:pt>
                <c:pt idx="1366">
                  <c:v>74.29999999999994</c:v>
                </c:pt>
                <c:pt idx="1367">
                  <c:v>75.349999999999937</c:v>
                </c:pt>
                <c:pt idx="1368">
                  <c:v>75.599999999999937</c:v>
                </c:pt>
                <c:pt idx="1369">
                  <c:v>77.04999999999994</c:v>
                </c:pt>
                <c:pt idx="1370">
                  <c:v>75.499999999999943</c:v>
                </c:pt>
                <c:pt idx="1371">
                  <c:v>75.449999999999946</c:v>
                </c:pt>
                <c:pt idx="1372">
                  <c:v>77.199999999999946</c:v>
                </c:pt>
                <c:pt idx="1373">
                  <c:v>77.67499999999994</c:v>
                </c:pt>
                <c:pt idx="1374">
                  <c:v>78.499999999999943</c:v>
                </c:pt>
                <c:pt idx="1375">
                  <c:v>77.699999999999946</c:v>
                </c:pt>
                <c:pt idx="1376">
                  <c:v>78.274999999999949</c:v>
                </c:pt>
                <c:pt idx="1377">
                  <c:v>77.749999999999943</c:v>
                </c:pt>
                <c:pt idx="1378">
                  <c:v>77.17499999999994</c:v>
                </c:pt>
                <c:pt idx="1379">
                  <c:v>76.849999999999937</c:v>
                </c:pt>
                <c:pt idx="1380">
                  <c:v>77.29999999999994</c:v>
                </c:pt>
                <c:pt idx="1381">
                  <c:v>77.79999999999994</c:v>
                </c:pt>
                <c:pt idx="1382">
                  <c:v>77.599999999999937</c:v>
                </c:pt>
                <c:pt idx="1383">
                  <c:v>77.149999999999935</c:v>
                </c:pt>
                <c:pt idx="1384">
                  <c:v>77.899999999999935</c:v>
                </c:pt>
                <c:pt idx="1385">
                  <c:v>77.649999999999935</c:v>
                </c:pt>
                <c:pt idx="1386">
                  <c:v>77.049999999999926</c:v>
                </c:pt>
                <c:pt idx="1387">
                  <c:v>77.749999999999929</c:v>
                </c:pt>
                <c:pt idx="1388">
                  <c:v>78.099999999999923</c:v>
                </c:pt>
                <c:pt idx="1389">
                  <c:v>76.749999999999929</c:v>
                </c:pt>
                <c:pt idx="1390">
                  <c:v>77.549999999999926</c:v>
                </c:pt>
                <c:pt idx="1391">
                  <c:v>76.999999999999929</c:v>
                </c:pt>
                <c:pt idx="1392">
                  <c:v>75.199999999999932</c:v>
                </c:pt>
                <c:pt idx="1393">
                  <c:v>73.449999999999932</c:v>
                </c:pt>
                <c:pt idx="1394">
                  <c:v>75.699999999999932</c:v>
                </c:pt>
                <c:pt idx="1395">
                  <c:v>74.799999999999926</c:v>
                </c:pt>
                <c:pt idx="1396">
                  <c:v>75.124999999999929</c:v>
                </c:pt>
                <c:pt idx="1397">
                  <c:v>75.599999999999923</c:v>
                </c:pt>
                <c:pt idx="1398">
                  <c:v>76.349999999999923</c:v>
                </c:pt>
                <c:pt idx="1399">
                  <c:v>76.749999999999929</c:v>
                </c:pt>
                <c:pt idx="1400">
                  <c:v>76.349999999999923</c:v>
                </c:pt>
                <c:pt idx="1401">
                  <c:v>76.999999999999929</c:v>
                </c:pt>
                <c:pt idx="1402">
                  <c:v>76.599999999999923</c:v>
                </c:pt>
                <c:pt idx="1403">
                  <c:v>76.799999999999926</c:v>
                </c:pt>
                <c:pt idx="1404">
                  <c:v>77.64999999999992</c:v>
                </c:pt>
                <c:pt idx="1405">
                  <c:v>76.999999999999915</c:v>
                </c:pt>
                <c:pt idx="1406">
                  <c:v>75.449999999999918</c:v>
                </c:pt>
                <c:pt idx="1407">
                  <c:v>77.549999999999912</c:v>
                </c:pt>
                <c:pt idx="1408">
                  <c:v>77.249999999999915</c:v>
                </c:pt>
                <c:pt idx="1409">
                  <c:v>75.999999999999915</c:v>
                </c:pt>
                <c:pt idx="1410">
                  <c:v>74.799999999999912</c:v>
                </c:pt>
                <c:pt idx="1411">
                  <c:v>74.449999999999918</c:v>
                </c:pt>
                <c:pt idx="1412">
                  <c:v>70.124999999999915</c:v>
                </c:pt>
                <c:pt idx="1413">
                  <c:v>71.349999999999909</c:v>
                </c:pt>
                <c:pt idx="1414">
                  <c:v>73.149999999999906</c:v>
                </c:pt>
                <c:pt idx="1415">
                  <c:v>73.874999999999915</c:v>
                </c:pt>
                <c:pt idx="1416">
                  <c:v>74.499999999999915</c:v>
                </c:pt>
                <c:pt idx="1417">
                  <c:v>73.349999999999909</c:v>
                </c:pt>
                <c:pt idx="1418">
                  <c:v>74.949999999999903</c:v>
                </c:pt>
                <c:pt idx="1419">
                  <c:v>75.949999999999903</c:v>
                </c:pt>
                <c:pt idx="1420">
                  <c:v>75.899999999999906</c:v>
                </c:pt>
                <c:pt idx="1421">
                  <c:v>75.549999999999898</c:v>
                </c:pt>
                <c:pt idx="1422">
                  <c:v>75.949999999999903</c:v>
                </c:pt>
                <c:pt idx="1423">
                  <c:v>76.299999999999898</c:v>
                </c:pt>
                <c:pt idx="1424">
                  <c:v>75.424999999999898</c:v>
                </c:pt>
                <c:pt idx="1425">
                  <c:v>75.249999999999901</c:v>
                </c:pt>
                <c:pt idx="1426">
                  <c:v>73.949999999999903</c:v>
                </c:pt>
                <c:pt idx="1427">
                  <c:v>74.349999999999909</c:v>
                </c:pt>
                <c:pt idx="1428">
                  <c:v>73.449999999999903</c:v>
                </c:pt>
                <c:pt idx="1429">
                  <c:v>70.249999999999901</c:v>
                </c:pt>
                <c:pt idx="1430">
                  <c:v>68.499999999999901</c:v>
                </c:pt>
                <c:pt idx="1431">
                  <c:v>70.299999999999898</c:v>
                </c:pt>
                <c:pt idx="1432">
                  <c:v>71.699999999999903</c:v>
                </c:pt>
                <c:pt idx="1433">
                  <c:v>69.049999999999898</c:v>
                </c:pt>
                <c:pt idx="1434">
                  <c:v>70.199999999999903</c:v>
                </c:pt>
                <c:pt idx="1435">
                  <c:v>67.299999999999898</c:v>
                </c:pt>
                <c:pt idx="1436">
                  <c:v>67.924999999999898</c:v>
                </c:pt>
                <c:pt idx="1437">
                  <c:v>65.474999999999895</c:v>
                </c:pt>
                <c:pt idx="1438">
                  <c:v>68.699999999999903</c:v>
                </c:pt>
                <c:pt idx="1439">
                  <c:v>71.049999999999898</c:v>
                </c:pt>
                <c:pt idx="1440">
                  <c:v>69.749999999999901</c:v>
                </c:pt>
                <c:pt idx="1441">
                  <c:v>70.849999999999895</c:v>
                </c:pt>
                <c:pt idx="1442">
                  <c:v>69.999999999999901</c:v>
                </c:pt>
                <c:pt idx="1443">
                  <c:v>70.499999999999901</c:v>
                </c:pt>
                <c:pt idx="1444">
                  <c:v>72.149999999999892</c:v>
                </c:pt>
                <c:pt idx="1445">
                  <c:v>72.249999999999886</c:v>
                </c:pt>
                <c:pt idx="1446">
                  <c:v>70.599999999999881</c:v>
                </c:pt>
                <c:pt idx="1447">
                  <c:v>70.999999999999886</c:v>
                </c:pt>
                <c:pt idx="1448">
                  <c:v>70.699999999999889</c:v>
                </c:pt>
                <c:pt idx="1449">
                  <c:v>69.649999999999892</c:v>
                </c:pt>
                <c:pt idx="1450">
                  <c:v>68.349999999999895</c:v>
                </c:pt>
                <c:pt idx="1451">
                  <c:v>67.649999999999892</c:v>
                </c:pt>
                <c:pt idx="1452">
                  <c:v>67.499999999999886</c:v>
                </c:pt>
                <c:pt idx="1453">
                  <c:v>65.649999999999892</c:v>
                </c:pt>
                <c:pt idx="1454">
                  <c:v>66.899999999999892</c:v>
                </c:pt>
                <c:pt idx="1455">
                  <c:v>69.049999999999898</c:v>
                </c:pt>
                <c:pt idx="1456">
                  <c:v>69.724999999999895</c:v>
                </c:pt>
                <c:pt idx="1457">
                  <c:v>70.999999999999901</c:v>
                </c:pt>
                <c:pt idx="1458">
                  <c:v>71.399999999999892</c:v>
                </c:pt>
                <c:pt idx="1459">
                  <c:v>72.749999999999886</c:v>
                </c:pt>
                <c:pt idx="1460">
                  <c:v>71.599999999999881</c:v>
                </c:pt>
                <c:pt idx="1461">
                  <c:v>71.999999999999886</c:v>
                </c:pt>
                <c:pt idx="1462">
                  <c:v>72.949999999999889</c:v>
                </c:pt>
                <c:pt idx="1463">
                  <c:v>72.299999999999883</c:v>
                </c:pt>
                <c:pt idx="1464">
                  <c:v>71.999999999999886</c:v>
                </c:pt>
                <c:pt idx="1465">
                  <c:v>74.349999999999881</c:v>
                </c:pt>
                <c:pt idx="1466">
                  <c:v>74.499999999999886</c:v>
                </c:pt>
                <c:pt idx="1467">
                  <c:v>75.449999999999889</c:v>
                </c:pt>
                <c:pt idx="1468">
                  <c:v>74.849999999999881</c:v>
                </c:pt>
                <c:pt idx="1469">
                  <c:v>75.199999999999875</c:v>
                </c:pt>
                <c:pt idx="1470">
                  <c:v>74.149999999999878</c:v>
                </c:pt>
                <c:pt idx="1471">
                  <c:v>74.699999999999875</c:v>
                </c:pt>
                <c:pt idx="1472">
                  <c:v>74.824999999999875</c:v>
                </c:pt>
                <c:pt idx="1473">
                  <c:v>76.149999999999878</c:v>
                </c:pt>
                <c:pt idx="1474">
                  <c:v>76.349999999999881</c:v>
                </c:pt>
                <c:pt idx="1475">
                  <c:v>76.874999999999886</c:v>
                </c:pt>
                <c:pt idx="1476">
                  <c:v>76.774999999999892</c:v>
                </c:pt>
                <c:pt idx="1477">
                  <c:v>75.999999999999886</c:v>
                </c:pt>
                <c:pt idx="1478">
                  <c:v>76.049999999999883</c:v>
                </c:pt>
                <c:pt idx="1479">
                  <c:v>76.799999999999883</c:v>
                </c:pt>
                <c:pt idx="1480">
                  <c:v>76.949999999999889</c:v>
                </c:pt>
                <c:pt idx="1481">
                  <c:v>76.049999999999883</c:v>
                </c:pt>
                <c:pt idx="1482">
                  <c:v>76.399999999999892</c:v>
                </c:pt>
                <c:pt idx="1483">
                  <c:v>76.649999999999892</c:v>
                </c:pt>
                <c:pt idx="1484">
                  <c:v>77.699999999999889</c:v>
                </c:pt>
                <c:pt idx="1485">
                  <c:v>77.924999999999883</c:v>
                </c:pt>
                <c:pt idx="1486">
                  <c:v>77.849999999999881</c:v>
                </c:pt>
                <c:pt idx="1487">
                  <c:v>78.349999999999881</c:v>
                </c:pt>
                <c:pt idx="1488">
                  <c:v>77.849999999999881</c:v>
                </c:pt>
                <c:pt idx="1489">
                  <c:v>76.999999999999886</c:v>
                </c:pt>
                <c:pt idx="1490">
                  <c:v>78.149999999999892</c:v>
                </c:pt>
                <c:pt idx="1491">
                  <c:v>76.499999999999886</c:v>
                </c:pt>
                <c:pt idx="1492">
                  <c:v>77.099999999999881</c:v>
                </c:pt>
                <c:pt idx="1493">
                  <c:v>76.699999999999875</c:v>
                </c:pt>
                <c:pt idx="1494">
                  <c:v>77.849999999999881</c:v>
                </c:pt>
                <c:pt idx="1495">
                  <c:v>78.949999999999875</c:v>
                </c:pt>
                <c:pt idx="1496">
                  <c:v>79.099999999999881</c:v>
                </c:pt>
                <c:pt idx="1497">
                  <c:v>79.049999999999883</c:v>
                </c:pt>
                <c:pt idx="1498">
                  <c:v>79.949999999999889</c:v>
                </c:pt>
                <c:pt idx="1499">
                  <c:v>79.949999999999889</c:v>
                </c:pt>
                <c:pt idx="1500">
                  <c:v>79.359999999999886</c:v>
                </c:pt>
                <c:pt idx="1501">
                  <c:v>83.474999999999881</c:v>
                </c:pt>
                <c:pt idx="1502">
                  <c:v>82.874999999999886</c:v>
                </c:pt>
                <c:pt idx="1503">
                  <c:v>82.924999999999883</c:v>
                </c:pt>
                <c:pt idx="1504">
                  <c:v>82.624999999999886</c:v>
                </c:pt>
                <c:pt idx="1505">
                  <c:v>82.174999999999883</c:v>
                </c:pt>
                <c:pt idx="1506">
                  <c:v>83.174999999999883</c:v>
                </c:pt>
                <c:pt idx="1507">
                  <c:v>83.574999999999875</c:v>
                </c:pt>
                <c:pt idx="1508">
                  <c:v>82.474999999999881</c:v>
                </c:pt>
                <c:pt idx="1509">
                  <c:v>83.324999999999875</c:v>
                </c:pt>
                <c:pt idx="1510">
                  <c:v>83.574999999999875</c:v>
                </c:pt>
                <c:pt idx="1511">
                  <c:v>83.424999999999869</c:v>
                </c:pt>
                <c:pt idx="1512">
                  <c:v>82.424999999999869</c:v>
                </c:pt>
                <c:pt idx="1513">
                  <c:v>82.174999999999869</c:v>
                </c:pt>
                <c:pt idx="1514">
                  <c:v>81.224999999999866</c:v>
                </c:pt>
                <c:pt idx="1515">
                  <c:v>82.324999999999861</c:v>
                </c:pt>
                <c:pt idx="1516">
                  <c:v>81.924999999999855</c:v>
                </c:pt>
                <c:pt idx="1517">
                  <c:v>82.574999999999861</c:v>
                </c:pt>
                <c:pt idx="1518">
                  <c:v>81.824999999999861</c:v>
                </c:pt>
                <c:pt idx="1519">
                  <c:v>82.124999999999858</c:v>
                </c:pt>
                <c:pt idx="1520">
                  <c:v>82.299999999999855</c:v>
                </c:pt>
                <c:pt idx="1521">
                  <c:v>84.674999999999855</c:v>
                </c:pt>
                <c:pt idx="1522">
                  <c:v>84.024999999999849</c:v>
                </c:pt>
                <c:pt idx="1523">
                  <c:v>84.274999999999849</c:v>
                </c:pt>
                <c:pt idx="1524">
                  <c:v>83.174999999999855</c:v>
                </c:pt>
                <c:pt idx="1525">
                  <c:v>82.874999999999858</c:v>
                </c:pt>
                <c:pt idx="1526">
                  <c:v>82.524999999999864</c:v>
                </c:pt>
                <c:pt idx="1527">
                  <c:v>82.074999999999861</c:v>
                </c:pt>
                <c:pt idx="1528">
                  <c:v>81.974999999999866</c:v>
                </c:pt>
                <c:pt idx="1529">
                  <c:v>81.974999999999866</c:v>
                </c:pt>
                <c:pt idx="1530">
                  <c:v>81.524999999999864</c:v>
                </c:pt>
                <c:pt idx="1531">
                  <c:v>81.424999999999869</c:v>
                </c:pt>
                <c:pt idx="1532">
                  <c:v>81.174999999999869</c:v>
                </c:pt>
                <c:pt idx="1533">
                  <c:v>81.424999999999869</c:v>
                </c:pt>
                <c:pt idx="1534">
                  <c:v>81.674999999999869</c:v>
                </c:pt>
                <c:pt idx="1535">
                  <c:v>82.174999999999869</c:v>
                </c:pt>
                <c:pt idx="1536">
                  <c:v>84.224999999999866</c:v>
                </c:pt>
                <c:pt idx="1537">
                  <c:v>88.024999999999864</c:v>
                </c:pt>
                <c:pt idx="1538">
                  <c:v>87.274999999999864</c:v>
                </c:pt>
                <c:pt idx="1539">
                  <c:v>86.599999999999866</c:v>
                </c:pt>
                <c:pt idx="1540">
                  <c:v>86.724999999999866</c:v>
                </c:pt>
                <c:pt idx="1541">
                  <c:v>86.774999999999864</c:v>
                </c:pt>
                <c:pt idx="1542">
                  <c:v>85.174999999999869</c:v>
                </c:pt>
                <c:pt idx="1543">
                  <c:v>85.374999999999872</c:v>
                </c:pt>
                <c:pt idx="1544">
                  <c:v>86.124999999999872</c:v>
                </c:pt>
                <c:pt idx="1545">
                  <c:v>83.374999999999872</c:v>
                </c:pt>
                <c:pt idx="1546">
                  <c:v>89.349999999999866</c:v>
                </c:pt>
                <c:pt idx="1547">
                  <c:v>89.349999999999866</c:v>
                </c:pt>
                <c:pt idx="1548">
                  <c:v>94.124999999999858</c:v>
                </c:pt>
                <c:pt idx="1549">
                  <c:v>95.524999999999864</c:v>
                </c:pt>
                <c:pt idx="1550">
                  <c:v>96.024999999999864</c:v>
                </c:pt>
                <c:pt idx="1551">
                  <c:v>96.224999999999866</c:v>
                </c:pt>
                <c:pt idx="1552">
                  <c:v>96.174999999999869</c:v>
                </c:pt>
                <c:pt idx="1553">
                  <c:v>96.824999999999875</c:v>
                </c:pt>
                <c:pt idx="1554">
                  <c:v>97.074999999999875</c:v>
                </c:pt>
                <c:pt idx="1555">
                  <c:v>98.224999999999881</c:v>
                </c:pt>
                <c:pt idx="1556">
                  <c:v>98.224999999999881</c:v>
                </c:pt>
                <c:pt idx="1557">
                  <c:v>97.874999999999886</c:v>
                </c:pt>
                <c:pt idx="1558">
                  <c:v>97.774999999999892</c:v>
                </c:pt>
                <c:pt idx="1559">
                  <c:v>97.624999999999886</c:v>
                </c:pt>
                <c:pt idx="1560">
                  <c:v>97.424999999999883</c:v>
                </c:pt>
                <c:pt idx="1561">
                  <c:v>96.674999999999883</c:v>
                </c:pt>
                <c:pt idx="1562">
                  <c:v>95.824999999999889</c:v>
                </c:pt>
                <c:pt idx="1563">
                  <c:v>95.399999999999892</c:v>
                </c:pt>
                <c:pt idx="1564">
                  <c:v>99.424999999999898</c:v>
                </c:pt>
                <c:pt idx="1565">
                  <c:v>98.974999999999895</c:v>
                </c:pt>
                <c:pt idx="1566">
                  <c:v>98.924999999999898</c:v>
                </c:pt>
                <c:pt idx="1567">
                  <c:v>98.774999999999892</c:v>
                </c:pt>
                <c:pt idx="1568">
                  <c:v>98.374999999999886</c:v>
                </c:pt>
                <c:pt idx="1569">
                  <c:v>97.974999999999881</c:v>
                </c:pt>
                <c:pt idx="1570">
                  <c:v>97.424999999999883</c:v>
                </c:pt>
                <c:pt idx="1571">
                  <c:v>97.224999999999881</c:v>
                </c:pt>
                <c:pt idx="1572">
                  <c:v>97.824999999999875</c:v>
                </c:pt>
                <c:pt idx="1573">
                  <c:v>97.424999999999869</c:v>
                </c:pt>
                <c:pt idx="1574">
                  <c:v>97.024999999999864</c:v>
                </c:pt>
                <c:pt idx="1575">
                  <c:v>96.474999999999866</c:v>
                </c:pt>
                <c:pt idx="1576">
                  <c:v>96.074999999999861</c:v>
                </c:pt>
                <c:pt idx="1577">
                  <c:v>95.974999999999866</c:v>
                </c:pt>
                <c:pt idx="1578">
                  <c:v>96.474999999999866</c:v>
                </c:pt>
                <c:pt idx="1579">
                  <c:v>96.224999999999866</c:v>
                </c:pt>
                <c:pt idx="1580">
                  <c:v>95.924999999999869</c:v>
                </c:pt>
                <c:pt idx="1581">
                  <c:v>95.824999999999875</c:v>
                </c:pt>
                <c:pt idx="1582">
                  <c:v>96.424999999999869</c:v>
                </c:pt>
                <c:pt idx="1583">
                  <c:v>96.249999999999872</c:v>
                </c:pt>
                <c:pt idx="1584">
                  <c:v>98.174999999999869</c:v>
                </c:pt>
                <c:pt idx="1585">
                  <c:v>98.274999999999864</c:v>
                </c:pt>
                <c:pt idx="1586">
                  <c:v>98.324999999999861</c:v>
                </c:pt>
                <c:pt idx="1587">
                  <c:v>98.274999999999864</c:v>
                </c:pt>
                <c:pt idx="1588">
                  <c:v>98.724999999999866</c:v>
                </c:pt>
                <c:pt idx="1589">
                  <c:v>98.574999999999861</c:v>
                </c:pt>
                <c:pt idx="1590">
                  <c:v>98.724999999999866</c:v>
                </c:pt>
                <c:pt idx="1591">
                  <c:v>98.274999999999864</c:v>
                </c:pt>
                <c:pt idx="1592">
                  <c:v>98.124999999999858</c:v>
                </c:pt>
                <c:pt idx="1593">
                  <c:v>98.174999999999855</c:v>
                </c:pt>
                <c:pt idx="1594">
                  <c:v>98.174999999999855</c:v>
                </c:pt>
                <c:pt idx="1595">
                  <c:v>97.524999999999864</c:v>
                </c:pt>
                <c:pt idx="1596">
                  <c:v>96.974999999999866</c:v>
                </c:pt>
                <c:pt idx="1597">
                  <c:v>96.824999999999861</c:v>
                </c:pt>
                <c:pt idx="1598">
                  <c:v>96.974999999999866</c:v>
                </c:pt>
                <c:pt idx="1599">
                  <c:v>100.07499999999987</c:v>
                </c:pt>
                <c:pt idx="1600">
                  <c:v>98.924999999999869</c:v>
                </c:pt>
                <c:pt idx="1601">
                  <c:v>101.37499999999987</c:v>
                </c:pt>
                <c:pt idx="1602">
                  <c:v>101.97499999999988</c:v>
                </c:pt>
                <c:pt idx="1603">
                  <c:v>100.67499999999988</c:v>
                </c:pt>
                <c:pt idx="1604">
                  <c:v>99.624999999999886</c:v>
                </c:pt>
                <c:pt idx="1605">
                  <c:v>99.274999999999892</c:v>
                </c:pt>
                <c:pt idx="1606">
                  <c:v>99.474999999999895</c:v>
                </c:pt>
                <c:pt idx="1607">
                  <c:v>98.899999999999892</c:v>
                </c:pt>
                <c:pt idx="1608">
                  <c:v>98.924999999999898</c:v>
                </c:pt>
                <c:pt idx="1609">
                  <c:v>99.174999999999898</c:v>
                </c:pt>
                <c:pt idx="1610">
                  <c:v>99.874999999999901</c:v>
                </c:pt>
                <c:pt idx="1611">
                  <c:v>99.124999999999901</c:v>
                </c:pt>
                <c:pt idx="1612">
                  <c:v>98.824999999999903</c:v>
                </c:pt>
                <c:pt idx="1613">
                  <c:v>99.524999999999906</c:v>
                </c:pt>
                <c:pt idx="1614">
                  <c:v>99.374999999999901</c:v>
                </c:pt>
                <c:pt idx="1615">
                  <c:v>99.074999999999903</c:v>
                </c:pt>
                <c:pt idx="1616">
                  <c:v>98.924999999999898</c:v>
                </c:pt>
                <c:pt idx="1617">
                  <c:v>98.724999999999895</c:v>
                </c:pt>
                <c:pt idx="1618">
                  <c:v>98.574999999999889</c:v>
                </c:pt>
                <c:pt idx="1619">
                  <c:v>98.924999999999883</c:v>
                </c:pt>
                <c:pt idx="1620">
                  <c:v>98.274999999999892</c:v>
                </c:pt>
                <c:pt idx="1621">
                  <c:v>99.424999999999898</c:v>
                </c:pt>
                <c:pt idx="1622">
                  <c:v>99.924999999999898</c:v>
                </c:pt>
                <c:pt idx="1623">
                  <c:v>100.6249999999999</c:v>
                </c:pt>
                <c:pt idx="1624">
                  <c:v>100.22499999999991</c:v>
                </c:pt>
                <c:pt idx="1625">
                  <c:v>100.12499999999991</c:v>
                </c:pt>
                <c:pt idx="1626">
                  <c:v>99.27499999999992</c:v>
                </c:pt>
                <c:pt idx="1627">
                  <c:v>98.799999999999926</c:v>
                </c:pt>
                <c:pt idx="1628">
                  <c:v>99.374999999999929</c:v>
                </c:pt>
                <c:pt idx="1629">
                  <c:v>99.174999999999926</c:v>
                </c:pt>
                <c:pt idx="1630">
                  <c:v>98.52499999999992</c:v>
                </c:pt>
                <c:pt idx="1631">
                  <c:v>98.824999999999918</c:v>
                </c:pt>
                <c:pt idx="1632">
                  <c:v>99.224999999999923</c:v>
                </c:pt>
                <c:pt idx="1633">
                  <c:v>99.674999999999926</c:v>
                </c:pt>
                <c:pt idx="1634">
                  <c:v>100.22499999999992</c:v>
                </c:pt>
                <c:pt idx="1635">
                  <c:v>100.82499999999993</c:v>
                </c:pt>
                <c:pt idx="1636">
                  <c:v>101.42499999999993</c:v>
                </c:pt>
                <c:pt idx="1637">
                  <c:v>102.12499999999993</c:v>
                </c:pt>
                <c:pt idx="1638">
                  <c:v>103.37499999999993</c:v>
                </c:pt>
                <c:pt idx="1639">
                  <c:v>102.92499999999993</c:v>
                </c:pt>
                <c:pt idx="1640">
                  <c:v>99.624999999999929</c:v>
                </c:pt>
                <c:pt idx="1641">
                  <c:v>99.574999999999932</c:v>
                </c:pt>
                <c:pt idx="1642">
                  <c:v>98.474999999999937</c:v>
                </c:pt>
                <c:pt idx="1643">
                  <c:v>98.92499999999994</c:v>
                </c:pt>
                <c:pt idx="1644">
                  <c:v>98.524999999999949</c:v>
                </c:pt>
                <c:pt idx="1645">
                  <c:v>98.074999999999946</c:v>
                </c:pt>
                <c:pt idx="1646">
                  <c:v>96.79999999999994</c:v>
                </c:pt>
                <c:pt idx="1647">
                  <c:v>97.449999999999946</c:v>
                </c:pt>
                <c:pt idx="1648">
                  <c:v>98.624999999999943</c:v>
                </c:pt>
                <c:pt idx="1649">
                  <c:v>98.574999999999946</c:v>
                </c:pt>
                <c:pt idx="1650">
                  <c:v>98.074999999999946</c:v>
                </c:pt>
                <c:pt idx="1651">
                  <c:v>98.024999999999949</c:v>
                </c:pt>
                <c:pt idx="1652">
                  <c:v>98.024999999999949</c:v>
                </c:pt>
                <c:pt idx="1653">
                  <c:v>97.924999999999955</c:v>
                </c:pt>
                <c:pt idx="1654">
                  <c:v>98.024999999999949</c:v>
                </c:pt>
                <c:pt idx="1655">
                  <c:v>97.874999999999943</c:v>
                </c:pt>
                <c:pt idx="1656">
                  <c:v>98.124999999999943</c:v>
                </c:pt>
                <c:pt idx="1657">
                  <c:v>98.624999999999943</c:v>
                </c:pt>
                <c:pt idx="1658">
                  <c:v>98.67499999999994</c:v>
                </c:pt>
                <c:pt idx="1659">
                  <c:v>97.124999999999943</c:v>
                </c:pt>
                <c:pt idx="1660">
                  <c:v>96.724999999999937</c:v>
                </c:pt>
                <c:pt idx="1661">
                  <c:v>96.92499999999994</c:v>
                </c:pt>
                <c:pt idx="1662">
                  <c:v>97.024999999999949</c:v>
                </c:pt>
                <c:pt idx="1663">
                  <c:v>96.624999999999943</c:v>
                </c:pt>
                <c:pt idx="1664">
                  <c:v>97.024999999999949</c:v>
                </c:pt>
                <c:pt idx="1665">
                  <c:v>96.874999999999943</c:v>
                </c:pt>
                <c:pt idx="1666">
                  <c:v>97.024999999999949</c:v>
                </c:pt>
                <c:pt idx="1667">
                  <c:v>96.624999999999943</c:v>
                </c:pt>
                <c:pt idx="1668">
                  <c:v>96.324999999999946</c:v>
                </c:pt>
                <c:pt idx="1669">
                  <c:v>95.724999999999952</c:v>
                </c:pt>
                <c:pt idx="1670">
                  <c:v>95.174999999999955</c:v>
                </c:pt>
                <c:pt idx="1671">
                  <c:v>95.049999999999955</c:v>
                </c:pt>
                <c:pt idx="1672">
                  <c:v>97.874999999999957</c:v>
                </c:pt>
                <c:pt idx="1673">
                  <c:v>97.874999999999957</c:v>
                </c:pt>
                <c:pt idx="1674">
                  <c:v>97.57499999999996</c:v>
                </c:pt>
                <c:pt idx="1675">
                  <c:v>98.224999999999966</c:v>
                </c:pt>
                <c:pt idx="1676">
                  <c:v>98.424999999999969</c:v>
                </c:pt>
                <c:pt idx="1677">
                  <c:v>98.724999999999966</c:v>
                </c:pt>
                <c:pt idx="1678">
                  <c:v>97.374999999999972</c:v>
                </c:pt>
                <c:pt idx="1679">
                  <c:v>96.774999999999977</c:v>
                </c:pt>
                <c:pt idx="1680">
                  <c:v>96.624999999999972</c:v>
                </c:pt>
                <c:pt idx="1681">
                  <c:v>96.474999999999966</c:v>
                </c:pt>
                <c:pt idx="1682">
                  <c:v>96.524999999999963</c:v>
                </c:pt>
                <c:pt idx="1683">
                  <c:v>96.474999999999966</c:v>
                </c:pt>
                <c:pt idx="1684">
                  <c:v>96.124999999999972</c:v>
                </c:pt>
                <c:pt idx="1685">
                  <c:v>96.074999999999974</c:v>
                </c:pt>
                <c:pt idx="1686">
                  <c:v>95.774999999999977</c:v>
                </c:pt>
                <c:pt idx="1687">
                  <c:v>95.774999999999977</c:v>
                </c:pt>
                <c:pt idx="1688">
                  <c:v>95.45999999999998</c:v>
                </c:pt>
                <c:pt idx="1689">
                  <c:v>97.824999999999974</c:v>
                </c:pt>
                <c:pt idx="1690">
                  <c:v>97.424999999999969</c:v>
                </c:pt>
                <c:pt idx="1691">
                  <c:v>97.174999999999969</c:v>
                </c:pt>
                <c:pt idx="1692">
                  <c:v>96.624999999999972</c:v>
                </c:pt>
                <c:pt idx="1693">
                  <c:v>96.324999999999974</c:v>
                </c:pt>
                <c:pt idx="1694">
                  <c:v>96.274999999999977</c:v>
                </c:pt>
                <c:pt idx="1695">
                  <c:v>96.124999999999972</c:v>
                </c:pt>
                <c:pt idx="1696">
                  <c:v>96.474999999999966</c:v>
                </c:pt>
                <c:pt idx="1697">
                  <c:v>96.524999999999963</c:v>
                </c:pt>
                <c:pt idx="1698">
                  <c:v>96.274999999999963</c:v>
                </c:pt>
                <c:pt idx="1699">
                  <c:v>96.524999999999963</c:v>
                </c:pt>
                <c:pt idx="1700">
                  <c:v>96.07499999999996</c:v>
                </c:pt>
                <c:pt idx="1701">
                  <c:v>96.07499999999996</c:v>
                </c:pt>
                <c:pt idx="1702">
                  <c:v>96.174999999999955</c:v>
                </c:pt>
                <c:pt idx="1703">
                  <c:v>96.174999999999955</c:v>
                </c:pt>
                <c:pt idx="1704">
                  <c:v>95.624999999999957</c:v>
                </c:pt>
                <c:pt idx="1705">
                  <c:v>95.32499999999996</c:v>
                </c:pt>
                <c:pt idx="1706">
                  <c:v>95.024999999999963</c:v>
                </c:pt>
                <c:pt idx="1707">
                  <c:v>94.774999999999963</c:v>
                </c:pt>
                <c:pt idx="1708">
                  <c:v>95.099999999999966</c:v>
                </c:pt>
                <c:pt idx="1709">
                  <c:v>96.57499999999996</c:v>
                </c:pt>
                <c:pt idx="1710">
                  <c:v>96.724999999999966</c:v>
                </c:pt>
                <c:pt idx="1711">
                  <c:v>96.774999999999963</c:v>
                </c:pt>
                <c:pt idx="1712">
                  <c:v>96.82499999999996</c:v>
                </c:pt>
                <c:pt idx="1713">
                  <c:v>97.124999999999957</c:v>
                </c:pt>
                <c:pt idx="1714">
                  <c:v>96.924999999999955</c:v>
                </c:pt>
                <c:pt idx="1715">
                  <c:v>96.874999999999957</c:v>
                </c:pt>
                <c:pt idx="1716">
                  <c:v>97.124999999999957</c:v>
                </c:pt>
                <c:pt idx="1717">
                  <c:v>96.874999999999957</c:v>
                </c:pt>
                <c:pt idx="1718">
                  <c:v>96.874999999999957</c:v>
                </c:pt>
                <c:pt idx="1719">
                  <c:v>96.424999999999955</c:v>
                </c:pt>
                <c:pt idx="1720">
                  <c:v>96.274999999999949</c:v>
                </c:pt>
                <c:pt idx="1721">
                  <c:v>96.224999999999952</c:v>
                </c:pt>
                <c:pt idx="1722">
                  <c:v>96.274999999999949</c:v>
                </c:pt>
                <c:pt idx="1723">
                  <c:v>96.374999999999943</c:v>
                </c:pt>
                <c:pt idx="1724">
                  <c:v>96.124999999999943</c:v>
                </c:pt>
                <c:pt idx="1725">
                  <c:v>95.724999999999937</c:v>
                </c:pt>
                <c:pt idx="1726">
                  <c:v>96.224999999999937</c:v>
                </c:pt>
                <c:pt idx="1727">
                  <c:v>95.874999999999943</c:v>
                </c:pt>
                <c:pt idx="1728">
                  <c:v>95.524999999999949</c:v>
                </c:pt>
                <c:pt idx="1729">
                  <c:v>95.374999999999943</c:v>
                </c:pt>
                <c:pt idx="1730">
                  <c:v>95.224999999999937</c:v>
                </c:pt>
                <c:pt idx="1731">
                  <c:v>95.774999999999935</c:v>
                </c:pt>
                <c:pt idx="1732">
                  <c:v>95.749999999999929</c:v>
                </c:pt>
                <c:pt idx="1733">
                  <c:v>97.874999999999929</c:v>
                </c:pt>
                <c:pt idx="1734">
                  <c:v>97.524999999999935</c:v>
                </c:pt>
                <c:pt idx="1735">
                  <c:v>97.174999999999926</c:v>
                </c:pt>
                <c:pt idx="1736">
                  <c:v>96.52499999999992</c:v>
                </c:pt>
                <c:pt idx="1737">
                  <c:v>96.52499999999992</c:v>
                </c:pt>
                <c:pt idx="1738">
                  <c:v>96.424999999999926</c:v>
                </c:pt>
                <c:pt idx="1739">
                  <c:v>96.874999999999929</c:v>
                </c:pt>
                <c:pt idx="1740">
                  <c:v>97.074999999999932</c:v>
                </c:pt>
                <c:pt idx="1741">
                  <c:v>96.824999999999932</c:v>
                </c:pt>
                <c:pt idx="1742">
                  <c:v>97.474999999999937</c:v>
                </c:pt>
                <c:pt idx="1743">
                  <c:v>97.17499999999994</c:v>
                </c:pt>
                <c:pt idx="1744">
                  <c:v>97.624999999999943</c:v>
                </c:pt>
                <c:pt idx="1745">
                  <c:v>98.624999999999943</c:v>
                </c:pt>
                <c:pt idx="1746">
                  <c:v>99.574999999999946</c:v>
                </c:pt>
                <c:pt idx="1747">
                  <c:v>99.874999999999943</c:v>
                </c:pt>
                <c:pt idx="1748">
                  <c:v>99.92499999999994</c:v>
                </c:pt>
                <c:pt idx="1749">
                  <c:v>98.67499999999994</c:v>
                </c:pt>
                <c:pt idx="1750">
                  <c:v>98.324999999999946</c:v>
                </c:pt>
                <c:pt idx="1751">
                  <c:v>97.899999999999949</c:v>
                </c:pt>
                <c:pt idx="1752">
                  <c:v>97.924999999999955</c:v>
                </c:pt>
                <c:pt idx="1753">
                  <c:v>97.924999999999955</c:v>
                </c:pt>
                <c:pt idx="1754">
                  <c:v>96.274999999999949</c:v>
                </c:pt>
                <c:pt idx="1755">
                  <c:v>96.074999999999946</c:v>
                </c:pt>
                <c:pt idx="1756">
                  <c:v>95.974999999999952</c:v>
                </c:pt>
                <c:pt idx="1757">
                  <c:v>95.974999999999952</c:v>
                </c:pt>
                <c:pt idx="1758">
                  <c:v>95.874999999999957</c:v>
                </c:pt>
                <c:pt idx="1759">
                  <c:v>95.424999999999955</c:v>
                </c:pt>
                <c:pt idx="1760">
                  <c:v>95.424999999999955</c:v>
                </c:pt>
                <c:pt idx="1761">
                  <c:v>95.674999999999955</c:v>
                </c:pt>
                <c:pt idx="1762">
                  <c:v>95.32499999999996</c:v>
                </c:pt>
                <c:pt idx="1763">
                  <c:v>95.374999999999957</c:v>
                </c:pt>
                <c:pt idx="1764">
                  <c:v>95.024999999999963</c:v>
                </c:pt>
                <c:pt idx="1765">
                  <c:v>95.024999999999963</c:v>
                </c:pt>
                <c:pt idx="1766">
                  <c:v>95.124999999999957</c:v>
                </c:pt>
                <c:pt idx="1767">
                  <c:v>95.024999999999963</c:v>
                </c:pt>
                <c:pt idx="1768">
                  <c:v>94.82499999999996</c:v>
                </c:pt>
                <c:pt idx="1769">
                  <c:v>94.424999999999955</c:v>
                </c:pt>
                <c:pt idx="1770">
                  <c:v>94.674999999999955</c:v>
                </c:pt>
                <c:pt idx="1771">
                  <c:v>95.799999999999955</c:v>
                </c:pt>
                <c:pt idx="1772">
                  <c:v>97.874999999999957</c:v>
                </c:pt>
                <c:pt idx="1773">
                  <c:v>96.32499999999996</c:v>
                </c:pt>
                <c:pt idx="1774">
                  <c:v>95.82499999999996</c:v>
                </c:pt>
                <c:pt idx="1775">
                  <c:v>95.924999999999955</c:v>
                </c:pt>
                <c:pt idx="1776">
                  <c:v>95.57499999999996</c:v>
                </c:pt>
                <c:pt idx="1777">
                  <c:v>95.624999999999957</c:v>
                </c:pt>
                <c:pt idx="1778">
                  <c:v>95.524999999999963</c:v>
                </c:pt>
                <c:pt idx="1779">
                  <c:v>95.424999999999955</c:v>
                </c:pt>
                <c:pt idx="1780">
                  <c:v>95.424999999999955</c:v>
                </c:pt>
                <c:pt idx="1781">
                  <c:v>95.224999999999952</c:v>
                </c:pt>
                <c:pt idx="1782">
                  <c:v>95.224999999999952</c:v>
                </c:pt>
                <c:pt idx="1783">
                  <c:v>95.374999999999957</c:v>
                </c:pt>
                <c:pt idx="1784">
                  <c:v>95.57499999999996</c:v>
                </c:pt>
                <c:pt idx="1785">
                  <c:v>95.474999999999966</c:v>
                </c:pt>
                <c:pt idx="1786">
                  <c:v>95.224999999999966</c:v>
                </c:pt>
                <c:pt idx="1787">
                  <c:v>95.32499999999996</c:v>
                </c:pt>
                <c:pt idx="1788">
                  <c:v>95.474999999999966</c:v>
                </c:pt>
                <c:pt idx="1789">
                  <c:v>95.024999999999963</c:v>
                </c:pt>
                <c:pt idx="1790">
                  <c:v>95.07499999999996</c:v>
                </c:pt>
                <c:pt idx="1791">
                  <c:v>95.124999999999957</c:v>
                </c:pt>
                <c:pt idx="1792">
                  <c:v>94.924999999999955</c:v>
                </c:pt>
                <c:pt idx="1793">
                  <c:v>94.474999999999952</c:v>
                </c:pt>
                <c:pt idx="1794">
                  <c:v>94.724999999999952</c:v>
                </c:pt>
                <c:pt idx="1795">
                  <c:v>94.749999999999957</c:v>
                </c:pt>
                <c:pt idx="1796">
                  <c:v>95.57499999999996</c:v>
                </c:pt>
                <c:pt idx="1797">
                  <c:v>95.474999999999966</c:v>
                </c:pt>
                <c:pt idx="1798">
                  <c:v>95.224999999999966</c:v>
                </c:pt>
                <c:pt idx="1799">
                  <c:v>95.624999999999972</c:v>
                </c:pt>
                <c:pt idx="1800">
                  <c:v>95.274999999999977</c:v>
                </c:pt>
                <c:pt idx="1801">
                  <c:v>95.624999999999972</c:v>
                </c:pt>
                <c:pt idx="1802">
                  <c:v>95.924999999999969</c:v>
                </c:pt>
                <c:pt idx="1803">
                  <c:v>96.174999999999969</c:v>
                </c:pt>
                <c:pt idx="1804">
                  <c:v>95.924999999999969</c:v>
                </c:pt>
                <c:pt idx="1805">
                  <c:v>96.624999999999972</c:v>
                </c:pt>
                <c:pt idx="1806">
                  <c:v>96.174999999999969</c:v>
                </c:pt>
                <c:pt idx="1807">
                  <c:v>95.824999999999974</c:v>
                </c:pt>
                <c:pt idx="1808">
                  <c:v>95.72499999999998</c:v>
                </c:pt>
                <c:pt idx="1809">
                  <c:v>95.124999999999986</c:v>
                </c:pt>
                <c:pt idx="1810">
                  <c:v>94.674999999999983</c:v>
                </c:pt>
                <c:pt idx="1811">
                  <c:v>94.174999999999983</c:v>
                </c:pt>
                <c:pt idx="1812">
                  <c:v>93.874999999999986</c:v>
                </c:pt>
                <c:pt idx="1813">
                  <c:v>93.72499999999998</c:v>
                </c:pt>
                <c:pt idx="1814">
                  <c:v>93.449999999999974</c:v>
                </c:pt>
                <c:pt idx="1815">
                  <c:v>95.074999999999974</c:v>
                </c:pt>
                <c:pt idx="1816">
                  <c:v>94.97499999999998</c:v>
                </c:pt>
                <c:pt idx="1817">
                  <c:v>94.924999999999983</c:v>
                </c:pt>
                <c:pt idx="1818">
                  <c:v>94.774999999999977</c:v>
                </c:pt>
                <c:pt idx="1819">
                  <c:v>94.874999999999972</c:v>
                </c:pt>
                <c:pt idx="1820">
                  <c:v>95.024999999999977</c:v>
                </c:pt>
                <c:pt idx="1821">
                  <c:v>94.97499999999998</c:v>
                </c:pt>
                <c:pt idx="1822">
                  <c:v>94.874999999999986</c:v>
                </c:pt>
                <c:pt idx="1823">
                  <c:v>94.824999999999989</c:v>
                </c:pt>
                <c:pt idx="1824">
                  <c:v>94.874999999999986</c:v>
                </c:pt>
                <c:pt idx="1825">
                  <c:v>94.924999999999983</c:v>
                </c:pt>
                <c:pt idx="1826">
                  <c:v>94.874999999999986</c:v>
                </c:pt>
                <c:pt idx="1827">
                  <c:v>94.72499999999998</c:v>
                </c:pt>
                <c:pt idx="1828">
                  <c:v>95.124999999999986</c:v>
                </c:pt>
                <c:pt idx="1829">
                  <c:v>95.324999999999989</c:v>
                </c:pt>
                <c:pt idx="1830">
                  <c:v>99.124999999999986</c:v>
                </c:pt>
                <c:pt idx="1831">
                  <c:v>99.124999999999986</c:v>
                </c:pt>
                <c:pt idx="1832">
                  <c:v>102.1</c:v>
                </c:pt>
                <c:pt idx="1833">
                  <c:v>102.22499999999999</c:v>
                </c:pt>
                <c:pt idx="1834">
                  <c:v>102.38999999999999</c:v>
                </c:pt>
                <c:pt idx="1835">
                  <c:v>99.624999999999986</c:v>
                </c:pt>
                <c:pt idx="1836">
                  <c:v>99.574999999999989</c:v>
                </c:pt>
                <c:pt idx="1837">
                  <c:v>100.42499999999998</c:v>
                </c:pt>
                <c:pt idx="1838">
                  <c:v>101.57499999999999</c:v>
                </c:pt>
                <c:pt idx="1839">
                  <c:v>100.92499999999998</c:v>
                </c:pt>
                <c:pt idx="1840">
                  <c:v>101.12499999999999</c:v>
                </c:pt>
                <c:pt idx="1841">
                  <c:v>101.47499999999999</c:v>
                </c:pt>
                <c:pt idx="1842">
                  <c:v>101.52499999999999</c:v>
                </c:pt>
                <c:pt idx="1843">
                  <c:v>101.37499999999999</c:v>
                </c:pt>
                <c:pt idx="1844">
                  <c:v>101.37499999999999</c:v>
                </c:pt>
                <c:pt idx="1845">
                  <c:v>101.92499999999998</c:v>
                </c:pt>
                <c:pt idx="1846">
                  <c:v>101.92499999999998</c:v>
                </c:pt>
                <c:pt idx="1847">
                  <c:v>101.37499999999999</c:v>
                </c:pt>
                <c:pt idx="1848">
                  <c:v>101.37499999999999</c:v>
                </c:pt>
                <c:pt idx="1849">
                  <c:v>101.72499999999999</c:v>
                </c:pt>
                <c:pt idx="1850">
                  <c:v>101.27499999999999</c:v>
                </c:pt>
                <c:pt idx="1851">
                  <c:v>102.47499999999999</c:v>
                </c:pt>
                <c:pt idx="1852">
                  <c:v>102.675</c:v>
                </c:pt>
                <c:pt idx="1853">
                  <c:v>103.02499999999999</c:v>
                </c:pt>
                <c:pt idx="1854">
                  <c:v>103.02499999999999</c:v>
                </c:pt>
                <c:pt idx="1855">
                  <c:v>102.675</c:v>
                </c:pt>
                <c:pt idx="1856">
                  <c:v>102.22499999999999</c:v>
                </c:pt>
                <c:pt idx="1857">
                  <c:v>102.375</c:v>
                </c:pt>
                <c:pt idx="1858">
                  <c:v>102</c:v>
                </c:pt>
                <c:pt idx="1859">
                  <c:v>103.875</c:v>
                </c:pt>
                <c:pt idx="1860">
                  <c:v>103.97499999999999</c:v>
                </c:pt>
                <c:pt idx="1861">
                  <c:v>103.925</c:v>
                </c:pt>
                <c:pt idx="1862">
                  <c:v>103.825</c:v>
                </c:pt>
                <c:pt idx="1863">
                  <c:v>103.72500000000001</c:v>
                </c:pt>
                <c:pt idx="1864">
                  <c:v>103.47500000000001</c:v>
                </c:pt>
                <c:pt idx="1865">
                  <c:v>103.22500000000001</c:v>
                </c:pt>
                <c:pt idx="1866">
                  <c:v>102.92500000000001</c:v>
                </c:pt>
                <c:pt idx="1867">
                  <c:v>102.92500000000001</c:v>
                </c:pt>
                <c:pt idx="1868">
                  <c:v>102.87500000000001</c:v>
                </c:pt>
                <c:pt idx="1869">
                  <c:v>102.37500000000001</c:v>
                </c:pt>
                <c:pt idx="1870">
                  <c:v>102.37500000000001</c:v>
                </c:pt>
                <c:pt idx="1871">
                  <c:v>102.67500000000001</c:v>
                </c:pt>
                <c:pt idx="1872">
                  <c:v>102.47500000000001</c:v>
                </c:pt>
                <c:pt idx="1873">
                  <c:v>102.325</c:v>
                </c:pt>
                <c:pt idx="1874">
                  <c:v>102.125</c:v>
                </c:pt>
                <c:pt idx="1875">
                  <c:v>101.825</c:v>
                </c:pt>
                <c:pt idx="1876">
                  <c:v>101.825</c:v>
                </c:pt>
                <c:pt idx="1877">
                  <c:v>101.925</c:v>
                </c:pt>
                <c:pt idx="1878">
                  <c:v>101.85</c:v>
                </c:pt>
                <c:pt idx="1879">
                  <c:v>103.02499999999999</c:v>
                </c:pt>
                <c:pt idx="1880">
                  <c:v>102.87499999999999</c:v>
                </c:pt>
                <c:pt idx="1881">
                  <c:v>103.32499999999999</c:v>
                </c:pt>
                <c:pt idx="1882">
                  <c:v>103.47499999999999</c:v>
                </c:pt>
                <c:pt idx="1883">
                  <c:v>103.57499999999999</c:v>
                </c:pt>
                <c:pt idx="1884">
                  <c:v>103.62499999999999</c:v>
                </c:pt>
                <c:pt idx="1885">
                  <c:v>102.97499999999999</c:v>
                </c:pt>
                <c:pt idx="1886">
                  <c:v>103.125</c:v>
                </c:pt>
                <c:pt idx="1887">
                  <c:v>102.825</c:v>
                </c:pt>
                <c:pt idx="1888">
                  <c:v>102.925</c:v>
                </c:pt>
                <c:pt idx="1889">
                  <c:v>102.675</c:v>
                </c:pt>
                <c:pt idx="1890">
                  <c:v>102.52499999999999</c:v>
                </c:pt>
                <c:pt idx="1891">
                  <c:v>102.27499999999999</c:v>
                </c:pt>
                <c:pt idx="1892">
                  <c:v>102.425</c:v>
                </c:pt>
                <c:pt idx="1893">
                  <c:v>102.425</c:v>
                </c:pt>
                <c:pt idx="1894">
                  <c:v>102.675</c:v>
                </c:pt>
                <c:pt idx="1895">
                  <c:v>103.14999999999999</c:v>
                </c:pt>
                <c:pt idx="1896">
                  <c:v>103.175</c:v>
                </c:pt>
                <c:pt idx="1897">
                  <c:v>103.6</c:v>
                </c:pt>
                <c:pt idx="1898">
                  <c:v>104.6</c:v>
                </c:pt>
                <c:pt idx="1899">
                  <c:v>104.22499999999999</c:v>
                </c:pt>
                <c:pt idx="1900">
                  <c:v>104.175</c:v>
                </c:pt>
                <c:pt idx="1901">
                  <c:v>103.625</c:v>
                </c:pt>
                <c:pt idx="1902">
                  <c:v>103.175</c:v>
                </c:pt>
                <c:pt idx="1903">
                  <c:v>103.02499999999999</c:v>
                </c:pt>
                <c:pt idx="1904">
                  <c:v>102.97499999999999</c:v>
                </c:pt>
                <c:pt idx="1905">
                  <c:v>102.875</c:v>
                </c:pt>
                <c:pt idx="1906">
                  <c:v>102.825</c:v>
                </c:pt>
                <c:pt idx="1907">
                  <c:v>103.02500000000001</c:v>
                </c:pt>
                <c:pt idx="1908">
                  <c:v>103.22500000000001</c:v>
                </c:pt>
                <c:pt idx="1909">
                  <c:v>103.42500000000001</c:v>
                </c:pt>
                <c:pt idx="1910">
                  <c:v>103.47500000000001</c:v>
                </c:pt>
                <c:pt idx="1911">
                  <c:v>103.42500000000001</c:v>
                </c:pt>
                <c:pt idx="1912">
                  <c:v>103.27500000000001</c:v>
                </c:pt>
                <c:pt idx="1913">
                  <c:v>102.72500000000001</c:v>
                </c:pt>
                <c:pt idx="1914">
                  <c:v>102.42500000000001</c:v>
                </c:pt>
                <c:pt idx="1915">
                  <c:v>101.87500000000001</c:v>
                </c:pt>
                <c:pt idx="1916">
                  <c:v>101.92500000000001</c:v>
                </c:pt>
                <c:pt idx="1917">
                  <c:v>102.07500000000002</c:v>
                </c:pt>
                <c:pt idx="1918">
                  <c:v>101.92500000000001</c:v>
                </c:pt>
                <c:pt idx="1919">
                  <c:v>101.47500000000001</c:v>
                </c:pt>
                <c:pt idx="1920">
                  <c:v>101.42500000000001</c:v>
                </c:pt>
                <c:pt idx="1921">
                  <c:v>101.62500000000001</c:v>
                </c:pt>
                <c:pt idx="1922">
                  <c:v>101.15000000000002</c:v>
                </c:pt>
                <c:pt idx="1923">
                  <c:v>102.77500000000002</c:v>
                </c:pt>
                <c:pt idx="1924">
                  <c:v>102.97500000000002</c:v>
                </c:pt>
                <c:pt idx="1925">
                  <c:v>102.87500000000003</c:v>
                </c:pt>
                <c:pt idx="1926">
                  <c:v>102.87500000000003</c:v>
                </c:pt>
                <c:pt idx="1927">
                  <c:v>102.77500000000003</c:v>
                </c:pt>
                <c:pt idx="1928">
                  <c:v>103.02500000000003</c:v>
                </c:pt>
                <c:pt idx="1929">
                  <c:v>102.42500000000004</c:v>
                </c:pt>
                <c:pt idx="1930">
                  <c:v>102.22500000000004</c:v>
                </c:pt>
                <c:pt idx="1931">
                  <c:v>102.12500000000003</c:v>
                </c:pt>
                <c:pt idx="1932">
                  <c:v>102.02500000000003</c:v>
                </c:pt>
                <c:pt idx="1933">
                  <c:v>102.02500000000003</c:v>
                </c:pt>
                <c:pt idx="1934">
                  <c:v>102.22500000000004</c:v>
                </c:pt>
                <c:pt idx="1935">
                  <c:v>102.12500000000003</c:v>
                </c:pt>
                <c:pt idx="1936">
                  <c:v>102.02500000000003</c:v>
                </c:pt>
                <c:pt idx="1937">
                  <c:v>102.12500000000003</c:v>
                </c:pt>
                <c:pt idx="1938">
                  <c:v>103.32500000000003</c:v>
                </c:pt>
                <c:pt idx="1939">
                  <c:v>103.50000000000003</c:v>
                </c:pt>
                <c:pt idx="1940">
                  <c:v>103.62500000000003</c:v>
                </c:pt>
                <c:pt idx="1941">
                  <c:v>103.47500000000002</c:v>
                </c:pt>
                <c:pt idx="1942">
                  <c:v>103.37500000000003</c:v>
                </c:pt>
                <c:pt idx="1943">
                  <c:v>103.52500000000003</c:v>
                </c:pt>
                <c:pt idx="1944">
                  <c:v>103.77500000000003</c:v>
                </c:pt>
                <c:pt idx="1945">
                  <c:v>103.97500000000004</c:v>
                </c:pt>
                <c:pt idx="1946">
                  <c:v>103.87500000000003</c:v>
                </c:pt>
                <c:pt idx="1947">
                  <c:v>105.07500000000003</c:v>
                </c:pt>
                <c:pt idx="1948">
                  <c:v>105.07500000000003</c:v>
                </c:pt>
                <c:pt idx="1949">
                  <c:v>105.57500000000003</c:v>
                </c:pt>
                <c:pt idx="1950">
                  <c:v>105.77500000000003</c:v>
                </c:pt>
                <c:pt idx="1951">
                  <c:v>103.42500000000004</c:v>
                </c:pt>
                <c:pt idx="1952">
                  <c:v>85.825000000000045</c:v>
                </c:pt>
                <c:pt idx="1953">
                  <c:v>95.17500000000004</c:v>
                </c:pt>
                <c:pt idx="1954">
                  <c:v>95.625000000000043</c:v>
                </c:pt>
                <c:pt idx="1955">
                  <c:v>90.950000000000045</c:v>
                </c:pt>
                <c:pt idx="1956">
                  <c:v>91.875000000000043</c:v>
                </c:pt>
                <c:pt idx="1957">
                  <c:v>93.225000000000051</c:v>
                </c:pt>
                <c:pt idx="1958">
                  <c:v>93.825000000000045</c:v>
                </c:pt>
                <c:pt idx="1959">
                  <c:v>97.180000000000049</c:v>
                </c:pt>
                <c:pt idx="1960">
                  <c:v>101.52500000000005</c:v>
                </c:pt>
                <c:pt idx="1961">
                  <c:v>101.27500000000005</c:v>
                </c:pt>
                <c:pt idx="1962">
                  <c:v>100.67500000000004</c:v>
                </c:pt>
                <c:pt idx="1963">
                  <c:v>100.47500000000004</c:v>
                </c:pt>
                <c:pt idx="1964">
                  <c:v>100.97500000000004</c:v>
                </c:pt>
                <c:pt idx="1965">
                  <c:v>102.27500000000003</c:v>
                </c:pt>
                <c:pt idx="1966">
                  <c:v>102.87500000000003</c:v>
                </c:pt>
                <c:pt idx="1967">
                  <c:v>101.52500000000003</c:v>
                </c:pt>
                <c:pt idx="1968">
                  <c:v>100.47500000000004</c:v>
                </c:pt>
                <c:pt idx="1969">
                  <c:v>99.075000000000031</c:v>
                </c:pt>
                <c:pt idx="1970">
                  <c:v>100.02500000000003</c:v>
                </c:pt>
                <c:pt idx="1971">
                  <c:v>100.77500000000003</c:v>
                </c:pt>
                <c:pt idx="1972">
                  <c:v>100.72500000000004</c:v>
                </c:pt>
                <c:pt idx="1973">
                  <c:v>101.17500000000004</c:v>
                </c:pt>
                <c:pt idx="1974">
                  <c:v>101.82500000000005</c:v>
                </c:pt>
                <c:pt idx="1975">
                  <c:v>103.27500000000005</c:v>
                </c:pt>
                <c:pt idx="1976">
                  <c:v>102.87500000000004</c:v>
                </c:pt>
                <c:pt idx="1977">
                  <c:v>102.27500000000005</c:v>
                </c:pt>
                <c:pt idx="1978">
                  <c:v>101.67500000000004</c:v>
                </c:pt>
                <c:pt idx="1979">
                  <c:v>102.27500000000003</c:v>
                </c:pt>
                <c:pt idx="1980">
                  <c:v>102.77500000000003</c:v>
                </c:pt>
                <c:pt idx="1981">
                  <c:v>100.87500000000003</c:v>
                </c:pt>
                <c:pt idx="1982">
                  <c:v>100.67500000000003</c:v>
                </c:pt>
                <c:pt idx="1983">
                  <c:v>101.29000000000002</c:v>
                </c:pt>
                <c:pt idx="1984">
                  <c:v>99.675000000000026</c:v>
                </c:pt>
                <c:pt idx="1985">
                  <c:v>98.625000000000028</c:v>
                </c:pt>
                <c:pt idx="1986">
                  <c:v>99.725000000000023</c:v>
                </c:pt>
                <c:pt idx="1987">
                  <c:v>98.625000000000028</c:v>
                </c:pt>
                <c:pt idx="1988">
                  <c:v>98.025000000000034</c:v>
                </c:pt>
                <c:pt idx="1989">
                  <c:v>99.275000000000034</c:v>
                </c:pt>
                <c:pt idx="1990">
                  <c:v>97.625000000000028</c:v>
                </c:pt>
                <c:pt idx="1991">
                  <c:v>98.575000000000031</c:v>
                </c:pt>
                <c:pt idx="1992">
                  <c:v>99.075000000000031</c:v>
                </c:pt>
                <c:pt idx="1993">
                  <c:v>99.975000000000037</c:v>
                </c:pt>
                <c:pt idx="1994">
                  <c:v>98.42500000000004</c:v>
                </c:pt>
                <c:pt idx="1995">
                  <c:v>98.225000000000037</c:v>
                </c:pt>
                <c:pt idx="1996">
                  <c:v>98.875000000000028</c:v>
                </c:pt>
                <c:pt idx="1997">
                  <c:v>98.975000000000023</c:v>
                </c:pt>
                <c:pt idx="1998">
                  <c:v>100.22500000000002</c:v>
                </c:pt>
                <c:pt idx="1999">
                  <c:v>101.12500000000003</c:v>
                </c:pt>
                <c:pt idx="2000">
                  <c:v>102.22500000000002</c:v>
                </c:pt>
                <c:pt idx="2001">
                  <c:v>103.72500000000002</c:v>
                </c:pt>
                <c:pt idx="2002">
                  <c:v>101.79000000000002</c:v>
                </c:pt>
                <c:pt idx="2003">
                  <c:v>102.47500000000002</c:v>
                </c:pt>
                <c:pt idx="2004">
                  <c:v>102.02500000000002</c:v>
                </c:pt>
                <c:pt idx="2005">
                  <c:v>102.22500000000002</c:v>
                </c:pt>
                <c:pt idx="2006">
                  <c:v>101.37500000000003</c:v>
                </c:pt>
                <c:pt idx="2007">
                  <c:v>101.32500000000003</c:v>
                </c:pt>
                <c:pt idx="2008">
                  <c:v>102.17500000000004</c:v>
                </c:pt>
                <c:pt idx="2009">
                  <c:v>102.62500000000004</c:v>
                </c:pt>
                <c:pt idx="2010">
                  <c:v>102.42500000000004</c:v>
                </c:pt>
                <c:pt idx="2011">
                  <c:v>102.77500000000003</c:v>
                </c:pt>
                <c:pt idx="2012">
                  <c:v>102.42500000000004</c:v>
                </c:pt>
                <c:pt idx="2013">
                  <c:v>102.52500000000003</c:v>
                </c:pt>
                <c:pt idx="2014">
                  <c:v>103.17500000000004</c:v>
                </c:pt>
                <c:pt idx="2015">
                  <c:v>103.32500000000005</c:v>
                </c:pt>
                <c:pt idx="2016">
                  <c:v>103.27500000000005</c:v>
                </c:pt>
                <c:pt idx="2017">
                  <c:v>104.22500000000005</c:v>
                </c:pt>
                <c:pt idx="2018">
                  <c:v>104.87500000000006</c:v>
                </c:pt>
                <c:pt idx="2019">
                  <c:v>105.37500000000006</c:v>
                </c:pt>
                <c:pt idx="2020">
                  <c:v>105.67500000000005</c:v>
                </c:pt>
                <c:pt idx="2021">
                  <c:v>104.17500000000005</c:v>
                </c:pt>
                <c:pt idx="2022">
                  <c:v>105.26000000000005</c:v>
                </c:pt>
                <c:pt idx="2023">
                  <c:v>104.67500000000004</c:v>
                </c:pt>
                <c:pt idx="2024">
                  <c:v>104.52500000000003</c:v>
                </c:pt>
                <c:pt idx="2025">
                  <c:v>104.97500000000004</c:v>
                </c:pt>
                <c:pt idx="2026">
                  <c:v>104.82500000000003</c:v>
                </c:pt>
                <c:pt idx="2027">
                  <c:v>105.17500000000003</c:v>
                </c:pt>
                <c:pt idx="2028">
                  <c:v>105.22500000000002</c:v>
                </c:pt>
                <c:pt idx="2029">
                  <c:v>104.92500000000003</c:v>
                </c:pt>
                <c:pt idx="2030">
                  <c:v>103.12500000000003</c:v>
                </c:pt>
                <c:pt idx="2031">
                  <c:v>103.87500000000003</c:v>
                </c:pt>
                <c:pt idx="2032">
                  <c:v>103.62500000000003</c:v>
                </c:pt>
                <c:pt idx="2033">
                  <c:v>104.62500000000003</c:v>
                </c:pt>
                <c:pt idx="2034">
                  <c:v>105.12500000000003</c:v>
                </c:pt>
                <c:pt idx="2035">
                  <c:v>105.42500000000003</c:v>
                </c:pt>
                <c:pt idx="2036">
                  <c:v>105.97500000000002</c:v>
                </c:pt>
                <c:pt idx="2037">
                  <c:v>105.87500000000003</c:v>
                </c:pt>
                <c:pt idx="2038">
                  <c:v>105.72500000000002</c:v>
                </c:pt>
                <c:pt idx="2039">
                  <c:v>106.17500000000003</c:v>
                </c:pt>
                <c:pt idx="2040">
                  <c:v>106.27500000000002</c:v>
                </c:pt>
                <c:pt idx="2041">
                  <c:v>105.82500000000002</c:v>
                </c:pt>
                <c:pt idx="2042">
                  <c:v>106.37500000000001</c:v>
                </c:pt>
                <c:pt idx="2043">
                  <c:v>106.47500000000002</c:v>
                </c:pt>
                <c:pt idx="2044">
                  <c:v>106.37500000000003</c:v>
                </c:pt>
                <c:pt idx="2045">
                  <c:v>105.47500000000002</c:v>
                </c:pt>
                <c:pt idx="2046">
                  <c:v>106.78000000000003</c:v>
                </c:pt>
                <c:pt idx="2047">
                  <c:v>104.17500000000003</c:v>
                </c:pt>
                <c:pt idx="2048">
                  <c:v>104.62500000000003</c:v>
                </c:pt>
                <c:pt idx="2049">
                  <c:v>102.72500000000002</c:v>
                </c:pt>
                <c:pt idx="2050">
                  <c:v>103.17500000000003</c:v>
                </c:pt>
                <c:pt idx="2051">
                  <c:v>102.12500000000003</c:v>
                </c:pt>
                <c:pt idx="2052">
                  <c:v>102.52500000000003</c:v>
                </c:pt>
                <c:pt idx="2053">
                  <c:v>103.02500000000003</c:v>
                </c:pt>
                <c:pt idx="2054">
                  <c:v>103.02500000000003</c:v>
                </c:pt>
                <c:pt idx="2055">
                  <c:v>102.67500000000004</c:v>
                </c:pt>
                <c:pt idx="2056">
                  <c:v>103.57500000000005</c:v>
                </c:pt>
                <c:pt idx="2057">
                  <c:v>104.47500000000005</c:v>
                </c:pt>
                <c:pt idx="2058">
                  <c:v>105.27500000000005</c:v>
                </c:pt>
                <c:pt idx="2059">
                  <c:v>105.62500000000004</c:v>
                </c:pt>
                <c:pt idx="2060">
                  <c:v>104.87500000000004</c:v>
                </c:pt>
                <c:pt idx="2061">
                  <c:v>105.72500000000005</c:v>
                </c:pt>
                <c:pt idx="2062">
                  <c:v>106.07500000000005</c:v>
                </c:pt>
                <c:pt idx="2063">
                  <c:v>106.07500000000005</c:v>
                </c:pt>
                <c:pt idx="2064">
                  <c:v>106.92500000000004</c:v>
                </c:pt>
                <c:pt idx="2065">
                  <c:v>106.67000000000004</c:v>
                </c:pt>
                <c:pt idx="2066">
                  <c:v>104.87500000000004</c:v>
                </c:pt>
                <c:pt idx="2067">
                  <c:v>104.77500000000005</c:v>
                </c:pt>
                <c:pt idx="2068">
                  <c:v>104.97500000000005</c:v>
                </c:pt>
                <c:pt idx="2069">
                  <c:v>104.97500000000005</c:v>
                </c:pt>
                <c:pt idx="2070">
                  <c:v>105.22500000000005</c:v>
                </c:pt>
                <c:pt idx="2071">
                  <c:v>105.20000000000005</c:v>
                </c:pt>
                <c:pt idx="2072">
                  <c:v>104.72500000000005</c:v>
                </c:pt>
                <c:pt idx="2073">
                  <c:v>104.17500000000005</c:v>
                </c:pt>
                <c:pt idx="2074">
                  <c:v>104.97500000000005</c:v>
                </c:pt>
                <c:pt idx="2075">
                  <c:v>104.77500000000005</c:v>
                </c:pt>
                <c:pt idx="2076">
                  <c:v>105.12500000000004</c:v>
                </c:pt>
                <c:pt idx="2077">
                  <c:v>105.52500000000005</c:v>
                </c:pt>
                <c:pt idx="2078">
                  <c:v>106.02500000000005</c:v>
                </c:pt>
                <c:pt idx="2079">
                  <c:v>106.32500000000005</c:v>
                </c:pt>
                <c:pt idx="2080">
                  <c:v>106.47500000000005</c:v>
                </c:pt>
                <c:pt idx="2081">
                  <c:v>106.37500000000006</c:v>
                </c:pt>
                <c:pt idx="2082">
                  <c:v>105.27500000000006</c:v>
                </c:pt>
                <c:pt idx="2083">
                  <c:v>104.17500000000007</c:v>
                </c:pt>
                <c:pt idx="2084">
                  <c:v>105.32500000000007</c:v>
                </c:pt>
                <c:pt idx="2085">
                  <c:v>104.17500000000007</c:v>
                </c:pt>
                <c:pt idx="2086">
                  <c:v>105.32500000000007</c:v>
                </c:pt>
                <c:pt idx="2087">
                  <c:v>105.97500000000008</c:v>
                </c:pt>
                <c:pt idx="2088">
                  <c:v>106.27500000000008</c:v>
                </c:pt>
                <c:pt idx="2089">
                  <c:v>106.17500000000008</c:v>
                </c:pt>
                <c:pt idx="2090">
                  <c:v>106.44000000000008</c:v>
                </c:pt>
                <c:pt idx="2091">
                  <c:v>104.82500000000009</c:v>
                </c:pt>
                <c:pt idx="2092">
                  <c:v>104.92500000000008</c:v>
                </c:pt>
                <c:pt idx="2093">
                  <c:v>104.92500000000008</c:v>
                </c:pt>
                <c:pt idx="2094">
                  <c:v>104.97500000000008</c:v>
                </c:pt>
                <c:pt idx="2095">
                  <c:v>105.12500000000009</c:v>
                </c:pt>
                <c:pt idx="2096">
                  <c:v>104.52500000000009</c:v>
                </c:pt>
                <c:pt idx="2097">
                  <c:v>105.02500000000009</c:v>
                </c:pt>
                <c:pt idx="2098">
                  <c:v>104.82500000000009</c:v>
                </c:pt>
                <c:pt idx="2099">
                  <c:v>104.47500000000009</c:v>
                </c:pt>
                <c:pt idx="2100">
                  <c:v>103.87500000000009</c:v>
                </c:pt>
                <c:pt idx="2101">
                  <c:v>103.67500000000008</c:v>
                </c:pt>
                <c:pt idx="2102">
                  <c:v>104.27500000000008</c:v>
                </c:pt>
                <c:pt idx="2103">
                  <c:v>104.82500000000007</c:v>
                </c:pt>
                <c:pt idx="2104">
                  <c:v>105.02500000000008</c:v>
                </c:pt>
                <c:pt idx="2105">
                  <c:v>105.67500000000008</c:v>
                </c:pt>
                <c:pt idx="2106">
                  <c:v>106.17500000000008</c:v>
                </c:pt>
                <c:pt idx="2107">
                  <c:v>105.47500000000008</c:v>
                </c:pt>
                <c:pt idx="2108">
                  <c:v>106.32500000000007</c:v>
                </c:pt>
                <c:pt idx="2109">
                  <c:v>107.11000000000007</c:v>
                </c:pt>
                <c:pt idx="2110">
                  <c:v>105.02500000000006</c:v>
                </c:pt>
                <c:pt idx="2111">
                  <c:v>104.92500000000007</c:v>
                </c:pt>
                <c:pt idx="2112">
                  <c:v>105.02500000000006</c:v>
                </c:pt>
                <c:pt idx="2113">
                  <c:v>104.97500000000007</c:v>
                </c:pt>
                <c:pt idx="2114">
                  <c:v>104.62500000000006</c:v>
                </c:pt>
                <c:pt idx="2115">
                  <c:v>104.92500000000005</c:v>
                </c:pt>
                <c:pt idx="2116">
                  <c:v>105.07500000000006</c:v>
                </c:pt>
                <c:pt idx="2117">
                  <c:v>105.12500000000006</c:v>
                </c:pt>
                <c:pt idx="2118">
                  <c:v>105.07500000000006</c:v>
                </c:pt>
                <c:pt idx="2119">
                  <c:v>105.27500000000006</c:v>
                </c:pt>
                <c:pt idx="2120">
                  <c:v>104.17500000000007</c:v>
                </c:pt>
                <c:pt idx="2121">
                  <c:v>103.82500000000007</c:v>
                </c:pt>
                <c:pt idx="2122">
                  <c:v>103.37500000000007</c:v>
                </c:pt>
                <c:pt idx="2123">
                  <c:v>103.07500000000007</c:v>
                </c:pt>
                <c:pt idx="2124">
                  <c:v>98.925000000000068</c:v>
                </c:pt>
                <c:pt idx="2125">
                  <c:v>97.875000000000071</c:v>
                </c:pt>
                <c:pt idx="2126">
                  <c:v>99.125000000000071</c:v>
                </c:pt>
                <c:pt idx="2127">
                  <c:v>98.925000000000068</c:v>
                </c:pt>
                <c:pt idx="2128">
                  <c:v>101.37500000000007</c:v>
                </c:pt>
                <c:pt idx="2129">
                  <c:v>101.82000000000008</c:v>
                </c:pt>
                <c:pt idx="2130">
                  <c:v>100.62500000000009</c:v>
                </c:pt>
                <c:pt idx="2131">
                  <c:v>100.62500000000009</c:v>
                </c:pt>
                <c:pt idx="2132">
                  <c:v>100.42500000000008</c:v>
                </c:pt>
                <c:pt idx="2133">
                  <c:v>100.22500000000008</c:v>
                </c:pt>
                <c:pt idx="2134">
                  <c:v>98.425000000000082</c:v>
                </c:pt>
                <c:pt idx="2135">
                  <c:v>98.125000000000085</c:v>
                </c:pt>
                <c:pt idx="2136">
                  <c:v>97.97500000000008</c:v>
                </c:pt>
                <c:pt idx="2137">
                  <c:v>97.525000000000077</c:v>
                </c:pt>
                <c:pt idx="2138">
                  <c:v>98.125000000000071</c:v>
                </c:pt>
                <c:pt idx="2139">
                  <c:v>98.775000000000077</c:v>
                </c:pt>
                <c:pt idx="2140">
                  <c:v>99.775000000000077</c:v>
                </c:pt>
                <c:pt idx="2141">
                  <c:v>99.47500000000008</c:v>
                </c:pt>
                <c:pt idx="2142">
                  <c:v>99.625000000000085</c:v>
                </c:pt>
                <c:pt idx="2143">
                  <c:v>100.42500000000008</c:v>
                </c:pt>
                <c:pt idx="2144">
                  <c:v>102.22500000000008</c:v>
                </c:pt>
                <c:pt idx="2145">
                  <c:v>102.07500000000007</c:v>
                </c:pt>
                <c:pt idx="2146">
                  <c:v>101.57500000000007</c:v>
                </c:pt>
                <c:pt idx="2147">
                  <c:v>99.47500000000008</c:v>
                </c:pt>
                <c:pt idx="2148">
                  <c:v>99.625000000000085</c:v>
                </c:pt>
                <c:pt idx="2149">
                  <c:v>98.875000000000085</c:v>
                </c:pt>
                <c:pt idx="2150">
                  <c:v>99.675000000000082</c:v>
                </c:pt>
                <c:pt idx="2151">
                  <c:v>100.77500000000009</c:v>
                </c:pt>
                <c:pt idx="2152">
                  <c:v>99.125000000000085</c:v>
                </c:pt>
                <c:pt idx="2153">
                  <c:v>96.875000000000085</c:v>
                </c:pt>
                <c:pt idx="2154">
                  <c:v>96.980000000000089</c:v>
                </c:pt>
                <c:pt idx="2155">
                  <c:v>98.575000000000088</c:v>
                </c:pt>
                <c:pt idx="2156">
                  <c:v>100.12500000000009</c:v>
                </c:pt>
                <c:pt idx="2157">
                  <c:v>100.27500000000009</c:v>
                </c:pt>
                <c:pt idx="2158">
                  <c:v>100.82500000000009</c:v>
                </c:pt>
                <c:pt idx="2159">
                  <c:v>100.6750000000001</c:v>
                </c:pt>
                <c:pt idx="2160">
                  <c:v>101.3750000000001</c:v>
                </c:pt>
                <c:pt idx="2161">
                  <c:v>102.27500000000011</c:v>
                </c:pt>
                <c:pt idx="2162">
                  <c:v>99.625000000000099</c:v>
                </c:pt>
                <c:pt idx="2163">
                  <c:v>100.02500000000011</c:v>
                </c:pt>
                <c:pt idx="2164">
                  <c:v>99.125000000000099</c:v>
                </c:pt>
                <c:pt idx="2165">
                  <c:v>97.625000000000099</c:v>
                </c:pt>
                <c:pt idx="2166">
                  <c:v>97.725000000000108</c:v>
                </c:pt>
                <c:pt idx="2167">
                  <c:v>97.775000000000105</c:v>
                </c:pt>
                <c:pt idx="2168">
                  <c:v>97.975000000000108</c:v>
                </c:pt>
                <c:pt idx="2169">
                  <c:v>98.325000000000102</c:v>
                </c:pt>
                <c:pt idx="2170">
                  <c:v>97.325000000000102</c:v>
                </c:pt>
                <c:pt idx="2171">
                  <c:v>95.575000000000102</c:v>
                </c:pt>
                <c:pt idx="2172">
                  <c:v>94.375000000000099</c:v>
                </c:pt>
                <c:pt idx="2173">
                  <c:v>92.850000000000108</c:v>
                </c:pt>
                <c:pt idx="2174">
                  <c:v>96.325000000000102</c:v>
                </c:pt>
                <c:pt idx="2175">
                  <c:v>94.750000000000099</c:v>
                </c:pt>
                <c:pt idx="2176">
                  <c:v>93.150000000000105</c:v>
                </c:pt>
                <c:pt idx="2177">
                  <c:v>94.375000000000099</c:v>
                </c:pt>
                <c:pt idx="2178">
                  <c:v>94.025000000000105</c:v>
                </c:pt>
                <c:pt idx="2179">
                  <c:v>93.725000000000108</c:v>
                </c:pt>
                <c:pt idx="2180">
                  <c:v>94.875000000000114</c:v>
                </c:pt>
                <c:pt idx="2181">
                  <c:v>95.925000000000111</c:v>
                </c:pt>
                <c:pt idx="2182">
                  <c:v>94.675000000000111</c:v>
                </c:pt>
                <c:pt idx="2183">
                  <c:v>97.125000000000114</c:v>
                </c:pt>
                <c:pt idx="2184">
                  <c:v>97.625000000000114</c:v>
                </c:pt>
                <c:pt idx="2185">
                  <c:v>98.425000000000111</c:v>
                </c:pt>
                <c:pt idx="2186">
                  <c:v>98.925000000000111</c:v>
                </c:pt>
                <c:pt idx="2187">
                  <c:v>99.175000000000111</c:v>
                </c:pt>
                <c:pt idx="2188">
                  <c:v>100.02500000000012</c:v>
                </c:pt>
                <c:pt idx="2189">
                  <c:v>99.825000000000117</c:v>
                </c:pt>
                <c:pt idx="2190">
                  <c:v>100.22500000000012</c:v>
                </c:pt>
                <c:pt idx="2191">
                  <c:v>100.18000000000012</c:v>
                </c:pt>
                <c:pt idx="2192">
                  <c:v>100.52500000000012</c:v>
                </c:pt>
                <c:pt idx="2193">
                  <c:v>100.72500000000012</c:v>
                </c:pt>
                <c:pt idx="2194">
                  <c:v>98.875000000000114</c:v>
                </c:pt>
                <c:pt idx="2195">
                  <c:v>99.325000000000117</c:v>
                </c:pt>
                <c:pt idx="2196">
                  <c:v>99.875000000000114</c:v>
                </c:pt>
                <c:pt idx="2197">
                  <c:v>100.77500000000012</c:v>
                </c:pt>
                <c:pt idx="2198">
                  <c:v>99.925000000000125</c:v>
                </c:pt>
                <c:pt idx="2199">
                  <c:v>100.12500000000013</c:v>
                </c:pt>
                <c:pt idx="2200">
                  <c:v>101.07500000000013</c:v>
                </c:pt>
                <c:pt idx="2201">
                  <c:v>101.92500000000013</c:v>
                </c:pt>
                <c:pt idx="2202">
                  <c:v>102.02500000000012</c:v>
                </c:pt>
                <c:pt idx="2203">
                  <c:v>102.52500000000012</c:v>
                </c:pt>
                <c:pt idx="2204">
                  <c:v>102.52500000000012</c:v>
                </c:pt>
                <c:pt idx="2205">
                  <c:v>102.67500000000013</c:v>
                </c:pt>
                <c:pt idx="2206">
                  <c:v>101.87500000000013</c:v>
                </c:pt>
                <c:pt idx="2207">
                  <c:v>102.42500000000013</c:v>
                </c:pt>
                <c:pt idx="2208">
                  <c:v>102.82500000000013</c:v>
                </c:pt>
                <c:pt idx="2209">
                  <c:v>103.42500000000013</c:v>
                </c:pt>
                <c:pt idx="2210">
                  <c:v>103.45000000000013</c:v>
                </c:pt>
                <c:pt idx="2211">
                  <c:v>102.12500000000013</c:v>
                </c:pt>
                <c:pt idx="2212">
                  <c:v>102.72500000000014</c:v>
                </c:pt>
                <c:pt idx="2213">
                  <c:v>102.72500000000014</c:v>
                </c:pt>
                <c:pt idx="2214">
                  <c:v>103.47500000000014</c:v>
                </c:pt>
                <c:pt idx="2215">
                  <c:v>103.17500000000014</c:v>
                </c:pt>
                <c:pt idx="2216">
                  <c:v>103.87500000000014</c:v>
                </c:pt>
                <c:pt idx="2217">
                  <c:v>103.47500000000014</c:v>
                </c:pt>
                <c:pt idx="2218">
                  <c:v>103.32500000000013</c:v>
                </c:pt>
                <c:pt idx="2219">
                  <c:v>103.37500000000013</c:v>
                </c:pt>
                <c:pt idx="2220">
                  <c:v>103.47500000000014</c:v>
                </c:pt>
                <c:pt idx="2221">
                  <c:v>104.22500000000014</c:v>
                </c:pt>
                <c:pt idx="2222">
                  <c:v>103.77500000000013</c:v>
                </c:pt>
                <c:pt idx="2223">
                  <c:v>103.57500000000013</c:v>
                </c:pt>
                <c:pt idx="2224">
                  <c:v>102.97500000000014</c:v>
                </c:pt>
                <c:pt idx="2225">
                  <c:v>102.32500000000013</c:v>
                </c:pt>
                <c:pt idx="2226">
                  <c:v>102.37500000000013</c:v>
                </c:pt>
                <c:pt idx="2227">
                  <c:v>104.02500000000013</c:v>
                </c:pt>
                <c:pt idx="2228">
                  <c:v>104.57500000000013</c:v>
                </c:pt>
                <c:pt idx="2229">
                  <c:v>104.97500000000014</c:v>
                </c:pt>
                <c:pt idx="2230">
                  <c:v>105.12500000000014</c:v>
                </c:pt>
                <c:pt idx="2231">
                  <c:v>105.57500000000014</c:v>
                </c:pt>
                <c:pt idx="2232">
                  <c:v>105.57500000000014</c:v>
                </c:pt>
                <c:pt idx="2233">
                  <c:v>105.00000000000014</c:v>
                </c:pt>
                <c:pt idx="2234">
                  <c:v>107.97500000000014</c:v>
                </c:pt>
                <c:pt idx="2235">
                  <c:v>107.72500000000014</c:v>
                </c:pt>
                <c:pt idx="2236">
                  <c:v>109.37500000000014</c:v>
                </c:pt>
                <c:pt idx="2237">
                  <c:v>109.47500000000014</c:v>
                </c:pt>
                <c:pt idx="2238">
                  <c:v>108.57500000000013</c:v>
                </c:pt>
                <c:pt idx="2239">
                  <c:v>108.87500000000013</c:v>
                </c:pt>
                <c:pt idx="2240">
                  <c:v>108.27500000000012</c:v>
                </c:pt>
                <c:pt idx="2241">
                  <c:v>107.87500000000011</c:v>
                </c:pt>
                <c:pt idx="2242">
                  <c:v>107.52500000000012</c:v>
                </c:pt>
                <c:pt idx="2243">
                  <c:v>107.52500000000012</c:v>
                </c:pt>
                <c:pt idx="2244">
                  <c:v>107.52500000000012</c:v>
                </c:pt>
                <c:pt idx="2245">
                  <c:v>107.42500000000013</c:v>
                </c:pt>
                <c:pt idx="2246">
                  <c:v>106.97500000000012</c:v>
                </c:pt>
                <c:pt idx="2247">
                  <c:v>107.12500000000013</c:v>
                </c:pt>
                <c:pt idx="2248">
                  <c:v>107.72500000000012</c:v>
                </c:pt>
                <c:pt idx="2249">
                  <c:v>107.07500000000013</c:v>
                </c:pt>
                <c:pt idx="2250">
                  <c:v>106.47500000000014</c:v>
                </c:pt>
                <c:pt idx="2251">
                  <c:v>105.42500000000014</c:v>
                </c:pt>
                <c:pt idx="2252">
                  <c:v>105.22500000000014</c:v>
                </c:pt>
                <c:pt idx="2253">
                  <c:v>105.22500000000014</c:v>
                </c:pt>
                <c:pt idx="2254">
                  <c:v>104.36000000000014</c:v>
                </c:pt>
                <c:pt idx="2255">
                  <c:v>107.07500000000014</c:v>
                </c:pt>
                <c:pt idx="2256">
                  <c:v>106.82500000000014</c:v>
                </c:pt>
                <c:pt idx="2257">
                  <c:v>106.77500000000015</c:v>
                </c:pt>
                <c:pt idx="2258">
                  <c:v>107.22500000000015</c:v>
                </c:pt>
                <c:pt idx="2259">
                  <c:v>107.47500000000015</c:v>
                </c:pt>
                <c:pt idx="2260">
                  <c:v>106.97500000000015</c:v>
                </c:pt>
                <c:pt idx="2261">
                  <c:v>107.17500000000015</c:v>
                </c:pt>
                <c:pt idx="2262">
                  <c:v>107.07500000000016</c:v>
                </c:pt>
                <c:pt idx="2263">
                  <c:v>107.87500000000016</c:v>
                </c:pt>
                <c:pt idx="2264">
                  <c:v>107.82500000000016</c:v>
                </c:pt>
                <c:pt idx="2265">
                  <c:v>106.92500000000015</c:v>
                </c:pt>
                <c:pt idx="2266">
                  <c:v>108.17500000000015</c:v>
                </c:pt>
                <c:pt idx="2267">
                  <c:v>110.52500000000015</c:v>
                </c:pt>
                <c:pt idx="2268">
                  <c:v>110.82500000000014</c:v>
                </c:pt>
                <c:pt idx="2269">
                  <c:v>110.62500000000014</c:v>
                </c:pt>
                <c:pt idx="2270">
                  <c:v>108.77500000000015</c:v>
                </c:pt>
                <c:pt idx="2271">
                  <c:v>112.17500000000015</c:v>
                </c:pt>
                <c:pt idx="2272">
                  <c:v>112.17500000000015</c:v>
                </c:pt>
                <c:pt idx="2273">
                  <c:v>112.17500000000015</c:v>
                </c:pt>
                <c:pt idx="2274">
                  <c:v>112.17500000000015</c:v>
                </c:pt>
                <c:pt idx="2275">
                  <c:v>112.17500000000015</c:v>
                </c:pt>
                <c:pt idx="2276">
                  <c:v>112.17500000000015</c:v>
                </c:pt>
                <c:pt idx="2277">
                  <c:v>112.17500000000015</c:v>
                </c:pt>
                <c:pt idx="2278">
                  <c:v>112.17500000000015</c:v>
                </c:pt>
                <c:pt idx="2279">
                  <c:v>112.17500000000015</c:v>
                </c:pt>
                <c:pt idx="2280">
                  <c:v>112.17500000000015</c:v>
                </c:pt>
                <c:pt idx="2281">
                  <c:v>112.17500000000015</c:v>
                </c:pt>
                <c:pt idx="2282">
                  <c:v>112.17500000000015</c:v>
                </c:pt>
                <c:pt idx="2283">
                  <c:v>112.17500000000015</c:v>
                </c:pt>
                <c:pt idx="2284">
                  <c:v>112.17500000000015</c:v>
                </c:pt>
                <c:pt idx="2285">
                  <c:v>112.17500000000015</c:v>
                </c:pt>
                <c:pt idx="2286">
                  <c:v>112.17500000000015</c:v>
                </c:pt>
                <c:pt idx="2287">
                  <c:v>112.17500000000015</c:v>
                </c:pt>
                <c:pt idx="2288">
                  <c:v>112.17500000000015</c:v>
                </c:pt>
                <c:pt idx="2289">
                  <c:v>112.17500000000015</c:v>
                </c:pt>
                <c:pt idx="2290">
                  <c:v>112.17500000000015</c:v>
                </c:pt>
                <c:pt idx="2291">
                  <c:v>112.17500000000015</c:v>
                </c:pt>
                <c:pt idx="2292">
                  <c:v>112.17500000000015</c:v>
                </c:pt>
                <c:pt idx="2293">
                  <c:v>112.17500000000015</c:v>
                </c:pt>
                <c:pt idx="2294">
                  <c:v>112.17500000000015</c:v>
                </c:pt>
                <c:pt idx="2295">
                  <c:v>112.17500000000015</c:v>
                </c:pt>
                <c:pt idx="2296">
                  <c:v>112.17500000000015</c:v>
                </c:pt>
                <c:pt idx="2297">
                  <c:v>112.17500000000015</c:v>
                </c:pt>
                <c:pt idx="2298">
                  <c:v>112.17500000000015</c:v>
                </c:pt>
                <c:pt idx="2299">
                  <c:v>112.17500000000015</c:v>
                </c:pt>
                <c:pt idx="2300">
                  <c:v>112.17500000000015</c:v>
                </c:pt>
                <c:pt idx="2301">
                  <c:v>112.17500000000015</c:v>
                </c:pt>
                <c:pt idx="2302">
                  <c:v>112.17500000000015</c:v>
                </c:pt>
                <c:pt idx="2303">
                  <c:v>112.17500000000015</c:v>
                </c:pt>
                <c:pt idx="2304">
                  <c:v>112.17500000000015</c:v>
                </c:pt>
                <c:pt idx="2305">
                  <c:v>112.17500000000015</c:v>
                </c:pt>
                <c:pt idx="2306">
                  <c:v>112.17500000000015</c:v>
                </c:pt>
                <c:pt idx="2307">
                  <c:v>112.17500000000015</c:v>
                </c:pt>
                <c:pt idx="2308">
                  <c:v>112.17500000000015</c:v>
                </c:pt>
                <c:pt idx="2309">
                  <c:v>112.17500000000015</c:v>
                </c:pt>
                <c:pt idx="2310">
                  <c:v>112.17500000000015</c:v>
                </c:pt>
                <c:pt idx="2311">
                  <c:v>112.17500000000015</c:v>
                </c:pt>
                <c:pt idx="2312">
                  <c:v>112.17500000000015</c:v>
                </c:pt>
                <c:pt idx="2313">
                  <c:v>112.17500000000015</c:v>
                </c:pt>
                <c:pt idx="2314">
                  <c:v>111.92500000000015</c:v>
                </c:pt>
                <c:pt idx="2315">
                  <c:v>111.82500000000016</c:v>
                </c:pt>
                <c:pt idx="2316">
                  <c:v>111.74000000000015</c:v>
                </c:pt>
                <c:pt idx="2317">
                  <c:v>114.37500000000016</c:v>
                </c:pt>
                <c:pt idx="2318">
                  <c:v>114.92500000000015</c:v>
                </c:pt>
                <c:pt idx="2319">
                  <c:v>114.22500000000015</c:v>
                </c:pt>
                <c:pt idx="2320">
                  <c:v>113.82500000000014</c:v>
                </c:pt>
                <c:pt idx="2321">
                  <c:v>113.42500000000014</c:v>
                </c:pt>
                <c:pt idx="2322">
                  <c:v>113.72500000000014</c:v>
                </c:pt>
                <c:pt idx="2323">
                  <c:v>113.42500000000014</c:v>
                </c:pt>
                <c:pt idx="2324">
                  <c:v>113.52500000000013</c:v>
                </c:pt>
                <c:pt idx="2325">
                  <c:v>114.12500000000013</c:v>
                </c:pt>
                <c:pt idx="2326">
                  <c:v>115.12500000000013</c:v>
                </c:pt>
                <c:pt idx="2327">
                  <c:v>116.52500000000013</c:v>
                </c:pt>
                <c:pt idx="2328">
                  <c:v>116.52500000000013</c:v>
                </c:pt>
                <c:pt idx="2329">
                  <c:v>120.67500000000013</c:v>
                </c:pt>
                <c:pt idx="2330">
                  <c:v>120.67500000000013</c:v>
                </c:pt>
                <c:pt idx="2331">
                  <c:v>120.97500000000012</c:v>
                </c:pt>
                <c:pt idx="2332">
                  <c:v>122.62500000000011</c:v>
                </c:pt>
                <c:pt idx="2333">
                  <c:v>121.87500000000011</c:v>
                </c:pt>
                <c:pt idx="2334">
                  <c:v>119.57500000000012</c:v>
                </c:pt>
                <c:pt idx="2335">
                  <c:v>122.22500000000011</c:v>
                </c:pt>
                <c:pt idx="2336">
                  <c:v>118.92500000000011</c:v>
                </c:pt>
                <c:pt idx="2337">
                  <c:v>119.17500000000011</c:v>
                </c:pt>
                <c:pt idx="2338">
                  <c:v>121.57500000000012</c:v>
                </c:pt>
                <c:pt idx="2339">
                  <c:v>123.52500000000012</c:v>
                </c:pt>
                <c:pt idx="2340">
                  <c:v>123.12500000000011</c:v>
                </c:pt>
                <c:pt idx="2341">
                  <c:v>124.72000000000011</c:v>
                </c:pt>
                <c:pt idx="2342">
                  <c:v>122.47500000000011</c:v>
                </c:pt>
                <c:pt idx="2343">
                  <c:v>120.67500000000011</c:v>
                </c:pt>
                <c:pt idx="2344">
                  <c:v>120.92500000000011</c:v>
                </c:pt>
                <c:pt idx="2345">
                  <c:v>120.22500000000011</c:v>
                </c:pt>
                <c:pt idx="2346">
                  <c:v>120.97500000000011</c:v>
                </c:pt>
                <c:pt idx="2347">
                  <c:v>121.87500000000011</c:v>
                </c:pt>
                <c:pt idx="2348">
                  <c:v>121.52500000000012</c:v>
                </c:pt>
                <c:pt idx="2349">
                  <c:v>120.82500000000012</c:v>
                </c:pt>
                <c:pt idx="2350">
                  <c:v>122.27500000000012</c:v>
                </c:pt>
                <c:pt idx="2351">
                  <c:v>123.07500000000012</c:v>
                </c:pt>
                <c:pt idx="2352">
                  <c:v>123.82500000000012</c:v>
                </c:pt>
                <c:pt idx="2353">
                  <c:v>123.92500000000011</c:v>
                </c:pt>
                <c:pt idx="2354">
                  <c:v>124.12500000000011</c:v>
                </c:pt>
                <c:pt idx="2355">
                  <c:v>124.62500000000011</c:v>
                </c:pt>
                <c:pt idx="2356">
                  <c:v>125.37500000000011</c:v>
                </c:pt>
                <c:pt idx="2357">
                  <c:v>125.87500000000011</c:v>
                </c:pt>
                <c:pt idx="2358">
                  <c:v>125.72500000000011</c:v>
                </c:pt>
                <c:pt idx="2359">
                  <c:v>125.8250000000001</c:v>
                </c:pt>
                <c:pt idx="2360">
                  <c:v>125.8100000000001</c:v>
                </c:pt>
                <c:pt idx="2361">
                  <c:v>124.1250000000001</c:v>
                </c:pt>
                <c:pt idx="2362">
                  <c:v>123.1250000000001</c:v>
                </c:pt>
                <c:pt idx="2363">
                  <c:v>123.6250000000001</c:v>
                </c:pt>
                <c:pt idx="2364">
                  <c:v>122.47500000000011</c:v>
                </c:pt>
                <c:pt idx="2365">
                  <c:v>123.12500000000011</c:v>
                </c:pt>
                <c:pt idx="2366">
                  <c:v>122.92500000000011</c:v>
                </c:pt>
                <c:pt idx="2367">
                  <c:v>122.32500000000012</c:v>
                </c:pt>
                <c:pt idx="2368">
                  <c:v>123.22500000000011</c:v>
                </c:pt>
                <c:pt idx="2369">
                  <c:v>121.77500000000011</c:v>
                </c:pt>
                <c:pt idx="2370">
                  <c:v>120.27500000000011</c:v>
                </c:pt>
                <c:pt idx="2371">
                  <c:v>121.3750000000001</c:v>
                </c:pt>
                <c:pt idx="2372">
                  <c:v>122.72500000000011</c:v>
                </c:pt>
                <c:pt idx="2373">
                  <c:v>122.37500000000011</c:v>
                </c:pt>
                <c:pt idx="2374">
                  <c:v>120.27500000000012</c:v>
                </c:pt>
                <c:pt idx="2375">
                  <c:v>121.77500000000012</c:v>
                </c:pt>
                <c:pt idx="2376">
                  <c:v>122.72500000000012</c:v>
                </c:pt>
                <c:pt idx="2377">
                  <c:v>124.52500000000012</c:v>
                </c:pt>
                <c:pt idx="2378">
                  <c:v>125.82500000000012</c:v>
                </c:pt>
                <c:pt idx="2379">
                  <c:v>125.82500000000012</c:v>
                </c:pt>
                <c:pt idx="2380">
                  <c:v>125.98000000000012</c:v>
                </c:pt>
                <c:pt idx="2381">
                  <c:v>128.77500000000012</c:v>
                </c:pt>
                <c:pt idx="2382">
                  <c:v>128.87500000000011</c:v>
                </c:pt>
                <c:pt idx="2383">
                  <c:v>128.27500000000012</c:v>
                </c:pt>
                <c:pt idx="2384">
                  <c:v>128.67500000000013</c:v>
                </c:pt>
                <c:pt idx="2385">
                  <c:v>128.37500000000011</c:v>
                </c:pt>
                <c:pt idx="2386">
                  <c:v>128.22500000000011</c:v>
                </c:pt>
                <c:pt idx="2387">
                  <c:v>127.62500000000011</c:v>
                </c:pt>
                <c:pt idx="2388">
                  <c:v>127.82500000000012</c:v>
                </c:pt>
                <c:pt idx="2389">
                  <c:v>127.67500000000011</c:v>
                </c:pt>
                <c:pt idx="2390">
                  <c:v>127.17500000000011</c:v>
                </c:pt>
                <c:pt idx="2391">
                  <c:v>127.47500000000011</c:v>
                </c:pt>
                <c:pt idx="2392">
                  <c:v>126.77500000000011</c:v>
                </c:pt>
                <c:pt idx="2393">
                  <c:v>126.92500000000011</c:v>
                </c:pt>
                <c:pt idx="2394">
                  <c:v>127.22500000000011</c:v>
                </c:pt>
                <c:pt idx="2395">
                  <c:v>126.97500000000011</c:v>
                </c:pt>
                <c:pt idx="2396">
                  <c:v>126.8250000000001</c:v>
                </c:pt>
                <c:pt idx="2397">
                  <c:v>126.47500000000011</c:v>
                </c:pt>
                <c:pt idx="2398">
                  <c:v>126.27500000000011</c:v>
                </c:pt>
                <c:pt idx="2399">
                  <c:v>126.0750000000001</c:v>
                </c:pt>
                <c:pt idx="2400">
                  <c:v>126.1750000000001</c:v>
                </c:pt>
                <c:pt idx="2401">
                  <c:v>125.9250000000001</c:v>
                </c:pt>
                <c:pt idx="2402">
                  <c:v>125.1750000000001</c:v>
                </c:pt>
                <c:pt idx="2403">
                  <c:v>124.8750000000001</c:v>
                </c:pt>
                <c:pt idx="2404">
                  <c:v>125.27500000000009</c:v>
                </c:pt>
                <c:pt idx="2405">
                  <c:v>125.21000000000009</c:v>
                </c:pt>
                <c:pt idx="2406">
                  <c:v>127.52500000000009</c:v>
                </c:pt>
                <c:pt idx="2407">
                  <c:v>126.97500000000009</c:v>
                </c:pt>
                <c:pt idx="2408">
                  <c:v>126.27500000000009</c:v>
                </c:pt>
                <c:pt idx="2409">
                  <c:v>126.07500000000009</c:v>
                </c:pt>
                <c:pt idx="2410">
                  <c:v>126.02500000000009</c:v>
                </c:pt>
                <c:pt idx="2411">
                  <c:v>126.32500000000009</c:v>
                </c:pt>
                <c:pt idx="2412">
                  <c:v>127.42500000000008</c:v>
                </c:pt>
                <c:pt idx="2413">
                  <c:v>128.4250000000001</c:v>
                </c:pt>
                <c:pt idx="2414">
                  <c:v>127.52500000000009</c:v>
                </c:pt>
                <c:pt idx="2415">
                  <c:v>127.22500000000009</c:v>
                </c:pt>
                <c:pt idx="2416">
                  <c:v>126.6250000000001</c:v>
                </c:pt>
                <c:pt idx="2417">
                  <c:v>127.8250000000001</c:v>
                </c:pt>
                <c:pt idx="2418">
                  <c:v>127.47500000000011</c:v>
                </c:pt>
                <c:pt idx="2419">
                  <c:v>126.97500000000011</c:v>
                </c:pt>
                <c:pt idx="2420">
                  <c:v>125.8250000000001</c:v>
                </c:pt>
                <c:pt idx="2421">
                  <c:v>124.77500000000011</c:v>
                </c:pt>
                <c:pt idx="2422">
                  <c:v>124.42500000000011</c:v>
                </c:pt>
                <c:pt idx="2423">
                  <c:v>124.67500000000011</c:v>
                </c:pt>
                <c:pt idx="2424">
                  <c:v>124.19000000000011</c:v>
                </c:pt>
                <c:pt idx="2425">
                  <c:v>126.82500000000012</c:v>
                </c:pt>
                <c:pt idx="2426">
                  <c:v>126.97500000000012</c:v>
                </c:pt>
                <c:pt idx="2427">
                  <c:v>126.97500000000012</c:v>
                </c:pt>
                <c:pt idx="2428">
                  <c:v>126.72500000000012</c:v>
                </c:pt>
                <c:pt idx="2429">
                  <c:v>126.72500000000012</c:v>
                </c:pt>
                <c:pt idx="2430">
                  <c:v>127.32500000000012</c:v>
                </c:pt>
                <c:pt idx="2431">
                  <c:v>127.72500000000012</c:v>
                </c:pt>
                <c:pt idx="2432">
                  <c:v>126.82500000000012</c:v>
                </c:pt>
                <c:pt idx="2433">
                  <c:v>126.27500000000012</c:v>
                </c:pt>
                <c:pt idx="2434">
                  <c:v>127.22500000000012</c:v>
                </c:pt>
                <c:pt idx="2435">
                  <c:v>127.07500000000012</c:v>
                </c:pt>
                <c:pt idx="2436">
                  <c:v>126.87500000000011</c:v>
                </c:pt>
                <c:pt idx="2437">
                  <c:v>126.37500000000011</c:v>
                </c:pt>
                <c:pt idx="2438">
                  <c:v>125.82500000000012</c:v>
                </c:pt>
                <c:pt idx="2439">
                  <c:v>125.77500000000012</c:v>
                </c:pt>
                <c:pt idx="2440">
                  <c:v>125.37500000000011</c:v>
                </c:pt>
                <c:pt idx="2441">
                  <c:v>125.27500000000012</c:v>
                </c:pt>
                <c:pt idx="2442">
                  <c:v>125.12500000000011</c:v>
                </c:pt>
                <c:pt idx="2443">
                  <c:v>124.77500000000012</c:v>
                </c:pt>
                <c:pt idx="2444">
                  <c:v>124.72500000000012</c:v>
                </c:pt>
                <c:pt idx="2445">
                  <c:v>125.12500000000013</c:v>
                </c:pt>
                <c:pt idx="2446">
                  <c:v>124.82000000000012</c:v>
                </c:pt>
                <c:pt idx="2447">
                  <c:v>127.22500000000012</c:v>
                </c:pt>
                <c:pt idx="2448">
                  <c:v>128.22500000000011</c:v>
                </c:pt>
                <c:pt idx="2449">
                  <c:v>129.97500000000011</c:v>
                </c:pt>
                <c:pt idx="2450">
                  <c:v>129.97500000000011</c:v>
                </c:pt>
                <c:pt idx="2451">
                  <c:v>129.97500000000011</c:v>
                </c:pt>
                <c:pt idx="2452">
                  <c:v>129.97500000000011</c:v>
                </c:pt>
                <c:pt idx="2453">
                  <c:v>129.97500000000011</c:v>
                </c:pt>
                <c:pt idx="2454">
                  <c:v>130.22500000000011</c:v>
                </c:pt>
                <c:pt idx="2455">
                  <c:v>131.67500000000013</c:v>
                </c:pt>
                <c:pt idx="2456">
                  <c:v>132.47500000000014</c:v>
                </c:pt>
                <c:pt idx="2457">
                  <c:v>132.62500000000014</c:v>
                </c:pt>
                <c:pt idx="2458">
                  <c:v>132.17500000000015</c:v>
                </c:pt>
                <c:pt idx="2459">
                  <c:v>132.57500000000016</c:v>
                </c:pt>
                <c:pt idx="2460">
                  <c:v>132.57500000000016</c:v>
                </c:pt>
                <c:pt idx="2461">
                  <c:v>133.72500000000016</c:v>
                </c:pt>
                <c:pt idx="2462">
                  <c:v>133.37500000000017</c:v>
                </c:pt>
                <c:pt idx="2463">
                  <c:v>133.77500000000018</c:v>
                </c:pt>
                <c:pt idx="2464">
                  <c:v>133.32500000000019</c:v>
                </c:pt>
                <c:pt idx="2465">
                  <c:v>133.6900000000002</c:v>
                </c:pt>
                <c:pt idx="2466">
                  <c:v>132.1250000000002</c:v>
                </c:pt>
                <c:pt idx="2467">
                  <c:v>131.2750000000002</c:v>
                </c:pt>
                <c:pt idx="2468">
                  <c:v>128.1250000000002</c:v>
                </c:pt>
                <c:pt idx="2469">
                  <c:v>125.97500000000019</c:v>
                </c:pt>
                <c:pt idx="2470">
                  <c:v>125.8750000000002</c:v>
                </c:pt>
                <c:pt idx="2471">
                  <c:v>121.9250000000002</c:v>
                </c:pt>
                <c:pt idx="2472">
                  <c:v>121.8750000000002</c:v>
                </c:pt>
                <c:pt idx="2473">
                  <c:v>121.9250000000002</c:v>
                </c:pt>
                <c:pt idx="2474">
                  <c:v>119.02500000000019</c:v>
                </c:pt>
                <c:pt idx="2475">
                  <c:v>120.77500000000019</c:v>
                </c:pt>
                <c:pt idx="2476">
                  <c:v>116.32500000000019</c:v>
                </c:pt>
                <c:pt idx="2477">
                  <c:v>112.42500000000018</c:v>
                </c:pt>
                <c:pt idx="2478">
                  <c:v>103.82500000000019</c:v>
                </c:pt>
                <c:pt idx="2479">
                  <c:v>106.37500000000018</c:v>
                </c:pt>
                <c:pt idx="2480">
                  <c:v>101.85000000000019</c:v>
                </c:pt>
                <c:pt idx="2481">
                  <c:v>89.900000000000205</c:v>
                </c:pt>
                <c:pt idx="2482">
                  <c:v>94.775000000000205</c:v>
                </c:pt>
                <c:pt idx="2483">
                  <c:v>75.575000000000202</c:v>
                </c:pt>
                <c:pt idx="2484">
                  <c:v>79.375000000000199</c:v>
                </c:pt>
                <c:pt idx="2485">
                  <c:v>78.440000000000197</c:v>
                </c:pt>
                <c:pt idx="2486">
                  <c:v>81.900000000000205</c:v>
                </c:pt>
                <c:pt idx="2487">
                  <c:v>86.67500000000021</c:v>
                </c:pt>
                <c:pt idx="2488">
                  <c:v>98.750000000000199</c:v>
                </c:pt>
                <c:pt idx="2489">
                  <c:v>99.950000000000202</c:v>
                </c:pt>
                <c:pt idx="2490">
                  <c:v>96.92500000000021</c:v>
                </c:pt>
                <c:pt idx="2491">
                  <c:v>102.32500000000022</c:v>
                </c:pt>
                <c:pt idx="2492">
                  <c:v>94.775000000000219</c:v>
                </c:pt>
                <c:pt idx="2493">
                  <c:v>98.42500000000021</c:v>
                </c:pt>
                <c:pt idx="2494">
                  <c:v>101.42500000000021</c:v>
                </c:pt>
                <c:pt idx="2495">
                  <c:v>96.875000000000199</c:v>
                </c:pt>
                <c:pt idx="2496">
                  <c:v>101.0250000000002</c:v>
                </c:pt>
                <c:pt idx="2497">
                  <c:v>103.2750000000002</c:v>
                </c:pt>
                <c:pt idx="2498">
                  <c:v>106.42500000000021</c:v>
                </c:pt>
                <c:pt idx="2499">
                  <c:v>104.17500000000021</c:v>
                </c:pt>
                <c:pt idx="2500">
                  <c:v>105.82500000000022</c:v>
                </c:pt>
                <c:pt idx="2501">
                  <c:v>106.92500000000021</c:v>
                </c:pt>
                <c:pt idx="2502">
                  <c:v>107.6250000000002</c:v>
                </c:pt>
                <c:pt idx="2503">
                  <c:v>110.3250000000002</c:v>
                </c:pt>
                <c:pt idx="2504">
                  <c:v>105.6900000000002</c:v>
                </c:pt>
                <c:pt idx="2505">
                  <c:v>111.6750000000002</c:v>
                </c:pt>
                <c:pt idx="2506">
                  <c:v>113.6250000000002</c:v>
                </c:pt>
                <c:pt idx="2507">
                  <c:v>109.1250000000002</c:v>
                </c:pt>
                <c:pt idx="2508">
                  <c:v>106.42500000000021</c:v>
                </c:pt>
                <c:pt idx="2509">
                  <c:v>108.57500000000022</c:v>
                </c:pt>
                <c:pt idx="2510">
                  <c:v>108.47500000000022</c:v>
                </c:pt>
                <c:pt idx="2511">
                  <c:v>111.42500000000022</c:v>
                </c:pt>
                <c:pt idx="2512">
                  <c:v>114.32500000000022</c:v>
                </c:pt>
                <c:pt idx="2513">
                  <c:v>114.02500000000022</c:v>
                </c:pt>
                <c:pt idx="2514">
                  <c:v>116.27500000000022</c:v>
                </c:pt>
                <c:pt idx="2515">
                  <c:v>114.22500000000022</c:v>
                </c:pt>
                <c:pt idx="2516">
                  <c:v>110.85000000000022</c:v>
                </c:pt>
                <c:pt idx="2517">
                  <c:v>112.52500000000023</c:v>
                </c:pt>
                <c:pt idx="2518">
                  <c:v>114.17500000000024</c:v>
                </c:pt>
                <c:pt idx="2519">
                  <c:v>113.42500000000024</c:v>
                </c:pt>
                <c:pt idx="2520">
                  <c:v>116.07500000000024</c:v>
                </c:pt>
                <c:pt idx="2521">
                  <c:v>118.87500000000024</c:v>
                </c:pt>
                <c:pt idx="2522">
                  <c:v>120.37500000000024</c:v>
                </c:pt>
                <c:pt idx="2523">
                  <c:v>115.12500000000024</c:v>
                </c:pt>
                <c:pt idx="2524">
                  <c:v>113.12500000000024</c:v>
                </c:pt>
                <c:pt idx="2525">
                  <c:v>115.82500000000024</c:v>
                </c:pt>
                <c:pt idx="2526">
                  <c:v>116.07500000000024</c:v>
                </c:pt>
                <c:pt idx="2527">
                  <c:v>119.27500000000025</c:v>
                </c:pt>
                <c:pt idx="2528">
                  <c:v>117.45000000000024</c:v>
                </c:pt>
                <c:pt idx="2529">
                  <c:v>120.09000000000024</c:v>
                </c:pt>
                <c:pt idx="2530">
                  <c:v>117.17500000000024</c:v>
                </c:pt>
                <c:pt idx="2531">
                  <c:v>117.82500000000024</c:v>
                </c:pt>
                <c:pt idx="2532">
                  <c:v>118.57500000000024</c:v>
                </c:pt>
                <c:pt idx="2533">
                  <c:v>119.12500000000024</c:v>
                </c:pt>
                <c:pt idx="2534">
                  <c:v>117.87500000000024</c:v>
                </c:pt>
                <c:pt idx="2535">
                  <c:v>119.37500000000024</c:v>
                </c:pt>
                <c:pt idx="2536">
                  <c:v>118.67500000000024</c:v>
                </c:pt>
                <c:pt idx="2537">
                  <c:v>119.97500000000024</c:v>
                </c:pt>
                <c:pt idx="2538">
                  <c:v>121.20000000000024</c:v>
                </c:pt>
                <c:pt idx="2539">
                  <c:v>121.47500000000025</c:v>
                </c:pt>
                <c:pt idx="2540">
                  <c:v>121.95000000000024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5-4E0F-AC41-229560E7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Strategy_explicitrollcost!$N$1</c:f>
              <c:strCache>
                <c:ptCount val="1"/>
                <c:pt idx="0">
                  <c:v>Cumulative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Strategy_explicitrollcost!$N$2:$N$2542</c:f>
              <c:numCache>
                <c:formatCode>General</c:formatCode>
                <c:ptCount val="25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-0.80000000000000071</c:v>
                </c:pt>
                <c:pt idx="257">
                  <c:v>-0.25</c:v>
                </c:pt>
                <c:pt idx="258">
                  <c:v>-0.80000000000000071</c:v>
                </c:pt>
                <c:pt idx="259">
                  <c:v>-9.9999999999997868E-2</c:v>
                </c:pt>
                <c:pt idx="260">
                  <c:v>0.55000000000000071</c:v>
                </c:pt>
                <c:pt idx="261">
                  <c:v>0.30000000000000071</c:v>
                </c:pt>
                <c:pt idx="262">
                  <c:v>0</c:v>
                </c:pt>
                <c:pt idx="263">
                  <c:v>-0.40000000000000213</c:v>
                </c:pt>
                <c:pt idx="264">
                  <c:v>0</c:v>
                </c:pt>
                <c:pt idx="265">
                  <c:v>0.5</c:v>
                </c:pt>
                <c:pt idx="266">
                  <c:v>0.25</c:v>
                </c:pt>
                <c:pt idx="267">
                  <c:v>-0.10000000000000142</c:v>
                </c:pt>
                <c:pt idx="268">
                  <c:v>-0.60000000000000142</c:v>
                </c:pt>
                <c:pt idx="269">
                  <c:v>-0.94999999999999929</c:v>
                </c:pt>
                <c:pt idx="270">
                  <c:v>-1.5</c:v>
                </c:pt>
                <c:pt idx="271">
                  <c:v>-0.10000000000000142</c:v>
                </c:pt>
                <c:pt idx="272">
                  <c:v>-0.25</c:v>
                </c:pt>
                <c:pt idx="273">
                  <c:v>-0.10000000000000142</c:v>
                </c:pt>
                <c:pt idx="274">
                  <c:v>0.14999999999999858</c:v>
                </c:pt>
                <c:pt idx="275">
                  <c:v>5.0000000000000711E-2</c:v>
                </c:pt>
                <c:pt idx="276">
                  <c:v>0.44999999999999929</c:v>
                </c:pt>
                <c:pt idx="277">
                  <c:v>-0.30000000000000071</c:v>
                </c:pt>
                <c:pt idx="278">
                  <c:v>0.84999999999999787</c:v>
                </c:pt>
                <c:pt idx="279">
                  <c:v>1.5</c:v>
                </c:pt>
                <c:pt idx="280">
                  <c:v>0.14999999999999858</c:v>
                </c:pt>
                <c:pt idx="281">
                  <c:v>-2.6000000000000014</c:v>
                </c:pt>
                <c:pt idx="282">
                  <c:v>-1.6000000000000014</c:v>
                </c:pt>
                <c:pt idx="283">
                  <c:v>-2.1000000000000014</c:v>
                </c:pt>
                <c:pt idx="284">
                  <c:v>-3.1000000000000014</c:v>
                </c:pt>
                <c:pt idx="285">
                  <c:v>-3.6000000000000014</c:v>
                </c:pt>
                <c:pt idx="286">
                  <c:v>-3.25</c:v>
                </c:pt>
                <c:pt idx="287">
                  <c:v>-3.6999999999999993</c:v>
                </c:pt>
                <c:pt idx="288">
                  <c:v>-2.5</c:v>
                </c:pt>
                <c:pt idx="289">
                  <c:v>-2.9499999999999993</c:v>
                </c:pt>
                <c:pt idx="290">
                  <c:v>-4.0500000000000007</c:v>
                </c:pt>
                <c:pt idx="291">
                  <c:v>-5.0500000000000007</c:v>
                </c:pt>
                <c:pt idx="292">
                  <c:v>-5.8500000000000014</c:v>
                </c:pt>
                <c:pt idx="293">
                  <c:v>-6.6000000000000014</c:v>
                </c:pt>
                <c:pt idx="294">
                  <c:v>-6.6000000000000014</c:v>
                </c:pt>
                <c:pt idx="295">
                  <c:v>-6.3000000000000007</c:v>
                </c:pt>
                <c:pt idx="296">
                  <c:v>-6.8000000000000007</c:v>
                </c:pt>
                <c:pt idx="297">
                  <c:v>-6.4499999999999993</c:v>
                </c:pt>
                <c:pt idx="298">
                  <c:v>-4.6999999999999993</c:v>
                </c:pt>
                <c:pt idx="299">
                  <c:v>-3.9499999999999993</c:v>
                </c:pt>
                <c:pt idx="300">
                  <c:v>-3.6500000000000021</c:v>
                </c:pt>
                <c:pt idx="301">
                  <c:v>-2.9000000000000021</c:v>
                </c:pt>
                <c:pt idx="302">
                  <c:v>-3.4000000000000021</c:v>
                </c:pt>
                <c:pt idx="303">
                  <c:v>-2.4000000000000021</c:v>
                </c:pt>
                <c:pt idx="304">
                  <c:v>-4.3000000000000007</c:v>
                </c:pt>
                <c:pt idx="305">
                  <c:v>-4.4000000000000021</c:v>
                </c:pt>
                <c:pt idx="306">
                  <c:v>-5.4000000000000021</c:v>
                </c:pt>
                <c:pt idx="307">
                  <c:v>-5.5000000000000036</c:v>
                </c:pt>
                <c:pt idx="308">
                  <c:v>-4.4000000000000021</c:v>
                </c:pt>
                <c:pt idx="309">
                  <c:v>-4.100000000000005</c:v>
                </c:pt>
                <c:pt idx="310">
                  <c:v>-2.4500000000000028</c:v>
                </c:pt>
                <c:pt idx="311">
                  <c:v>-2.4000000000000021</c:v>
                </c:pt>
                <c:pt idx="312">
                  <c:v>-2.6500000000000021</c:v>
                </c:pt>
                <c:pt idx="313">
                  <c:v>-3.0500000000000043</c:v>
                </c:pt>
                <c:pt idx="314">
                  <c:v>-1.4500000000000028</c:v>
                </c:pt>
                <c:pt idx="315">
                  <c:v>-1.7500000000000036</c:v>
                </c:pt>
                <c:pt idx="316">
                  <c:v>3.6999999999999957</c:v>
                </c:pt>
                <c:pt idx="317">
                  <c:v>3.6999999999999957</c:v>
                </c:pt>
                <c:pt idx="318">
                  <c:v>-3.7000000000000028</c:v>
                </c:pt>
                <c:pt idx="319">
                  <c:v>2.3499999999999943</c:v>
                </c:pt>
                <c:pt idx="320">
                  <c:v>-3.1500000000000057</c:v>
                </c:pt>
                <c:pt idx="321">
                  <c:v>-2.3000000000000043</c:v>
                </c:pt>
                <c:pt idx="322">
                  <c:v>-2.1500000000000057</c:v>
                </c:pt>
                <c:pt idx="323">
                  <c:v>0.74999999999999289</c:v>
                </c:pt>
                <c:pt idx="324">
                  <c:v>-0.80000000000000426</c:v>
                </c:pt>
                <c:pt idx="325">
                  <c:v>-6.5000000000000036</c:v>
                </c:pt>
                <c:pt idx="326">
                  <c:v>-11.950000000000003</c:v>
                </c:pt>
                <c:pt idx="327">
                  <c:v>-13.900000000000006</c:v>
                </c:pt>
                <c:pt idx="328">
                  <c:v>-15.000000000000007</c:v>
                </c:pt>
                <c:pt idx="329">
                  <c:v>-12.850000000000001</c:v>
                </c:pt>
                <c:pt idx="330">
                  <c:v>-12.100000000000001</c:v>
                </c:pt>
                <c:pt idx="331">
                  <c:v>-13.300000000000004</c:v>
                </c:pt>
                <c:pt idx="332">
                  <c:v>-12.550000000000004</c:v>
                </c:pt>
                <c:pt idx="333">
                  <c:v>-10.200000000000003</c:v>
                </c:pt>
                <c:pt idx="334">
                  <c:v>-11.050000000000004</c:v>
                </c:pt>
                <c:pt idx="335">
                  <c:v>-10.200000000000003</c:v>
                </c:pt>
                <c:pt idx="336">
                  <c:v>-10.700000000000003</c:v>
                </c:pt>
                <c:pt idx="337">
                  <c:v>-13.050000000000004</c:v>
                </c:pt>
                <c:pt idx="338">
                  <c:v>-14.300000000000004</c:v>
                </c:pt>
                <c:pt idx="339">
                  <c:v>-12.100000000000001</c:v>
                </c:pt>
                <c:pt idx="340">
                  <c:v>-13.150000000000006</c:v>
                </c:pt>
                <c:pt idx="341">
                  <c:v>-17.100000000000001</c:v>
                </c:pt>
                <c:pt idx="342">
                  <c:v>-16.850000000000001</c:v>
                </c:pt>
                <c:pt idx="343">
                  <c:v>-16.400000000000006</c:v>
                </c:pt>
                <c:pt idx="344">
                  <c:v>-14.300000000000004</c:v>
                </c:pt>
                <c:pt idx="345">
                  <c:v>-11.750000000000007</c:v>
                </c:pt>
                <c:pt idx="346">
                  <c:v>-10.600000000000001</c:v>
                </c:pt>
                <c:pt idx="347">
                  <c:v>-12.250000000000007</c:v>
                </c:pt>
                <c:pt idx="348">
                  <c:v>-12.050000000000004</c:v>
                </c:pt>
                <c:pt idx="349">
                  <c:v>-9.8000000000000043</c:v>
                </c:pt>
                <c:pt idx="350">
                  <c:v>-12.600000000000001</c:v>
                </c:pt>
                <c:pt idx="351">
                  <c:v>-13.150000000000006</c:v>
                </c:pt>
                <c:pt idx="352">
                  <c:v>-11.550000000000004</c:v>
                </c:pt>
                <c:pt idx="353">
                  <c:v>-10.800000000000004</c:v>
                </c:pt>
                <c:pt idx="354">
                  <c:v>-13.500000000000007</c:v>
                </c:pt>
                <c:pt idx="355">
                  <c:v>-12.650000000000006</c:v>
                </c:pt>
                <c:pt idx="356">
                  <c:v>-16.200000000000003</c:v>
                </c:pt>
                <c:pt idx="357">
                  <c:v>-19.100000000000001</c:v>
                </c:pt>
                <c:pt idx="358">
                  <c:v>-14.850000000000001</c:v>
                </c:pt>
                <c:pt idx="359">
                  <c:v>-12.500000000000007</c:v>
                </c:pt>
                <c:pt idx="360">
                  <c:v>-11.900000000000006</c:v>
                </c:pt>
                <c:pt idx="361">
                  <c:v>-12.000000000000007</c:v>
                </c:pt>
                <c:pt idx="362">
                  <c:v>-8.7500000000000071</c:v>
                </c:pt>
                <c:pt idx="363">
                  <c:v>-8.5500000000000043</c:v>
                </c:pt>
                <c:pt idx="364">
                  <c:v>-6.3000000000000043</c:v>
                </c:pt>
                <c:pt idx="365">
                  <c:v>-6.1500000000000057</c:v>
                </c:pt>
                <c:pt idx="366">
                  <c:v>-3.8000000000000043</c:v>
                </c:pt>
                <c:pt idx="367">
                  <c:v>-8.2500000000000071</c:v>
                </c:pt>
                <c:pt idx="368">
                  <c:v>-6.2000000000000028</c:v>
                </c:pt>
                <c:pt idx="369">
                  <c:v>-4.5</c:v>
                </c:pt>
                <c:pt idx="370">
                  <c:v>-4.75</c:v>
                </c:pt>
                <c:pt idx="371">
                  <c:v>-2.25</c:v>
                </c:pt>
                <c:pt idx="372">
                  <c:v>-0.39999999999999858</c:v>
                </c:pt>
                <c:pt idx="373">
                  <c:v>-3.0499999999999972</c:v>
                </c:pt>
                <c:pt idx="374">
                  <c:v>-1.1499999999999986</c:v>
                </c:pt>
                <c:pt idx="375">
                  <c:v>3.1500000000000021</c:v>
                </c:pt>
                <c:pt idx="376">
                  <c:v>3.1000000000000014</c:v>
                </c:pt>
                <c:pt idx="377">
                  <c:v>-0.59999999999999787</c:v>
                </c:pt>
                <c:pt idx="378">
                  <c:v>-4.6000000000000014</c:v>
                </c:pt>
                <c:pt idx="379">
                  <c:v>-3.3500000000000014</c:v>
                </c:pt>
                <c:pt idx="380">
                  <c:v>-1.5999999999999979</c:v>
                </c:pt>
                <c:pt idx="381">
                  <c:v>-2.0499999999999972</c:v>
                </c:pt>
                <c:pt idx="382">
                  <c:v>-1.75</c:v>
                </c:pt>
                <c:pt idx="383">
                  <c:v>0.45000000000000284</c:v>
                </c:pt>
                <c:pt idx="384">
                  <c:v>-7.1000000000000014</c:v>
                </c:pt>
                <c:pt idx="385">
                  <c:v>-4.1000000000000014</c:v>
                </c:pt>
                <c:pt idx="386">
                  <c:v>-2.0499999999999972</c:v>
                </c:pt>
                <c:pt idx="387">
                  <c:v>-2.75</c:v>
                </c:pt>
                <c:pt idx="388">
                  <c:v>-2.6999999999999957</c:v>
                </c:pt>
                <c:pt idx="389">
                  <c:v>-2.0999999999999943</c:v>
                </c:pt>
                <c:pt idx="390">
                  <c:v>-3.1999999999999957</c:v>
                </c:pt>
                <c:pt idx="391">
                  <c:v>-1.7999999999999972</c:v>
                </c:pt>
                <c:pt idx="392">
                  <c:v>-2.3999999999999986</c:v>
                </c:pt>
                <c:pt idx="393">
                  <c:v>-1.7499999999999929</c:v>
                </c:pt>
                <c:pt idx="394">
                  <c:v>-3.0499999999999972</c:v>
                </c:pt>
                <c:pt idx="395">
                  <c:v>-3.9499999999999957</c:v>
                </c:pt>
                <c:pt idx="396">
                  <c:v>-1.4499999999999957</c:v>
                </c:pt>
                <c:pt idx="397">
                  <c:v>-0.79999999999999716</c:v>
                </c:pt>
                <c:pt idx="398">
                  <c:v>2.2000000000000028</c:v>
                </c:pt>
                <c:pt idx="399">
                  <c:v>2.6500000000000057</c:v>
                </c:pt>
                <c:pt idx="400">
                  <c:v>2.7500000000000036</c:v>
                </c:pt>
                <c:pt idx="401">
                  <c:v>2.7500000000000036</c:v>
                </c:pt>
                <c:pt idx="402">
                  <c:v>2.4500000000000028</c:v>
                </c:pt>
                <c:pt idx="403">
                  <c:v>1.9500000000000028</c:v>
                </c:pt>
                <c:pt idx="404">
                  <c:v>0.40000000000000568</c:v>
                </c:pt>
                <c:pt idx="405">
                  <c:v>3.350000000000005</c:v>
                </c:pt>
                <c:pt idx="406">
                  <c:v>2.9500000000000028</c:v>
                </c:pt>
                <c:pt idx="407">
                  <c:v>3.4500000000000028</c:v>
                </c:pt>
                <c:pt idx="408">
                  <c:v>3.4500000000000028</c:v>
                </c:pt>
                <c:pt idx="409">
                  <c:v>4.2000000000000028</c:v>
                </c:pt>
                <c:pt idx="410">
                  <c:v>4.4500000000000028</c:v>
                </c:pt>
                <c:pt idx="411">
                  <c:v>4.9500000000000028</c:v>
                </c:pt>
                <c:pt idx="412">
                  <c:v>6.7000000000000028</c:v>
                </c:pt>
                <c:pt idx="413">
                  <c:v>7.3500000000000014</c:v>
                </c:pt>
                <c:pt idx="414">
                  <c:v>6.75</c:v>
                </c:pt>
                <c:pt idx="415">
                  <c:v>6.1500000000000021</c:v>
                </c:pt>
                <c:pt idx="416">
                  <c:v>6.4000000000000021</c:v>
                </c:pt>
                <c:pt idx="417">
                  <c:v>5.1500000000000021</c:v>
                </c:pt>
                <c:pt idx="418">
                  <c:v>5.9000000000000021</c:v>
                </c:pt>
                <c:pt idx="419">
                  <c:v>5.1500000000000021</c:v>
                </c:pt>
                <c:pt idx="420">
                  <c:v>7.0500000000000007</c:v>
                </c:pt>
                <c:pt idx="421">
                  <c:v>7.6500000000000021</c:v>
                </c:pt>
                <c:pt idx="422">
                  <c:v>8.1000000000000014</c:v>
                </c:pt>
                <c:pt idx="423">
                  <c:v>8.8000000000000007</c:v>
                </c:pt>
                <c:pt idx="424">
                  <c:v>9</c:v>
                </c:pt>
                <c:pt idx="425">
                  <c:v>9.5</c:v>
                </c:pt>
                <c:pt idx="426">
                  <c:v>8.9000000000000021</c:v>
                </c:pt>
                <c:pt idx="427">
                  <c:v>9.6500000000000021</c:v>
                </c:pt>
                <c:pt idx="428">
                  <c:v>9.3000000000000007</c:v>
                </c:pt>
                <c:pt idx="429">
                  <c:v>9.4000000000000021</c:v>
                </c:pt>
                <c:pt idx="430">
                  <c:v>10.150000000000002</c:v>
                </c:pt>
                <c:pt idx="431">
                  <c:v>10.8</c:v>
                </c:pt>
                <c:pt idx="432">
                  <c:v>11.5</c:v>
                </c:pt>
                <c:pt idx="433">
                  <c:v>12.05</c:v>
                </c:pt>
                <c:pt idx="434">
                  <c:v>12.150000000000002</c:v>
                </c:pt>
                <c:pt idx="435">
                  <c:v>12.75</c:v>
                </c:pt>
                <c:pt idx="436">
                  <c:v>12.8</c:v>
                </c:pt>
                <c:pt idx="437">
                  <c:v>13.200000000000003</c:v>
                </c:pt>
                <c:pt idx="438">
                  <c:v>12.650000000000002</c:v>
                </c:pt>
                <c:pt idx="439">
                  <c:v>12.450000000000003</c:v>
                </c:pt>
                <c:pt idx="440">
                  <c:v>13.5</c:v>
                </c:pt>
                <c:pt idx="441">
                  <c:v>14.200000000000003</c:v>
                </c:pt>
                <c:pt idx="442">
                  <c:v>15.400000000000002</c:v>
                </c:pt>
                <c:pt idx="443">
                  <c:v>15.25</c:v>
                </c:pt>
                <c:pt idx="444">
                  <c:v>14.950000000000003</c:v>
                </c:pt>
                <c:pt idx="445">
                  <c:v>14.150000000000002</c:v>
                </c:pt>
                <c:pt idx="446">
                  <c:v>13.350000000000001</c:v>
                </c:pt>
                <c:pt idx="447">
                  <c:v>11.600000000000001</c:v>
                </c:pt>
                <c:pt idx="448">
                  <c:v>14.100000000000001</c:v>
                </c:pt>
                <c:pt idx="449">
                  <c:v>13.55</c:v>
                </c:pt>
                <c:pt idx="450">
                  <c:v>18</c:v>
                </c:pt>
                <c:pt idx="451">
                  <c:v>19.45</c:v>
                </c:pt>
                <c:pt idx="452">
                  <c:v>19.649999999999999</c:v>
                </c:pt>
                <c:pt idx="453">
                  <c:v>19.7</c:v>
                </c:pt>
                <c:pt idx="454">
                  <c:v>20.45</c:v>
                </c:pt>
                <c:pt idx="455">
                  <c:v>22</c:v>
                </c:pt>
                <c:pt idx="456">
                  <c:v>21.05</c:v>
                </c:pt>
                <c:pt idx="457">
                  <c:v>20.7</c:v>
                </c:pt>
                <c:pt idx="458">
                  <c:v>21.4</c:v>
                </c:pt>
                <c:pt idx="459">
                  <c:v>21.25</c:v>
                </c:pt>
                <c:pt idx="460">
                  <c:v>22.2</c:v>
                </c:pt>
                <c:pt idx="461">
                  <c:v>21.85</c:v>
                </c:pt>
                <c:pt idx="462">
                  <c:v>22.1</c:v>
                </c:pt>
                <c:pt idx="463">
                  <c:v>19.75</c:v>
                </c:pt>
                <c:pt idx="464">
                  <c:v>21.6</c:v>
                </c:pt>
                <c:pt idx="465">
                  <c:v>22.55</c:v>
                </c:pt>
                <c:pt idx="466">
                  <c:v>23.2</c:v>
                </c:pt>
                <c:pt idx="467">
                  <c:v>24.5</c:v>
                </c:pt>
                <c:pt idx="468">
                  <c:v>24.5</c:v>
                </c:pt>
                <c:pt idx="469">
                  <c:v>25.3</c:v>
                </c:pt>
                <c:pt idx="470">
                  <c:v>24.55</c:v>
                </c:pt>
                <c:pt idx="471">
                  <c:v>23.65</c:v>
                </c:pt>
                <c:pt idx="472">
                  <c:v>23.05</c:v>
                </c:pt>
                <c:pt idx="473">
                  <c:v>23.15</c:v>
                </c:pt>
                <c:pt idx="474">
                  <c:v>20.699999999999996</c:v>
                </c:pt>
                <c:pt idx="475">
                  <c:v>20.949999999999996</c:v>
                </c:pt>
                <c:pt idx="476">
                  <c:v>19.599999999999994</c:v>
                </c:pt>
                <c:pt idx="477">
                  <c:v>18.199999999999996</c:v>
                </c:pt>
                <c:pt idx="478">
                  <c:v>20.199999999999996</c:v>
                </c:pt>
                <c:pt idx="479">
                  <c:v>20.249999999999993</c:v>
                </c:pt>
                <c:pt idx="480">
                  <c:v>19.699999999999996</c:v>
                </c:pt>
                <c:pt idx="481">
                  <c:v>19.399999999999995</c:v>
                </c:pt>
                <c:pt idx="482">
                  <c:v>19.599999999999994</c:v>
                </c:pt>
                <c:pt idx="483">
                  <c:v>19.849999999999994</c:v>
                </c:pt>
                <c:pt idx="484">
                  <c:v>20.549999999999994</c:v>
                </c:pt>
                <c:pt idx="485">
                  <c:v>21.049999999999994</c:v>
                </c:pt>
                <c:pt idx="486">
                  <c:v>22.199999999999996</c:v>
                </c:pt>
                <c:pt idx="487">
                  <c:v>23.749999999999993</c:v>
                </c:pt>
                <c:pt idx="488">
                  <c:v>23.299999999999994</c:v>
                </c:pt>
                <c:pt idx="489">
                  <c:v>20.799999999999994</c:v>
                </c:pt>
                <c:pt idx="490">
                  <c:v>22.549999999999994</c:v>
                </c:pt>
                <c:pt idx="491">
                  <c:v>22.449999999999996</c:v>
                </c:pt>
                <c:pt idx="492">
                  <c:v>20.799999999999994</c:v>
                </c:pt>
                <c:pt idx="493">
                  <c:v>18.449999999999992</c:v>
                </c:pt>
                <c:pt idx="494">
                  <c:v>18.29999999999999</c:v>
                </c:pt>
                <c:pt idx="495">
                  <c:v>17.599999999999991</c:v>
                </c:pt>
                <c:pt idx="496">
                  <c:v>18.499999999999993</c:v>
                </c:pt>
                <c:pt idx="497">
                  <c:v>17.649999999999991</c:v>
                </c:pt>
                <c:pt idx="498">
                  <c:v>16.449999999999992</c:v>
                </c:pt>
                <c:pt idx="499">
                  <c:v>15.899999999999991</c:v>
                </c:pt>
                <c:pt idx="500">
                  <c:v>15.949999999999992</c:v>
                </c:pt>
                <c:pt idx="501">
                  <c:v>16.349999999999991</c:v>
                </c:pt>
                <c:pt idx="502">
                  <c:v>15.899999999999991</c:v>
                </c:pt>
                <c:pt idx="503">
                  <c:v>15.949999999999992</c:v>
                </c:pt>
                <c:pt idx="504">
                  <c:v>16.699999999999992</c:v>
                </c:pt>
                <c:pt idx="505">
                  <c:v>17.899999999999991</c:v>
                </c:pt>
                <c:pt idx="506">
                  <c:v>17.249999999999993</c:v>
                </c:pt>
                <c:pt idx="507">
                  <c:v>17.449999999999992</c:v>
                </c:pt>
                <c:pt idx="508">
                  <c:v>18.399999999999991</c:v>
                </c:pt>
                <c:pt idx="509">
                  <c:v>17.249999999999993</c:v>
                </c:pt>
                <c:pt idx="510">
                  <c:v>17.999999999999993</c:v>
                </c:pt>
                <c:pt idx="511">
                  <c:v>19.849999999999991</c:v>
                </c:pt>
                <c:pt idx="512">
                  <c:v>19.749999999999993</c:v>
                </c:pt>
                <c:pt idx="513">
                  <c:v>17.199999999999996</c:v>
                </c:pt>
                <c:pt idx="514">
                  <c:v>18.999999999999996</c:v>
                </c:pt>
                <c:pt idx="515">
                  <c:v>20.999999999999996</c:v>
                </c:pt>
                <c:pt idx="516">
                  <c:v>17.049999999999997</c:v>
                </c:pt>
                <c:pt idx="517">
                  <c:v>17.749999999999996</c:v>
                </c:pt>
                <c:pt idx="518">
                  <c:v>17.599999999999998</c:v>
                </c:pt>
                <c:pt idx="519">
                  <c:v>17.049999999999997</c:v>
                </c:pt>
                <c:pt idx="520">
                  <c:v>17.349999999999998</c:v>
                </c:pt>
                <c:pt idx="521">
                  <c:v>15.799999999999997</c:v>
                </c:pt>
                <c:pt idx="522">
                  <c:v>18.499999999999996</c:v>
                </c:pt>
                <c:pt idx="523">
                  <c:v>18.799999999999997</c:v>
                </c:pt>
                <c:pt idx="524">
                  <c:v>20.549999999999997</c:v>
                </c:pt>
                <c:pt idx="525">
                  <c:v>19.749999999999996</c:v>
                </c:pt>
                <c:pt idx="526">
                  <c:v>18.399999999999999</c:v>
                </c:pt>
                <c:pt idx="527">
                  <c:v>16.199999999999996</c:v>
                </c:pt>
                <c:pt idx="528">
                  <c:v>15.849999999999998</c:v>
                </c:pt>
                <c:pt idx="529">
                  <c:v>14.499999999999996</c:v>
                </c:pt>
                <c:pt idx="530">
                  <c:v>17.349999999999998</c:v>
                </c:pt>
                <c:pt idx="531">
                  <c:v>16.249999999999996</c:v>
                </c:pt>
                <c:pt idx="532">
                  <c:v>17.749999999999996</c:v>
                </c:pt>
                <c:pt idx="533">
                  <c:v>15.749999999999996</c:v>
                </c:pt>
                <c:pt idx="534">
                  <c:v>14.299999999999997</c:v>
                </c:pt>
                <c:pt idx="535">
                  <c:v>11.799999999999997</c:v>
                </c:pt>
                <c:pt idx="536">
                  <c:v>11.249999999999996</c:v>
                </c:pt>
                <c:pt idx="537">
                  <c:v>9.2499999999999964</c:v>
                </c:pt>
                <c:pt idx="538">
                  <c:v>12.149999999999999</c:v>
                </c:pt>
                <c:pt idx="539">
                  <c:v>10.649999999999999</c:v>
                </c:pt>
                <c:pt idx="540">
                  <c:v>11.249999999999996</c:v>
                </c:pt>
                <c:pt idx="541">
                  <c:v>10.549999999999997</c:v>
                </c:pt>
                <c:pt idx="542">
                  <c:v>10.499999999999996</c:v>
                </c:pt>
                <c:pt idx="543">
                  <c:v>10.149999999999999</c:v>
                </c:pt>
                <c:pt idx="544">
                  <c:v>8.3499999999999979</c:v>
                </c:pt>
                <c:pt idx="545">
                  <c:v>6.9499999999999957</c:v>
                </c:pt>
                <c:pt idx="546">
                  <c:v>6.4999999999999964</c:v>
                </c:pt>
                <c:pt idx="547">
                  <c:v>7.5999999999999979</c:v>
                </c:pt>
                <c:pt idx="548">
                  <c:v>7.0499999999999972</c:v>
                </c:pt>
                <c:pt idx="549">
                  <c:v>7.1999999999999957</c:v>
                </c:pt>
                <c:pt idx="550">
                  <c:v>8.0499999999999972</c:v>
                </c:pt>
                <c:pt idx="551">
                  <c:v>7.0999999999999979</c:v>
                </c:pt>
                <c:pt idx="552">
                  <c:v>7.2999999999999972</c:v>
                </c:pt>
                <c:pt idx="553">
                  <c:v>6.2499999999999964</c:v>
                </c:pt>
                <c:pt idx="554">
                  <c:v>6.0999999999999979</c:v>
                </c:pt>
                <c:pt idx="555">
                  <c:v>5.4499999999999957</c:v>
                </c:pt>
                <c:pt idx="556">
                  <c:v>7.4499999999999957</c:v>
                </c:pt>
                <c:pt idx="557">
                  <c:v>6.9999999999999964</c:v>
                </c:pt>
                <c:pt idx="558">
                  <c:v>7.9499999999999957</c:v>
                </c:pt>
                <c:pt idx="559">
                  <c:v>9.5999999999999979</c:v>
                </c:pt>
                <c:pt idx="560">
                  <c:v>10.649999999999999</c:v>
                </c:pt>
                <c:pt idx="561">
                  <c:v>11.399999999999999</c:v>
                </c:pt>
                <c:pt idx="562">
                  <c:v>9.4499999999999957</c:v>
                </c:pt>
                <c:pt idx="563">
                  <c:v>8.8999999999999986</c:v>
                </c:pt>
                <c:pt idx="564">
                  <c:v>9.7999999999999972</c:v>
                </c:pt>
                <c:pt idx="565">
                  <c:v>10.199999999999996</c:v>
                </c:pt>
                <c:pt idx="566">
                  <c:v>9.9999999999999964</c:v>
                </c:pt>
                <c:pt idx="567">
                  <c:v>8.9999999999999964</c:v>
                </c:pt>
                <c:pt idx="568">
                  <c:v>7.4999999999999964</c:v>
                </c:pt>
                <c:pt idx="569">
                  <c:v>7.1499999999999986</c:v>
                </c:pt>
                <c:pt idx="570">
                  <c:v>7.9499999999999957</c:v>
                </c:pt>
                <c:pt idx="571">
                  <c:v>7.0999999999999979</c:v>
                </c:pt>
                <c:pt idx="572">
                  <c:v>6.8499999999999979</c:v>
                </c:pt>
                <c:pt idx="573">
                  <c:v>6.6499999999999986</c:v>
                </c:pt>
                <c:pt idx="574">
                  <c:v>6.0999999999999979</c:v>
                </c:pt>
                <c:pt idx="575">
                  <c:v>6.6999999999999957</c:v>
                </c:pt>
                <c:pt idx="576">
                  <c:v>6.899999999999995</c:v>
                </c:pt>
                <c:pt idx="577">
                  <c:v>6.5999999999999961</c:v>
                </c:pt>
                <c:pt idx="578">
                  <c:v>5.7999999999999954</c:v>
                </c:pt>
                <c:pt idx="579">
                  <c:v>5.3499999999999961</c:v>
                </c:pt>
                <c:pt idx="580">
                  <c:v>5.5999999999999961</c:v>
                </c:pt>
                <c:pt idx="581">
                  <c:v>9.6999999999999957</c:v>
                </c:pt>
                <c:pt idx="582">
                  <c:v>9.9999999999999964</c:v>
                </c:pt>
                <c:pt idx="583">
                  <c:v>9.2499999999999964</c:v>
                </c:pt>
                <c:pt idx="584">
                  <c:v>9.4999999999999964</c:v>
                </c:pt>
                <c:pt idx="585">
                  <c:v>9.6999999999999957</c:v>
                </c:pt>
                <c:pt idx="586">
                  <c:v>9.9499999999999957</c:v>
                </c:pt>
                <c:pt idx="587">
                  <c:v>10.399999999999995</c:v>
                </c:pt>
                <c:pt idx="588">
                  <c:v>9.649999999999995</c:v>
                </c:pt>
                <c:pt idx="589">
                  <c:v>9.3499999999999943</c:v>
                </c:pt>
                <c:pt idx="590">
                  <c:v>8.8499999999999943</c:v>
                </c:pt>
                <c:pt idx="591">
                  <c:v>6.7999999999999972</c:v>
                </c:pt>
                <c:pt idx="592">
                  <c:v>5.7999999999999954</c:v>
                </c:pt>
                <c:pt idx="593">
                  <c:v>7.1999999999999957</c:v>
                </c:pt>
                <c:pt idx="594">
                  <c:v>7.2999999999999972</c:v>
                </c:pt>
                <c:pt idx="595">
                  <c:v>6.4999999999999964</c:v>
                </c:pt>
                <c:pt idx="596">
                  <c:v>5.5999999999999961</c:v>
                </c:pt>
                <c:pt idx="597">
                  <c:v>6.4499999999999957</c:v>
                </c:pt>
                <c:pt idx="598">
                  <c:v>5.6999999999999957</c:v>
                </c:pt>
                <c:pt idx="599">
                  <c:v>4.9999999999999964</c:v>
                </c:pt>
                <c:pt idx="600">
                  <c:v>3.2499999999999964</c:v>
                </c:pt>
                <c:pt idx="601">
                  <c:v>3.5999999999999943</c:v>
                </c:pt>
                <c:pt idx="602">
                  <c:v>3.2499999999999964</c:v>
                </c:pt>
                <c:pt idx="603">
                  <c:v>3.0999999999999961</c:v>
                </c:pt>
                <c:pt idx="604">
                  <c:v>4.3499999999999943</c:v>
                </c:pt>
                <c:pt idx="605">
                  <c:v>4.9499999999999957</c:v>
                </c:pt>
                <c:pt idx="606">
                  <c:v>3.2999999999999972</c:v>
                </c:pt>
                <c:pt idx="607">
                  <c:v>3.5999999999999943</c:v>
                </c:pt>
                <c:pt idx="608">
                  <c:v>4.149999999999995</c:v>
                </c:pt>
                <c:pt idx="609">
                  <c:v>3.7999999999999972</c:v>
                </c:pt>
                <c:pt idx="610">
                  <c:v>3.6999999999999957</c:v>
                </c:pt>
                <c:pt idx="611">
                  <c:v>2.9999999999999964</c:v>
                </c:pt>
                <c:pt idx="612">
                  <c:v>2.9499999999999957</c:v>
                </c:pt>
                <c:pt idx="613">
                  <c:v>3.0999999999999961</c:v>
                </c:pt>
                <c:pt idx="614">
                  <c:v>3.899999999999995</c:v>
                </c:pt>
                <c:pt idx="615">
                  <c:v>3.9499999999999957</c:v>
                </c:pt>
                <c:pt idx="616">
                  <c:v>3.399999999999995</c:v>
                </c:pt>
                <c:pt idx="617">
                  <c:v>3.8499999999999943</c:v>
                </c:pt>
                <c:pt idx="618">
                  <c:v>2.899999999999995</c:v>
                </c:pt>
                <c:pt idx="619">
                  <c:v>2.6999999999999957</c:v>
                </c:pt>
                <c:pt idx="620">
                  <c:v>1.7499999999999964</c:v>
                </c:pt>
                <c:pt idx="621">
                  <c:v>1.9999999999999964</c:v>
                </c:pt>
                <c:pt idx="622">
                  <c:v>2.8999999999999986</c:v>
                </c:pt>
                <c:pt idx="623">
                  <c:v>2.6499999999999986</c:v>
                </c:pt>
                <c:pt idx="624">
                  <c:v>4.4999999999999964</c:v>
                </c:pt>
                <c:pt idx="625">
                  <c:v>4.0499999999999972</c:v>
                </c:pt>
                <c:pt idx="626">
                  <c:v>3.5999999999999979</c:v>
                </c:pt>
                <c:pt idx="627">
                  <c:v>3.5499999999999972</c:v>
                </c:pt>
                <c:pt idx="628">
                  <c:v>4.2499999999999964</c:v>
                </c:pt>
                <c:pt idx="629">
                  <c:v>2.1999999999999957</c:v>
                </c:pt>
                <c:pt idx="630">
                  <c:v>3.0999999999999979</c:v>
                </c:pt>
                <c:pt idx="631">
                  <c:v>3.3999999999999986</c:v>
                </c:pt>
                <c:pt idx="632">
                  <c:v>2.3499999999999979</c:v>
                </c:pt>
                <c:pt idx="633">
                  <c:v>4.1499999999999986</c:v>
                </c:pt>
                <c:pt idx="634">
                  <c:v>3.7999999999999972</c:v>
                </c:pt>
                <c:pt idx="635">
                  <c:v>3.8999999999999986</c:v>
                </c:pt>
                <c:pt idx="636">
                  <c:v>2.3999999999999986</c:v>
                </c:pt>
                <c:pt idx="637">
                  <c:v>2.2499999999999964</c:v>
                </c:pt>
                <c:pt idx="638">
                  <c:v>3.1499999999999986</c:v>
                </c:pt>
                <c:pt idx="639">
                  <c:v>3.3499999999999979</c:v>
                </c:pt>
                <c:pt idx="640">
                  <c:v>2.0499999999999972</c:v>
                </c:pt>
                <c:pt idx="641">
                  <c:v>0.54999999999999716</c:v>
                </c:pt>
                <c:pt idx="642">
                  <c:v>0.44999999999999751</c:v>
                </c:pt>
                <c:pt idx="643">
                  <c:v>-0.85000000000000142</c:v>
                </c:pt>
                <c:pt idx="644">
                  <c:v>-1.1999999999999993</c:v>
                </c:pt>
                <c:pt idx="645">
                  <c:v>-1.7000000000000011</c:v>
                </c:pt>
                <c:pt idx="646">
                  <c:v>-1.1500000000000021</c:v>
                </c:pt>
                <c:pt idx="647">
                  <c:v>-1.8000000000000007</c:v>
                </c:pt>
                <c:pt idx="648">
                  <c:v>-2.0500000000000007</c:v>
                </c:pt>
                <c:pt idx="649">
                  <c:v>-1.75</c:v>
                </c:pt>
                <c:pt idx="650">
                  <c:v>-0.90000000000000213</c:v>
                </c:pt>
                <c:pt idx="651">
                  <c:v>-0.80000000000000071</c:v>
                </c:pt>
                <c:pt idx="652">
                  <c:v>-1.1999999999999993</c:v>
                </c:pt>
                <c:pt idx="653">
                  <c:v>-0.90000000000000213</c:v>
                </c:pt>
                <c:pt idx="654">
                  <c:v>-1.3000000000000007</c:v>
                </c:pt>
                <c:pt idx="655">
                  <c:v>-1.3000000000000007</c:v>
                </c:pt>
                <c:pt idx="656">
                  <c:v>-1.75</c:v>
                </c:pt>
                <c:pt idx="657">
                  <c:v>-1.1999999999999993</c:v>
                </c:pt>
                <c:pt idx="658">
                  <c:v>-0.69999999999999929</c:v>
                </c:pt>
                <c:pt idx="659">
                  <c:v>-0.44999999999999929</c:v>
                </c:pt>
                <c:pt idx="660">
                  <c:v>-1.1000000000000014</c:v>
                </c:pt>
                <c:pt idx="661">
                  <c:v>-1.75</c:v>
                </c:pt>
                <c:pt idx="662">
                  <c:v>-3.3000000000000007</c:v>
                </c:pt>
                <c:pt idx="663">
                  <c:v>-2.9000000000000021</c:v>
                </c:pt>
                <c:pt idx="664">
                  <c:v>-2.1500000000000021</c:v>
                </c:pt>
                <c:pt idx="665">
                  <c:v>-1.7500000000000036</c:v>
                </c:pt>
                <c:pt idx="666">
                  <c:v>-0.90000000000000213</c:v>
                </c:pt>
                <c:pt idx="667">
                  <c:v>-1.3000000000000007</c:v>
                </c:pt>
                <c:pt idx="668">
                  <c:v>1.9499999999999993</c:v>
                </c:pt>
                <c:pt idx="669">
                  <c:v>1.9499999999999993</c:v>
                </c:pt>
                <c:pt idx="670">
                  <c:v>1.9499999999999993</c:v>
                </c:pt>
                <c:pt idx="671">
                  <c:v>2.25</c:v>
                </c:pt>
                <c:pt idx="672">
                  <c:v>1.6500000000000004</c:v>
                </c:pt>
                <c:pt idx="673">
                  <c:v>1.0999999999999996</c:v>
                </c:pt>
                <c:pt idx="674">
                  <c:v>1</c:v>
                </c:pt>
                <c:pt idx="675">
                  <c:v>1.0499999999999989</c:v>
                </c:pt>
                <c:pt idx="676">
                  <c:v>0.54999999999999893</c:v>
                </c:pt>
                <c:pt idx="677">
                  <c:v>0.5</c:v>
                </c:pt>
                <c:pt idx="678">
                  <c:v>0.44999999999999929</c:v>
                </c:pt>
                <c:pt idx="679">
                  <c:v>0.54999999999999893</c:v>
                </c:pt>
                <c:pt idx="680">
                  <c:v>-0.75000000000000178</c:v>
                </c:pt>
                <c:pt idx="681">
                  <c:v>-0.55000000000000249</c:v>
                </c:pt>
                <c:pt idx="682">
                  <c:v>-1.6000000000000014</c:v>
                </c:pt>
                <c:pt idx="683">
                  <c:v>-2.2000000000000011</c:v>
                </c:pt>
                <c:pt idx="684">
                  <c:v>-2.5500000000000025</c:v>
                </c:pt>
                <c:pt idx="685">
                  <c:v>-2.3000000000000025</c:v>
                </c:pt>
                <c:pt idx="686">
                  <c:v>-2.1500000000000021</c:v>
                </c:pt>
                <c:pt idx="687">
                  <c:v>-1.6500000000000021</c:v>
                </c:pt>
                <c:pt idx="688">
                  <c:v>-2.2000000000000011</c:v>
                </c:pt>
                <c:pt idx="689">
                  <c:v>-1.1000000000000014</c:v>
                </c:pt>
                <c:pt idx="690">
                  <c:v>-1.3500000000000014</c:v>
                </c:pt>
                <c:pt idx="691">
                  <c:v>-1.9500000000000011</c:v>
                </c:pt>
                <c:pt idx="692">
                  <c:v>-0.95000000000000107</c:v>
                </c:pt>
                <c:pt idx="693">
                  <c:v>-1.8500000000000014</c:v>
                </c:pt>
                <c:pt idx="694">
                  <c:v>-2.1000000000000014</c:v>
                </c:pt>
                <c:pt idx="695">
                  <c:v>-2.1500000000000021</c:v>
                </c:pt>
                <c:pt idx="696">
                  <c:v>-2.4500000000000011</c:v>
                </c:pt>
                <c:pt idx="697">
                  <c:v>-2.7500000000000018</c:v>
                </c:pt>
                <c:pt idx="698">
                  <c:v>-3.2500000000000018</c:v>
                </c:pt>
                <c:pt idx="699">
                  <c:v>-1.5000000000000018</c:v>
                </c:pt>
                <c:pt idx="700">
                  <c:v>-1.7000000000000011</c:v>
                </c:pt>
                <c:pt idx="701">
                  <c:v>-1.7500000000000018</c:v>
                </c:pt>
                <c:pt idx="702">
                  <c:v>-2.3500000000000014</c:v>
                </c:pt>
                <c:pt idx="703">
                  <c:v>-3.8500000000000014</c:v>
                </c:pt>
                <c:pt idx="704">
                  <c:v>-3.7500000000000018</c:v>
                </c:pt>
                <c:pt idx="705">
                  <c:v>-4.4000000000000021</c:v>
                </c:pt>
                <c:pt idx="706">
                  <c:v>-1.6000000000000032</c:v>
                </c:pt>
                <c:pt idx="707">
                  <c:v>-2.2000000000000011</c:v>
                </c:pt>
                <c:pt idx="708">
                  <c:v>-3.8500000000000014</c:v>
                </c:pt>
                <c:pt idx="709">
                  <c:v>-3.1000000000000032</c:v>
                </c:pt>
                <c:pt idx="710">
                  <c:v>-2.8500000000000032</c:v>
                </c:pt>
                <c:pt idx="711">
                  <c:v>-4.2500000000000018</c:v>
                </c:pt>
                <c:pt idx="712">
                  <c:v>-4.7000000000000011</c:v>
                </c:pt>
                <c:pt idx="713">
                  <c:v>-4.5500000000000025</c:v>
                </c:pt>
                <c:pt idx="714">
                  <c:v>-5.0500000000000025</c:v>
                </c:pt>
                <c:pt idx="715">
                  <c:v>-5.4500000000000011</c:v>
                </c:pt>
                <c:pt idx="716">
                  <c:v>-6.2500000000000018</c:v>
                </c:pt>
                <c:pt idx="717">
                  <c:v>-6.0000000000000018</c:v>
                </c:pt>
                <c:pt idx="718">
                  <c:v>-6.3000000000000025</c:v>
                </c:pt>
                <c:pt idx="719">
                  <c:v>-6.7000000000000011</c:v>
                </c:pt>
                <c:pt idx="720">
                  <c:v>-6.7000000000000011</c:v>
                </c:pt>
                <c:pt idx="721">
                  <c:v>-5.5500000000000025</c:v>
                </c:pt>
                <c:pt idx="722">
                  <c:v>-4.4500000000000011</c:v>
                </c:pt>
                <c:pt idx="723">
                  <c:v>-4.1500000000000004</c:v>
                </c:pt>
                <c:pt idx="724">
                  <c:v>-3.7000000000000011</c:v>
                </c:pt>
                <c:pt idx="725">
                  <c:v>-3.8499999999999996</c:v>
                </c:pt>
                <c:pt idx="726">
                  <c:v>-4.0999999999999996</c:v>
                </c:pt>
                <c:pt idx="727">
                  <c:v>-4.4500000000000011</c:v>
                </c:pt>
                <c:pt idx="728">
                  <c:v>-4.25</c:v>
                </c:pt>
                <c:pt idx="729">
                  <c:v>-4.4500000000000011</c:v>
                </c:pt>
                <c:pt idx="730">
                  <c:v>-4.25</c:v>
                </c:pt>
                <c:pt idx="731">
                  <c:v>-4.8499999999999996</c:v>
                </c:pt>
                <c:pt idx="732">
                  <c:v>-4</c:v>
                </c:pt>
                <c:pt idx="733">
                  <c:v>-4.4000000000000004</c:v>
                </c:pt>
                <c:pt idx="734">
                  <c:v>-4.3000000000000007</c:v>
                </c:pt>
                <c:pt idx="735">
                  <c:v>-5</c:v>
                </c:pt>
                <c:pt idx="736">
                  <c:v>-5.0500000000000007</c:v>
                </c:pt>
                <c:pt idx="737">
                  <c:v>-5.5500000000000007</c:v>
                </c:pt>
                <c:pt idx="738">
                  <c:v>-5.5</c:v>
                </c:pt>
                <c:pt idx="739">
                  <c:v>-5.9</c:v>
                </c:pt>
                <c:pt idx="740">
                  <c:v>-1.9500000000000011</c:v>
                </c:pt>
                <c:pt idx="741">
                  <c:v>-4.7000000000000011</c:v>
                </c:pt>
                <c:pt idx="742">
                  <c:v>-7.2000000000000011</c:v>
                </c:pt>
                <c:pt idx="743">
                  <c:v>-6.4500000000000011</c:v>
                </c:pt>
                <c:pt idx="744">
                  <c:v>-7.7000000000000011</c:v>
                </c:pt>
                <c:pt idx="745">
                  <c:v>-8.35</c:v>
                </c:pt>
                <c:pt idx="746">
                  <c:v>-9.1</c:v>
                </c:pt>
                <c:pt idx="747">
                  <c:v>-9</c:v>
                </c:pt>
                <c:pt idx="748">
                  <c:v>-8.85</c:v>
                </c:pt>
                <c:pt idx="749">
                  <c:v>-8.85</c:v>
                </c:pt>
                <c:pt idx="750">
                  <c:v>-8.9</c:v>
                </c:pt>
                <c:pt idx="751">
                  <c:v>-9.2000000000000011</c:v>
                </c:pt>
                <c:pt idx="752">
                  <c:v>-8.5</c:v>
                </c:pt>
                <c:pt idx="753">
                  <c:v>-9.1</c:v>
                </c:pt>
                <c:pt idx="754">
                  <c:v>-9.4</c:v>
                </c:pt>
                <c:pt idx="755">
                  <c:v>-9.75</c:v>
                </c:pt>
                <c:pt idx="756">
                  <c:v>-9.8000000000000007</c:v>
                </c:pt>
                <c:pt idx="757">
                  <c:v>-9.65</c:v>
                </c:pt>
                <c:pt idx="758">
                  <c:v>-9.4500000000000011</c:v>
                </c:pt>
                <c:pt idx="759">
                  <c:v>-9.8000000000000007</c:v>
                </c:pt>
                <c:pt idx="760">
                  <c:v>-10</c:v>
                </c:pt>
                <c:pt idx="761">
                  <c:v>-10.1</c:v>
                </c:pt>
                <c:pt idx="762">
                  <c:v>-10.249999999999998</c:v>
                </c:pt>
                <c:pt idx="763">
                  <c:v>-9.9999999999999982</c:v>
                </c:pt>
                <c:pt idx="764">
                  <c:v>-10.749999999999998</c:v>
                </c:pt>
                <c:pt idx="765">
                  <c:v>-10.649999999999997</c:v>
                </c:pt>
                <c:pt idx="766">
                  <c:v>-10.399999999999997</c:v>
                </c:pt>
                <c:pt idx="767">
                  <c:v>-8.6499999999999968</c:v>
                </c:pt>
                <c:pt idx="768">
                  <c:v>-8.4499999999999975</c:v>
                </c:pt>
                <c:pt idx="769">
                  <c:v>-8.4499999999999975</c:v>
                </c:pt>
                <c:pt idx="770">
                  <c:v>-8.7499999999999982</c:v>
                </c:pt>
                <c:pt idx="771">
                  <c:v>-8.5499999999999972</c:v>
                </c:pt>
                <c:pt idx="772">
                  <c:v>-8.5499999999999972</c:v>
                </c:pt>
                <c:pt idx="773">
                  <c:v>-7.8999999999999968</c:v>
                </c:pt>
                <c:pt idx="774">
                  <c:v>-7.9499999999999975</c:v>
                </c:pt>
                <c:pt idx="775">
                  <c:v>-7.8499999999999961</c:v>
                </c:pt>
                <c:pt idx="776">
                  <c:v>-6.8999999999999968</c:v>
                </c:pt>
                <c:pt idx="777">
                  <c:v>-7.3999999999999968</c:v>
                </c:pt>
                <c:pt idx="778">
                  <c:v>-8.1499999999999968</c:v>
                </c:pt>
                <c:pt idx="779">
                  <c:v>-8.3499999999999979</c:v>
                </c:pt>
                <c:pt idx="780">
                  <c:v>-7.0499999999999989</c:v>
                </c:pt>
                <c:pt idx="781">
                  <c:v>-5.6999999999999975</c:v>
                </c:pt>
                <c:pt idx="782">
                  <c:v>-7.1499999999999968</c:v>
                </c:pt>
                <c:pt idx="783">
                  <c:v>-6.3999999999999968</c:v>
                </c:pt>
                <c:pt idx="784">
                  <c:v>-6.9999999999999982</c:v>
                </c:pt>
                <c:pt idx="785">
                  <c:v>-7.1499999999999968</c:v>
                </c:pt>
                <c:pt idx="786">
                  <c:v>-7.8999999999999968</c:v>
                </c:pt>
                <c:pt idx="787">
                  <c:v>-5.7999999999999989</c:v>
                </c:pt>
                <c:pt idx="788">
                  <c:v>-5.7999999999999989</c:v>
                </c:pt>
                <c:pt idx="789">
                  <c:v>-6.9499999999999975</c:v>
                </c:pt>
                <c:pt idx="790">
                  <c:v>-6.2499999999999982</c:v>
                </c:pt>
                <c:pt idx="791">
                  <c:v>-5.65</c:v>
                </c:pt>
                <c:pt idx="792">
                  <c:v>-4.9999999999999982</c:v>
                </c:pt>
                <c:pt idx="793">
                  <c:v>-4.8499999999999996</c:v>
                </c:pt>
                <c:pt idx="794">
                  <c:v>-4.4499999999999975</c:v>
                </c:pt>
                <c:pt idx="795">
                  <c:v>-4.4000000000000004</c:v>
                </c:pt>
                <c:pt idx="796">
                  <c:v>-4.0499999999999989</c:v>
                </c:pt>
                <c:pt idx="797">
                  <c:v>-2.7499999999999982</c:v>
                </c:pt>
                <c:pt idx="798">
                  <c:v>-2.1499999999999986</c:v>
                </c:pt>
                <c:pt idx="799">
                  <c:v>-1.8999999999999986</c:v>
                </c:pt>
                <c:pt idx="800">
                  <c:v>-1.6499999999999986</c:v>
                </c:pt>
                <c:pt idx="801">
                  <c:v>-1.2999999999999989</c:v>
                </c:pt>
                <c:pt idx="802">
                  <c:v>-1.4499999999999993</c:v>
                </c:pt>
                <c:pt idx="803">
                  <c:v>-0.84999999999999964</c:v>
                </c:pt>
                <c:pt idx="804">
                  <c:v>-0.84999999999999964</c:v>
                </c:pt>
                <c:pt idx="805">
                  <c:v>-0.84999999999999964</c:v>
                </c:pt>
                <c:pt idx="806">
                  <c:v>-0.84999999999999964</c:v>
                </c:pt>
                <c:pt idx="807">
                  <c:v>-0.84999999999999964</c:v>
                </c:pt>
                <c:pt idx="808">
                  <c:v>-0.84999999999999964</c:v>
                </c:pt>
                <c:pt idx="809">
                  <c:v>-0.84999999999999964</c:v>
                </c:pt>
                <c:pt idx="810">
                  <c:v>-0.84999999999999964</c:v>
                </c:pt>
                <c:pt idx="811">
                  <c:v>-0.84999999999999964</c:v>
                </c:pt>
                <c:pt idx="812">
                  <c:v>-0.84999999999999964</c:v>
                </c:pt>
                <c:pt idx="813">
                  <c:v>-0.84999999999999964</c:v>
                </c:pt>
                <c:pt idx="814">
                  <c:v>-0.84999999999999964</c:v>
                </c:pt>
                <c:pt idx="815">
                  <c:v>-0.84999999999999964</c:v>
                </c:pt>
                <c:pt idx="816">
                  <c:v>-1.1500000000000004</c:v>
                </c:pt>
                <c:pt idx="817">
                  <c:v>-1.5999999999999996</c:v>
                </c:pt>
                <c:pt idx="818">
                  <c:v>-1.6999999999999993</c:v>
                </c:pt>
                <c:pt idx="819">
                  <c:v>-1.3499999999999996</c:v>
                </c:pt>
                <c:pt idx="820">
                  <c:v>-1.1999999999999993</c:v>
                </c:pt>
                <c:pt idx="821">
                  <c:v>-1.5</c:v>
                </c:pt>
                <c:pt idx="822">
                  <c:v>-1.1999999999999993</c:v>
                </c:pt>
                <c:pt idx="823">
                  <c:v>-1.4000000000000004</c:v>
                </c:pt>
                <c:pt idx="824">
                  <c:v>-1.6500000000000004</c:v>
                </c:pt>
                <c:pt idx="825">
                  <c:v>-1.4000000000000004</c:v>
                </c:pt>
                <c:pt idx="826">
                  <c:v>-0.5</c:v>
                </c:pt>
                <c:pt idx="827">
                  <c:v>-0.30000000000000071</c:v>
                </c:pt>
                <c:pt idx="828">
                  <c:v>0.30000000000000071</c:v>
                </c:pt>
                <c:pt idx="829">
                  <c:v>0.25</c:v>
                </c:pt>
                <c:pt idx="830">
                  <c:v>-0.85000000000000142</c:v>
                </c:pt>
                <c:pt idx="831">
                  <c:v>-1.5000000000000036</c:v>
                </c:pt>
                <c:pt idx="832">
                  <c:v>-1.7500000000000036</c:v>
                </c:pt>
                <c:pt idx="833">
                  <c:v>-1.1000000000000032</c:v>
                </c:pt>
                <c:pt idx="834">
                  <c:v>0.24999999999999645</c:v>
                </c:pt>
                <c:pt idx="835">
                  <c:v>0.39999999999999858</c:v>
                </c:pt>
                <c:pt idx="836">
                  <c:v>0.39999999999999858</c:v>
                </c:pt>
                <c:pt idx="837">
                  <c:v>0.54999999999999716</c:v>
                </c:pt>
                <c:pt idx="838">
                  <c:v>0.54999999999999716</c:v>
                </c:pt>
                <c:pt idx="839">
                  <c:v>0.54999999999999716</c:v>
                </c:pt>
                <c:pt idx="840">
                  <c:v>0.54999999999999716</c:v>
                </c:pt>
                <c:pt idx="841">
                  <c:v>0.54999999999999716</c:v>
                </c:pt>
                <c:pt idx="842">
                  <c:v>0.54999999999999716</c:v>
                </c:pt>
                <c:pt idx="843">
                  <c:v>0.54999999999999716</c:v>
                </c:pt>
                <c:pt idx="844">
                  <c:v>0.54999999999999716</c:v>
                </c:pt>
                <c:pt idx="845">
                  <c:v>0.54999999999999716</c:v>
                </c:pt>
                <c:pt idx="846">
                  <c:v>0.54999999999999716</c:v>
                </c:pt>
                <c:pt idx="847">
                  <c:v>0.54999999999999716</c:v>
                </c:pt>
                <c:pt idx="848">
                  <c:v>0.54999999999999716</c:v>
                </c:pt>
                <c:pt idx="849">
                  <c:v>0.54999999999999716</c:v>
                </c:pt>
                <c:pt idx="850">
                  <c:v>0.54999999999999716</c:v>
                </c:pt>
                <c:pt idx="851">
                  <c:v>0.54999999999999716</c:v>
                </c:pt>
                <c:pt idx="852">
                  <c:v>0.54999999999999716</c:v>
                </c:pt>
                <c:pt idx="853">
                  <c:v>0.54999999999999716</c:v>
                </c:pt>
                <c:pt idx="854">
                  <c:v>0.54999999999999716</c:v>
                </c:pt>
                <c:pt idx="855">
                  <c:v>0.54999999999999716</c:v>
                </c:pt>
                <c:pt idx="856">
                  <c:v>0.54999999999999716</c:v>
                </c:pt>
                <c:pt idx="857">
                  <c:v>0.54999999999999716</c:v>
                </c:pt>
                <c:pt idx="858">
                  <c:v>0.54999999999999716</c:v>
                </c:pt>
                <c:pt idx="859">
                  <c:v>0.54999999999999716</c:v>
                </c:pt>
                <c:pt idx="860">
                  <c:v>0.54999999999999716</c:v>
                </c:pt>
                <c:pt idx="861">
                  <c:v>0.99999999999999645</c:v>
                </c:pt>
                <c:pt idx="862">
                  <c:v>-0.70000000000000284</c:v>
                </c:pt>
                <c:pt idx="863">
                  <c:v>-1.6000000000000014</c:v>
                </c:pt>
                <c:pt idx="864">
                  <c:v>-1.0500000000000043</c:v>
                </c:pt>
                <c:pt idx="865">
                  <c:v>1.3999999999999986</c:v>
                </c:pt>
                <c:pt idx="866">
                  <c:v>2.0999999999999979</c:v>
                </c:pt>
                <c:pt idx="867">
                  <c:v>1.8999999999999968</c:v>
                </c:pt>
                <c:pt idx="868">
                  <c:v>-0.40000000000000213</c:v>
                </c:pt>
                <c:pt idx="869">
                  <c:v>-3.0500000000000007</c:v>
                </c:pt>
                <c:pt idx="870">
                  <c:v>-2.0500000000000007</c:v>
                </c:pt>
                <c:pt idx="871">
                  <c:v>-1.8499999999999996</c:v>
                </c:pt>
                <c:pt idx="872">
                  <c:v>-2.0999999999999996</c:v>
                </c:pt>
                <c:pt idx="873">
                  <c:v>-2.0999999999999996</c:v>
                </c:pt>
                <c:pt idx="874">
                  <c:v>-2.1999999999999993</c:v>
                </c:pt>
                <c:pt idx="875">
                  <c:v>-1.9499999999999993</c:v>
                </c:pt>
                <c:pt idx="876">
                  <c:v>-2</c:v>
                </c:pt>
                <c:pt idx="877">
                  <c:v>-2.0500000000000007</c:v>
                </c:pt>
                <c:pt idx="878">
                  <c:v>-1.9499999999999993</c:v>
                </c:pt>
                <c:pt idx="879">
                  <c:v>-2.0500000000000007</c:v>
                </c:pt>
                <c:pt idx="880">
                  <c:v>-2</c:v>
                </c:pt>
                <c:pt idx="881">
                  <c:v>-1.9499999999999993</c:v>
                </c:pt>
                <c:pt idx="882">
                  <c:v>-1.4499999999999993</c:v>
                </c:pt>
                <c:pt idx="883">
                  <c:v>-1.5</c:v>
                </c:pt>
                <c:pt idx="884">
                  <c:v>-1.1999999999999993</c:v>
                </c:pt>
                <c:pt idx="885">
                  <c:v>-1.1999999999999993</c:v>
                </c:pt>
                <c:pt idx="886">
                  <c:v>-1.1999999999999993</c:v>
                </c:pt>
                <c:pt idx="887">
                  <c:v>-1.4999999999999982</c:v>
                </c:pt>
                <c:pt idx="888">
                  <c:v>-1.4499999999999993</c:v>
                </c:pt>
                <c:pt idx="889">
                  <c:v>-1.5499999999999989</c:v>
                </c:pt>
                <c:pt idx="890">
                  <c:v>-1.7499999999999982</c:v>
                </c:pt>
                <c:pt idx="891">
                  <c:v>-1.8499999999999996</c:v>
                </c:pt>
                <c:pt idx="892">
                  <c:v>-1.4999999999999982</c:v>
                </c:pt>
                <c:pt idx="893">
                  <c:v>-1.1999999999999993</c:v>
                </c:pt>
                <c:pt idx="894">
                  <c:v>-1.75</c:v>
                </c:pt>
                <c:pt idx="895">
                  <c:v>-2.2000000000000011</c:v>
                </c:pt>
                <c:pt idx="896">
                  <c:v>-2.3000000000000007</c:v>
                </c:pt>
                <c:pt idx="897">
                  <c:v>-2.25</c:v>
                </c:pt>
                <c:pt idx="898">
                  <c:v>-2.1500000000000004</c:v>
                </c:pt>
                <c:pt idx="899">
                  <c:v>-2.0500000000000007</c:v>
                </c:pt>
                <c:pt idx="900">
                  <c:v>-1.9500000000000011</c:v>
                </c:pt>
                <c:pt idx="901">
                  <c:v>-1.5999999999999996</c:v>
                </c:pt>
                <c:pt idx="902">
                  <c:v>-1.25</c:v>
                </c:pt>
                <c:pt idx="903">
                  <c:v>-1.6500000000000004</c:v>
                </c:pt>
                <c:pt idx="904">
                  <c:v>-1.3499999999999996</c:v>
                </c:pt>
                <c:pt idx="905">
                  <c:v>-1.9500000000000011</c:v>
                </c:pt>
                <c:pt idx="906">
                  <c:v>-2.1500000000000004</c:v>
                </c:pt>
                <c:pt idx="907">
                  <c:v>-1.9500000000000011</c:v>
                </c:pt>
                <c:pt idx="908">
                  <c:v>-1</c:v>
                </c:pt>
                <c:pt idx="909">
                  <c:v>-0.5</c:v>
                </c:pt>
                <c:pt idx="910">
                  <c:v>-0.40000000000000036</c:v>
                </c:pt>
                <c:pt idx="911">
                  <c:v>0</c:v>
                </c:pt>
                <c:pt idx="912">
                  <c:v>0.34999999999999964</c:v>
                </c:pt>
                <c:pt idx="913">
                  <c:v>2.0999999999999996</c:v>
                </c:pt>
                <c:pt idx="914">
                  <c:v>2.0499999999999989</c:v>
                </c:pt>
                <c:pt idx="915">
                  <c:v>2.0499999999999989</c:v>
                </c:pt>
                <c:pt idx="916">
                  <c:v>1.5</c:v>
                </c:pt>
                <c:pt idx="917">
                  <c:v>1</c:v>
                </c:pt>
                <c:pt idx="918">
                  <c:v>1</c:v>
                </c:pt>
                <c:pt idx="919">
                  <c:v>1.2999999999999989</c:v>
                </c:pt>
                <c:pt idx="920">
                  <c:v>1.5</c:v>
                </c:pt>
                <c:pt idx="921">
                  <c:v>1.5499999999999989</c:v>
                </c:pt>
                <c:pt idx="922">
                  <c:v>1.7999999999999989</c:v>
                </c:pt>
                <c:pt idx="923">
                  <c:v>1.6500000000000004</c:v>
                </c:pt>
                <c:pt idx="924">
                  <c:v>1.5</c:v>
                </c:pt>
                <c:pt idx="925">
                  <c:v>1.25</c:v>
                </c:pt>
                <c:pt idx="926">
                  <c:v>1.2999999999999989</c:v>
                </c:pt>
                <c:pt idx="927">
                  <c:v>1.25</c:v>
                </c:pt>
                <c:pt idx="928">
                  <c:v>0.84999999999999964</c:v>
                </c:pt>
                <c:pt idx="929">
                  <c:v>1.4000000000000004</c:v>
                </c:pt>
                <c:pt idx="930">
                  <c:v>0.69999999999999929</c:v>
                </c:pt>
                <c:pt idx="931">
                  <c:v>0.75</c:v>
                </c:pt>
                <c:pt idx="932">
                  <c:v>1.0499999999999989</c:v>
                </c:pt>
                <c:pt idx="933">
                  <c:v>1.0499999999999989</c:v>
                </c:pt>
                <c:pt idx="934">
                  <c:v>0.84999999999999964</c:v>
                </c:pt>
                <c:pt idx="935">
                  <c:v>0.25</c:v>
                </c:pt>
                <c:pt idx="936">
                  <c:v>0.59999999999999964</c:v>
                </c:pt>
                <c:pt idx="937">
                  <c:v>2.5999999999999996</c:v>
                </c:pt>
                <c:pt idx="938">
                  <c:v>2.5000000000000018</c:v>
                </c:pt>
                <c:pt idx="939">
                  <c:v>1.5999999999999996</c:v>
                </c:pt>
                <c:pt idx="940">
                  <c:v>2.7999999999999989</c:v>
                </c:pt>
                <c:pt idx="941">
                  <c:v>2.7999999999999989</c:v>
                </c:pt>
                <c:pt idx="942">
                  <c:v>1.8499999999999961</c:v>
                </c:pt>
                <c:pt idx="943">
                  <c:v>0.24999999999999822</c:v>
                </c:pt>
                <c:pt idx="944">
                  <c:v>0.79999999999999893</c:v>
                </c:pt>
                <c:pt idx="945">
                  <c:v>0.29999999999999893</c:v>
                </c:pt>
                <c:pt idx="946">
                  <c:v>2.4499999999999975</c:v>
                </c:pt>
                <c:pt idx="947">
                  <c:v>3.9499999999999975</c:v>
                </c:pt>
                <c:pt idx="948">
                  <c:v>3.7999999999999972</c:v>
                </c:pt>
                <c:pt idx="949">
                  <c:v>4.3999999999999968</c:v>
                </c:pt>
                <c:pt idx="950">
                  <c:v>4.8999999999999968</c:v>
                </c:pt>
                <c:pt idx="951">
                  <c:v>4.8499999999999979</c:v>
                </c:pt>
                <c:pt idx="952">
                  <c:v>5.2499999999999982</c:v>
                </c:pt>
                <c:pt idx="953">
                  <c:v>5.1999999999999975</c:v>
                </c:pt>
                <c:pt idx="954">
                  <c:v>6.3499999999999979</c:v>
                </c:pt>
                <c:pt idx="955">
                  <c:v>6.7999999999999989</c:v>
                </c:pt>
                <c:pt idx="956">
                  <c:v>6.5999999999999979</c:v>
                </c:pt>
                <c:pt idx="957">
                  <c:v>6.7499999999999982</c:v>
                </c:pt>
                <c:pt idx="958">
                  <c:v>6.8499999999999979</c:v>
                </c:pt>
                <c:pt idx="959">
                  <c:v>6.4499999999999975</c:v>
                </c:pt>
                <c:pt idx="960">
                  <c:v>6.6499999999999986</c:v>
                </c:pt>
                <c:pt idx="961">
                  <c:v>6.4999999999999982</c:v>
                </c:pt>
                <c:pt idx="962">
                  <c:v>5.1499999999999968</c:v>
                </c:pt>
                <c:pt idx="963">
                  <c:v>6.6499999999999986</c:v>
                </c:pt>
                <c:pt idx="964">
                  <c:v>6.5999999999999979</c:v>
                </c:pt>
                <c:pt idx="965">
                  <c:v>6.6999999999999975</c:v>
                </c:pt>
                <c:pt idx="966">
                  <c:v>6.2499999999999982</c:v>
                </c:pt>
                <c:pt idx="967">
                  <c:v>6.4499999999999975</c:v>
                </c:pt>
                <c:pt idx="968">
                  <c:v>6.1999999999999975</c:v>
                </c:pt>
                <c:pt idx="969">
                  <c:v>6.4499999999999975</c:v>
                </c:pt>
                <c:pt idx="970">
                  <c:v>5.1499999999999968</c:v>
                </c:pt>
                <c:pt idx="971">
                  <c:v>4.0499999999999989</c:v>
                </c:pt>
                <c:pt idx="972">
                  <c:v>5.6</c:v>
                </c:pt>
                <c:pt idx="973">
                  <c:v>6.1499999999999986</c:v>
                </c:pt>
                <c:pt idx="974">
                  <c:v>6.5499999999999989</c:v>
                </c:pt>
                <c:pt idx="975">
                  <c:v>6.7999999999999989</c:v>
                </c:pt>
                <c:pt idx="976">
                  <c:v>6.5499999999999989</c:v>
                </c:pt>
                <c:pt idx="977">
                  <c:v>6.6</c:v>
                </c:pt>
                <c:pt idx="978">
                  <c:v>6.85</c:v>
                </c:pt>
                <c:pt idx="979">
                  <c:v>6.4999999999999982</c:v>
                </c:pt>
                <c:pt idx="980">
                  <c:v>6.7999999999999989</c:v>
                </c:pt>
                <c:pt idx="981">
                  <c:v>6.9499999999999993</c:v>
                </c:pt>
                <c:pt idx="982">
                  <c:v>7.3999999999999986</c:v>
                </c:pt>
                <c:pt idx="983">
                  <c:v>8.0499999999999989</c:v>
                </c:pt>
                <c:pt idx="984">
                  <c:v>7.9499999999999993</c:v>
                </c:pt>
                <c:pt idx="985">
                  <c:v>8.1</c:v>
                </c:pt>
                <c:pt idx="986">
                  <c:v>7.6999999999999993</c:v>
                </c:pt>
                <c:pt idx="987">
                  <c:v>7.0499999999999989</c:v>
                </c:pt>
                <c:pt idx="988">
                  <c:v>7.3999999999999986</c:v>
                </c:pt>
                <c:pt idx="989">
                  <c:v>8.0499999999999989</c:v>
                </c:pt>
                <c:pt idx="990">
                  <c:v>6.6999999999999993</c:v>
                </c:pt>
                <c:pt idx="991">
                  <c:v>5.6999999999999975</c:v>
                </c:pt>
                <c:pt idx="992">
                  <c:v>6.35</c:v>
                </c:pt>
                <c:pt idx="993">
                  <c:v>6.9499999999999993</c:v>
                </c:pt>
                <c:pt idx="994">
                  <c:v>7.25</c:v>
                </c:pt>
                <c:pt idx="995">
                  <c:v>7.5500000000000007</c:v>
                </c:pt>
                <c:pt idx="996">
                  <c:v>7.75</c:v>
                </c:pt>
                <c:pt idx="997">
                  <c:v>7.9</c:v>
                </c:pt>
                <c:pt idx="998">
                  <c:v>7.75</c:v>
                </c:pt>
                <c:pt idx="999">
                  <c:v>7.65</c:v>
                </c:pt>
                <c:pt idx="1000">
                  <c:v>7.5500000000000007</c:v>
                </c:pt>
                <c:pt idx="1001">
                  <c:v>7.9500000000000011</c:v>
                </c:pt>
                <c:pt idx="1002">
                  <c:v>8.15</c:v>
                </c:pt>
                <c:pt idx="1003">
                  <c:v>8.15</c:v>
                </c:pt>
                <c:pt idx="1004">
                  <c:v>8.25</c:v>
                </c:pt>
                <c:pt idx="1005">
                  <c:v>8.25</c:v>
                </c:pt>
                <c:pt idx="1006">
                  <c:v>8.5500000000000007</c:v>
                </c:pt>
                <c:pt idx="1007">
                  <c:v>8.4</c:v>
                </c:pt>
                <c:pt idx="1008">
                  <c:v>8.75</c:v>
                </c:pt>
                <c:pt idx="1009">
                  <c:v>8.7000000000000011</c:v>
                </c:pt>
                <c:pt idx="1010">
                  <c:v>9.1</c:v>
                </c:pt>
                <c:pt idx="1011">
                  <c:v>9.65</c:v>
                </c:pt>
                <c:pt idx="1012">
                  <c:v>9.65</c:v>
                </c:pt>
                <c:pt idx="1013">
                  <c:v>9.4</c:v>
                </c:pt>
                <c:pt idx="1014">
                  <c:v>9.85</c:v>
                </c:pt>
                <c:pt idx="1015">
                  <c:v>9.4</c:v>
                </c:pt>
                <c:pt idx="1016">
                  <c:v>9.15</c:v>
                </c:pt>
                <c:pt idx="1017">
                  <c:v>9.2000000000000011</c:v>
                </c:pt>
                <c:pt idx="1018">
                  <c:v>8.1500000000000021</c:v>
                </c:pt>
                <c:pt idx="1019">
                  <c:v>8.1000000000000032</c:v>
                </c:pt>
                <c:pt idx="1020">
                  <c:v>7.9500000000000028</c:v>
                </c:pt>
                <c:pt idx="1021">
                  <c:v>7.5000000000000018</c:v>
                </c:pt>
                <c:pt idx="1022">
                  <c:v>7.5000000000000018</c:v>
                </c:pt>
                <c:pt idx="1023">
                  <c:v>7.3500000000000032</c:v>
                </c:pt>
                <c:pt idx="1024">
                  <c:v>7.3500000000000032</c:v>
                </c:pt>
                <c:pt idx="1025">
                  <c:v>7.2500000000000018</c:v>
                </c:pt>
                <c:pt idx="1026">
                  <c:v>7.3500000000000032</c:v>
                </c:pt>
                <c:pt idx="1027">
                  <c:v>7.2500000000000018</c:v>
                </c:pt>
                <c:pt idx="1028">
                  <c:v>6.7000000000000028</c:v>
                </c:pt>
                <c:pt idx="1029">
                  <c:v>6.0500000000000025</c:v>
                </c:pt>
                <c:pt idx="1030">
                  <c:v>6.2500000000000018</c:v>
                </c:pt>
                <c:pt idx="1031">
                  <c:v>6.1000000000000032</c:v>
                </c:pt>
                <c:pt idx="1032">
                  <c:v>6.5500000000000025</c:v>
                </c:pt>
                <c:pt idx="1033">
                  <c:v>7.2500000000000018</c:v>
                </c:pt>
                <c:pt idx="1034">
                  <c:v>7.0000000000000018</c:v>
                </c:pt>
                <c:pt idx="1035">
                  <c:v>7.1000000000000032</c:v>
                </c:pt>
                <c:pt idx="1036">
                  <c:v>6.4000000000000021</c:v>
                </c:pt>
                <c:pt idx="1037">
                  <c:v>6.0500000000000025</c:v>
                </c:pt>
                <c:pt idx="1038">
                  <c:v>6.1500000000000039</c:v>
                </c:pt>
                <c:pt idx="1039">
                  <c:v>6.2500000000000036</c:v>
                </c:pt>
                <c:pt idx="1040">
                  <c:v>5.9500000000000028</c:v>
                </c:pt>
                <c:pt idx="1041">
                  <c:v>6.4500000000000028</c:v>
                </c:pt>
                <c:pt idx="1042">
                  <c:v>6.0000000000000036</c:v>
                </c:pt>
                <c:pt idx="1043">
                  <c:v>6.1000000000000032</c:v>
                </c:pt>
                <c:pt idx="1044">
                  <c:v>6.0000000000000036</c:v>
                </c:pt>
                <c:pt idx="1045">
                  <c:v>5.8000000000000025</c:v>
                </c:pt>
                <c:pt idx="1046">
                  <c:v>5.4500000000000028</c:v>
                </c:pt>
                <c:pt idx="1047">
                  <c:v>5.3000000000000025</c:v>
                </c:pt>
                <c:pt idx="1048">
                  <c:v>5.1500000000000039</c:v>
                </c:pt>
                <c:pt idx="1049">
                  <c:v>5.5000000000000036</c:v>
                </c:pt>
                <c:pt idx="1050">
                  <c:v>5.7500000000000036</c:v>
                </c:pt>
                <c:pt idx="1051">
                  <c:v>5.6000000000000032</c:v>
                </c:pt>
                <c:pt idx="1052">
                  <c:v>6.3500000000000032</c:v>
                </c:pt>
                <c:pt idx="1053">
                  <c:v>6.0000000000000036</c:v>
                </c:pt>
                <c:pt idx="1054">
                  <c:v>5.4000000000000039</c:v>
                </c:pt>
                <c:pt idx="1055">
                  <c:v>5.5500000000000025</c:v>
                </c:pt>
                <c:pt idx="1056">
                  <c:v>5.0500000000000025</c:v>
                </c:pt>
                <c:pt idx="1057">
                  <c:v>6.0500000000000025</c:v>
                </c:pt>
                <c:pt idx="1058">
                  <c:v>5.3500000000000032</c:v>
                </c:pt>
                <c:pt idx="1059">
                  <c:v>5.7500000000000036</c:v>
                </c:pt>
                <c:pt idx="1060">
                  <c:v>5.3500000000000032</c:v>
                </c:pt>
                <c:pt idx="1061">
                  <c:v>5.4000000000000039</c:v>
                </c:pt>
                <c:pt idx="1062">
                  <c:v>5.5500000000000025</c:v>
                </c:pt>
                <c:pt idx="1063">
                  <c:v>5.8500000000000032</c:v>
                </c:pt>
                <c:pt idx="1064">
                  <c:v>5.7000000000000028</c:v>
                </c:pt>
                <c:pt idx="1065">
                  <c:v>5.8000000000000025</c:v>
                </c:pt>
                <c:pt idx="1066">
                  <c:v>5.9000000000000039</c:v>
                </c:pt>
                <c:pt idx="1067">
                  <c:v>7.5500000000000025</c:v>
                </c:pt>
                <c:pt idx="1068">
                  <c:v>8.4000000000000039</c:v>
                </c:pt>
                <c:pt idx="1069">
                  <c:v>8.4000000000000039</c:v>
                </c:pt>
                <c:pt idx="1070">
                  <c:v>8.4000000000000039</c:v>
                </c:pt>
                <c:pt idx="1071">
                  <c:v>8.3500000000000032</c:v>
                </c:pt>
                <c:pt idx="1072">
                  <c:v>7.9000000000000039</c:v>
                </c:pt>
                <c:pt idx="1073">
                  <c:v>8.5500000000000025</c:v>
                </c:pt>
                <c:pt idx="1074">
                  <c:v>9.7500000000000018</c:v>
                </c:pt>
                <c:pt idx="1075">
                  <c:v>9.9000000000000021</c:v>
                </c:pt>
                <c:pt idx="1076">
                  <c:v>11.000000000000002</c:v>
                </c:pt>
                <c:pt idx="1077">
                  <c:v>11.600000000000003</c:v>
                </c:pt>
                <c:pt idx="1078">
                  <c:v>11.600000000000003</c:v>
                </c:pt>
                <c:pt idx="1079">
                  <c:v>11.600000000000003</c:v>
                </c:pt>
                <c:pt idx="1080">
                  <c:v>11.250000000000002</c:v>
                </c:pt>
                <c:pt idx="1081">
                  <c:v>9.9500000000000011</c:v>
                </c:pt>
                <c:pt idx="1082">
                  <c:v>9.8500000000000014</c:v>
                </c:pt>
                <c:pt idx="1083">
                  <c:v>9.9500000000000011</c:v>
                </c:pt>
                <c:pt idx="1084">
                  <c:v>9.8000000000000007</c:v>
                </c:pt>
                <c:pt idx="1085">
                  <c:v>9.9</c:v>
                </c:pt>
                <c:pt idx="1086">
                  <c:v>10.000000000000002</c:v>
                </c:pt>
                <c:pt idx="1087">
                  <c:v>10.050000000000001</c:v>
                </c:pt>
                <c:pt idx="1088">
                  <c:v>10.250000000000002</c:v>
                </c:pt>
                <c:pt idx="1089">
                  <c:v>10.200000000000001</c:v>
                </c:pt>
                <c:pt idx="1090">
                  <c:v>9.9500000000000011</c:v>
                </c:pt>
                <c:pt idx="1091">
                  <c:v>10.000000000000002</c:v>
                </c:pt>
                <c:pt idx="1092">
                  <c:v>9.65</c:v>
                </c:pt>
                <c:pt idx="1093">
                  <c:v>9.8000000000000007</c:v>
                </c:pt>
                <c:pt idx="1094">
                  <c:v>10.3</c:v>
                </c:pt>
                <c:pt idx="1095">
                  <c:v>10.15</c:v>
                </c:pt>
                <c:pt idx="1096">
                  <c:v>10.000000000000002</c:v>
                </c:pt>
                <c:pt idx="1097">
                  <c:v>10.500000000000002</c:v>
                </c:pt>
                <c:pt idx="1098">
                  <c:v>10.850000000000001</c:v>
                </c:pt>
                <c:pt idx="1099">
                  <c:v>9.5000000000000018</c:v>
                </c:pt>
                <c:pt idx="1100">
                  <c:v>8.3000000000000025</c:v>
                </c:pt>
                <c:pt idx="1101">
                  <c:v>8.1000000000000032</c:v>
                </c:pt>
                <c:pt idx="1102">
                  <c:v>8.2000000000000028</c:v>
                </c:pt>
                <c:pt idx="1103">
                  <c:v>8.9500000000000028</c:v>
                </c:pt>
                <c:pt idx="1104">
                  <c:v>9.4500000000000028</c:v>
                </c:pt>
                <c:pt idx="1105">
                  <c:v>8.7000000000000028</c:v>
                </c:pt>
                <c:pt idx="1106">
                  <c:v>9.8500000000000032</c:v>
                </c:pt>
                <c:pt idx="1107">
                  <c:v>9.4000000000000021</c:v>
                </c:pt>
                <c:pt idx="1108">
                  <c:v>10.300000000000002</c:v>
                </c:pt>
                <c:pt idx="1109">
                  <c:v>10.300000000000002</c:v>
                </c:pt>
                <c:pt idx="1110">
                  <c:v>9.7000000000000046</c:v>
                </c:pt>
                <c:pt idx="1111">
                  <c:v>10.050000000000002</c:v>
                </c:pt>
                <c:pt idx="1112">
                  <c:v>11.400000000000004</c:v>
                </c:pt>
                <c:pt idx="1113">
                  <c:v>10.850000000000003</c:v>
                </c:pt>
                <c:pt idx="1114">
                  <c:v>9.5000000000000018</c:v>
                </c:pt>
                <c:pt idx="1115">
                  <c:v>11.350000000000003</c:v>
                </c:pt>
                <c:pt idx="1116">
                  <c:v>9.4000000000000039</c:v>
                </c:pt>
                <c:pt idx="1117">
                  <c:v>6.8000000000000025</c:v>
                </c:pt>
                <c:pt idx="1118">
                  <c:v>3.8500000000000032</c:v>
                </c:pt>
                <c:pt idx="1119">
                  <c:v>5.7000000000000046</c:v>
                </c:pt>
                <c:pt idx="1120">
                  <c:v>8.7500000000000053</c:v>
                </c:pt>
                <c:pt idx="1121">
                  <c:v>10.400000000000004</c:v>
                </c:pt>
                <c:pt idx="1122">
                  <c:v>11.700000000000005</c:v>
                </c:pt>
                <c:pt idx="1123">
                  <c:v>14.200000000000005</c:v>
                </c:pt>
                <c:pt idx="1124">
                  <c:v>16.350000000000001</c:v>
                </c:pt>
                <c:pt idx="1125">
                  <c:v>14.600000000000001</c:v>
                </c:pt>
                <c:pt idx="1126">
                  <c:v>15.400000000000002</c:v>
                </c:pt>
                <c:pt idx="1127">
                  <c:v>15.750000000000004</c:v>
                </c:pt>
                <c:pt idx="1128">
                  <c:v>15.750000000000004</c:v>
                </c:pt>
                <c:pt idx="1129">
                  <c:v>17.000000000000004</c:v>
                </c:pt>
                <c:pt idx="1130">
                  <c:v>16.400000000000002</c:v>
                </c:pt>
                <c:pt idx="1131">
                  <c:v>16.550000000000004</c:v>
                </c:pt>
                <c:pt idx="1132">
                  <c:v>16.900000000000002</c:v>
                </c:pt>
                <c:pt idx="1133">
                  <c:v>16.750000000000004</c:v>
                </c:pt>
                <c:pt idx="1134">
                  <c:v>16.850000000000001</c:v>
                </c:pt>
                <c:pt idx="1135">
                  <c:v>17.399999999999999</c:v>
                </c:pt>
                <c:pt idx="1136">
                  <c:v>17.799999999999997</c:v>
                </c:pt>
                <c:pt idx="1137">
                  <c:v>17.899999999999999</c:v>
                </c:pt>
                <c:pt idx="1138">
                  <c:v>18.7</c:v>
                </c:pt>
                <c:pt idx="1139">
                  <c:v>18.600000000000001</c:v>
                </c:pt>
                <c:pt idx="1140">
                  <c:v>18.3</c:v>
                </c:pt>
                <c:pt idx="1141">
                  <c:v>18</c:v>
                </c:pt>
                <c:pt idx="1142">
                  <c:v>18.350000000000001</c:v>
                </c:pt>
                <c:pt idx="1143">
                  <c:v>18.350000000000001</c:v>
                </c:pt>
                <c:pt idx="1144">
                  <c:v>18.700000000000003</c:v>
                </c:pt>
                <c:pt idx="1145">
                  <c:v>19.250000000000004</c:v>
                </c:pt>
                <c:pt idx="1146">
                  <c:v>18.650000000000006</c:v>
                </c:pt>
                <c:pt idx="1147">
                  <c:v>18.850000000000009</c:v>
                </c:pt>
                <c:pt idx="1148">
                  <c:v>19.250000000000007</c:v>
                </c:pt>
                <c:pt idx="1149">
                  <c:v>19.350000000000009</c:v>
                </c:pt>
                <c:pt idx="1150">
                  <c:v>19.600000000000009</c:v>
                </c:pt>
                <c:pt idx="1151">
                  <c:v>18.95000000000001</c:v>
                </c:pt>
                <c:pt idx="1152">
                  <c:v>18.20000000000001</c:v>
                </c:pt>
                <c:pt idx="1153">
                  <c:v>19.550000000000011</c:v>
                </c:pt>
                <c:pt idx="1154">
                  <c:v>19.550000000000011</c:v>
                </c:pt>
                <c:pt idx="1155">
                  <c:v>19.850000000000012</c:v>
                </c:pt>
                <c:pt idx="1156">
                  <c:v>20.20000000000001</c:v>
                </c:pt>
                <c:pt idx="1157">
                  <c:v>19.100000000000009</c:v>
                </c:pt>
                <c:pt idx="1158">
                  <c:v>18.900000000000006</c:v>
                </c:pt>
                <c:pt idx="1159">
                  <c:v>16.400000000000006</c:v>
                </c:pt>
                <c:pt idx="1160">
                  <c:v>14.700000000000003</c:v>
                </c:pt>
                <c:pt idx="1161">
                  <c:v>14.200000000000003</c:v>
                </c:pt>
                <c:pt idx="1162">
                  <c:v>14.200000000000003</c:v>
                </c:pt>
                <c:pt idx="1163">
                  <c:v>10.700000000000003</c:v>
                </c:pt>
                <c:pt idx="1164">
                  <c:v>9.9000000000000021</c:v>
                </c:pt>
                <c:pt idx="1165">
                  <c:v>15.000000000000004</c:v>
                </c:pt>
                <c:pt idx="1166">
                  <c:v>15.650000000000002</c:v>
                </c:pt>
                <c:pt idx="1167">
                  <c:v>15.775000000000002</c:v>
                </c:pt>
                <c:pt idx="1168">
                  <c:v>16.275000000000002</c:v>
                </c:pt>
                <c:pt idx="1169">
                  <c:v>15.975000000000001</c:v>
                </c:pt>
                <c:pt idx="1170">
                  <c:v>16.375000000000004</c:v>
                </c:pt>
                <c:pt idx="1171">
                  <c:v>16.125000000000004</c:v>
                </c:pt>
                <c:pt idx="1172">
                  <c:v>15.775000000000002</c:v>
                </c:pt>
                <c:pt idx="1173">
                  <c:v>14.175000000000004</c:v>
                </c:pt>
                <c:pt idx="1174">
                  <c:v>14.375000000000004</c:v>
                </c:pt>
                <c:pt idx="1175">
                  <c:v>13.075000000000003</c:v>
                </c:pt>
                <c:pt idx="1176">
                  <c:v>12.325000000000003</c:v>
                </c:pt>
                <c:pt idx="1177">
                  <c:v>13.350000000000001</c:v>
                </c:pt>
                <c:pt idx="1178">
                  <c:v>14.525000000000002</c:v>
                </c:pt>
                <c:pt idx="1179">
                  <c:v>13.575000000000003</c:v>
                </c:pt>
                <c:pt idx="1180">
                  <c:v>12.625000000000004</c:v>
                </c:pt>
                <c:pt idx="1181">
                  <c:v>12.025000000000002</c:v>
                </c:pt>
                <c:pt idx="1182">
                  <c:v>11.625000000000004</c:v>
                </c:pt>
                <c:pt idx="1183">
                  <c:v>10.725000000000001</c:v>
                </c:pt>
                <c:pt idx="1184">
                  <c:v>11.575000000000003</c:v>
                </c:pt>
                <c:pt idx="1185">
                  <c:v>12.025000000000002</c:v>
                </c:pt>
                <c:pt idx="1186">
                  <c:v>12.450000000000003</c:v>
                </c:pt>
                <c:pt idx="1187">
                  <c:v>15.175000000000004</c:v>
                </c:pt>
                <c:pt idx="1188">
                  <c:v>14.675000000000004</c:v>
                </c:pt>
                <c:pt idx="1189">
                  <c:v>15.825000000000003</c:v>
                </c:pt>
                <c:pt idx="1190">
                  <c:v>15.175000000000004</c:v>
                </c:pt>
                <c:pt idx="1191">
                  <c:v>12.575000000000003</c:v>
                </c:pt>
                <c:pt idx="1192">
                  <c:v>13.975000000000005</c:v>
                </c:pt>
                <c:pt idx="1193">
                  <c:v>12.025000000000006</c:v>
                </c:pt>
                <c:pt idx="1194">
                  <c:v>13.075000000000003</c:v>
                </c:pt>
                <c:pt idx="1195">
                  <c:v>14.175000000000004</c:v>
                </c:pt>
                <c:pt idx="1196">
                  <c:v>13.275000000000006</c:v>
                </c:pt>
                <c:pt idx="1197">
                  <c:v>14.375000000000004</c:v>
                </c:pt>
                <c:pt idx="1198">
                  <c:v>13.875000000000004</c:v>
                </c:pt>
                <c:pt idx="1199">
                  <c:v>13.425000000000004</c:v>
                </c:pt>
                <c:pt idx="1200">
                  <c:v>14.475000000000005</c:v>
                </c:pt>
                <c:pt idx="1201">
                  <c:v>14.625000000000004</c:v>
                </c:pt>
                <c:pt idx="1202">
                  <c:v>16.175000000000004</c:v>
                </c:pt>
                <c:pt idx="1203">
                  <c:v>16.550000000000004</c:v>
                </c:pt>
                <c:pt idx="1204">
                  <c:v>16.850000000000005</c:v>
                </c:pt>
                <c:pt idx="1205">
                  <c:v>16.750000000000007</c:v>
                </c:pt>
                <c:pt idx="1206">
                  <c:v>15.225000000000009</c:v>
                </c:pt>
                <c:pt idx="1207">
                  <c:v>15.925000000000008</c:v>
                </c:pt>
                <c:pt idx="1208">
                  <c:v>15.82500000000001</c:v>
                </c:pt>
                <c:pt idx="1209">
                  <c:v>16.725000000000009</c:v>
                </c:pt>
                <c:pt idx="1210">
                  <c:v>16.425000000000008</c:v>
                </c:pt>
                <c:pt idx="1211">
                  <c:v>16.82500000000001</c:v>
                </c:pt>
                <c:pt idx="1212">
                  <c:v>17.025000000000009</c:v>
                </c:pt>
                <c:pt idx="1213">
                  <c:v>17.525000000000009</c:v>
                </c:pt>
                <c:pt idx="1214">
                  <c:v>17.07500000000001</c:v>
                </c:pt>
                <c:pt idx="1215">
                  <c:v>17.125000000000011</c:v>
                </c:pt>
                <c:pt idx="1216">
                  <c:v>17.525000000000013</c:v>
                </c:pt>
                <c:pt idx="1217">
                  <c:v>16.625000000000011</c:v>
                </c:pt>
                <c:pt idx="1218">
                  <c:v>17.025000000000013</c:v>
                </c:pt>
                <c:pt idx="1219">
                  <c:v>15.925000000000011</c:v>
                </c:pt>
                <c:pt idx="1220">
                  <c:v>15.625000000000011</c:v>
                </c:pt>
                <c:pt idx="1221">
                  <c:v>16.975000000000012</c:v>
                </c:pt>
                <c:pt idx="1222">
                  <c:v>16.425000000000011</c:v>
                </c:pt>
                <c:pt idx="1223">
                  <c:v>16.725000000000012</c:v>
                </c:pt>
                <c:pt idx="1224">
                  <c:v>17.225000000000012</c:v>
                </c:pt>
                <c:pt idx="1225">
                  <c:v>17.650000000000013</c:v>
                </c:pt>
                <c:pt idx="1226">
                  <c:v>17.175000000000015</c:v>
                </c:pt>
                <c:pt idx="1227">
                  <c:v>17.525000000000013</c:v>
                </c:pt>
                <c:pt idx="1228">
                  <c:v>17.625000000000014</c:v>
                </c:pt>
                <c:pt idx="1229">
                  <c:v>17.825000000000014</c:v>
                </c:pt>
                <c:pt idx="1230">
                  <c:v>17.125000000000014</c:v>
                </c:pt>
                <c:pt idx="1231">
                  <c:v>17.225000000000012</c:v>
                </c:pt>
                <c:pt idx="1232">
                  <c:v>17.475000000000012</c:v>
                </c:pt>
                <c:pt idx="1233">
                  <c:v>17.925000000000011</c:v>
                </c:pt>
                <c:pt idx="1234">
                  <c:v>17.425000000000011</c:v>
                </c:pt>
                <c:pt idx="1235">
                  <c:v>17.675000000000011</c:v>
                </c:pt>
                <c:pt idx="1236">
                  <c:v>18.07500000000001</c:v>
                </c:pt>
                <c:pt idx="1237">
                  <c:v>18.425000000000011</c:v>
                </c:pt>
                <c:pt idx="1238">
                  <c:v>18.425000000000011</c:v>
                </c:pt>
                <c:pt idx="1239">
                  <c:v>18.875000000000014</c:v>
                </c:pt>
                <c:pt idx="1240">
                  <c:v>19.625000000000014</c:v>
                </c:pt>
                <c:pt idx="1241">
                  <c:v>20.275000000000013</c:v>
                </c:pt>
                <c:pt idx="1242">
                  <c:v>19.375000000000014</c:v>
                </c:pt>
                <c:pt idx="1243">
                  <c:v>20.125000000000014</c:v>
                </c:pt>
                <c:pt idx="1244">
                  <c:v>19.800000000000015</c:v>
                </c:pt>
                <c:pt idx="1245">
                  <c:v>17.925000000000015</c:v>
                </c:pt>
                <c:pt idx="1246">
                  <c:v>17.375000000000014</c:v>
                </c:pt>
                <c:pt idx="1247">
                  <c:v>17.875000000000014</c:v>
                </c:pt>
                <c:pt idx="1248">
                  <c:v>17.925000000000015</c:v>
                </c:pt>
                <c:pt idx="1249">
                  <c:v>18.125000000000014</c:v>
                </c:pt>
                <c:pt idx="1250">
                  <c:v>18.325000000000017</c:v>
                </c:pt>
                <c:pt idx="1251">
                  <c:v>18.425000000000018</c:v>
                </c:pt>
                <c:pt idx="1252">
                  <c:v>17.925000000000018</c:v>
                </c:pt>
                <c:pt idx="1253">
                  <c:v>18.575000000000017</c:v>
                </c:pt>
                <c:pt idx="1254">
                  <c:v>17.975000000000016</c:v>
                </c:pt>
                <c:pt idx="1255">
                  <c:v>17.525000000000013</c:v>
                </c:pt>
                <c:pt idx="1256">
                  <c:v>18.575000000000014</c:v>
                </c:pt>
                <c:pt idx="1257">
                  <c:v>18.575000000000014</c:v>
                </c:pt>
                <c:pt idx="1258">
                  <c:v>17.825000000000014</c:v>
                </c:pt>
                <c:pt idx="1259">
                  <c:v>17.375000000000014</c:v>
                </c:pt>
                <c:pt idx="1260">
                  <c:v>17.625000000000014</c:v>
                </c:pt>
                <c:pt idx="1261">
                  <c:v>18.675000000000015</c:v>
                </c:pt>
                <c:pt idx="1262">
                  <c:v>18.125000000000014</c:v>
                </c:pt>
                <c:pt idx="1263">
                  <c:v>18.425000000000015</c:v>
                </c:pt>
                <c:pt idx="1264">
                  <c:v>18.725000000000016</c:v>
                </c:pt>
                <c:pt idx="1265">
                  <c:v>19.325000000000017</c:v>
                </c:pt>
                <c:pt idx="1266">
                  <c:v>19.375000000000014</c:v>
                </c:pt>
                <c:pt idx="1267">
                  <c:v>19.775000000000013</c:v>
                </c:pt>
                <c:pt idx="1268">
                  <c:v>19.925000000000011</c:v>
                </c:pt>
                <c:pt idx="1269">
                  <c:v>19.910000000000011</c:v>
                </c:pt>
                <c:pt idx="1270">
                  <c:v>18.695000000000011</c:v>
                </c:pt>
                <c:pt idx="1271">
                  <c:v>18.59500000000001</c:v>
                </c:pt>
                <c:pt idx="1272">
                  <c:v>18.09500000000001</c:v>
                </c:pt>
                <c:pt idx="1273">
                  <c:v>18.495000000000012</c:v>
                </c:pt>
                <c:pt idx="1274">
                  <c:v>18.545000000000012</c:v>
                </c:pt>
                <c:pt idx="1275">
                  <c:v>18.39500000000001</c:v>
                </c:pt>
                <c:pt idx="1276">
                  <c:v>18.445000000000011</c:v>
                </c:pt>
                <c:pt idx="1277">
                  <c:v>18.14500000000001</c:v>
                </c:pt>
                <c:pt idx="1278">
                  <c:v>18.64500000000001</c:v>
                </c:pt>
                <c:pt idx="1279">
                  <c:v>18.045000000000009</c:v>
                </c:pt>
                <c:pt idx="1280">
                  <c:v>18.295000000000009</c:v>
                </c:pt>
                <c:pt idx="1281">
                  <c:v>17.795000000000009</c:v>
                </c:pt>
                <c:pt idx="1282">
                  <c:v>18.195000000000007</c:v>
                </c:pt>
                <c:pt idx="1283">
                  <c:v>19.145000000000007</c:v>
                </c:pt>
                <c:pt idx="1284">
                  <c:v>19.495000000000005</c:v>
                </c:pt>
                <c:pt idx="1285">
                  <c:v>18.820000000000007</c:v>
                </c:pt>
                <c:pt idx="1286">
                  <c:v>17.545000000000009</c:v>
                </c:pt>
                <c:pt idx="1287">
                  <c:v>18.095000000000006</c:v>
                </c:pt>
                <c:pt idx="1288">
                  <c:v>18.020000000000003</c:v>
                </c:pt>
                <c:pt idx="1289">
                  <c:v>17.895000000000003</c:v>
                </c:pt>
                <c:pt idx="1290">
                  <c:v>17.445</c:v>
                </c:pt>
                <c:pt idx="1291">
                  <c:v>18.344999999999999</c:v>
                </c:pt>
                <c:pt idx="1292">
                  <c:v>18.795000000000002</c:v>
                </c:pt>
                <c:pt idx="1293">
                  <c:v>18.295000000000002</c:v>
                </c:pt>
                <c:pt idx="1294">
                  <c:v>18.245000000000001</c:v>
                </c:pt>
                <c:pt idx="1295">
                  <c:v>18.344999999999999</c:v>
                </c:pt>
                <c:pt idx="1296">
                  <c:v>15.494999999999999</c:v>
                </c:pt>
                <c:pt idx="1297">
                  <c:v>15.545</c:v>
                </c:pt>
                <c:pt idx="1298">
                  <c:v>16.945</c:v>
                </c:pt>
                <c:pt idx="1299">
                  <c:v>15.945</c:v>
                </c:pt>
                <c:pt idx="1300">
                  <c:v>15.645</c:v>
                </c:pt>
                <c:pt idx="1301">
                  <c:v>16.545000000000002</c:v>
                </c:pt>
                <c:pt idx="1302">
                  <c:v>14.445</c:v>
                </c:pt>
                <c:pt idx="1303">
                  <c:v>14.045000000000002</c:v>
                </c:pt>
                <c:pt idx="1304">
                  <c:v>16.095000000000002</c:v>
                </c:pt>
                <c:pt idx="1305">
                  <c:v>18.395000000000003</c:v>
                </c:pt>
                <c:pt idx="1306">
                  <c:v>18.795000000000002</c:v>
                </c:pt>
                <c:pt idx="1307">
                  <c:v>18.695</c:v>
                </c:pt>
                <c:pt idx="1308">
                  <c:v>19.744999999999997</c:v>
                </c:pt>
                <c:pt idx="1309">
                  <c:v>19.744999999999997</c:v>
                </c:pt>
                <c:pt idx="1310">
                  <c:v>19.344999999999999</c:v>
                </c:pt>
                <c:pt idx="1311">
                  <c:v>19.195</c:v>
                </c:pt>
                <c:pt idx="1312">
                  <c:v>19.77</c:v>
                </c:pt>
                <c:pt idx="1313">
                  <c:v>21.094999999999999</c:v>
                </c:pt>
                <c:pt idx="1314">
                  <c:v>21.72</c:v>
                </c:pt>
                <c:pt idx="1315">
                  <c:v>22.594999999999999</c:v>
                </c:pt>
                <c:pt idx="1316">
                  <c:v>21.195</c:v>
                </c:pt>
                <c:pt idx="1317">
                  <c:v>20.895</c:v>
                </c:pt>
                <c:pt idx="1318">
                  <c:v>20.745000000000001</c:v>
                </c:pt>
                <c:pt idx="1319">
                  <c:v>20.795000000000002</c:v>
                </c:pt>
                <c:pt idx="1320">
                  <c:v>20.695</c:v>
                </c:pt>
                <c:pt idx="1321">
                  <c:v>20.945</c:v>
                </c:pt>
                <c:pt idx="1322">
                  <c:v>20.745000000000001</c:v>
                </c:pt>
                <c:pt idx="1323">
                  <c:v>21.295000000000002</c:v>
                </c:pt>
                <c:pt idx="1324">
                  <c:v>21.095000000000002</c:v>
                </c:pt>
                <c:pt idx="1325">
                  <c:v>20.395000000000003</c:v>
                </c:pt>
                <c:pt idx="1326">
                  <c:v>21.295000000000002</c:v>
                </c:pt>
                <c:pt idx="1327">
                  <c:v>21.145000000000003</c:v>
                </c:pt>
                <c:pt idx="1328">
                  <c:v>20.995000000000005</c:v>
                </c:pt>
                <c:pt idx="1329">
                  <c:v>21.095000000000006</c:v>
                </c:pt>
                <c:pt idx="1330">
                  <c:v>20.645000000000003</c:v>
                </c:pt>
                <c:pt idx="1331">
                  <c:v>21.095000000000006</c:v>
                </c:pt>
                <c:pt idx="1332">
                  <c:v>20.920000000000009</c:v>
                </c:pt>
                <c:pt idx="1333">
                  <c:v>23.795000000000009</c:v>
                </c:pt>
                <c:pt idx="1334">
                  <c:v>26.370000000000008</c:v>
                </c:pt>
                <c:pt idx="1335">
                  <c:v>26.370000000000008</c:v>
                </c:pt>
                <c:pt idx="1336">
                  <c:v>26.170000000000009</c:v>
                </c:pt>
                <c:pt idx="1337">
                  <c:v>27.770000000000007</c:v>
                </c:pt>
                <c:pt idx="1338">
                  <c:v>27.320000000000007</c:v>
                </c:pt>
                <c:pt idx="1339">
                  <c:v>27.070000000000007</c:v>
                </c:pt>
                <c:pt idx="1340">
                  <c:v>25.070000000000007</c:v>
                </c:pt>
                <c:pt idx="1341">
                  <c:v>21.770000000000007</c:v>
                </c:pt>
                <c:pt idx="1342">
                  <c:v>25.520000000000007</c:v>
                </c:pt>
                <c:pt idx="1343">
                  <c:v>25.870000000000008</c:v>
                </c:pt>
                <c:pt idx="1344">
                  <c:v>23.47000000000001</c:v>
                </c:pt>
                <c:pt idx="1345">
                  <c:v>26.870000000000008</c:v>
                </c:pt>
                <c:pt idx="1346">
                  <c:v>25.670000000000009</c:v>
                </c:pt>
                <c:pt idx="1347">
                  <c:v>26.795000000000009</c:v>
                </c:pt>
                <c:pt idx="1348">
                  <c:v>27.695000000000007</c:v>
                </c:pt>
                <c:pt idx="1349">
                  <c:v>27.770000000000007</c:v>
                </c:pt>
                <c:pt idx="1350">
                  <c:v>28.920000000000009</c:v>
                </c:pt>
                <c:pt idx="1351">
                  <c:v>28.745000000000008</c:v>
                </c:pt>
                <c:pt idx="1352">
                  <c:v>30.720000000000006</c:v>
                </c:pt>
                <c:pt idx="1353">
                  <c:v>29.620000000000008</c:v>
                </c:pt>
                <c:pt idx="1354">
                  <c:v>31.470000000000006</c:v>
                </c:pt>
                <c:pt idx="1355">
                  <c:v>29.370000000000008</c:v>
                </c:pt>
                <c:pt idx="1356">
                  <c:v>30.020000000000007</c:v>
                </c:pt>
                <c:pt idx="1357">
                  <c:v>29.270000000000007</c:v>
                </c:pt>
                <c:pt idx="1358">
                  <c:v>28.820000000000007</c:v>
                </c:pt>
                <c:pt idx="1359">
                  <c:v>27.070000000000007</c:v>
                </c:pt>
                <c:pt idx="1360">
                  <c:v>27.270000000000007</c:v>
                </c:pt>
                <c:pt idx="1361">
                  <c:v>28.120000000000008</c:v>
                </c:pt>
                <c:pt idx="1362">
                  <c:v>28.920000000000005</c:v>
                </c:pt>
                <c:pt idx="1363">
                  <c:v>30.070000000000007</c:v>
                </c:pt>
                <c:pt idx="1364">
                  <c:v>31.270000000000007</c:v>
                </c:pt>
                <c:pt idx="1365">
                  <c:v>30.820000000000007</c:v>
                </c:pt>
                <c:pt idx="1366">
                  <c:v>31.670000000000005</c:v>
                </c:pt>
                <c:pt idx="1367">
                  <c:v>32.720000000000006</c:v>
                </c:pt>
                <c:pt idx="1368">
                  <c:v>32.970000000000006</c:v>
                </c:pt>
                <c:pt idx="1369">
                  <c:v>34.42</c:v>
                </c:pt>
                <c:pt idx="1370">
                  <c:v>32.870000000000005</c:v>
                </c:pt>
                <c:pt idx="1371">
                  <c:v>32.820000000000007</c:v>
                </c:pt>
                <c:pt idx="1372">
                  <c:v>34.570000000000007</c:v>
                </c:pt>
                <c:pt idx="1373">
                  <c:v>35.045000000000002</c:v>
                </c:pt>
                <c:pt idx="1374">
                  <c:v>35.870000000000005</c:v>
                </c:pt>
                <c:pt idx="1375">
                  <c:v>35.070000000000007</c:v>
                </c:pt>
                <c:pt idx="1376">
                  <c:v>34.495000000000005</c:v>
                </c:pt>
                <c:pt idx="1377">
                  <c:v>33.970000000000006</c:v>
                </c:pt>
                <c:pt idx="1378">
                  <c:v>33.395000000000003</c:v>
                </c:pt>
                <c:pt idx="1379">
                  <c:v>33.070000000000007</c:v>
                </c:pt>
                <c:pt idx="1380">
                  <c:v>33.52000000000001</c:v>
                </c:pt>
                <c:pt idx="1381">
                  <c:v>34.02000000000001</c:v>
                </c:pt>
                <c:pt idx="1382">
                  <c:v>33.820000000000007</c:v>
                </c:pt>
                <c:pt idx="1383">
                  <c:v>33.370000000000005</c:v>
                </c:pt>
                <c:pt idx="1384">
                  <c:v>34.120000000000005</c:v>
                </c:pt>
                <c:pt idx="1385">
                  <c:v>33.870000000000005</c:v>
                </c:pt>
                <c:pt idx="1386">
                  <c:v>33.270000000000003</c:v>
                </c:pt>
                <c:pt idx="1387">
                  <c:v>33.970000000000006</c:v>
                </c:pt>
                <c:pt idx="1388">
                  <c:v>34.320000000000007</c:v>
                </c:pt>
                <c:pt idx="1389">
                  <c:v>32.970000000000013</c:v>
                </c:pt>
                <c:pt idx="1390">
                  <c:v>33.77000000000001</c:v>
                </c:pt>
                <c:pt idx="1391">
                  <c:v>33.220000000000013</c:v>
                </c:pt>
                <c:pt idx="1392">
                  <c:v>31.420000000000012</c:v>
                </c:pt>
                <c:pt idx="1393">
                  <c:v>29.670000000000012</c:v>
                </c:pt>
                <c:pt idx="1394">
                  <c:v>31.920000000000012</c:v>
                </c:pt>
                <c:pt idx="1395">
                  <c:v>31.02000000000001</c:v>
                </c:pt>
                <c:pt idx="1396">
                  <c:v>30.695000000000007</c:v>
                </c:pt>
                <c:pt idx="1397">
                  <c:v>31.170000000000005</c:v>
                </c:pt>
                <c:pt idx="1398">
                  <c:v>31.920000000000005</c:v>
                </c:pt>
                <c:pt idx="1399">
                  <c:v>32.320000000000007</c:v>
                </c:pt>
                <c:pt idx="1400">
                  <c:v>31.920000000000005</c:v>
                </c:pt>
                <c:pt idx="1401">
                  <c:v>32.570000000000007</c:v>
                </c:pt>
                <c:pt idx="1402">
                  <c:v>32.17</c:v>
                </c:pt>
                <c:pt idx="1403">
                  <c:v>32.370000000000005</c:v>
                </c:pt>
                <c:pt idx="1404">
                  <c:v>33.220000000000006</c:v>
                </c:pt>
                <c:pt idx="1405">
                  <c:v>32.570000000000007</c:v>
                </c:pt>
                <c:pt idx="1406">
                  <c:v>31.020000000000007</c:v>
                </c:pt>
                <c:pt idx="1407">
                  <c:v>33.120000000000005</c:v>
                </c:pt>
                <c:pt idx="1408">
                  <c:v>32.820000000000007</c:v>
                </c:pt>
                <c:pt idx="1409">
                  <c:v>31.570000000000007</c:v>
                </c:pt>
                <c:pt idx="1410">
                  <c:v>30.370000000000005</c:v>
                </c:pt>
                <c:pt idx="1411">
                  <c:v>30.020000000000007</c:v>
                </c:pt>
                <c:pt idx="1412">
                  <c:v>25.695000000000007</c:v>
                </c:pt>
                <c:pt idx="1413">
                  <c:v>26.920000000000005</c:v>
                </c:pt>
                <c:pt idx="1414">
                  <c:v>28.720000000000006</c:v>
                </c:pt>
                <c:pt idx="1415">
                  <c:v>27.995000000000005</c:v>
                </c:pt>
                <c:pt idx="1416">
                  <c:v>28.620000000000005</c:v>
                </c:pt>
                <c:pt idx="1417">
                  <c:v>27.470000000000002</c:v>
                </c:pt>
                <c:pt idx="1418">
                  <c:v>29.070000000000004</c:v>
                </c:pt>
                <c:pt idx="1419">
                  <c:v>30.070000000000004</c:v>
                </c:pt>
                <c:pt idx="1420">
                  <c:v>30.020000000000003</c:v>
                </c:pt>
                <c:pt idx="1421">
                  <c:v>29.67</c:v>
                </c:pt>
                <c:pt idx="1422">
                  <c:v>30.070000000000004</c:v>
                </c:pt>
                <c:pt idx="1423">
                  <c:v>30.42</c:v>
                </c:pt>
                <c:pt idx="1424">
                  <c:v>29.545000000000002</c:v>
                </c:pt>
                <c:pt idx="1425">
                  <c:v>29.370000000000005</c:v>
                </c:pt>
                <c:pt idx="1426">
                  <c:v>28.070000000000004</c:v>
                </c:pt>
                <c:pt idx="1427">
                  <c:v>28.470000000000002</c:v>
                </c:pt>
                <c:pt idx="1428">
                  <c:v>27.570000000000004</c:v>
                </c:pt>
                <c:pt idx="1429">
                  <c:v>24.370000000000005</c:v>
                </c:pt>
                <c:pt idx="1430">
                  <c:v>22.620000000000005</c:v>
                </c:pt>
                <c:pt idx="1431">
                  <c:v>24.42</c:v>
                </c:pt>
                <c:pt idx="1432">
                  <c:v>25.820000000000004</c:v>
                </c:pt>
                <c:pt idx="1433">
                  <c:v>23.17</c:v>
                </c:pt>
                <c:pt idx="1434">
                  <c:v>24.320000000000004</c:v>
                </c:pt>
                <c:pt idx="1435">
                  <c:v>21.42</c:v>
                </c:pt>
                <c:pt idx="1436">
                  <c:v>22.045000000000002</c:v>
                </c:pt>
                <c:pt idx="1437">
                  <c:v>24.495000000000001</c:v>
                </c:pt>
                <c:pt idx="1438">
                  <c:v>27.720000000000002</c:v>
                </c:pt>
                <c:pt idx="1439">
                  <c:v>30.07</c:v>
                </c:pt>
                <c:pt idx="1440">
                  <c:v>28.770000000000003</c:v>
                </c:pt>
                <c:pt idx="1441">
                  <c:v>29.87</c:v>
                </c:pt>
                <c:pt idx="1442">
                  <c:v>29.020000000000003</c:v>
                </c:pt>
                <c:pt idx="1443">
                  <c:v>29.520000000000003</c:v>
                </c:pt>
                <c:pt idx="1444">
                  <c:v>31.17</c:v>
                </c:pt>
                <c:pt idx="1445">
                  <c:v>31.270000000000003</c:v>
                </c:pt>
                <c:pt idx="1446">
                  <c:v>29.62</c:v>
                </c:pt>
                <c:pt idx="1447">
                  <c:v>30.020000000000003</c:v>
                </c:pt>
                <c:pt idx="1448">
                  <c:v>29.720000000000002</c:v>
                </c:pt>
                <c:pt idx="1449">
                  <c:v>28.67</c:v>
                </c:pt>
                <c:pt idx="1450">
                  <c:v>27.37</c:v>
                </c:pt>
                <c:pt idx="1451">
                  <c:v>26.67</c:v>
                </c:pt>
                <c:pt idx="1452">
                  <c:v>26.520000000000003</c:v>
                </c:pt>
                <c:pt idx="1453">
                  <c:v>24.67</c:v>
                </c:pt>
                <c:pt idx="1454">
                  <c:v>25.92</c:v>
                </c:pt>
                <c:pt idx="1455">
                  <c:v>28.07</c:v>
                </c:pt>
                <c:pt idx="1456">
                  <c:v>27.395</c:v>
                </c:pt>
                <c:pt idx="1457">
                  <c:v>28.67</c:v>
                </c:pt>
                <c:pt idx="1458">
                  <c:v>29.07</c:v>
                </c:pt>
                <c:pt idx="1459">
                  <c:v>30.42</c:v>
                </c:pt>
                <c:pt idx="1460">
                  <c:v>29.27</c:v>
                </c:pt>
                <c:pt idx="1461">
                  <c:v>29.67</c:v>
                </c:pt>
                <c:pt idx="1462">
                  <c:v>30.62</c:v>
                </c:pt>
                <c:pt idx="1463">
                  <c:v>29.97</c:v>
                </c:pt>
                <c:pt idx="1464">
                  <c:v>29.67</c:v>
                </c:pt>
                <c:pt idx="1465">
                  <c:v>32.019999999999996</c:v>
                </c:pt>
                <c:pt idx="1466">
                  <c:v>32.17</c:v>
                </c:pt>
                <c:pt idx="1467">
                  <c:v>33.120000000000005</c:v>
                </c:pt>
                <c:pt idx="1468">
                  <c:v>32.520000000000003</c:v>
                </c:pt>
                <c:pt idx="1469">
                  <c:v>32.870000000000005</c:v>
                </c:pt>
                <c:pt idx="1470">
                  <c:v>31.820000000000004</c:v>
                </c:pt>
                <c:pt idx="1471">
                  <c:v>32.370000000000005</c:v>
                </c:pt>
                <c:pt idx="1472">
                  <c:v>32.495000000000005</c:v>
                </c:pt>
                <c:pt idx="1473">
                  <c:v>33.820000000000007</c:v>
                </c:pt>
                <c:pt idx="1474">
                  <c:v>34.02000000000001</c:v>
                </c:pt>
                <c:pt idx="1475">
                  <c:v>34.545000000000016</c:v>
                </c:pt>
                <c:pt idx="1476">
                  <c:v>34.645000000000017</c:v>
                </c:pt>
                <c:pt idx="1477">
                  <c:v>33.870000000000019</c:v>
                </c:pt>
                <c:pt idx="1478">
                  <c:v>33.920000000000016</c:v>
                </c:pt>
                <c:pt idx="1479">
                  <c:v>34.670000000000016</c:v>
                </c:pt>
                <c:pt idx="1480">
                  <c:v>34.820000000000022</c:v>
                </c:pt>
                <c:pt idx="1481">
                  <c:v>33.920000000000016</c:v>
                </c:pt>
                <c:pt idx="1482">
                  <c:v>34.270000000000017</c:v>
                </c:pt>
                <c:pt idx="1483">
                  <c:v>34.520000000000017</c:v>
                </c:pt>
                <c:pt idx="1484">
                  <c:v>35.570000000000022</c:v>
                </c:pt>
                <c:pt idx="1485">
                  <c:v>35.795000000000023</c:v>
                </c:pt>
                <c:pt idx="1486">
                  <c:v>35.72000000000002</c:v>
                </c:pt>
                <c:pt idx="1487">
                  <c:v>36.22000000000002</c:v>
                </c:pt>
                <c:pt idx="1488">
                  <c:v>35.72000000000002</c:v>
                </c:pt>
                <c:pt idx="1489">
                  <c:v>34.870000000000019</c:v>
                </c:pt>
                <c:pt idx="1490">
                  <c:v>36.020000000000017</c:v>
                </c:pt>
                <c:pt idx="1491">
                  <c:v>34.370000000000019</c:v>
                </c:pt>
                <c:pt idx="1492">
                  <c:v>34.970000000000013</c:v>
                </c:pt>
                <c:pt idx="1493">
                  <c:v>34.570000000000014</c:v>
                </c:pt>
                <c:pt idx="1494">
                  <c:v>35.720000000000013</c:v>
                </c:pt>
                <c:pt idx="1495">
                  <c:v>36.820000000000014</c:v>
                </c:pt>
                <c:pt idx="1496">
                  <c:v>36.970000000000013</c:v>
                </c:pt>
                <c:pt idx="1497">
                  <c:v>36.920000000000016</c:v>
                </c:pt>
                <c:pt idx="1498">
                  <c:v>37.820000000000014</c:v>
                </c:pt>
                <c:pt idx="1499">
                  <c:v>37.820000000000014</c:v>
                </c:pt>
                <c:pt idx="1500">
                  <c:v>38.410000000000011</c:v>
                </c:pt>
                <c:pt idx="1501">
                  <c:v>42.525000000000006</c:v>
                </c:pt>
                <c:pt idx="1502">
                  <c:v>41.925000000000011</c:v>
                </c:pt>
                <c:pt idx="1503">
                  <c:v>41.975000000000009</c:v>
                </c:pt>
                <c:pt idx="1504">
                  <c:v>41.675000000000011</c:v>
                </c:pt>
                <c:pt idx="1505">
                  <c:v>41.225000000000009</c:v>
                </c:pt>
                <c:pt idx="1506">
                  <c:v>42.225000000000009</c:v>
                </c:pt>
                <c:pt idx="1507">
                  <c:v>42.625000000000007</c:v>
                </c:pt>
                <c:pt idx="1508">
                  <c:v>41.525000000000006</c:v>
                </c:pt>
                <c:pt idx="1509">
                  <c:v>42.375000000000007</c:v>
                </c:pt>
                <c:pt idx="1510">
                  <c:v>42.625000000000007</c:v>
                </c:pt>
                <c:pt idx="1511">
                  <c:v>42.475000000000009</c:v>
                </c:pt>
                <c:pt idx="1512">
                  <c:v>41.475000000000009</c:v>
                </c:pt>
                <c:pt idx="1513">
                  <c:v>41.225000000000009</c:v>
                </c:pt>
                <c:pt idx="1514">
                  <c:v>40.275000000000006</c:v>
                </c:pt>
                <c:pt idx="1515">
                  <c:v>41.375000000000007</c:v>
                </c:pt>
                <c:pt idx="1516">
                  <c:v>40.975000000000009</c:v>
                </c:pt>
                <c:pt idx="1517">
                  <c:v>41.625000000000007</c:v>
                </c:pt>
                <c:pt idx="1518">
                  <c:v>40.875000000000007</c:v>
                </c:pt>
                <c:pt idx="1519">
                  <c:v>41.175000000000011</c:v>
                </c:pt>
                <c:pt idx="1520">
                  <c:v>41.000000000000014</c:v>
                </c:pt>
                <c:pt idx="1521">
                  <c:v>43.375000000000014</c:v>
                </c:pt>
                <c:pt idx="1522">
                  <c:v>42.725000000000009</c:v>
                </c:pt>
                <c:pt idx="1523">
                  <c:v>42.975000000000009</c:v>
                </c:pt>
                <c:pt idx="1524">
                  <c:v>41.875000000000014</c:v>
                </c:pt>
                <c:pt idx="1525">
                  <c:v>41.575000000000017</c:v>
                </c:pt>
                <c:pt idx="1526">
                  <c:v>41.225000000000016</c:v>
                </c:pt>
                <c:pt idx="1527">
                  <c:v>40.77500000000002</c:v>
                </c:pt>
                <c:pt idx="1528">
                  <c:v>40.675000000000018</c:v>
                </c:pt>
                <c:pt idx="1529">
                  <c:v>40.675000000000018</c:v>
                </c:pt>
                <c:pt idx="1530">
                  <c:v>40.225000000000016</c:v>
                </c:pt>
                <c:pt idx="1531">
                  <c:v>40.125000000000014</c:v>
                </c:pt>
                <c:pt idx="1532">
                  <c:v>39.875000000000014</c:v>
                </c:pt>
                <c:pt idx="1533">
                  <c:v>40.125000000000014</c:v>
                </c:pt>
                <c:pt idx="1534">
                  <c:v>40.375000000000014</c:v>
                </c:pt>
                <c:pt idx="1535">
                  <c:v>40.875000000000014</c:v>
                </c:pt>
                <c:pt idx="1536">
                  <c:v>42.925000000000011</c:v>
                </c:pt>
                <c:pt idx="1537">
                  <c:v>46.725000000000009</c:v>
                </c:pt>
                <c:pt idx="1538">
                  <c:v>45.975000000000009</c:v>
                </c:pt>
                <c:pt idx="1539">
                  <c:v>46.650000000000006</c:v>
                </c:pt>
                <c:pt idx="1540">
                  <c:v>46.775000000000006</c:v>
                </c:pt>
                <c:pt idx="1541">
                  <c:v>46.825000000000003</c:v>
                </c:pt>
                <c:pt idx="1542">
                  <c:v>45.225000000000009</c:v>
                </c:pt>
                <c:pt idx="1543">
                  <c:v>45.425000000000011</c:v>
                </c:pt>
                <c:pt idx="1544">
                  <c:v>46.175000000000011</c:v>
                </c:pt>
                <c:pt idx="1545">
                  <c:v>43.425000000000011</c:v>
                </c:pt>
                <c:pt idx="1546">
                  <c:v>49.400000000000006</c:v>
                </c:pt>
                <c:pt idx="1547">
                  <c:v>49.400000000000006</c:v>
                </c:pt>
                <c:pt idx="1548">
                  <c:v>54.175000000000004</c:v>
                </c:pt>
                <c:pt idx="1549">
                  <c:v>55.575000000000003</c:v>
                </c:pt>
                <c:pt idx="1550">
                  <c:v>56.075000000000003</c:v>
                </c:pt>
                <c:pt idx="1551">
                  <c:v>56.275000000000006</c:v>
                </c:pt>
                <c:pt idx="1552">
                  <c:v>56.225000000000009</c:v>
                </c:pt>
                <c:pt idx="1553">
                  <c:v>56.875000000000007</c:v>
                </c:pt>
                <c:pt idx="1554">
                  <c:v>57.125000000000007</c:v>
                </c:pt>
                <c:pt idx="1555">
                  <c:v>58.275000000000006</c:v>
                </c:pt>
                <c:pt idx="1556">
                  <c:v>58.275000000000006</c:v>
                </c:pt>
                <c:pt idx="1557">
                  <c:v>57.925000000000004</c:v>
                </c:pt>
                <c:pt idx="1558">
                  <c:v>57.825000000000003</c:v>
                </c:pt>
                <c:pt idx="1559">
                  <c:v>57.675000000000004</c:v>
                </c:pt>
                <c:pt idx="1560">
                  <c:v>57.475000000000001</c:v>
                </c:pt>
                <c:pt idx="1561">
                  <c:v>56.725000000000001</c:v>
                </c:pt>
                <c:pt idx="1562">
                  <c:v>55.875</c:v>
                </c:pt>
                <c:pt idx="1563">
                  <c:v>56.3</c:v>
                </c:pt>
                <c:pt idx="1564">
                  <c:v>60.324999999999996</c:v>
                </c:pt>
                <c:pt idx="1565">
                  <c:v>59.875</c:v>
                </c:pt>
                <c:pt idx="1566">
                  <c:v>59.825000000000003</c:v>
                </c:pt>
                <c:pt idx="1567">
                  <c:v>59.675000000000004</c:v>
                </c:pt>
                <c:pt idx="1568">
                  <c:v>59.275000000000006</c:v>
                </c:pt>
                <c:pt idx="1569">
                  <c:v>58.875000000000007</c:v>
                </c:pt>
                <c:pt idx="1570">
                  <c:v>58.325000000000003</c:v>
                </c:pt>
                <c:pt idx="1571">
                  <c:v>58.125</c:v>
                </c:pt>
                <c:pt idx="1572">
                  <c:v>58.725000000000001</c:v>
                </c:pt>
                <c:pt idx="1573">
                  <c:v>58.325000000000003</c:v>
                </c:pt>
                <c:pt idx="1574">
                  <c:v>57.925000000000004</c:v>
                </c:pt>
                <c:pt idx="1575">
                  <c:v>57.375</c:v>
                </c:pt>
                <c:pt idx="1576">
                  <c:v>56.975000000000001</c:v>
                </c:pt>
                <c:pt idx="1577">
                  <c:v>56.875</c:v>
                </c:pt>
                <c:pt idx="1578">
                  <c:v>57.375</c:v>
                </c:pt>
                <c:pt idx="1579">
                  <c:v>57.125</c:v>
                </c:pt>
                <c:pt idx="1580">
                  <c:v>56.825000000000003</c:v>
                </c:pt>
                <c:pt idx="1581">
                  <c:v>56.725000000000001</c:v>
                </c:pt>
                <c:pt idx="1582">
                  <c:v>57.325000000000003</c:v>
                </c:pt>
                <c:pt idx="1583">
                  <c:v>57.5</c:v>
                </c:pt>
                <c:pt idx="1584">
                  <c:v>59.424999999999997</c:v>
                </c:pt>
                <c:pt idx="1585">
                  <c:v>59.524999999999999</c:v>
                </c:pt>
                <c:pt idx="1586">
                  <c:v>59.574999999999996</c:v>
                </c:pt>
                <c:pt idx="1587">
                  <c:v>59.524999999999999</c:v>
                </c:pt>
                <c:pt idx="1588">
                  <c:v>59.974999999999994</c:v>
                </c:pt>
                <c:pt idx="1589">
                  <c:v>59.824999999999996</c:v>
                </c:pt>
                <c:pt idx="1590">
                  <c:v>59.974999999999994</c:v>
                </c:pt>
                <c:pt idx="1591">
                  <c:v>59.524999999999991</c:v>
                </c:pt>
                <c:pt idx="1592">
                  <c:v>59.374999999999993</c:v>
                </c:pt>
                <c:pt idx="1593">
                  <c:v>59.42499999999999</c:v>
                </c:pt>
                <c:pt idx="1594">
                  <c:v>59.42499999999999</c:v>
                </c:pt>
                <c:pt idx="1595">
                  <c:v>58.774999999999991</c:v>
                </c:pt>
                <c:pt idx="1596">
                  <c:v>58.224999999999994</c:v>
                </c:pt>
                <c:pt idx="1597">
                  <c:v>58.074999999999996</c:v>
                </c:pt>
                <c:pt idx="1598">
                  <c:v>58.224999999999994</c:v>
                </c:pt>
                <c:pt idx="1599">
                  <c:v>61.324999999999996</c:v>
                </c:pt>
                <c:pt idx="1600">
                  <c:v>60.174999999999997</c:v>
                </c:pt>
                <c:pt idx="1601">
                  <c:v>62.625</c:v>
                </c:pt>
                <c:pt idx="1602">
                  <c:v>63.225000000000001</c:v>
                </c:pt>
                <c:pt idx="1603">
                  <c:v>61.924999999999997</c:v>
                </c:pt>
                <c:pt idx="1604">
                  <c:v>60.875</c:v>
                </c:pt>
                <c:pt idx="1605">
                  <c:v>60.525000000000006</c:v>
                </c:pt>
                <c:pt idx="1606">
                  <c:v>60.725000000000009</c:v>
                </c:pt>
                <c:pt idx="1607">
                  <c:v>61.300000000000011</c:v>
                </c:pt>
                <c:pt idx="1608">
                  <c:v>61.32500000000001</c:v>
                </c:pt>
                <c:pt idx="1609">
                  <c:v>61.57500000000001</c:v>
                </c:pt>
                <c:pt idx="1610">
                  <c:v>62.275000000000006</c:v>
                </c:pt>
                <c:pt idx="1611">
                  <c:v>61.525000000000006</c:v>
                </c:pt>
                <c:pt idx="1612">
                  <c:v>61.225000000000009</c:v>
                </c:pt>
                <c:pt idx="1613">
                  <c:v>61.925000000000011</c:v>
                </c:pt>
                <c:pt idx="1614">
                  <c:v>61.775000000000013</c:v>
                </c:pt>
                <c:pt idx="1615">
                  <c:v>61.475000000000009</c:v>
                </c:pt>
                <c:pt idx="1616">
                  <c:v>61.32500000000001</c:v>
                </c:pt>
                <c:pt idx="1617">
                  <c:v>61.125000000000014</c:v>
                </c:pt>
                <c:pt idx="1618">
                  <c:v>60.975000000000016</c:v>
                </c:pt>
                <c:pt idx="1619">
                  <c:v>61.325000000000017</c:v>
                </c:pt>
                <c:pt idx="1620">
                  <c:v>60.675000000000018</c:v>
                </c:pt>
                <c:pt idx="1621">
                  <c:v>61.825000000000017</c:v>
                </c:pt>
                <c:pt idx="1622">
                  <c:v>62.325000000000017</c:v>
                </c:pt>
                <c:pt idx="1623">
                  <c:v>63.02500000000002</c:v>
                </c:pt>
                <c:pt idx="1624">
                  <c:v>62.625000000000021</c:v>
                </c:pt>
                <c:pt idx="1625">
                  <c:v>62.52500000000002</c:v>
                </c:pt>
                <c:pt idx="1626">
                  <c:v>61.675000000000026</c:v>
                </c:pt>
                <c:pt idx="1627">
                  <c:v>62.150000000000027</c:v>
                </c:pt>
                <c:pt idx="1628">
                  <c:v>62.72500000000003</c:v>
                </c:pt>
                <c:pt idx="1629">
                  <c:v>62.525000000000027</c:v>
                </c:pt>
                <c:pt idx="1630">
                  <c:v>61.875000000000028</c:v>
                </c:pt>
                <c:pt idx="1631">
                  <c:v>62.175000000000026</c:v>
                </c:pt>
                <c:pt idx="1632">
                  <c:v>62.575000000000024</c:v>
                </c:pt>
                <c:pt idx="1633">
                  <c:v>63.02500000000002</c:v>
                </c:pt>
                <c:pt idx="1634">
                  <c:v>63.575000000000017</c:v>
                </c:pt>
                <c:pt idx="1635">
                  <c:v>64.175000000000011</c:v>
                </c:pt>
                <c:pt idx="1636">
                  <c:v>64.775000000000006</c:v>
                </c:pt>
                <c:pt idx="1637">
                  <c:v>65.475000000000009</c:v>
                </c:pt>
                <c:pt idx="1638">
                  <c:v>66.725000000000009</c:v>
                </c:pt>
                <c:pt idx="1639">
                  <c:v>66.275000000000006</c:v>
                </c:pt>
                <c:pt idx="1640">
                  <c:v>62.975000000000009</c:v>
                </c:pt>
                <c:pt idx="1641">
                  <c:v>62.925000000000011</c:v>
                </c:pt>
                <c:pt idx="1642">
                  <c:v>61.82500000000001</c:v>
                </c:pt>
                <c:pt idx="1643">
                  <c:v>62.275000000000006</c:v>
                </c:pt>
                <c:pt idx="1644">
                  <c:v>61.875000000000007</c:v>
                </c:pt>
                <c:pt idx="1645">
                  <c:v>61.425000000000004</c:v>
                </c:pt>
                <c:pt idx="1646">
                  <c:v>60.150000000000006</c:v>
                </c:pt>
                <c:pt idx="1647">
                  <c:v>59.500000000000007</c:v>
                </c:pt>
                <c:pt idx="1648">
                  <c:v>60.675000000000011</c:v>
                </c:pt>
                <c:pt idx="1649">
                  <c:v>60.625000000000014</c:v>
                </c:pt>
                <c:pt idx="1650">
                  <c:v>60.125000000000014</c:v>
                </c:pt>
                <c:pt idx="1651">
                  <c:v>60.075000000000017</c:v>
                </c:pt>
                <c:pt idx="1652">
                  <c:v>60.075000000000017</c:v>
                </c:pt>
                <c:pt idx="1653">
                  <c:v>59.975000000000016</c:v>
                </c:pt>
                <c:pt idx="1654">
                  <c:v>60.075000000000017</c:v>
                </c:pt>
                <c:pt idx="1655">
                  <c:v>59.925000000000018</c:v>
                </c:pt>
                <c:pt idx="1656">
                  <c:v>60.175000000000018</c:v>
                </c:pt>
                <c:pt idx="1657">
                  <c:v>60.675000000000018</c:v>
                </c:pt>
                <c:pt idx="1658">
                  <c:v>60.725000000000016</c:v>
                </c:pt>
                <c:pt idx="1659">
                  <c:v>59.175000000000018</c:v>
                </c:pt>
                <c:pt idx="1660">
                  <c:v>58.77500000000002</c:v>
                </c:pt>
                <c:pt idx="1661">
                  <c:v>58.975000000000023</c:v>
                </c:pt>
                <c:pt idx="1662">
                  <c:v>59.075000000000024</c:v>
                </c:pt>
                <c:pt idx="1663">
                  <c:v>58.675000000000026</c:v>
                </c:pt>
                <c:pt idx="1664">
                  <c:v>59.075000000000024</c:v>
                </c:pt>
                <c:pt idx="1665">
                  <c:v>58.925000000000026</c:v>
                </c:pt>
                <c:pt idx="1666">
                  <c:v>59.075000000000024</c:v>
                </c:pt>
                <c:pt idx="1667">
                  <c:v>58.675000000000026</c:v>
                </c:pt>
                <c:pt idx="1668">
                  <c:v>58.375000000000028</c:v>
                </c:pt>
                <c:pt idx="1669">
                  <c:v>57.775000000000027</c:v>
                </c:pt>
                <c:pt idx="1670">
                  <c:v>57.225000000000023</c:v>
                </c:pt>
                <c:pt idx="1671">
                  <c:v>57.350000000000023</c:v>
                </c:pt>
                <c:pt idx="1672">
                  <c:v>60.175000000000026</c:v>
                </c:pt>
                <c:pt idx="1673">
                  <c:v>60.175000000000026</c:v>
                </c:pt>
                <c:pt idx="1674">
                  <c:v>59.875000000000028</c:v>
                </c:pt>
                <c:pt idx="1675">
                  <c:v>60.525000000000027</c:v>
                </c:pt>
                <c:pt idx="1676">
                  <c:v>60.725000000000023</c:v>
                </c:pt>
                <c:pt idx="1677">
                  <c:v>61.02500000000002</c:v>
                </c:pt>
                <c:pt idx="1678">
                  <c:v>59.675000000000018</c:v>
                </c:pt>
                <c:pt idx="1679">
                  <c:v>59.075000000000017</c:v>
                </c:pt>
                <c:pt idx="1680">
                  <c:v>58.925000000000018</c:v>
                </c:pt>
                <c:pt idx="1681">
                  <c:v>58.77500000000002</c:v>
                </c:pt>
                <c:pt idx="1682">
                  <c:v>58.825000000000017</c:v>
                </c:pt>
                <c:pt idx="1683">
                  <c:v>58.77500000000002</c:v>
                </c:pt>
                <c:pt idx="1684">
                  <c:v>58.425000000000018</c:v>
                </c:pt>
                <c:pt idx="1685">
                  <c:v>58.375000000000014</c:v>
                </c:pt>
                <c:pt idx="1686">
                  <c:v>58.075000000000017</c:v>
                </c:pt>
                <c:pt idx="1687">
                  <c:v>58.075000000000017</c:v>
                </c:pt>
                <c:pt idx="1688">
                  <c:v>58.390000000000015</c:v>
                </c:pt>
                <c:pt idx="1689">
                  <c:v>60.755000000000017</c:v>
                </c:pt>
                <c:pt idx="1690">
                  <c:v>60.355000000000018</c:v>
                </c:pt>
                <c:pt idx="1691">
                  <c:v>60.105000000000018</c:v>
                </c:pt>
                <c:pt idx="1692">
                  <c:v>59.555000000000021</c:v>
                </c:pt>
                <c:pt idx="1693">
                  <c:v>59.255000000000024</c:v>
                </c:pt>
                <c:pt idx="1694">
                  <c:v>59.205000000000027</c:v>
                </c:pt>
                <c:pt idx="1695">
                  <c:v>59.055000000000028</c:v>
                </c:pt>
                <c:pt idx="1696">
                  <c:v>59.40500000000003</c:v>
                </c:pt>
                <c:pt idx="1697">
                  <c:v>59.455000000000027</c:v>
                </c:pt>
                <c:pt idx="1698">
                  <c:v>59.205000000000027</c:v>
                </c:pt>
                <c:pt idx="1699">
                  <c:v>59.455000000000027</c:v>
                </c:pt>
                <c:pt idx="1700">
                  <c:v>59.005000000000024</c:v>
                </c:pt>
                <c:pt idx="1701">
                  <c:v>59.005000000000024</c:v>
                </c:pt>
                <c:pt idx="1702">
                  <c:v>59.105000000000025</c:v>
                </c:pt>
                <c:pt idx="1703">
                  <c:v>59.105000000000025</c:v>
                </c:pt>
                <c:pt idx="1704">
                  <c:v>58.555000000000028</c:v>
                </c:pt>
                <c:pt idx="1705">
                  <c:v>58.255000000000024</c:v>
                </c:pt>
                <c:pt idx="1706">
                  <c:v>57.955000000000027</c:v>
                </c:pt>
                <c:pt idx="1707">
                  <c:v>57.705000000000027</c:v>
                </c:pt>
                <c:pt idx="1708">
                  <c:v>57.380000000000024</c:v>
                </c:pt>
                <c:pt idx="1709">
                  <c:v>58.855000000000025</c:v>
                </c:pt>
                <c:pt idx="1710">
                  <c:v>59.005000000000024</c:v>
                </c:pt>
                <c:pt idx="1711">
                  <c:v>59.055000000000021</c:v>
                </c:pt>
                <c:pt idx="1712">
                  <c:v>59.105000000000018</c:v>
                </c:pt>
                <c:pt idx="1713">
                  <c:v>59.405000000000015</c:v>
                </c:pt>
                <c:pt idx="1714">
                  <c:v>59.205000000000013</c:v>
                </c:pt>
                <c:pt idx="1715">
                  <c:v>59.155000000000015</c:v>
                </c:pt>
                <c:pt idx="1716">
                  <c:v>59.405000000000015</c:v>
                </c:pt>
                <c:pt idx="1717">
                  <c:v>59.155000000000015</c:v>
                </c:pt>
                <c:pt idx="1718">
                  <c:v>59.155000000000015</c:v>
                </c:pt>
                <c:pt idx="1719">
                  <c:v>58.705000000000013</c:v>
                </c:pt>
                <c:pt idx="1720">
                  <c:v>58.555000000000014</c:v>
                </c:pt>
                <c:pt idx="1721">
                  <c:v>58.50500000000001</c:v>
                </c:pt>
                <c:pt idx="1722">
                  <c:v>58.555000000000007</c:v>
                </c:pt>
                <c:pt idx="1723">
                  <c:v>58.655000000000008</c:v>
                </c:pt>
                <c:pt idx="1724">
                  <c:v>58.405000000000008</c:v>
                </c:pt>
                <c:pt idx="1725">
                  <c:v>58.00500000000001</c:v>
                </c:pt>
                <c:pt idx="1726">
                  <c:v>58.50500000000001</c:v>
                </c:pt>
                <c:pt idx="1727">
                  <c:v>58.855000000000011</c:v>
                </c:pt>
                <c:pt idx="1728">
                  <c:v>58.50500000000001</c:v>
                </c:pt>
                <c:pt idx="1729">
                  <c:v>58.355000000000011</c:v>
                </c:pt>
                <c:pt idx="1730">
                  <c:v>58.205000000000013</c:v>
                </c:pt>
                <c:pt idx="1731">
                  <c:v>58.75500000000001</c:v>
                </c:pt>
                <c:pt idx="1732">
                  <c:v>58.730000000000011</c:v>
                </c:pt>
                <c:pt idx="1733">
                  <c:v>60.855000000000011</c:v>
                </c:pt>
                <c:pt idx="1734">
                  <c:v>60.50500000000001</c:v>
                </c:pt>
                <c:pt idx="1735">
                  <c:v>60.155000000000008</c:v>
                </c:pt>
                <c:pt idx="1736">
                  <c:v>59.50500000000001</c:v>
                </c:pt>
                <c:pt idx="1737">
                  <c:v>59.50500000000001</c:v>
                </c:pt>
                <c:pt idx="1738">
                  <c:v>59.405000000000008</c:v>
                </c:pt>
                <c:pt idx="1739">
                  <c:v>59.855000000000011</c:v>
                </c:pt>
                <c:pt idx="1740">
                  <c:v>60.055000000000007</c:v>
                </c:pt>
                <c:pt idx="1741">
                  <c:v>59.805000000000007</c:v>
                </c:pt>
                <c:pt idx="1742">
                  <c:v>60.455000000000005</c:v>
                </c:pt>
                <c:pt idx="1743">
                  <c:v>60.155000000000001</c:v>
                </c:pt>
                <c:pt idx="1744">
                  <c:v>60.605000000000004</c:v>
                </c:pt>
                <c:pt idx="1745">
                  <c:v>61.605000000000004</c:v>
                </c:pt>
                <c:pt idx="1746">
                  <c:v>62.555000000000007</c:v>
                </c:pt>
                <c:pt idx="1747">
                  <c:v>62.855000000000004</c:v>
                </c:pt>
                <c:pt idx="1748">
                  <c:v>62.905000000000001</c:v>
                </c:pt>
                <c:pt idx="1749">
                  <c:v>61.655000000000001</c:v>
                </c:pt>
                <c:pt idx="1750">
                  <c:v>61.305</c:v>
                </c:pt>
                <c:pt idx="1751">
                  <c:v>61.73</c:v>
                </c:pt>
                <c:pt idx="1752">
                  <c:v>61.754999999999995</c:v>
                </c:pt>
                <c:pt idx="1753">
                  <c:v>61.754999999999995</c:v>
                </c:pt>
                <c:pt idx="1754">
                  <c:v>60.104999999999997</c:v>
                </c:pt>
                <c:pt idx="1755">
                  <c:v>59.904999999999994</c:v>
                </c:pt>
                <c:pt idx="1756">
                  <c:v>59.804999999999993</c:v>
                </c:pt>
                <c:pt idx="1757">
                  <c:v>59.804999999999993</c:v>
                </c:pt>
                <c:pt idx="1758">
                  <c:v>59.704999999999991</c:v>
                </c:pt>
                <c:pt idx="1759">
                  <c:v>59.254999999999988</c:v>
                </c:pt>
                <c:pt idx="1760">
                  <c:v>59.254999999999988</c:v>
                </c:pt>
                <c:pt idx="1761">
                  <c:v>59.504999999999988</c:v>
                </c:pt>
                <c:pt idx="1762">
                  <c:v>59.154999999999987</c:v>
                </c:pt>
                <c:pt idx="1763">
                  <c:v>59.204999999999984</c:v>
                </c:pt>
                <c:pt idx="1764">
                  <c:v>58.854999999999983</c:v>
                </c:pt>
                <c:pt idx="1765">
                  <c:v>58.854999999999983</c:v>
                </c:pt>
                <c:pt idx="1766">
                  <c:v>58.954999999999984</c:v>
                </c:pt>
                <c:pt idx="1767">
                  <c:v>58.854999999999983</c:v>
                </c:pt>
                <c:pt idx="1768">
                  <c:v>58.65499999999998</c:v>
                </c:pt>
                <c:pt idx="1769">
                  <c:v>58.254999999999981</c:v>
                </c:pt>
                <c:pt idx="1770">
                  <c:v>58.504999999999981</c:v>
                </c:pt>
                <c:pt idx="1771">
                  <c:v>57.379999999999981</c:v>
                </c:pt>
                <c:pt idx="1772">
                  <c:v>59.454999999999984</c:v>
                </c:pt>
                <c:pt idx="1773">
                  <c:v>57.904999999999987</c:v>
                </c:pt>
                <c:pt idx="1774">
                  <c:v>57.404999999999987</c:v>
                </c:pt>
                <c:pt idx="1775">
                  <c:v>57.504999999999988</c:v>
                </c:pt>
                <c:pt idx="1776">
                  <c:v>57.154999999999987</c:v>
                </c:pt>
                <c:pt idx="1777">
                  <c:v>57.204999999999984</c:v>
                </c:pt>
                <c:pt idx="1778">
                  <c:v>57.104999999999983</c:v>
                </c:pt>
                <c:pt idx="1779">
                  <c:v>57.004999999999981</c:v>
                </c:pt>
                <c:pt idx="1780">
                  <c:v>57.004999999999981</c:v>
                </c:pt>
                <c:pt idx="1781">
                  <c:v>56.804999999999978</c:v>
                </c:pt>
                <c:pt idx="1782">
                  <c:v>56.804999999999978</c:v>
                </c:pt>
                <c:pt idx="1783">
                  <c:v>56.954999999999977</c:v>
                </c:pt>
                <c:pt idx="1784">
                  <c:v>57.154999999999973</c:v>
                </c:pt>
                <c:pt idx="1785">
                  <c:v>57.054999999999971</c:v>
                </c:pt>
                <c:pt idx="1786">
                  <c:v>56.804999999999971</c:v>
                </c:pt>
                <c:pt idx="1787">
                  <c:v>56.904999999999973</c:v>
                </c:pt>
                <c:pt idx="1788">
                  <c:v>57.054999999999971</c:v>
                </c:pt>
                <c:pt idx="1789">
                  <c:v>56.604999999999976</c:v>
                </c:pt>
                <c:pt idx="1790">
                  <c:v>56.654999999999973</c:v>
                </c:pt>
                <c:pt idx="1791">
                  <c:v>56.70499999999997</c:v>
                </c:pt>
                <c:pt idx="1792">
                  <c:v>56.504999999999967</c:v>
                </c:pt>
                <c:pt idx="1793">
                  <c:v>56.054999999999964</c:v>
                </c:pt>
                <c:pt idx="1794">
                  <c:v>56.304999999999964</c:v>
                </c:pt>
                <c:pt idx="1795">
                  <c:v>56.279999999999966</c:v>
                </c:pt>
                <c:pt idx="1796">
                  <c:v>57.104999999999961</c:v>
                </c:pt>
                <c:pt idx="1797">
                  <c:v>57.00499999999996</c:v>
                </c:pt>
                <c:pt idx="1798">
                  <c:v>56.75499999999996</c:v>
                </c:pt>
                <c:pt idx="1799">
                  <c:v>57.154999999999959</c:v>
                </c:pt>
                <c:pt idx="1800">
                  <c:v>56.804999999999957</c:v>
                </c:pt>
                <c:pt idx="1801">
                  <c:v>57.154999999999959</c:v>
                </c:pt>
                <c:pt idx="1802">
                  <c:v>57.454999999999956</c:v>
                </c:pt>
                <c:pt idx="1803">
                  <c:v>57.704999999999956</c:v>
                </c:pt>
                <c:pt idx="1804">
                  <c:v>57.454999999999956</c:v>
                </c:pt>
                <c:pt idx="1805">
                  <c:v>58.154999999999959</c:v>
                </c:pt>
                <c:pt idx="1806">
                  <c:v>57.704999999999956</c:v>
                </c:pt>
                <c:pt idx="1807">
                  <c:v>57.354999999999954</c:v>
                </c:pt>
                <c:pt idx="1808">
                  <c:v>57.254999999999953</c:v>
                </c:pt>
                <c:pt idx="1809">
                  <c:v>56.654999999999951</c:v>
                </c:pt>
                <c:pt idx="1810">
                  <c:v>56.204999999999949</c:v>
                </c:pt>
                <c:pt idx="1811">
                  <c:v>55.704999999999949</c:v>
                </c:pt>
                <c:pt idx="1812">
                  <c:v>55.404999999999951</c:v>
                </c:pt>
                <c:pt idx="1813">
                  <c:v>55.254999999999953</c:v>
                </c:pt>
                <c:pt idx="1814">
                  <c:v>55.529999999999951</c:v>
                </c:pt>
                <c:pt idx="1815">
                  <c:v>57.154999999999951</c:v>
                </c:pt>
                <c:pt idx="1816">
                  <c:v>57.05499999999995</c:v>
                </c:pt>
                <c:pt idx="1817">
                  <c:v>57.004999999999953</c:v>
                </c:pt>
                <c:pt idx="1818">
                  <c:v>56.854999999999954</c:v>
                </c:pt>
                <c:pt idx="1819">
                  <c:v>56.954999999999956</c:v>
                </c:pt>
                <c:pt idx="1820">
                  <c:v>57.104999999999954</c:v>
                </c:pt>
                <c:pt idx="1821">
                  <c:v>57.05499999999995</c:v>
                </c:pt>
                <c:pt idx="1822">
                  <c:v>56.954999999999949</c:v>
                </c:pt>
                <c:pt idx="1823">
                  <c:v>56.904999999999944</c:v>
                </c:pt>
                <c:pt idx="1824">
                  <c:v>56.954999999999941</c:v>
                </c:pt>
                <c:pt idx="1825">
                  <c:v>57.004999999999939</c:v>
                </c:pt>
                <c:pt idx="1826">
                  <c:v>56.954999999999941</c:v>
                </c:pt>
                <c:pt idx="1827">
                  <c:v>56.804999999999943</c:v>
                </c:pt>
                <c:pt idx="1828">
                  <c:v>57.204999999999941</c:v>
                </c:pt>
                <c:pt idx="1829">
                  <c:v>57.404999999999944</c:v>
                </c:pt>
                <c:pt idx="1830">
                  <c:v>61.204999999999941</c:v>
                </c:pt>
                <c:pt idx="1831">
                  <c:v>61.204999999999941</c:v>
                </c:pt>
                <c:pt idx="1832">
                  <c:v>64.17999999999995</c:v>
                </c:pt>
                <c:pt idx="1833">
                  <c:v>64.30499999999995</c:v>
                </c:pt>
                <c:pt idx="1834">
                  <c:v>64.139999999999958</c:v>
                </c:pt>
                <c:pt idx="1835">
                  <c:v>61.374999999999957</c:v>
                </c:pt>
                <c:pt idx="1836">
                  <c:v>61.32499999999996</c:v>
                </c:pt>
                <c:pt idx="1837">
                  <c:v>62.174999999999962</c:v>
                </c:pt>
                <c:pt idx="1838">
                  <c:v>63.32499999999996</c:v>
                </c:pt>
                <c:pt idx="1839">
                  <c:v>62.674999999999962</c:v>
                </c:pt>
                <c:pt idx="1840">
                  <c:v>62.874999999999957</c:v>
                </c:pt>
                <c:pt idx="1841">
                  <c:v>63.224999999999959</c:v>
                </c:pt>
                <c:pt idx="1842">
                  <c:v>63.274999999999956</c:v>
                </c:pt>
                <c:pt idx="1843">
                  <c:v>63.124999999999957</c:v>
                </c:pt>
                <c:pt idx="1844">
                  <c:v>63.124999999999957</c:v>
                </c:pt>
                <c:pt idx="1845">
                  <c:v>63.674999999999955</c:v>
                </c:pt>
                <c:pt idx="1846">
                  <c:v>63.674999999999955</c:v>
                </c:pt>
                <c:pt idx="1847">
                  <c:v>63.124999999999957</c:v>
                </c:pt>
                <c:pt idx="1848">
                  <c:v>63.124999999999957</c:v>
                </c:pt>
                <c:pt idx="1849">
                  <c:v>63.474999999999959</c:v>
                </c:pt>
                <c:pt idx="1850">
                  <c:v>63.024999999999956</c:v>
                </c:pt>
                <c:pt idx="1851">
                  <c:v>64.224999999999952</c:v>
                </c:pt>
                <c:pt idx="1852">
                  <c:v>64.424999999999955</c:v>
                </c:pt>
                <c:pt idx="1853">
                  <c:v>64.774999999999949</c:v>
                </c:pt>
                <c:pt idx="1854">
                  <c:v>64.774999999999949</c:v>
                </c:pt>
                <c:pt idx="1855">
                  <c:v>64.424999999999955</c:v>
                </c:pt>
                <c:pt idx="1856">
                  <c:v>63.974999999999952</c:v>
                </c:pt>
                <c:pt idx="1857">
                  <c:v>64.124999999999943</c:v>
                </c:pt>
                <c:pt idx="1858">
                  <c:v>64.499999999999943</c:v>
                </c:pt>
                <c:pt idx="1859">
                  <c:v>66.374999999999943</c:v>
                </c:pt>
                <c:pt idx="1860">
                  <c:v>66.474999999999937</c:v>
                </c:pt>
                <c:pt idx="1861">
                  <c:v>66.42499999999994</c:v>
                </c:pt>
                <c:pt idx="1862">
                  <c:v>66.324999999999946</c:v>
                </c:pt>
                <c:pt idx="1863">
                  <c:v>66.224999999999952</c:v>
                </c:pt>
                <c:pt idx="1864">
                  <c:v>65.974999999999952</c:v>
                </c:pt>
                <c:pt idx="1865">
                  <c:v>65.724999999999952</c:v>
                </c:pt>
                <c:pt idx="1866">
                  <c:v>65.424999999999955</c:v>
                </c:pt>
                <c:pt idx="1867">
                  <c:v>65.424999999999955</c:v>
                </c:pt>
                <c:pt idx="1868">
                  <c:v>65.374999999999957</c:v>
                </c:pt>
                <c:pt idx="1869">
                  <c:v>64.874999999999957</c:v>
                </c:pt>
                <c:pt idx="1870">
                  <c:v>64.874999999999957</c:v>
                </c:pt>
                <c:pt idx="1871">
                  <c:v>65.174999999999955</c:v>
                </c:pt>
                <c:pt idx="1872">
                  <c:v>64.974999999999952</c:v>
                </c:pt>
                <c:pt idx="1873">
                  <c:v>64.824999999999946</c:v>
                </c:pt>
                <c:pt idx="1874">
                  <c:v>64.624999999999943</c:v>
                </c:pt>
                <c:pt idx="1875">
                  <c:v>64.324999999999946</c:v>
                </c:pt>
                <c:pt idx="1876">
                  <c:v>64.324999999999946</c:v>
                </c:pt>
                <c:pt idx="1877">
                  <c:v>64.42499999999994</c:v>
                </c:pt>
                <c:pt idx="1878">
                  <c:v>64.499999999999943</c:v>
                </c:pt>
                <c:pt idx="1879">
                  <c:v>65.67499999999994</c:v>
                </c:pt>
                <c:pt idx="1880">
                  <c:v>65.524999999999935</c:v>
                </c:pt>
                <c:pt idx="1881">
                  <c:v>65.974999999999937</c:v>
                </c:pt>
                <c:pt idx="1882">
                  <c:v>66.124999999999943</c:v>
                </c:pt>
                <c:pt idx="1883">
                  <c:v>66.224999999999937</c:v>
                </c:pt>
                <c:pt idx="1884">
                  <c:v>66.274999999999935</c:v>
                </c:pt>
                <c:pt idx="1885">
                  <c:v>65.624999999999943</c:v>
                </c:pt>
                <c:pt idx="1886">
                  <c:v>65.774999999999949</c:v>
                </c:pt>
                <c:pt idx="1887">
                  <c:v>65.474999999999952</c:v>
                </c:pt>
                <c:pt idx="1888">
                  <c:v>65.574999999999946</c:v>
                </c:pt>
                <c:pt idx="1889">
                  <c:v>65.324999999999946</c:v>
                </c:pt>
                <c:pt idx="1890">
                  <c:v>65.17499999999994</c:v>
                </c:pt>
                <c:pt idx="1891">
                  <c:v>64.92499999999994</c:v>
                </c:pt>
                <c:pt idx="1892">
                  <c:v>65.074999999999946</c:v>
                </c:pt>
                <c:pt idx="1893">
                  <c:v>65.074999999999946</c:v>
                </c:pt>
                <c:pt idx="1894">
                  <c:v>65.324999999999946</c:v>
                </c:pt>
                <c:pt idx="1895">
                  <c:v>65.79999999999994</c:v>
                </c:pt>
                <c:pt idx="1896">
                  <c:v>65.824999999999946</c:v>
                </c:pt>
                <c:pt idx="1897">
                  <c:v>66.249999999999943</c:v>
                </c:pt>
                <c:pt idx="1898">
                  <c:v>65.249999999999943</c:v>
                </c:pt>
                <c:pt idx="1899">
                  <c:v>64.874999999999943</c:v>
                </c:pt>
                <c:pt idx="1900">
                  <c:v>64.824999999999946</c:v>
                </c:pt>
                <c:pt idx="1901">
                  <c:v>64.274999999999949</c:v>
                </c:pt>
                <c:pt idx="1902">
                  <c:v>63.824999999999946</c:v>
                </c:pt>
                <c:pt idx="1903">
                  <c:v>63.674999999999947</c:v>
                </c:pt>
                <c:pt idx="1904">
                  <c:v>63.62499999999995</c:v>
                </c:pt>
                <c:pt idx="1905">
                  <c:v>63.524999999999949</c:v>
                </c:pt>
                <c:pt idx="1906">
                  <c:v>63.474999999999952</c:v>
                </c:pt>
                <c:pt idx="1907">
                  <c:v>63.674999999999955</c:v>
                </c:pt>
                <c:pt idx="1908">
                  <c:v>63.874999999999957</c:v>
                </c:pt>
                <c:pt idx="1909">
                  <c:v>64.07499999999996</c:v>
                </c:pt>
                <c:pt idx="1910">
                  <c:v>64.124999999999957</c:v>
                </c:pt>
                <c:pt idx="1911">
                  <c:v>64.07499999999996</c:v>
                </c:pt>
                <c:pt idx="1912">
                  <c:v>63.924999999999962</c:v>
                </c:pt>
                <c:pt idx="1913">
                  <c:v>63.374999999999964</c:v>
                </c:pt>
                <c:pt idx="1914">
                  <c:v>63.07499999999996</c:v>
                </c:pt>
                <c:pt idx="1915">
                  <c:v>62.524999999999963</c:v>
                </c:pt>
                <c:pt idx="1916">
                  <c:v>62.57499999999996</c:v>
                </c:pt>
                <c:pt idx="1917">
                  <c:v>62.724999999999959</c:v>
                </c:pt>
                <c:pt idx="1918">
                  <c:v>62.57499999999996</c:v>
                </c:pt>
                <c:pt idx="1919">
                  <c:v>62.124999999999957</c:v>
                </c:pt>
                <c:pt idx="1920">
                  <c:v>62.07499999999996</c:v>
                </c:pt>
                <c:pt idx="1921">
                  <c:v>62.274999999999963</c:v>
                </c:pt>
                <c:pt idx="1922">
                  <c:v>62.749999999999964</c:v>
                </c:pt>
                <c:pt idx="1923">
                  <c:v>64.374999999999972</c:v>
                </c:pt>
                <c:pt idx="1924">
                  <c:v>64.574999999999974</c:v>
                </c:pt>
                <c:pt idx="1925">
                  <c:v>64.474999999999966</c:v>
                </c:pt>
                <c:pt idx="1926">
                  <c:v>64.474999999999966</c:v>
                </c:pt>
                <c:pt idx="1927">
                  <c:v>64.374999999999972</c:v>
                </c:pt>
                <c:pt idx="1928">
                  <c:v>64.624999999999972</c:v>
                </c:pt>
                <c:pt idx="1929">
                  <c:v>64.024999999999977</c:v>
                </c:pt>
                <c:pt idx="1930">
                  <c:v>63.824999999999974</c:v>
                </c:pt>
                <c:pt idx="1931">
                  <c:v>63.724999999999973</c:v>
                </c:pt>
                <c:pt idx="1932">
                  <c:v>63.624999999999972</c:v>
                </c:pt>
                <c:pt idx="1933">
                  <c:v>63.624999999999972</c:v>
                </c:pt>
                <c:pt idx="1934">
                  <c:v>63.824999999999974</c:v>
                </c:pt>
                <c:pt idx="1935">
                  <c:v>63.724999999999973</c:v>
                </c:pt>
                <c:pt idx="1936">
                  <c:v>63.624999999999972</c:v>
                </c:pt>
                <c:pt idx="1937">
                  <c:v>63.724999999999973</c:v>
                </c:pt>
                <c:pt idx="1938">
                  <c:v>64.924999999999969</c:v>
                </c:pt>
                <c:pt idx="1939">
                  <c:v>64.749999999999972</c:v>
                </c:pt>
                <c:pt idx="1940">
                  <c:v>64.874999999999972</c:v>
                </c:pt>
                <c:pt idx="1941">
                  <c:v>64.724999999999966</c:v>
                </c:pt>
                <c:pt idx="1942">
                  <c:v>64.624999999999972</c:v>
                </c:pt>
                <c:pt idx="1943">
                  <c:v>64.774999999999977</c:v>
                </c:pt>
                <c:pt idx="1944">
                  <c:v>65.024999999999977</c:v>
                </c:pt>
                <c:pt idx="1945">
                  <c:v>65.22499999999998</c:v>
                </c:pt>
                <c:pt idx="1946">
                  <c:v>65.124999999999972</c:v>
                </c:pt>
                <c:pt idx="1947">
                  <c:v>66.324999999999974</c:v>
                </c:pt>
                <c:pt idx="1948">
                  <c:v>66.324999999999974</c:v>
                </c:pt>
                <c:pt idx="1949">
                  <c:v>66.824999999999974</c:v>
                </c:pt>
                <c:pt idx="1950">
                  <c:v>67.024999999999977</c:v>
                </c:pt>
                <c:pt idx="1951">
                  <c:v>64.674999999999983</c:v>
                </c:pt>
                <c:pt idx="1952">
                  <c:v>47.074999999999982</c:v>
                </c:pt>
                <c:pt idx="1953">
                  <c:v>56.424999999999983</c:v>
                </c:pt>
                <c:pt idx="1954">
                  <c:v>56.874999999999986</c:v>
                </c:pt>
                <c:pt idx="1955">
                  <c:v>52.199999999999989</c:v>
                </c:pt>
                <c:pt idx="1956">
                  <c:v>53.124999999999986</c:v>
                </c:pt>
                <c:pt idx="1957">
                  <c:v>54.474999999999987</c:v>
                </c:pt>
                <c:pt idx="1958">
                  <c:v>55.074999999999989</c:v>
                </c:pt>
                <c:pt idx="1959">
                  <c:v>58.429999999999993</c:v>
                </c:pt>
                <c:pt idx="1960">
                  <c:v>62.774999999999991</c:v>
                </c:pt>
                <c:pt idx="1961">
                  <c:v>62.524999999999991</c:v>
                </c:pt>
                <c:pt idx="1962">
                  <c:v>61.92499999999999</c:v>
                </c:pt>
                <c:pt idx="1963">
                  <c:v>62.124999999999986</c:v>
                </c:pt>
                <c:pt idx="1964">
                  <c:v>62.624999999999986</c:v>
                </c:pt>
                <c:pt idx="1965">
                  <c:v>63.924999999999983</c:v>
                </c:pt>
                <c:pt idx="1966">
                  <c:v>64.524999999999977</c:v>
                </c:pt>
                <c:pt idx="1967">
                  <c:v>63.174999999999983</c:v>
                </c:pt>
                <c:pt idx="1968">
                  <c:v>62.124999999999986</c:v>
                </c:pt>
                <c:pt idx="1969">
                  <c:v>60.72499999999998</c:v>
                </c:pt>
                <c:pt idx="1970">
                  <c:v>61.674999999999983</c:v>
                </c:pt>
                <c:pt idx="1971">
                  <c:v>62.424999999999983</c:v>
                </c:pt>
                <c:pt idx="1972">
                  <c:v>62.374999999999986</c:v>
                </c:pt>
                <c:pt idx="1973">
                  <c:v>62.824999999999989</c:v>
                </c:pt>
                <c:pt idx="1974">
                  <c:v>63.474999999999987</c:v>
                </c:pt>
                <c:pt idx="1975">
                  <c:v>64.924999999999983</c:v>
                </c:pt>
                <c:pt idx="1976">
                  <c:v>64.524999999999977</c:v>
                </c:pt>
                <c:pt idx="1977">
                  <c:v>63.924999999999983</c:v>
                </c:pt>
                <c:pt idx="1978">
                  <c:v>63.324999999999982</c:v>
                </c:pt>
                <c:pt idx="1979">
                  <c:v>63.924999999999983</c:v>
                </c:pt>
                <c:pt idx="1980">
                  <c:v>64.424999999999983</c:v>
                </c:pt>
                <c:pt idx="1981">
                  <c:v>62.524999999999977</c:v>
                </c:pt>
                <c:pt idx="1982">
                  <c:v>62.324999999999974</c:v>
                </c:pt>
                <c:pt idx="1983">
                  <c:v>61.70999999999998</c:v>
                </c:pt>
                <c:pt idx="1984">
                  <c:v>60.094999999999985</c:v>
                </c:pt>
                <c:pt idx="1985">
                  <c:v>59.044999999999987</c:v>
                </c:pt>
                <c:pt idx="1986">
                  <c:v>60.144999999999989</c:v>
                </c:pt>
                <c:pt idx="1987">
                  <c:v>59.044999999999987</c:v>
                </c:pt>
                <c:pt idx="1988">
                  <c:v>58.444999999999993</c:v>
                </c:pt>
                <c:pt idx="1989">
                  <c:v>59.694999999999993</c:v>
                </c:pt>
                <c:pt idx="1990">
                  <c:v>58.044999999999987</c:v>
                </c:pt>
                <c:pt idx="1991">
                  <c:v>58.99499999999999</c:v>
                </c:pt>
                <c:pt idx="1992">
                  <c:v>59.49499999999999</c:v>
                </c:pt>
                <c:pt idx="1993">
                  <c:v>60.394999999999996</c:v>
                </c:pt>
                <c:pt idx="1994">
                  <c:v>58.844999999999999</c:v>
                </c:pt>
                <c:pt idx="1995">
                  <c:v>58.644999999999996</c:v>
                </c:pt>
                <c:pt idx="1996">
                  <c:v>59.294999999999995</c:v>
                </c:pt>
                <c:pt idx="1997">
                  <c:v>59.394999999999996</c:v>
                </c:pt>
                <c:pt idx="1998">
                  <c:v>60.644999999999996</c:v>
                </c:pt>
                <c:pt idx="1999">
                  <c:v>61.544999999999995</c:v>
                </c:pt>
                <c:pt idx="2000">
                  <c:v>62.644999999999996</c:v>
                </c:pt>
                <c:pt idx="2001">
                  <c:v>64.144999999999996</c:v>
                </c:pt>
                <c:pt idx="2002">
                  <c:v>66.08</c:v>
                </c:pt>
                <c:pt idx="2003">
                  <c:v>66.765000000000001</c:v>
                </c:pt>
                <c:pt idx="2004">
                  <c:v>66.314999999999998</c:v>
                </c:pt>
                <c:pt idx="2005">
                  <c:v>66.515000000000001</c:v>
                </c:pt>
                <c:pt idx="2006">
                  <c:v>65.664999999999992</c:v>
                </c:pt>
                <c:pt idx="2007">
                  <c:v>65.614999999999995</c:v>
                </c:pt>
                <c:pt idx="2008">
                  <c:v>66.465000000000003</c:v>
                </c:pt>
                <c:pt idx="2009">
                  <c:v>66.915000000000006</c:v>
                </c:pt>
                <c:pt idx="2010">
                  <c:v>66.715000000000003</c:v>
                </c:pt>
                <c:pt idx="2011">
                  <c:v>67.064999999999998</c:v>
                </c:pt>
                <c:pt idx="2012">
                  <c:v>66.715000000000003</c:v>
                </c:pt>
                <c:pt idx="2013">
                  <c:v>66.814999999999998</c:v>
                </c:pt>
                <c:pt idx="2014">
                  <c:v>67.465000000000003</c:v>
                </c:pt>
                <c:pt idx="2015">
                  <c:v>67.615000000000009</c:v>
                </c:pt>
                <c:pt idx="2016">
                  <c:v>67.565000000000012</c:v>
                </c:pt>
                <c:pt idx="2017">
                  <c:v>68.515000000000015</c:v>
                </c:pt>
                <c:pt idx="2018">
                  <c:v>69.16500000000002</c:v>
                </c:pt>
                <c:pt idx="2019">
                  <c:v>69.66500000000002</c:v>
                </c:pt>
                <c:pt idx="2020">
                  <c:v>69.965000000000018</c:v>
                </c:pt>
                <c:pt idx="2021">
                  <c:v>68.465000000000018</c:v>
                </c:pt>
                <c:pt idx="2022">
                  <c:v>67.380000000000024</c:v>
                </c:pt>
                <c:pt idx="2023">
                  <c:v>66.795000000000016</c:v>
                </c:pt>
                <c:pt idx="2024">
                  <c:v>66.64500000000001</c:v>
                </c:pt>
                <c:pt idx="2025">
                  <c:v>67.095000000000013</c:v>
                </c:pt>
                <c:pt idx="2026">
                  <c:v>66.945000000000007</c:v>
                </c:pt>
                <c:pt idx="2027">
                  <c:v>67.295000000000002</c:v>
                </c:pt>
                <c:pt idx="2028">
                  <c:v>67.344999999999999</c:v>
                </c:pt>
                <c:pt idx="2029">
                  <c:v>67.045000000000002</c:v>
                </c:pt>
                <c:pt idx="2030">
                  <c:v>65.245000000000005</c:v>
                </c:pt>
                <c:pt idx="2031">
                  <c:v>65.995000000000005</c:v>
                </c:pt>
                <c:pt idx="2032">
                  <c:v>65.745000000000005</c:v>
                </c:pt>
                <c:pt idx="2033">
                  <c:v>66.745000000000005</c:v>
                </c:pt>
                <c:pt idx="2034">
                  <c:v>67.245000000000005</c:v>
                </c:pt>
                <c:pt idx="2035">
                  <c:v>67.545000000000002</c:v>
                </c:pt>
                <c:pt idx="2036">
                  <c:v>68.094999999999999</c:v>
                </c:pt>
                <c:pt idx="2037">
                  <c:v>67.995000000000005</c:v>
                </c:pt>
                <c:pt idx="2038">
                  <c:v>67.844999999999999</c:v>
                </c:pt>
                <c:pt idx="2039">
                  <c:v>68.295000000000002</c:v>
                </c:pt>
                <c:pt idx="2040">
                  <c:v>68.394999999999996</c:v>
                </c:pt>
                <c:pt idx="2041">
                  <c:v>67.944999999999993</c:v>
                </c:pt>
                <c:pt idx="2042">
                  <c:v>68.49499999999999</c:v>
                </c:pt>
                <c:pt idx="2043">
                  <c:v>68.594999999999999</c:v>
                </c:pt>
                <c:pt idx="2044">
                  <c:v>68.495000000000005</c:v>
                </c:pt>
                <c:pt idx="2045">
                  <c:v>67.594999999999999</c:v>
                </c:pt>
                <c:pt idx="2046">
                  <c:v>66.289999999999992</c:v>
                </c:pt>
                <c:pt idx="2047">
                  <c:v>63.684999999999988</c:v>
                </c:pt>
                <c:pt idx="2048">
                  <c:v>64.134999999999991</c:v>
                </c:pt>
                <c:pt idx="2049">
                  <c:v>62.234999999999992</c:v>
                </c:pt>
                <c:pt idx="2050">
                  <c:v>62.684999999999988</c:v>
                </c:pt>
                <c:pt idx="2051">
                  <c:v>61.634999999999991</c:v>
                </c:pt>
                <c:pt idx="2052">
                  <c:v>62.034999999999997</c:v>
                </c:pt>
                <c:pt idx="2053">
                  <c:v>62.534999999999997</c:v>
                </c:pt>
                <c:pt idx="2054">
                  <c:v>62.534999999999997</c:v>
                </c:pt>
                <c:pt idx="2055">
                  <c:v>62.184999999999995</c:v>
                </c:pt>
                <c:pt idx="2056">
                  <c:v>63.084999999999994</c:v>
                </c:pt>
                <c:pt idx="2057">
                  <c:v>63.984999999999992</c:v>
                </c:pt>
                <c:pt idx="2058">
                  <c:v>64.784999999999997</c:v>
                </c:pt>
                <c:pt idx="2059">
                  <c:v>65.134999999999991</c:v>
                </c:pt>
                <c:pt idx="2060">
                  <c:v>64.384999999999991</c:v>
                </c:pt>
                <c:pt idx="2061">
                  <c:v>65.234999999999985</c:v>
                </c:pt>
                <c:pt idx="2062">
                  <c:v>65.58499999999998</c:v>
                </c:pt>
                <c:pt idx="2063">
                  <c:v>65.58499999999998</c:v>
                </c:pt>
                <c:pt idx="2064">
                  <c:v>66.434999999999974</c:v>
                </c:pt>
                <c:pt idx="2065">
                  <c:v>66.179999999999978</c:v>
                </c:pt>
                <c:pt idx="2066">
                  <c:v>64.384999999999977</c:v>
                </c:pt>
                <c:pt idx="2067">
                  <c:v>64.284999999999982</c:v>
                </c:pt>
                <c:pt idx="2068">
                  <c:v>64.484999999999985</c:v>
                </c:pt>
                <c:pt idx="2069">
                  <c:v>64.484999999999985</c:v>
                </c:pt>
                <c:pt idx="2070">
                  <c:v>64.234999999999985</c:v>
                </c:pt>
                <c:pt idx="2071">
                  <c:v>64.20999999999998</c:v>
                </c:pt>
                <c:pt idx="2072">
                  <c:v>63.734999999999978</c:v>
                </c:pt>
                <c:pt idx="2073">
                  <c:v>63.184999999999974</c:v>
                </c:pt>
                <c:pt idx="2074">
                  <c:v>63.984999999999971</c:v>
                </c:pt>
                <c:pt idx="2075">
                  <c:v>63.784999999999968</c:v>
                </c:pt>
                <c:pt idx="2076">
                  <c:v>64.134999999999962</c:v>
                </c:pt>
                <c:pt idx="2077">
                  <c:v>64.534999999999968</c:v>
                </c:pt>
                <c:pt idx="2078">
                  <c:v>65.034999999999968</c:v>
                </c:pt>
                <c:pt idx="2079">
                  <c:v>65.334999999999965</c:v>
                </c:pt>
                <c:pt idx="2080">
                  <c:v>65.484999999999971</c:v>
                </c:pt>
                <c:pt idx="2081">
                  <c:v>65.384999999999962</c:v>
                </c:pt>
                <c:pt idx="2082">
                  <c:v>64.284999999999968</c:v>
                </c:pt>
                <c:pt idx="2083">
                  <c:v>63.184999999999967</c:v>
                </c:pt>
                <c:pt idx="2084">
                  <c:v>64.334999999999965</c:v>
                </c:pt>
                <c:pt idx="2085">
                  <c:v>65.484999999999971</c:v>
                </c:pt>
                <c:pt idx="2086">
                  <c:v>66.634999999999977</c:v>
                </c:pt>
                <c:pt idx="2087">
                  <c:v>67.284999999999982</c:v>
                </c:pt>
                <c:pt idx="2088">
                  <c:v>67.58499999999998</c:v>
                </c:pt>
                <c:pt idx="2089">
                  <c:v>67.484999999999985</c:v>
                </c:pt>
                <c:pt idx="2090">
                  <c:v>67.749999999999986</c:v>
                </c:pt>
                <c:pt idx="2091">
                  <c:v>66.134999999999991</c:v>
                </c:pt>
                <c:pt idx="2092">
                  <c:v>66.234999999999985</c:v>
                </c:pt>
                <c:pt idx="2093">
                  <c:v>66.234999999999985</c:v>
                </c:pt>
                <c:pt idx="2094">
                  <c:v>66.284999999999982</c:v>
                </c:pt>
                <c:pt idx="2095">
                  <c:v>66.434999999999974</c:v>
                </c:pt>
                <c:pt idx="2096">
                  <c:v>65.83499999999998</c:v>
                </c:pt>
                <c:pt idx="2097">
                  <c:v>66.33499999999998</c:v>
                </c:pt>
                <c:pt idx="2098">
                  <c:v>66.134999999999977</c:v>
                </c:pt>
                <c:pt idx="2099">
                  <c:v>65.784999999999982</c:v>
                </c:pt>
                <c:pt idx="2100">
                  <c:v>65.184999999999974</c:v>
                </c:pt>
                <c:pt idx="2101">
                  <c:v>64.984999999999971</c:v>
                </c:pt>
                <c:pt idx="2102">
                  <c:v>65.584999999999965</c:v>
                </c:pt>
                <c:pt idx="2103">
                  <c:v>66.134999999999962</c:v>
                </c:pt>
                <c:pt idx="2104">
                  <c:v>66.334999999999965</c:v>
                </c:pt>
                <c:pt idx="2105">
                  <c:v>66.984999999999971</c:v>
                </c:pt>
                <c:pt idx="2106">
                  <c:v>67.484999999999971</c:v>
                </c:pt>
                <c:pt idx="2107">
                  <c:v>66.784999999999968</c:v>
                </c:pt>
                <c:pt idx="2108">
                  <c:v>67.634999999999962</c:v>
                </c:pt>
                <c:pt idx="2109">
                  <c:v>66.849999999999966</c:v>
                </c:pt>
                <c:pt idx="2110">
                  <c:v>64.764999999999958</c:v>
                </c:pt>
                <c:pt idx="2111">
                  <c:v>64.664999999999964</c:v>
                </c:pt>
                <c:pt idx="2112">
                  <c:v>64.764999999999958</c:v>
                </c:pt>
                <c:pt idx="2113">
                  <c:v>64.714999999999961</c:v>
                </c:pt>
                <c:pt idx="2114">
                  <c:v>64.364999999999952</c:v>
                </c:pt>
                <c:pt idx="2115">
                  <c:v>64.664999999999949</c:v>
                </c:pt>
                <c:pt idx="2116">
                  <c:v>64.814999999999955</c:v>
                </c:pt>
                <c:pt idx="2117">
                  <c:v>64.864999999999952</c:v>
                </c:pt>
                <c:pt idx="2118">
                  <c:v>64.814999999999955</c:v>
                </c:pt>
                <c:pt idx="2119">
                  <c:v>65.014999999999958</c:v>
                </c:pt>
                <c:pt idx="2120">
                  <c:v>63.914999999999957</c:v>
                </c:pt>
                <c:pt idx="2121">
                  <c:v>63.564999999999955</c:v>
                </c:pt>
                <c:pt idx="2122">
                  <c:v>63.114999999999952</c:v>
                </c:pt>
                <c:pt idx="2123">
                  <c:v>62.814999999999955</c:v>
                </c:pt>
                <c:pt idx="2124">
                  <c:v>58.664999999999957</c:v>
                </c:pt>
                <c:pt idx="2125">
                  <c:v>57.614999999999952</c:v>
                </c:pt>
                <c:pt idx="2126">
                  <c:v>58.864999999999952</c:v>
                </c:pt>
                <c:pt idx="2127">
                  <c:v>58.664999999999949</c:v>
                </c:pt>
                <c:pt idx="2128">
                  <c:v>61.114999999999952</c:v>
                </c:pt>
                <c:pt idx="2129">
                  <c:v>60.669999999999952</c:v>
                </c:pt>
                <c:pt idx="2130">
                  <c:v>59.474999999999952</c:v>
                </c:pt>
                <c:pt idx="2131">
                  <c:v>59.474999999999952</c:v>
                </c:pt>
                <c:pt idx="2132">
                  <c:v>59.274999999999949</c:v>
                </c:pt>
                <c:pt idx="2133">
                  <c:v>59.074999999999946</c:v>
                </c:pt>
                <c:pt idx="2134">
                  <c:v>57.274999999999949</c:v>
                </c:pt>
                <c:pt idx="2135">
                  <c:v>56.974999999999952</c:v>
                </c:pt>
                <c:pt idx="2136">
                  <c:v>56.824999999999953</c:v>
                </c:pt>
                <c:pt idx="2137">
                  <c:v>56.374999999999957</c:v>
                </c:pt>
                <c:pt idx="2138">
                  <c:v>56.974999999999952</c:v>
                </c:pt>
                <c:pt idx="2139">
                  <c:v>57.624999999999957</c:v>
                </c:pt>
                <c:pt idx="2140">
                  <c:v>58.624999999999957</c:v>
                </c:pt>
                <c:pt idx="2141">
                  <c:v>58.32499999999996</c:v>
                </c:pt>
                <c:pt idx="2142">
                  <c:v>58.474999999999959</c:v>
                </c:pt>
                <c:pt idx="2143">
                  <c:v>59.274999999999963</c:v>
                </c:pt>
                <c:pt idx="2144">
                  <c:v>61.07499999999996</c:v>
                </c:pt>
                <c:pt idx="2145">
                  <c:v>60.924999999999955</c:v>
                </c:pt>
                <c:pt idx="2146">
                  <c:v>60.424999999999955</c:v>
                </c:pt>
                <c:pt idx="2147">
                  <c:v>58.32499999999996</c:v>
                </c:pt>
                <c:pt idx="2148">
                  <c:v>58.474999999999959</c:v>
                </c:pt>
                <c:pt idx="2149">
                  <c:v>57.724999999999959</c:v>
                </c:pt>
                <c:pt idx="2150">
                  <c:v>58.524999999999963</c:v>
                </c:pt>
                <c:pt idx="2151">
                  <c:v>59.624999999999964</c:v>
                </c:pt>
                <c:pt idx="2152">
                  <c:v>57.974999999999966</c:v>
                </c:pt>
                <c:pt idx="2153">
                  <c:v>55.724999999999966</c:v>
                </c:pt>
                <c:pt idx="2154">
                  <c:v>55.619999999999962</c:v>
                </c:pt>
                <c:pt idx="2155">
                  <c:v>57.214999999999961</c:v>
                </c:pt>
                <c:pt idx="2156">
                  <c:v>58.764999999999958</c:v>
                </c:pt>
                <c:pt idx="2157">
                  <c:v>58.914999999999964</c:v>
                </c:pt>
                <c:pt idx="2158">
                  <c:v>59.464999999999961</c:v>
                </c:pt>
                <c:pt idx="2159">
                  <c:v>59.314999999999962</c:v>
                </c:pt>
                <c:pt idx="2160">
                  <c:v>60.014999999999958</c:v>
                </c:pt>
                <c:pt idx="2161">
                  <c:v>60.914999999999964</c:v>
                </c:pt>
                <c:pt idx="2162">
                  <c:v>58.264999999999958</c:v>
                </c:pt>
                <c:pt idx="2163">
                  <c:v>58.664999999999964</c:v>
                </c:pt>
                <c:pt idx="2164">
                  <c:v>57.764999999999958</c:v>
                </c:pt>
                <c:pt idx="2165">
                  <c:v>56.264999999999958</c:v>
                </c:pt>
                <c:pt idx="2166">
                  <c:v>56.364999999999959</c:v>
                </c:pt>
                <c:pt idx="2167">
                  <c:v>56.414999999999964</c:v>
                </c:pt>
                <c:pt idx="2168">
                  <c:v>56.614999999999966</c:v>
                </c:pt>
                <c:pt idx="2169">
                  <c:v>56.964999999999961</c:v>
                </c:pt>
                <c:pt idx="2170">
                  <c:v>55.964999999999961</c:v>
                </c:pt>
                <c:pt idx="2171">
                  <c:v>54.214999999999961</c:v>
                </c:pt>
                <c:pt idx="2172">
                  <c:v>53.014999999999958</c:v>
                </c:pt>
                <c:pt idx="2173">
                  <c:v>54.539999999999957</c:v>
                </c:pt>
                <c:pt idx="2174">
                  <c:v>58.014999999999958</c:v>
                </c:pt>
                <c:pt idx="2175">
                  <c:v>56.439999999999955</c:v>
                </c:pt>
                <c:pt idx="2176">
                  <c:v>54.839999999999961</c:v>
                </c:pt>
                <c:pt idx="2177">
                  <c:v>56.064999999999955</c:v>
                </c:pt>
                <c:pt idx="2178">
                  <c:v>55.714999999999961</c:v>
                </c:pt>
                <c:pt idx="2179">
                  <c:v>55.414999999999964</c:v>
                </c:pt>
                <c:pt idx="2180">
                  <c:v>56.564999999999962</c:v>
                </c:pt>
                <c:pt idx="2181">
                  <c:v>57.614999999999966</c:v>
                </c:pt>
                <c:pt idx="2182">
                  <c:v>56.364999999999966</c:v>
                </c:pt>
                <c:pt idx="2183">
                  <c:v>58.814999999999969</c:v>
                </c:pt>
                <c:pt idx="2184">
                  <c:v>59.314999999999969</c:v>
                </c:pt>
                <c:pt idx="2185">
                  <c:v>60.114999999999966</c:v>
                </c:pt>
                <c:pt idx="2186">
                  <c:v>60.614999999999966</c:v>
                </c:pt>
                <c:pt idx="2187">
                  <c:v>60.864999999999966</c:v>
                </c:pt>
                <c:pt idx="2188">
                  <c:v>61.714999999999968</c:v>
                </c:pt>
                <c:pt idx="2189">
                  <c:v>61.514999999999965</c:v>
                </c:pt>
                <c:pt idx="2190">
                  <c:v>61.914999999999964</c:v>
                </c:pt>
                <c:pt idx="2191">
                  <c:v>61.959999999999965</c:v>
                </c:pt>
                <c:pt idx="2192">
                  <c:v>62.304999999999964</c:v>
                </c:pt>
                <c:pt idx="2193">
                  <c:v>62.504999999999967</c:v>
                </c:pt>
                <c:pt idx="2194">
                  <c:v>60.654999999999966</c:v>
                </c:pt>
                <c:pt idx="2195">
                  <c:v>61.104999999999961</c:v>
                </c:pt>
                <c:pt idx="2196">
                  <c:v>61.654999999999959</c:v>
                </c:pt>
                <c:pt idx="2197">
                  <c:v>62.554999999999964</c:v>
                </c:pt>
                <c:pt idx="2198">
                  <c:v>61.704999999999963</c:v>
                </c:pt>
                <c:pt idx="2199">
                  <c:v>61.904999999999959</c:v>
                </c:pt>
                <c:pt idx="2200">
                  <c:v>62.854999999999961</c:v>
                </c:pt>
                <c:pt idx="2201">
                  <c:v>63.704999999999963</c:v>
                </c:pt>
                <c:pt idx="2202">
                  <c:v>63.804999999999964</c:v>
                </c:pt>
                <c:pt idx="2203">
                  <c:v>64.304999999999964</c:v>
                </c:pt>
                <c:pt idx="2204">
                  <c:v>64.304999999999964</c:v>
                </c:pt>
                <c:pt idx="2205">
                  <c:v>64.454999999999956</c:v>
                </c:pt>
                <c:pt idx="2206">
                  <c:v>63.654999999999959</c:v>
                </c:pt>
                <c:pt idx="2207">
                  <c:v>64.204999999999956</c:v>
                </c:pt>
                <c:pt idx="2208">
                  <c:v>64.604999999999961</c:v>
                </c:pt>
                <c:pt idx="2209">
                  <c:v>65.204999999999956</c:v>
                </c:pt>
                <c:pt idx="2210">
                  <c:v>65.229999999999961</c:v>
                </c:pt>
                <c:pt idx="2211">
                  <c:v>63.904999999999959</c:v>
                </c:pt>
                <c:pt idx="2212">
                  <c:v>64.504999999999967</c:v>
                </c:pt>
                <c:pt idx="2213">
                  <c:v>64.504999999999967</c:v>
                </c:pt>
                <c:pt idx="2214">
                  <c:v>63.754999999999967</c:v>
                </c:pt>
                <c:pt idx="2215">
                  <c:v>63.45499999999997</c:v>
                </c:pt>
                <c:pt idx="2216">
                  <c:v>64.154999999999973</c:v>
                </c:pt>
                <c:pt idx="2217">
                  <c:v>63.754999999999974</c:v>
                </c:pt>
                <c:pt idx="2218">
                  <c:v>63.604999999999976</c:v>
                </c:pt>
                <c:pt idx="2219">
                  <c:v>63.654999999999973</c:v>
                </c:pt>
                <c:pt idx="2220">
                  <c:v>63.754999999999974</c:v>
                </c:pt>
                <c:pt idx="2221">
                  <c:v>64.504999999999967</c:v>
                </c:pt>
                <c:pt idx="2222">
                  <c:v>64.054999999999964</c:v>
                </c:pt>
                <c:pt idx="2223">
                  <c:v>63.854999999999961</c:v>
                </c:pt>
                <c:pt idx="2224">
                  <c:v>63.25499999999996</c:v>
                </c:pt>
                <c:pt idx="2225">
                  <c:v>62.604999999999961</c:v>
                </c:pt>
                <c:pt idx="2226">
                  <c:v>62.654999999999959</c:v>
                </c:pt>
                <c:pt idx="2227">
                  <c:v>64.304999999999964</c:v>
                </c:pt>
                <c:pt idx="2228">
                  <c:v>64.854999999999961</c:v>
                </c:pt>
                <c:pt idx="2229">
                  <c:v>65.254999999999967</c:v>
                </c:pt>
                <c:pt idx="2230">
                  <c:v>65.404999999999973</c:v>
                </c:pt>
                <c:pt idx="2231">
                  <c:v>65.854999999999976</c:v>
                </c:pt>
                <c:pt idx="2232">
                  <c:v>65.854999999999976</c:v>
                </c:pt>
                <c:pt idx="2233">
                  <c:v>65.279999999999973</c:v>
                </c:pt>
                <c:pt idx="2234">
                  <c:v>62.304999999999971</c:v>
                </c:pt>
                <c:pt idx="2235">
                  <c:v>62.054999999999971</c:v>
                </c:pt>
                <c:pt idx="2236">
                  <c:v>63.70499999999997</c:v>
                </c:pt>
                <c:pt idx="2237">
                  <c:v>63.804999999999964</c:v>
                </c:pt>
                <c:pt idx="2238">
                  <c:v>62.904999999999966</c:v>
                </c:pt>
                <c:pt idx="2239">
                  <c:v>63.20499999999997</c:v>
                </c:pt>
                <c:pt idx="2240">
                  <c:v>62.604999999999968</c:v>
                </c:pt>
                <c:pt idx="2241">
                  <c:v>62.20499999999997</c:v>
                </c:pt>
                <c:pt idx="2242">
                  <c:v>61.854999999999968</c:v>
                </c:pt>
                <c:pt idx="2243">
                  <c:v>61.854999999999968</c:v>
                </c:pt>
                <c:pt idx="2244">
                  <c:v>61.854999999999968</c:v>
                </c:pt>
                <c:pt idx="2245">
                  <c:v>61.754999999999967</c:v>
                </c:pt>
                <c:pt idx="2246">
                  <c:v>61.304999999999964</c:v>
                </c:pt>
                <c:pt idx="2247">
                  <c:v>61.454999999999963</c:v>
                </c:pt>
                <c:pt idx="2248">
                  <c:v>62.054999999999964</c:v>
                </c:pt>
                <c:pt idx="2249">
                  <c:v>61.404999999999966</c:v>
                </c:pt>
                <c:pt idx="2250">
                  <c:v>60.804999999999964</c:v>
                </c:pt>
                <c:pt idx="2251">
                  <c:v>59.754999999999967</c:v>
                </c:pt>
                <c:pt idx="2252">
                  <c:v>59.554999999999964</c:v>
                </c:pt>
                <c:pt idx="2253">
                  <c:v>59.554999999999964</c:v>
                </c:pt>
                <c:pt idx="2254">
                  <c:v>60.419999999999959</c:v>
                </c:pt>
                <c:pt idx="2255">
                  <c:v>63.134999999999962</c:v>
                </c:pt>
                <c:pt idx="2256">
                  <c:v>62.884999999999962</c:v>
                </c:pt>
                <c:pt idx="2257">
                  <c:v>62.834999999999965</c:v>
                </c:pt>
                <c:pt idx="2258">
                  <c:v>63.284999999999968</c:v>
                </c:pt>
                <c:pt idx="2259">
                  <c:v>63.534999999999968</c:v>
                </c:pt>
                <c:pt idx="2260">
                  <c:v>63.034999999999968</c:v>
                </c:pt>
                <c:pt idx="2261">
                  <c:v>63.234999999999971</c:v>
                </c:pt>
                <c:pt idx="2262">
                  <c:v>63.13499999999997</c:v>
                </c:pt>
                <c:pt idx="2263">
                  <c:v>63.934999999999967</c:v>
                </c:pt>
                <c:pt idx="2264">
                  <c:v>63.88499999999997</c:v>
                </c:pt>
                <c:pt idx="2265">
                  <c:v>62.984999999999971</c:v>
                </c:pt>
                <c:pt idx="2266">
                  <c:v>64.234999999999971</c:v>
                </c:pt>
                <c:pt idx="2267">
                  <c:v>66.584999999999965</c:v>
                </c:pt>
                <c:pt idx="2268">
                  <c:v>66.884999999999962</c:v>
                </c:pt>
                <c:pt idx="2269">
                  <c:v>66.68499999999996</c:v>
                </c:pt>
                <c:pt idx="2270">
                  <c:v>64.834999999999951</c:v>
                </c:pt>
                <c:pt idx="2271">
                  <c:v>68.234999999999957</c:v>
                </c:pt>
                <c:pt idx="2272">
                  <c:v>68.234999999999957</c:v>
                </c:pt>
                <c:pt idx="2273">
                  <c:v>68.234999999999957</c:v>
                </c:pt>
                <c:pt idx="2274">
                  <c:v>68.234999999999957</c:v>
                </c:pt>
                <c:pt idx="2275">
                  <c:v>68.234999999999957</c:v>
                </c:pt>
                <c:pt idx="2276">
                  <c:v>68.234999999999957</c:v>
                </c:pt>
                <c:pt idx="2277">
                  <c:v>68.234999999999957</c:v>
                </c:pt>
                <c:pt idx="2278">
                  <c:v>68.234999999999957</c:v>
                </c:pt>
                <c:pt idx="2279">
                  <c:v>68.234999999999957</c:v>
                </c:pt>
                <c:pt idx="2280">
                  <c:v>68.234999999999957</c:v>
                </c:pt>
                <c:pt idx="2281">
                  <c:v>68.234999999999957</c:v>
                </c:pt>
                <c:pt idx="2282">
                  <c:v>68.234999999999957</c:v>
                </c:pt>
                <c:pt idx="2283">
                  <c:v>68.234999999999957</c:v>
                </c:pt>
                <c:pt idx="2284">
                  <c:v>68.234999999999957</c:v>
                </c:pt>
                <c:pt idx="2285">
                  <c:v>68.234999999999957</c:v>
                </c:pt>
                <c:pt idx="2286">
                  <c:v>68.234999999999957</c:v>
                </c:pt>
                <c:pt idx="2287">
                  <c:v>68.234999999999957</c:v>
                </c:pt>
                <c:pt idx="2288">
                  <c:v>68.234999999999957</c:v>
                </c:pt>
                <c:pt idx="2289">
                  <c:v>68.234999999999957</c:v>
                </c:pt>
                <c:pt idx="2290">
                  <c:v>68.234999999999957</c:v>
                </c:pt>
                <c:pt idx="2291">
                  <c:v>68.234999999999957</c:v>
                </c:pt>
                <c:pt idx="2292">
                  <c:v>68.234999999999957</c:v>
                </c:pt>
                <c:pt idx="2293">
                  <c:v>68.234999999999957</c:v>
                </c:pt>
                <c:pt idx="2294">
                  <c:v>68.234999999999957</c:v>
                </c:pt>
                <c:pt idx="2295">
                  <c:v>68.234999999999957</c:v>
                </c:pt>
                <c:pt idx="2296">
                  <c:v>68.234999999999957</c:v>
                </c:pt>
                <c:pt idx="2297">
                  <c:v>68.234999999999957</c:v>
                </c:pt>
                <c:pt idx="2298">
                  <c:v>68.234999999999957</c:v>
                </c:pt>
                <c:pt idx="2299">
                  <c:v>68.234999999999957</c:v>
                </c:pt>
                <c:pt idx="2300">
                  <c:v>68.234999999999957</c:v>
                </c:pt>
                <c:pt idx="2301">
                  <c:v>68.234999999999957</c:v>
                </c:pt>
                <c:pt idx="2302">
                  <c:v>68.234999999999957</c:v>
                </c:pt>
                <c:pt idx="2303">
                  <c:v>68.234999999999957</c:v>
                </c:pt>
                <c:pt idx="2304">
                  <c:v>68.234999999999957</c:v>
                </c:pt>
                <c:pt idx="2305">
                  <c:v>68.234999999999957</c:v>
                </c:pt>
                <c:pt idx="2306">
                  <c:v>68.234999999999957</c:v>
                </c:pt>
                <c:pt idx="2307">
                  <c:v>68.234999999999957</c:v>
                </c:pt>
                <c:pt idx="2308">
                  <c:v>68.234999999999957</c:v>
                </c:pt>
                <c:pt idx="2309">
                  <c:v>68.234999999999957</c:v>
                </c:pt>
                <c:pt idx="2310">
                  <c:v>68.234999999999957</c:v>
                </c:pt>
                <c:pt idx="2311">
                  <c:v>68.234999999999957</c:v>
                </c:pt>
                <c:pt idx="2312">
                  <c:v>68.234999999999957</c:v>
                </c:pt>
                <c:pt idx="2313">
                  <c:v>68.234999999999957</c:v>
                </c:pt>
                <c:pt idx="2314">
                  <c:v>67.984999999999957</c:v>
                </c:pt>
                <c:pt idx="2315">
                  <c:v>67.884999999999962</c:v>
                </c:pt>
                <c:pt idx="2316">
                  <c:v>67.96999999999997</c:v>
                </c:pt>
                <c:pt idx="2317">
                  <c:v>70.604999999999976</c:v>
                </c:pt>
                <c:pt idx="2318">
                  <c:v>71.154999999999973</c:v>
                </c:pt>
                <c:pt idx="2319">
                  <c:v>70.45499999999997</c:v>
                </c:pt>
                <c:pt idx="2320">
                  <c:v>70.054999999999964</c:v>
                </c:pt>
                <c:pt idx="2321">
                  <c:v>69.654999999999959</c:v>
                </c:pt>
                <c:pt idx="2322">
                  <c:v>69.954999999999956</c:v>
                </c:pt>
                <c:pt idx="2323">
                  <c:v>69.654999999999959</c:v>
                </c:pt>
                <c:pt idx="2324">
                  <c:v>69.754999999999953</c:v>
                </c:pt>
                <c:pt idx="2325">
                  <c:v>70.354999999999947</c:v>
                </c:pt>
                <c:pt idx="2326">
                  <c:v>71.354999999999947</c:v>
                </c:pt>
                <c:pt idx="2327">
                  <c:v>72.754999999999953</c:v>
                </c:pt>
                <c:pt idx="2328">
                  <c:v>72.754999999999953</c:v>
                </c:pt>
                <c:pt idx="2329">
                  <c:v>76.904999999999944</c:v>
                </c:pt>
                <c:pt idx="2330">
                  <c:v>76.904999999999944</c:v>
                </c:pt>
                <c:pt idx="2331">
                  <c:v>77.204999999999941</c:v>
                </c:pt>
                <c:pt idx="2332">
                  <c:v>78.854999999999933</c:v>
                </c:pt>
                <c:pt idx="2333">
                  <c:v>78.104999999999933</c:v>
                </c:pt>
                <c:pt idx="2334">
                  <c:v>75.804999999999936</c:v>
                </c:pt>
                <c:pt idx="2335">
                  <c:v>78.454999999999927</c:v>
                </c:pt>
                <c:pt idx="2336">
                  <c:v>75.15499999999993</c:v>
                </c:pt>
                <c:pt idx="2337">
                  <c:v>75.40499999999993</c:v>
                </c:pt>
                <c:pt idx="2338">
                  <c:v>77.804999999999936</c:v>
                </c:pt>
                <c:pt idx="2339">
                  <c:v>79.754999999999939</c:v>
                </c:pt>
                <c:pt idx="2340">
                  <c:v>79.354999999999933</c:v>
                </c:pt>
                <c:pt idx="2341">
                  <c:v>77.759999999999934</c:v>
                </c:pt>
                <c:pt idx="2342">
                  <c:v>75.51499999999993</c:v>
                </c:pt>
                <c:pt idx="2343">
                  <c:v>73.714999999999932</c:v>
                </c:pt>
                <c:pt idx="2344">
                  <c:v>73.964999999999932</c:v>
                </c:pt>
                <c:pt idx="2345">
                  <c:v>73.26499999999993</c:v>
                </c:pt>
                <c:pt idx="2346">
                  <c:v>74.01499999999993</c:v>
                </c:pt>
                <c:pt idx="2347">
                  <c:v>74.914999999999935</c:v>
                </c:pt>
                <c:pt idx="2348">
                  <c:v>74.564999999999941</c:v>
                </c:pt>
                <c:pt idx="2349">
                  <c:v>73.864999999999938</c:v>
                </c:pt>
                <c:pt idx="2350">
                  <c:v>75.314999999999941</c:v>
                </c:pt>
                <c:pt idx="2351">
                  <c:v>76.114999999999938</c:v>
                </c:pt>
                <c:pt idx="2352">
                  <c:v>76.864999999999938</c:v>
                </c:pt>
                <c:pt idx="2353">
                  <c:v>76.964999999999932</c:v>
                </c:pt>
                <c:pt idx="2354">
                  <c:v>77.164999999999935</c:v>
                </c:pt>
                <c:pt idx="2355">
                  <c:v>77.664999999999935</c:v>
                </c:pt>
                <c:pt idx="2356">
                  <c:v>78.414999999999935</c:v>
                </c:pt>
                <c:pt idx="2357">
                  <c:v>78.914999999999935</c:v>
                </c:pt>
                <c:pt idx="2358">
                  <c:v>78.76499999999993</c:v>
                </c:pt>
                <c:pt idx="2359">
                  <c:v>78.864999999999924</c:v>
                </c:pt>
                <c:pt idx="2360">
                  <c:v>78.879999999999924</c:v>
                </c:pt>
                <c:pt idx="2361">
                  <c:v>77.194999999999922</c:v>
                </c:pt>
                <c:pt idx="2362">
                  <c:v>76.194999999999922</c:v>
                </c:pt>
                <c:pt idx="2363">
                  <c:v>76.694999999999922</c:v>
                </c:pt>
                <c:pt idx="2364">
                  <c:v>75.544999999999931</c:v>
                </c:pt>
                <c:pt idx="2365">
                  <c:v>76.194999999999936</c:v>
                </c:pt>
                <c:pt idx="2366">
                  <c:v>75.994999999999933</c:v>
                </c:pt>
                <c:pt idx="2367">
                  <c:v>75.394999999999939</c:v>
                </c:pt>
                <c:pt idx="2368">
                  <c:v>76.294999999999931</c:v>
                </c:pt>
                <c:pt idx="2369">
                  <c:v>74.844999999999928</c:v>
                </c:pt>
                <c:pt idx="2370">
                  <c:v>73.344999999999928</c:v>
                </c:pt>
                <c:pt idx="2371">
                  <c:v>74.444999999999922</c:v>
                </c:pt>
                <c:pt idx="2372">
                  <c:v>75.794999999999931</c:v>
                </c:pt>
                <c:pt idx="2373">
                  <c:v>75.444999999999936</c:v>
                </c:pt>
                <c:pt idx="2374">
                  <c:v>73.344999999999942</c:v>
                </c:pt>
                <c:pt idx="2375">
                  <c:v>74.844999999999942</c:v>
                </c:pt>
                <c:pt idx="2376">
                  <c:v>75.794999999999945</c:v>
                </c:pt>
                <c:pt idx="2377">
                  <c:v>77.594999999999942</c:v>
                </c:pt>
                <c:pt idx="2378">
                  <c:v>78.894999999999939</c:v>
                </c:pt>
                <c:pt idx="2379">
                  <c:v>78.894999999999939</c:v>
                </c:pt>
                <c:pt idx="2380">
                  <c:v>78.739999999999938</c:v>
                </c:pt>
                <c:pt idx="2381">
                  <c:v>81.53499999999994</c:v>
                </c:pt>
                <c:pt idx="2382">
                  <c:v>81.634999999999934</c:v>
                </c:pt>
                <c:pt idx="2383">
                  <c:v>81.03499999999994</c:v>
                </c:pt>
                <c:pt idx="2384">
                  <c:v>81.434999999999945</c:v>
                </c:pt>
                <c:pt idx="2385">
                  <c:v>81.134999999999948</c:v>
                </c:pt>
                <c:pt idx="2386">
                  <c:v>80.984999999999943</c:v>
                </c:pt>
                <c:pt idx="2387">
                  <c:v>80.384999999999948</c:v>
                </c:pt>
                <c:pt idx="2388">
                  <c:v>80.584999999999951</c:v>
                </c:pt>
                <c:pt idx="2389">
                  <c:v>80.434999999999945</c:v>
                </c:pt>
                <c:pt idx="2390">
                  <c:v>79.934999999999945</c:v>
                </c:pt>
                <c:pt idx="2391">
                  <c:v>80.234999999999943</c:v>
                </c:pt>
                <c:pt idx="2392">
                  <c:v>79.53499999999994</c:v>
                </c:pt>
                <c:pt idx="2393">
                  <c:v>79.684999999999945</c:v>
                </c:pt>
                <c:pt idx="2394">
                  <c:v>79.984999999999943</c:v>
                </c:pt>
                <c:pt idx="2395">
                  <c:v>79.734999999999943</c:v>
                </c:pt>
                <c:pt idx="2396">
                  <c:v>79.584999999999937</c:v>
                </c:pt>
                <c:pt idx="2397">
                  <c:v>79.234999999999943</c:v>
                </c:pt>
                <c:pt idx="2398">
                  <c:v>79.03499999999994</c:v>
                </c:pt>
                <c:pt idx="2399">
                  <c:v>78.834999999999937</c:v>
                </c:pt>
                <c:pt idx="2400">
                  <c:v>78.934999999999931</c:v>
                </c:pt>
                <c:pt idx="2401">
                  <c:v>78.684999999999931</c:v>
                </c:pt>
                <c:pt idx="2402">
                  <c:v>77.934999999999931</c:v>
                </c:pt>
                <c:pt idx="2403">
                  <c:v>77.634999999999934</c:v>
                </c:pt>
                <c:pt idx="2404">
                  <c:v>78.03499999999994</c:v>
                </c:pt>
                <c:pt idx="2405">
                  <c:v>78.099999999999937</c:v>
                </c:pt>
                <c:pt idx="2406">
                  <c:v>80.414999999999935</c:v>
                </c:pt>
                <c:pt idx="2407">
                  <c:v>79.864999999999938</c:v>
                </c:pt>
                <c:pt idx="2408">
                  <c:v>79.164999999999935</c:v>
                </c:pt>
                <c:pt idx="2409">
                  <c:v>78.964999999999932</c:v>
                </c:pt>
                <c:pt idx="2410">
                  <c:v>78.914999999999935</c:v>
                </c:pt>
                <c:pt idx="2411">
                  <c:v>79.214999999999932</c:v>
                </c:pt>
                <c:pt idx="2412">
                  <c:v>80.314999999999927</c:v>
                </c:pt>
                <c:pt idx="2413">
                  <c:v>81.314999999999927</c:v>
                </c:pt>
                <c:pt idx="2414">
                  <c:v>80.414999999999921</c:v>
                </c:pt>
                <c:pt idx="2415">
                  <c:v>80.114999999999924</c:v>
                </c:pt>
                <c:pt idx="2416">
                  <c:v>79.51499999999993</c:v>
                </c:pt>
                <c:pt idx="2417">
                  <c:v>80.714999999999932</c:v>
                </c:pt>
                <c:pt idx="2418">
                  <c:v>80.364999999999938</c:v>
                </c:pt>
                <c:pt idx="2419">
                  <c:v>79.864999999999938</c:v>
                </c:pt>
                <c:pt idx="2420">
                  <c:v>78.714999999999932</c:v>
                </c:pt>
                <c:pt idx="2421">
                  <c:v>77.664999999999935</c:v>
                </c:pt>
                <c:pt idx="2422">
                  <c:v>77.314999999999941</c:v>
                </c:pt>
                <c:pt idx="2423">
                  <c:v>77.564999999999941</c:v>
                </c:pt>
                <c:pt idx="2424">
                  <c:v>78.04999999999994</c:v>
                </c:pt>
                <c:pt idx="2425">
                  <c:v>80.684999999999945</c:v>
                </c:pt>
                <c:pt idx="2426">
                  <c:v>80.834999999999951</c:v>
                </c:pt>
                <c:pt idx="2427">
                  <c:v>80.834999999999951</c:v>
                </c:pt>
                <c:pt idx="2428">
                  <c:v>80.584999999999951</c:v>
                </c:pt>
                <c:pt idx="2429">
                  <c:v>80.584999999999951</c:v>
                </c:pt>
                <c:pt idx="2430">
                  <c:v>81.184999999999945</c:v>
                </c:pt>
                <c:pt idx="2431">
                  <c:v>81.584999999999951</c:v>
                </c:pt>
                <c:pt idx="2432">
                  <c:v>80.684999999999945</c:v>
                </c:pt>
                <c:pt idx="2433">
                  <c:v>80.134999999999948</c:v>
                </c:pt>
                <c:pt idx="2434">
                  <c:v>81.084999999999951</c:v>
                </c:pt>
                <c:pt idx="2435">
                  <c:v>80.934999999999945</c:v>
                </c:pt>
                <c:pt idx="2436">
                  <c:v>80.734999999999943</c:v>
                </c:pt>
                <c:pt idx="2437">
                  <c:v>80.234999999999943</c:v>
                </c:pt>
                <c:pt idx="2438">
                  <c:v>79.684999999999945</c:v>
                </c:pt>
                <c:pt idx="2439">
                  <c:v>79.634999999999948</c:v>
                </c:pt>
                <c:pt idx="2440">
                  <c:v>79.234999999999957</c:v>
                </c:pt>
                <c:pt idx="2441">
                  <c:v>79.134999999999962</c:v>
                </c:pt>
                <c:pt idx="2442">
                  <c:v>78.984999999999957</c:v>
                </c:pt>
                <c:pt idx="2443">
                  <c:v>78.634999999999962</c:v>
                </c:pt>
                <c:pt idx="2444">
                  <c:v>78.584999999999965</c:v>
                </c:pt>
                <c:pt idx="2445">
                  <c:v>78.984999999999971</c:v>
                </c:pt>
                <c:pt idx="2446">
                  <c:v>79.289999999999978</c:v>
                </c:pt>
                <c:pt idx="2447">
                  <c:v>81.694999999999979</c:v>
                </c:pt>
                <c:pt idx="2448">
                  <c:v>82.694999999999979</c:v>
                </c:pt>
                <c:pt idx="2449">
                  <c:v>84.444999999999979</c:v>
                </c:pt>
                <c:pt idx="2450">
                  <c:v>84.444999999999979</c:v>
                </c:pt>
                <c:pt idx="2451">
                  <c:v>84.444999999999979</c:v>
                </c:pt>
                <c:pt idx="2452">
                  <c:v>84.444999999999979</c:v>
                </c:pt>
                <c:pt idx="2453">
                  <c:v>84.444999999999979</c:v>
                </c:pt>
                <c:pt idx="2454">
                  <c:v>84.694999999999979</c:v>
                </c:pt>
                <c:pt idx="2455">
                  <c:v>86.144999999999982</c:v>
                </c:pt>
                <c:pt idx="2456">
                  <c:v>86.944999999999979</c:v>
                </c:pt>
                <c:pt idx="2457">
                  <c:v>87.094999999999985</c:v>
                </c:pt>
                <c:pt idx="2458">
                  <c:v>86.644999999999982</c:v>
                </c:pt>
                <c:pt idx="2459">
                  <c:v>87.044999999999987</c:v>
                </c:pt>
                <c:pt idx="2460">
                  <c:v>87.044999999999987</c:v>
                </c:pt>
                <c:pt idx="2461">
                  <c:v>88.194999999999993</c:v>
                </c:pt>
                <c:pt idx="2462">
                  <c:v>87.844999999999999</c:v>
                </c:pt>
                <c:pt idx="2463">
                  <c:v>88.245000000000005</c:v>
                </c:pt>
                <c:pt idx="2464">
                  <c:v>87.795000000000002</c:v>
                </c:pt>
                <c:pt idx="2465">
                  <c:v>87.43</c:v>
                </c:pt>
                <c:pt idx="2466">
                  <c:v>85.865000000000009</c:v>
                </c:pt>
                <c:pt idx="2467">
                  <c:v>85.015000000000015</c:v>
                </c:pt>
                <c:pt idx="2468">
                  <c:v>81.865000000000009</c:v>
                </c:pt>
                <c:pt idx="2469">
                  <c:v>79.715000000000003</c:v>
                </c:pt>
                <c:pt idx="2470">
                  <c:v>79.615000000000009</c:v>
                </c:pt>
                <c:pt idx="2471">
                  <c:v>75.665000000000006</c:v>
                </c:pt>
                <c:pt idx="2472">
                  <c:v>75.615000000000009</c:v>
                </c:pt>
                <c:pt idx="2473">
                  <c:v>75.665000000000006</c:v>
                </c:pt>
                <c:pt idx="2474">
                  <c:v>72.765000000000001</c:v>
                </c:pt>
                <c:pt idx="2475">
                  <c:v>74.515000000000001</c:v>
                </c:pt>
                <c:pt idx="2476">
                  <c:v>70.064999999999998</c:v>
                </c:pt>
                <c:pt idx="2477">
                  <c:v>66.164999999999992</c:v>
                </c:pt>
                <c:pt idx="2478">
                  <c:v>57.564999999999991</c:v>
                </c:pt>
                <c:pt idx="2479">
                  <c:v>60.114999999999988</c:v>
                </c:pt>
                <c:pt idx="2480">
                  <c:v>55.589999999999989</c:v>
                </c:pt>
                <c:pt idx="2481">
                  <c:v>43.639999999999993</c:v>
                </c:pt>
                <c:pt idx="2482">
                  <c:v>48.514999999999993</c:v>
                </c:pt>
                <c:pt idx="2483">
                  <c:v>29.314999999999991</c:v>
                </c:pt>
                <c:pt idx="2484">
                  <c:v>33.114999999999988</c:v>
                </c:pt>
                <c:pt idx="2485">
                  <c:v>34.04999999999999</c:v>
                </c:pt>
                <c:pt idx="2486">
                  <c:v>37.51</c:v>
                </c:pt>
                <c:pt idx="2487">
                  <c:v>42.284999999999997</c:v>
                </c:pt>
                <c:pt idx="2488">
                  <c:v>54.359999999999992</c:v>
                </c:pt>
                <c:pt idx="2489">
                  <c:v>55.559999999999995</c:v>
                </c:pt>
                <c:pt idx="2490">
                  <c:v>52.534999999999997</c:v>
                </c:pt>
                <c:pt idx="2491">
                  <c:v>57.934999999999995</c:v>
                </c:pt>
                <c:pt idx="2492">
                  <c:v>50.384999999999998</c:v>
                </c:pt>
                <c:pt idx="2493">
                  <c:v>54.034999999999997</c:v>
                </c:pt>
                <c:pt idx="2494">
                  <c:v>57.034999999999997</c:v>
                </c:pt>
                <c:pt idx="2495">
                  <c:v>52.484999999999992</c:v>
                </c:pt>
                <c:pt idx="2496">
                  <c:v>56.634999999999998</c:v>
                </c:pt>
                <c:pt idx="2497">
                  <c:v>58.884999999999998</c:v>
                </c:pt>
                <c:pt idx="2498">
                  <c:v>62.034999999999997</c:v>
                </c:pt>
                <c:pt idx="2499">
                  <c:v>59.784999999999997</c:v>
                </c:pt>
                <c:pt idx="2500">
                  <c:v>61.434999999999995</c:v>
                </c:pt>
                <c:pt idx="2501">
                  <c:v>62.534999999999997</c:v>
                </c:pt>
                <c:pt idx="2502">
                  <c:v>63.234999999999992</c:v>
                </c:pt>
                <c:pt idx="2503">
                  <c:v>65.935000000000002</c:v>
                </c:pt>
                <c:pt idx="2504">
                  <c:v>70.569999999999993</c:v>
                </c:pt>
                <c:pt idx="2505">
                  <c:v>76.554999999999993</c:v>
                </c:pt>
                <c:pt idx="2506">
                  <c:v>78.504999999999995</c:v>
                </c:pt>
                <c:pt idx="2507">
                  <c:v>74.004999999999995</c:v>
                </c:pt>
                <c:pt idx="2508">
                  <c:v>71.305000000000007</c:v>
                </c:pt>
                <c:pt idx="2509">
                  <c:v>73.455000000000013</c:v>
                </c:pt>
                <c:pt idx="2510">
                  <c:v>73.355000000000018</c:v>
                </c:pt>
                <c:pt idx="2511">
                  <c:v>76.305000000000021</c:v>
                </c:pt>
                <c:pt idx="2512">
                  <c:v>79.205000000000013</c:v>
                </c:pt>
                <c:pt idx="2513">
                  <c:v>78.905000000000015</c:v>
                </c:pt>
                <c:pt idx="2514">
                  <c:v>81.155000000000015</c:v>
                </c:pt>
                <c:pt idx="2515">
                  <c:v>79.105000000000018</c:v>
                </c:pt>
                <c:pt idx="2516">
                  <c:v>75.730000000000018</c:v>
                </c:pt>
                <c:pt idx="2517">
                  <c:v>77.40500000000003</c:v>
                </c:pt>
                <c:pt idx="2518">
                  <c:v>79.055000000000035</c:v>
                </c:pt>
                <c:pt idx="2519">
                  <c:v>78.305000000000035</c:v>
                </c:pt>
                <c:pt idx="2520">
                  <c:v>80.955000000000041</c:v>
                </c:pt>
                <c:pt idx="2521">
                  <c:v>83.755000000000038</c:v>
                </c:pt>
                <c:pt idx="2522">
                  <c:v>85.255000000000038</c:v>
                </c:pt>
                <c:pt idx="2523">
                  <c:v>80.005000000000038</c:v>
                </c:pt>
                <c:pt idx="2524">
                  <c:v>78.005000000000038</c:v>
                </c:pt>
                <c:pt idx="2525">
                  <c:v>80.705000000000041</c:v>
                </c:pt>
                <c:pt idx="2526">
                  <c:v>80.955000000000041</c:v>
                </c:pt>
                <c:pt idx="2527">
                  <c:v>84.155000000000044</c:v>
                </c:pt>
                <c:pt idx="2528">
                  <c:v>82.330000000000041</c:v>
                </c:pt>
                <c:pt idx="2529">
                  <c:v>79.69000000000004</c:v>
                </c:pt>
                <c:pt idx="2530">
                  <c:v>76.775000000000034</c:v>
                </c:pt>
                <c:pt idx="2531">
                  <c:v>77.42500000000004</c:v>
                </c:pt>
                <c:pt idx="2532">
                  <c:v>78.17500000000004</c:v>
                </c:pt>
                <c:pt idx="2533">
                  <c:v>78.725000000000037</c:v>
                </c:pt>
                <c:pt idx="2534">
                  <c:v>77.475000000000037</c:v>
                </c:pt>
                <c:pt idx="2535">
                  <c:v>78.975000000000037</c:v>
                </c:pt>
                <c:pt idx="2536">
                  <c:v>78.275000000000034</c:v>
                </c:pt>
                <c:pt idx="2537">
                  <c:v>79.575000000000031</c:v>
                </c:pt>
                <c:pt idx="2538">
                  <c:v>80.80000000000004</c:v>
                </c:pt>
                <c:pt idx="2539">
                  <c:v>81.075000000000045</c:v>
                </c:pt>
                <c:pt idx="2540">
                  <c:v>81.55000000000004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C-4C3E-8E19-8561D4005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420904"/>
        <c:axId val="1221419920"/>
      </c:lineChart>
      <c:catAx>
        <c:axId val="122142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19920"/>
        <c:crosses val="autoZero"/>
        <c:auto val="1"/>
        <c:lblAlgn val="ctr"/>
        <c:lblOffset val="100"/>
        <c:noMultiLvlLbl val="0"/>
      </c:catAx>
      <c:valAx>
        <c:axId val="12214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4</xdr:row>
      <xdr:rowOff>133350</xdr:rowOff>
    </xdr:from>
    <xdr:to>
      <xdr:col>21</xdr:col>
      <xdr:colOff>495300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DA1D8-BEF7-4F51-912B-17A95F62A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8</xdr:row>
      <xdr:rowOff>180975</xdr:rowOff>
    </xdr:from>
    <xdr:to>
      <xdr:col>17</xdr:col>
      <xdr:colOff>361949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4EA94-F4D6-474B-991B-295A0723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428624</xdr:colOff>
      <xdr:row>7</xdr:row>
      <xdr:rowOff>180975</xdr:rowOff>
    </xdr:from>
    <xdr:to>
      <xdr:col>19</xdr:col>
      <xdr:colOff>361949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4A462-248B-4691-BA80-1C4E1CEBC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428624</xdr:colOff>
      <xdr:row>7</xdr:row>
      <xdr:rowOff>180975</xdr:rowOff>
    </xdr:from>
    <xdr:to>
      <xdr:col>24</xdr:col>
      <xdr:colOff>361949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ED37A-9D00-4CCB-9FE5-808F021BD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80F0-FE68-4C18-9961-1208F2966603}">
  <dimension ref="A1:B2542"/>
  <sheetViews>
    <sheetView workbookViewId="0">
      <selection activeCell="B1" sqref="B1:B1048576"/>
    </sheetView>
  </sheetViews>
  <sheetFormatPr defaultRowHeight="14.4" x14ac:dyDescent="0.3"/>
  <cols>
    <col min="1" max="1" width="10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40303</v>
      </c>
      <c r="B2">
        <v>24.15</v>
      </c>
    </row>
    <row r="3" spans="1:2" x14ac:dyDescent="0.3">
      <c r="A3" s="1">
        <v>40304</v>
      </c>
      <c r="B3">
        <v>29.2</v>
      </c>
    </row>
    <row r="4" spans="1:2" x14ac:dyDescent="0.3">
      <c r="A4" s="1">
        <v>40305</v>
      </c>
      <c r="B4">
        <v>32.950000000000003</v>
      </c>
    </row>
    <row r="5" spans="1:2" x14ac:dyDescent="0.3">
      <c r="A5" s="1">
        <v>40308</v>
      </c>
      <c r="B5">
        <v>27.45</v>
      </c>
    </row>
    <row r="6" spans="1:2" x14ac:dyDescent="0.3">
      <c r="A6" s="1">
        <v>40309</v>
      </c>
      <c r="B6">
        <v>27.1</v>
      </c>
    </row>
    <row r="7" spans="1:2" x14ac:dyDescent="0.3">
      <c r="A7" s="1">
        <v>40310</v>
      </c>
      <c r="B7">
        <v>25.05</v>
      </c>
    </row>
    <row r="8" spans="1:2" x14ac:dyDescent="0.3">
      <c r="A8" s="1">
        <v>40311</v>
      </c>
      <c r="B8">
        <v>25.85</v>
      </c>
    </row>
    <row r="9" spans="1:2" x14ac:dyDescent="0.3">
      <c r="A9" s="1">
        <v>40312</v>
      </c>
      <c r="B9">
        <v>30.1</v>
      </c>
    </row>
    <row r="10" spans="1:2" x14ac:dyDescent="0.3">
      <c r="A10" s="1">
        <v>40315</v>
      </c>
      <c r="B10">
        <v>30.3</v>
      </c>
    </row>
    <row r="11" spans="1:2" x14ac:dyDescent="0.3">
      <c r="A11" s="1">
        <v>40316</v>
      </c>
      <c r="B11">
        <v>32.700000000000003</v>
      </c>
    </row>
    <row r="12" spans="1:2" x14ac:dyDescent="0.3">
      <c r="A12" s="1">
        <v>40317</v>
      </c>
      <c r="B12">
        <v>31.65</v>
      </c>
    </row>
    <row r="13" spans="1:2" x14ac:dyDescent="0.3">
      <c r="A13" s="1">
        <v>40318</v>
      </c>
      <c r="B13">
        <v>35.950000000000003</v>
      </c>
    </row>
    <row r="14" spans="1:2" x14ac:dyDescent="0.3">
      <c r="A14" s="1">
        <v>40319</v>
      </c>
      <c r="B14">
        <v>35.75</v>
      </c>
    </row>
    <row r="15" spans="1:2" x14ac:dyDescent="0.3">
      <c r="A15" s="1">
        <v>40322</v>
      </c>
      <c r="B15">
        <v>35.1</v>
      </c>
    </row>
    <row r="16" spans="1:2" x14ac:dyDescent="0.3">
      <c r="A16" s="1">
        <v>40323</v>
      </c>
      <c r="B16">
        <v>33.75</v>
      </c>
    </row>
    <row r="17" spans="1:2" x14ac:dyDescent="0.3">
      <c r="A17" s="1">
        <v>40324</v>
      </c>
      <c r="B17">
        <v>32.799999999999997</v>
      </c>
    </row>
    <row r="18" spans="1:2" x14ac:dyDescent="0.3">
      <c r="A18" s="1">
        <v>40325</v>
      </c>
      <c r="B18">
        <v>29.65</v>
      </c>
    </row>
    <row r="19" spans="1:2" x14ac:dyDescent="0.3">
      <c r="A19" s="1">
        <v>40326</v>
      </c>
      <c r="B19">
        <v>30.4</v>
      </c>
    </row>
    <row r="20" spans="1:2" x14ac:dyDescent="0.3">
      <c r="A20" s="1">
        <v>40330</v>
      </c>
      <c r="B20">
        <v>32.549999999999997</v>
      </c>
    </row>
    <row r="21" spans="1:2" x14ac:dyDescent="0.3">
      <c r="A21" s="1">
        <v>40331</v>
      </c>
      <c r="B21">
        <v>29.85</v>
      </c>
    </row>
    <row r="22" spans="1:2" x14ac:dyDescent="0.3">
      <c r="A22" s="1">
        <v>40332</v>
      </c>
      <c r="B22">
        <v>29.6</v>
      </c>
    </row>
    <row r="23" spans="1:2" x14ac:dyDescent="0.3">
      <c r="A23" s="1">
        <v>40333</v>
      </c>
      <c r="B23">
        <v>33.549999999999997</v>
      </c>
    </row>
    <row r="24" spans="1:2" x14ac:dyDescent="0.3">
      <c r="A24" s="1">
        <v>40336</v>
      </c>
      <c r="B24">
        <v>35.450000000000003</v>
      </c>
    </row>
    <row r="25" spans="1:2" x14ac:dyDescent="0.3">
      <c r="A25" s="1">
        <v>40337</v>
      </c>
      <c r="B25">
        <v>33.450000000000003</v>
      </c>
    </row>
    <row r="26" spans="1:2" x14ac:dyDescent="0.3">
      <c r="A26" s="1">
        <v>40338</v>
      </c>
      <c r="B26">
        <v>33.4</v>
      </c>
    </row>
    <row r="27" spans="1:2" x14ac:dyDescent="0.3">
      <c r="A27" s="1">
        <v>40339</v>
      </c>
      <c r="B27">
        <v>30.65</v>
      </c>
    </row>
    <row r="28" spans="1:2" x14ac:dyDescent="0.3">
      <c r="A28" s="1">
        <v>40340</v>
      </c>
      <c r="B28">
        <v>29.3</v>
      </c>
    </row>
    <row r="29" spans="1:2" x14ac:dyDescent="0.3">
      <c r="A29" s="1">
        <v>40343</v>
      </c>
      <c r="B29">
        <v>28.55</v>
      </c>
    </row>
    <row r="30" spans="1:2" x14ac:dyDescent="0.3">
      <c r="A30" s="1">
        <v>40344</v>
      </c>
      <c r="B30">
        <v>25.85</v>
      </c>
    </row>
    <row r="31" spans="1:2" x14ac:dyDescent="0.3">
      <c r="A31" s="1">
        <v>40345</v>
      </c>
      <c r="B31">
        <v>27.8</v>
      </c>
    </row>
    <row r="32" spans="1:2" x14ac:dyDescent="0.3">
      <c r="A32" s="1">
        <v>40346</v>
      </c>
      <c r="B32">
        <v>27.3</v>
      </c>
    </row>
    <row r="33" spans="1:2" x14ac:dyDescent="0.3">
      <c r="A33" s="1">
        <v>40347</v>
      </c>
      <c r="B33">
        <v>26.85</v>
      </c>
    </row>
    <row r="34" spans="1:2" x14ac:dyDescent="0.3">
      <c r="A34" s="1">
        <v>40350</v>
      </c>
      <c r="B34">
        <v>27.1</v>
      </c>
    </row>
    <row r="35" spans="1:2" x14ac:dyDescent="0.3">
      <c r="A35" s="1">
        <v>40351</v>
      </c>
      <c r="B35">
        <v>28.4</v>
      </c>
    </row>
    <row r="36" spans="1:2" x14ac:dyDescent="0.3">
      <c r="A36" s="1">
        <v>40352</v>
      </c>
      <c r="B36">
        <v>28.75</v>
      </c>
    </row>
    <row r="37" spans="1:2" x14ac:dyDescent="0.3">
      <c r="A37" s="1">
        <v>40353</v>
      </c>
      <c r="B37">
        <v>30.65</v>
      </c>
    </row>
    <row r="38" spans="1:2" x14ac:dyDescent="0.3">
      <c r="A38" s="1">
        <v>40354</v>
      </c>
      <c r="B38">
        <v>29.75</v>
      </c>
    </row>
    <row r="39" spans="1:2" x14ac:dyDescent="0.3">
      <c r="A39" s="1">
        <v>40357</v>
      </c>
      <c r="B39">
        <v>30.15</v>
      </c>
    </row>
    <row r="40" spans="1:2" x14ac:dyDescent="0.3">
      <c r="A40" s="1">
        <v>40358</v>
      </c>
      <c r="B40">
        <v>33.5</v>
      </c>
    </row>
    <row r="41" spans="1:2" x14ac:dyDescent="0.3">
      <c r="A41" s="1">
        <v>40359</v>
      </c>
      <c r="B41">
        <v>33.9</v>
      </c>
    </row>
    <row r="42" spans="1:2" x14ac:dyDescent="0.3">
      <c r="A42" s="1">
        <v>40360</v>
      </c>
      <c r="B42">
        <v>33.35</v>
      </c>
    </row>
    <row r="43" spans="1:2" x14ac:dyDescent="0.3">
      <c r="A43" s="1">
        <v>40361</v>
      </c>
      <c r="B43">
        <v>32.049999999999997</v>
      </c>
    </row>
    <row r="44" spans="1:2" x14ac:dyDescent="0.3">
      <c r="A44" s="1">
        <v>40365</v>
      </c>
      <c r="B44">
        <v>29.8</v>
      </c>
    </row>
    <row r="45" spans="1:2" x14ac:dyDescent="0.3">
      <c r="A45" s="1">
        <v>40366</v>
      </c>
      <c r="B45">
        <v>27.6</v>
      </c>
    </row>
    <row r="46" spans="1:2" x14ac:dyDescent="0.3">
      <c r="A46" s="1">
        <v>40367</v>
      </c>
      <c r="B46">
        <v>27.05</v>
      </c>
    </row>
    <row r="47" spans="1:2" x14ac:dyDescent="0.3">
      <c r="A47" s="1">
        <v>40368</v>
      </c>
      <c r="B47">
        <v>26.55</v>
      </c>
    </row>
    <row r="48" spans="1:2" x14ac:dyDescent="0.3">
      <c r="A48" s="1">
        <v>40371</v>
      </c>
      <c r="B48">
        <v>25.85</v>
      </c>
    </row>
    <row r="49" spans="1:2" x14ac:dyDescent="0.3">
      <c r="A49" s="1">
        <v>40372</v>
      </c>
      <c r="B49">
        <v>25.8</v>
      </c>
    </row>
    <row r="50" spans="1:2" x14ac:dyDescent="0.3">
      <c r="A50" s="1">
        <v>40373</v>
      </c>
      <c r="B50">
        <v>26.75</v>
      </c>
    </row>
    <row r="51" spans="1:2" x14ac:dyDescent="0.3">
      <c r="A51" s="1">
        <v>40374</v>
      </c>
      <c r="B51">
        <v>26.5</v>
      </c>
    </row>
    <row r="52" spans="1:2" x14ac:dyDescent="0.3">
      <c r="A52" s="1">
        <v>40375</v>
      </c>
      <c r="B52">
        <v>28.1</v>
      </c>
    </row>
    <row r="53" spans="1:2" x14ac:dyDescent="0.3">
      <c r="A53" s="1">
        <v>40378</v>
      </c>
      <c r="B53">
        <v>26.8</v>
      </c>
    </row>
    <row r="54" spans="1:2" x14ac:dyDescent="0.3">
      <c r="A54" s="1">
        <v>40379</v>
      </c>
      <c r="B54">
        <v>24.4</v>
      </c>
    </row>
    <row r="55" spans="1:2" x14ac:dyDescent="0.3">
      <c r="A55" s="1">
        <v>40380</v>
      </c>
      <c r="B55">
        <v>28.85</v>
      </c>
    </row>
    <row r="56" spans="1:2" x14ac:dyDescent="0.3">
      <c r="A56" s="1">
        <v>40381</v>
      </c>
      <c r="B56">
        <v>27.3</v>
      </c>
    </row>
    <row r="57" spans="1:2" x14ac:dyDescent="0.3">
      <c r="A57" s="1">
        <v>40382</v>
      </c>
      <c r="B57">
        <v>26.6</v>
      </c>
    </row>
    <row r="58" spans="1:2" x14ac:dyDescent="0.3">
      <c r="A58" s="1">
        <v>40385</v>
      </c>
      <c r="B58">
        <v>25.55</v>
      </c>
    </row>
    <row r="59" spans="1:2" x14ac:dyDescent="0.3">
      <c r="A59" s="1">
        <v>40386</v>
      </c>
      <c r="B59">
        <v>25.45</v>
      </c>
    </row>
    <row r="60" spans="1:2" x14ac:dyDescent="0.3">
      <c r="A60" s="1">
        <v>40387</v>
      </c>
      <c r="B60">
        <v>25.75</v>
      </c>
    </row>
    <row r="61" spans="1:2" x14ac:dyDescent="0.3">
      <c r="A61" s="1">
        <v>40388</v>
      </c>
      <c r="B61">
        <v>25.75</v>
      </c>
    </row>
    <row r="62" spans="1:2" x14ac:dyDescent="0.3">
      <c r="A62" s="1">
        <v>40389</v>
      </c>
      <c r="B62">
        <v>25.45</v>
      </c>
    </row>
    <row r="63" spans="1:2" x14ac:dyDescent="0.3">
      <c r="A63" s="1">
        <v>40392</v>
      </c>
      <c r="B63">
        <v>23.85</v>
      </c>
    </row>
    <row r="64" spans="1:2" x14ac:dyDescent="0.3">
      <c r="A64" s="1">
        <v>40393</v>
      </c>
      <c r="B64">
        <v>24.1</v>
      </c>
    </row>
    <row r="65" spans="1:2" x14ac:dyDescent="0.3">
      <c r="A65" s="1">
        <v>40394</v>
      </c>
      <c r="B65">
        <v>23.75</v>
      </c>
    </row>
    <row r="66" spans="1:2" x14ac:dyDescent="0.3">
      <c r="A66" s="1">
        <v>40395</v>
      </c>
      <c r="B66">
        <v>23.8</v>
      </c>
    </row>
    <row r="67" spans="1:2" x14ac:dyDescent="0.3">
      <c r="A67" s="1">
        <v>40396</v>
      </c>
      <c r="B67">
        <v>23.7</v>
      </c>
    </row>
    <row r="68" spans="1:2" x14ac:dyDescent="0.3">
      <c r="A68" s="1">
        <v>40399</v>
      </c>
      <c r="B68">
        <v>23.1</v>
      </c>
    </row>
    <row r="69" spans="1:2" x14ac:dyDescent="0.3">
      <c r="A69" s="1">
        <v>40400</v>
      </c>
      <c r="B69">
        <v>23.25</v>
      </c>
    </row>
    <row r="70" spans="1:2" x14ac:dyDescent="0.3">
      <c r="A70" s="1">
        <v>40401</v>
      </c>
      <c r="B70">
        <v>25.7</v>
      </c>
    </row>
    <row r="71" spans="1:2" x14ac:dyDescent="0.3">
      <c r="A71" s="1">
        <v>40402</v>
      </c>
      <c r="B71">
        <v>26.15</v>
      </c>
    </row>
    <row r="72" spans="1:2" x14ac:dyDescent="0.3">
      <c r="A72" s="1">
        <v>40403</v>
      </c>
      <c r="B72">
        <v>26.75</v>
      </c>
    </row>
    <row r="73" spans="1:2" x14ac:dyDescent="0.3">
      <c r="A73" s="1">
        <v>40406</v>
      </c>
      <c r="B73">
        <v>26</v>
      </c>
    </row>
    <row r="74" spans="1:2" x14ac:dyDescent="0.3">
      <c r="A74" s="1">
        <v>40407</v>
      </c>
      <c r="B74">
        <v>24.35</v>
      </c>
    </row>
    <row r="75" spans="1:2" x14ac:dyDescent="0.3">
      <c r="A75" s="1">
        <v>40408</v>
      </c>
      <c r="B75">
        <v>29</v>
      </c>
    </row>
    <row r="76" spans="1:2" x14ac:dyDescent="0.3">
      <c r="A76" s="1">
        <v>40409</v>
      </c>
      <c r="B76">
        <v>29.9</v>
      </c>
    </row>
    <row r="77" spans="1:2" x14ac:dyDescent="0.3">
      <c r="A77" s="1">
        <v>40410</v>
      </c>
      <c r="B77">
        <v>29.6</v>
      </c>
    </row>
    <row r="78" spans="1:2" x14ac:dyDescent="0.3">
      <c r="A78" s="1">
        <v>40413</v>
      </c>
      <c r="B78">
        <v>29</v>
      </c>
    </row>
    <row r="79" spans="1:2" x14ac:dyDescent="0.3">
      <c r="A79" s="1">
        <v>40414</v>
      </c>
      <c r="B79">
        <v>29.8</v>
      </c>
    </row>
    <row r="80" spans="1:2" x14ac:dyDescent="0.3">
      <c r="A80" s="1">
        <v>40415</v>
      </c>
      <c r="B80">
        <v>29.15</v>
      </c>
    </row>
    <row r="81" spans="1:2" x14ac:dyDescent="0.3">
      <c r="A81" s="1">
        <v>40416</v>
      </c>
      <c r="B81">
        <v>29.55</v>
      </c>
    </row>
    <row r="82" spans="1:2" x14ac:dyDescent="0.3">
      <c r="A82" s="1">
        <v>40417</v>
      </c>
      <c r="B82">
        <v>27.55</v>
      </c>
    </row>
    <row r="83" spans="1:2" x14ac:dyDescent="0.3">
      <c r="A83" s="1">
        <v>40420</v>
      </c>
      <c r="B83">
        <v>28.45</v>
      </c>
    </row>
    <row r="84" spans="1:2" x14ac:dyDescent="0.3">
      <c r="A84" s="1">
        <v>40421</v>
      </c>
      <c r="B84">
        <v>27.9</v>
      </c>
    </row>
    <row r="85" spans="1:2" x14ac:dyDescent="0.3">
      <c r="A85" s="1">
        <v>40422</v>
      </c>
      <c r="B85">
        <v>25.8</v>
      </c>
    </row>
    <row r="86" spans="1:2" x14ac:dyDescent="0.3">
      <c r="A86" s="1">
        <v>40423</v>
      </c>
      <c r="B86">
        <v>25</v>
      </c>
    </row>
    <row r="87" spans="1:2" x14ac:dyDescent="0.3">
      <c r="A87" s="1">
        <v>40424</v>
      </c>
      <c r="B87">
        <v>23.6</v>
      </c>
    </row>
    <row r="88" spans="1:2" x14ac:dyDescent="0.3">
      <c r="A88" s="1">
        <v>40428</v>
      </c>
      <c r="B88">
        <v>24.45</v>
      </c>
    </row>
    <row r="89" spans="1:2" x14ac:dyDescent="0.3">
      <c r="A89" s="1">
        <v>40429</v>
      </c>
      <c r="B89">
        <v>23.85</v>
      </c>
    </row>
    <row r="90" spans="1:2" x14ac:dyDescent="0.3">
      <c r="A90" s="1">
        <v>40430</v>
      </c>
      <c r="B90">
        <v>23.75</v>
      </c>
    </row>
    <row r="91" spans="1:2" x14ac:dyDescent="0.3">
      <c r="A91" s="1">
        <v>40431</v>
      </c>
      <c r="B91">
        <v>23.05</v>
      </c>
    </row>
    <row r="92" spans="1:2" x14ac:dyDescent="0.3">
      <c r="A92" s="1">
        <v>40434</v>
      </c>
      <c r="B92">
        <v>21.7</v>
      </c>
    </row>
    <row r="93" spans="1:2" x14ac:dyDescent="0.3">
      <c r="A93" s="1">
        <v>40435</v>
      </c>
      <c r="B93">
        <v>21.7</v>
      </c>
    </row>
    <row r="94" spans="1:2" x14ac:dyDescent="0.3">
      <c r="A94" s="1">
        <v>40436</v>
      </c>
      <c r="B94">
        <v>25.2</v>
      </c>
    </row>
    <row r="95" spans="1:2" x14ac:dyDescent="0.3">
      <c r="A95" s="1">
        <v>40437</v>
      </c>
      <c r="B95">
        <v>25.1</v>
      </c>
    </row>
    <row r="96" spans="1:2" x14ac:dyDescent="0.3">
      <c r="A96" s="1">
        <v>40438</v>
      </c>
      <c r="B96">
        <v>25.05</v>
      </c>
    </row>
    <row r="97" spans="1:2" x14ac:dyDescent="0.3">
      <c r="A97" s="1">
        <v>40441</v>
      </c>
      <c r="B97">
        <v>24.35</v>
      </c>
    </row>
    <row r="98" spans="1:2" x14ac:dyDescent="0.3">
      <c r="A98" s="1">
        <v>40442</v>
      </c>
      <c r="B98">
        <v>24.45</v>
      </c>
    </row>
    <row r="99" spans="1:2" x14ac:dyDescent="0.3">
      <c r="A99" s="1">
        <v>40443</v>
      </c>
      <c r="B99">
        <v>24.95</v>
      </c>
    </row>
    <row r="100" spans="1:2" x14ac:dyDescent="0.3">
      <c r="A100" s="1">
        <v>40444</v>
      </c>
      <c r="B100">
        <v>25.8</v>
      </c>
    </row>
    <row r="101" spans="1:2" x14ac:dyDescent="0.3">
      <c r="A101" s="1">
        <v>40445</v>
      </c>
      <c r="B101">
        <v>24.2</v>
      </c>
    </row>
    <row r="102" spans="1:2" x14ac:dyDescent="0.3">
      <c r="A102" s="1">
        <v>40448</v>
      </c>
      <c r="B102">
        <v>24.35</v>
      </c>
    </row>
    <row r="103" spans="1:2" x14ac:dyDescent="0.3">
      <c r="A103" s="1">
        <v>40449</v>
      </c>
      <c r="B103">
        <v>24.3</v>
      </c>
    </row>
    <row r="104" spans="1:2" x14ac:dyDescent="0.3">
      <c r="A104" s="1">
        <v>40450</v>
      </c>
      <c r="B104">
        <v>24.7</v>
      </c>
    </row>
    <row r="105" spans="1:2" x14ac:dyDescent="0.3">
      <c r="A105" s="1">
        <v>40451</v>
      </c>
      <c r="B105">
        <v>25.45</v>
      </c>
    </row>
    <row r="106" spans="1:2" x14ac:dyDescent="0.3">
      <c r="A106" s="1">
        <v>40452</v>
      </c>
      <c r="B106">
        <v>24.75</v>
      </c>
    </row>
    <row r="107" spans="1:2" x14ac:dyDescent="0.3">
      <c r="A107" s="1">
        <v>40455</v>
      </c>
      <c r="B107">
        <v>25.15</v>
      </c>
    </row>
    <row r="108" spans="1:2" x14ac:dyDescent="0.3">
      <c r="A108" s="1">
        <v>40456</v>
      </c>
      <c r="B108">
        <v>23.65</v>
      </c>
    </row>
    <row r="109" spans="1:2" x14ac:dyDescent="0.3">
      <c r="A109" s="1">
        <v>40457</v>
      </c>
      <c r="B109">
        <v>23.25</v>
      </c>
    </row>
    <row r="110" spans="1:2" x14ac:dyDescent="0.3">
      <c r="A110" s="1">
        <v>40458</v>
      </c>
      <c r="B110">
        <v>22.95</v>
      </c>
    </row>
    <row r="111" spans="1:2" x14ac:dyDescent="0.3">
      <c r="A111" s="1">
        <v>40459</v>
      </c>
      <c r="B111">
        <v>21.95</v>
      </c>
    </row>
    <row r="112" spans="1:2" x14ac:dyDescent="0.3">
      <c r="A112" s="1">
        <v>40462</v>
      </c>
      <c r="B112">
        <v>21.3</v>
      </c>
    </row>
    <row r="113" spans="1:2" x14ac:dyDescent="0.3">
      <c r="A113" s="1">
        <v>40463</v>
      </c>
      <c r="B113">
        <v>20.65</v>
      </c>
    </row>
    <row r="114" spans="1:2" x14ac:dyDescent="0.3">
      <c r="A114" s="1">
        <v>40464</v>
      </c>
      <c r="B114">
        <v>20.65</v>
      </c>
    </row>
    <row r="115" spans="1:2" x14ac:dyDescent="0.3">
      <c r="A115" s="1">
        <v>40465</v>
      </c>
      <c r="B115">
        <v>21.55</v>
      </c>
    </row>
    <row r="116" spans="1:2" x14ac:dyDescent="0.3">
      <c r="A116" s="1">
        <v>40466</v>
      </c>
      <c r="B116">
        <v>20.95</v>
      </c>
    </row>
    <row r="117" spans="1:2" x14ac:dyDescent="0.3">
      <c r="A117" s="1">
        <v>40469</v>
      </c>
      <c r="B117">
        <v>19.850000000000001</v>
      </c>
    </row>
    <row r="118" spans="1:2" x14ac:dyDescent="0.3">
      <c r="A118" s="1">
        <v>40470</v>
      </c>
      <c r="B118">
        <v>20.95</v>
      </c>
    </row>
    <row r="119" spans="1:2" x14ac:dyDescent="0.3">
      <c r="A119" s="1">
        <v>40471</v>
      </c>
      <c r="B119">
        <v>22.6</v>
      </c>
    </row>
    <row r="120" spans="1:2" x14ac:dyDescent="0.3">
      <c r="A120" s="1">
        <v>40472</v>
      </c>
      <c r="B120">
        <v>22</v>
      </c>
    </row>
    <row r="121" spans="1:2" x14ac:dyDescent="0.3">
      <c r="A121" s="1">
        <v>40473</v>
      </c>
      <c r="B121">
        <v>21.1</v>
      </c>
    </row>
    <row r="122" spans="1:2" x14ac:dyDescent="0.3">
      <c r="A122" s="1">
        <v>40476</v>
      </c>
      <c r="B122">
        <v>20.95</v>
      </c>
    </row>
    <row r="123" spans="1:2" x14ac:dyDescent="0.3">
      <c r="A123" s="1">
        <v>40477</v>
      </c>
      <c r="B123">
        <v>21.4</v>
      </c>
    </row>
    <row r="124" spans="1:2" x14ac:dyDescent="0.3">
      <c r="A124" s="1">
        <v>40478</v>
      </c>
      <c r="B124">
        <v>21.85</v>
      </c>
    </row>
    <row r="125" spans="1:2" x14ac:dyDescent="0.3">
      <c r="A125" s="1">
        <v>40479</v>
      </c>
      <c r="B125">
        <v>21.75</v>
      </c>
    </row>
    <row r="126" spans="1:2" x14ac:dyDescent="0.3">
      <c r="A126" s="1">
        <v>40480</v>
      </c>
      <c r="B126">
        <v>21.75</v>
      </c>
    </row>
    <row r="127" spans="1:2" x14ac:dyDescent="0.3">
      <c r="A127" s="1">
        <v>40483</v>
      </c>
      <c r="B127">
        <v>21.55</v>
      </c>
    </row>
    <row r="128" spans="1:2" x14ac:dyDescent="0.3">
      <c r="A128" s="1">
        <v>40484</v>
      </c>
      <c r="B128">
        <v>21</v>
      </c>
    </row>
    <row r="129" spans="1:2" x14ac:dyDescent="0.3">
      <c r="A129" s="1">
        <v>40485</v>
      </c>
      <c r="B129">
        <v>19.8</v>
      </c>
    </row>
    <row r="130" spans="1:2" x14ac:dyDescent="0.3">
      <c r="A130" s="1">
        <v>40486</v>
      </c>
      <c r="B130">
        <v>18.5</v>
      </c>
    </row>
    <row r="131" spans="1:2" x14ac:dyDescent="0.3">
      <c r="A131" s="1">
        <v>40487</v>
      </c>
      <c r="B131">
        <v>18.55</v>
      </c>
    </row>
    <row r="132" spans="1:2" x14ac:dyDescent="0.3">
      <c r="A132" s="1">
        <v>40490</v>
      </c>
      <c r="B132">
        <v>18.7</v>
      </c>
    </row>
    <row r="133" spans="1:2" x14ac:dyDescent="0.3">
      <c r="A133" s="1">
        <v>40491</v>
      </c>
      <c r="B133">
        <v>18.899999999999999</v>
      </c>
    </row>
    <row r="134" spans="1:2" x14ac:dyDescent="0.3">
      <c r="A134" s="1">
        <v>40492</v>
      </c>
      <c r="B134">
        <v>18.649999999999999</v>
      </c>
    </row>
    <row r="135" spans="1:2" x14ac:dyDescent="0.3">
      <c r="A135" s="1">
        <v>40493</v>
      </c>
      <c r="B135">
        <v>18.95</v>
      </c>
    </row>
    <row r="136" spans="1:2" x14ac:dyDescent="0.3">
      <c r="A136" s="1">
        <v>40494</v>
      </c>
      <c r="B136">
        <v>20.350000000000001</v>
      </c>
    </row>
    <row r="137" spans="1:2" x14ac:dyDescent="0.3">
      <c r="A137" s="1">
        <v>40497</v>
      </c>
      <c r="B137">
        <v>19.75</v>
      </c>
    </row>
    <row r="138" spans="1:2" x14ac:dyDescent="0.3">
      <c r="A138" s="1">
        <v>40498</v>
      </c>
      <c r="B138">
        <v>22.25</v>
      </c>
    </row>
    <row r="139" spans="1:2" x14ac:dyDescent="0.3">
      <c r="A139" s="1">
        <v>40499</v>
      </c>
      <c r="B139">
        <v>22.3</v>
      </c>
    </row>
    <row r="140" spans="1:2" x14ac:dyDescent="0.3">
      <c r="A140" s="1">
        <v>40500</v>
      </c>
      <c r="B140">
        <v>20.75</v>
      </c>
    </row>
    <row r="141" spans="1:2" x14ac:dyDescent="0.3">
      <c r="A141" s="1">
        <v>40501</v>
      </c>
      <c r="B141">
        <v>20.5</v>
      </c>
    </row>
    <row r="142" spans="1:2" x14ac:dyDescent="0.3">
      <c r="A142" s="1">
        <v>40504</v>
      </c>
      <c r="B142">
        <v>19.8</v>
      </c>
    </row>
    <row r="143" spans="1:2" x14ac:dyDescent="0.3">
      <c r="A143" s="1">
        <v>40505</v>
      </c>
      <c r="B143">
        <v>20.75</v>
      </c>
    </row>
    <row r="144" spans="1:2" x14ac:dyDescent="0.3">
      <c r="A144" s="1">
        <v>40506</v>
      </c>
      <c r="B144">
        <v>19.8</v>
      </c>
    </row>
    <row r="145" spans="1:2" x14ac:dyDescent="0.3">
      <c r="A145" s="1">
        <v>40508</v>
      </c>
      <c r="B145">
        <v>21.25</v>
      </c>
    </row>
    <row r="146" spans="1:2" x14ac:dyDescent="0.3">
      <c r="A146" s="1">
        <v>40511</v>
      </c>
      <c r="B146">
        <v>21.45</v>
      </c>
    </row>
    <row r="147" spans="1:2" x14ac:dyDescent="0.3">
      <c r="A147" s="1">
        <v>40512</v>
      </c>
      <c r="B147">
        <v>23.2</v>
      </c>
    </row>
    <row r="148" spans="1:2" x14ac:dyDescent="0.3">
      <c r="A148" s="1">
        <v>40513</v>
      </c>
      <c r="B148">
        <v>21.9</v>
      </c>
    </row>
    <row r="149" spans="1:2" x14ac:dyDescent="0.3">
      <c r="A149" s="1">
        <v>40514</v>
      </c>
      <c r="B149">
        <v>19.850000000000001</v>
      </c>
    </row>
    <row r="150" spans="1:2" x14ac:dyDescent="0.3">
      <c r="A150" s="1">
        <v>40515</v>
      </c>
      <c r="B150">
        <v>19.05</v>
      </c>
    </row>
    <row r="151" spans="1:2" x14ac:dyDescent="0.3">
      <c r="A151" s="1">
        <v>40518</v>
      </c>
      <c r="B151">
        <v>18.600000000000001</v>
      </c>
    </row>
    <row r="152" spans="1:2" x14ac:dyDescent="0.3">
      <c r="A152" s="1">
        <v>40519</v>
      </c>
      <c r="B152">
        <v>18.600000000000001</v>
      </c>
    </row>
    <row r="153" spans="1:2" x14ac:dyDescent="0.3">
      <c r="A153" s="1">
        <v>40520</v>
      </c>
      <c r="B153">
        <v>18.2</v>
      </c>
    </row>
    <row r="154" spans="1:2" x14ac:dyDescent="0.3">
      <c r="A154" s="1">
        <v>40521</v>
      </c>
      <c r="B154">
        <v>18</v>
      </c>
    </row>
    <row r="155" spans="1:2" x14ac:dyDescent="0.3">
      <c r="A155" s="1">
        <v>40522</v>
      </c>
      <c r="B155">
        <v>18.05</v>
      </c>
    </row>
    <row r="156" spans="1:2" x14ac:dyDescent="0.3">
      <c r="A156" s="1">
        <v>40525</v>
      </c>
      <c r="B156">
        <v>18.3</v>
      </c>
    </row>
    <row r="157" spans="1:2" x14ac:dyDescent="0.3">
      <c r="A157" s="1">
        <v>40526</v>
      </c>
      <c r="B157">
        <v>18.7</v>
      </c>
    </row>
    <row r="158" spans="1:2" x14ac:dyDescent="0.3">
      <c r="A158" s="1">
        <v>40527</v>
      </c>
      <c r="B158">
        <v>19.05</v>
      </c>
    </row>
    <row r="159" spans="1:2" x14ac:dyDescent="0.3">
      <c r="A159" s="1">
        <v>40528</v>
      </c>
      <c r="B159">
        <v>18.399999999999999</v>
      </c>
    </row>
    <row r="160" spans="1:2" x14ac:dyDescent="0.3">
      <c r="A160" s="1">
        <v>40529</v>
      </c>
      <c r="B160">
        <v>17.600000000000001</v>
      </c>
    </row>
    <row r="161" spans="1:2" x14ac:dyDescent="0.3">
      <c r="A161" s="1">
        <v>40532</v>
      </c>
      <c r="B161">
        <v>16.75</v>
      </c>
    </row>
    <row r="162" spans="1:2" x14ac:dyDescent="0.3">
      <c r="A162" s="1">
        <v>40533</v>
      </c>
      <c r="B162">
        <v>16.75</v>
      </c>
    </row>
    <row r="163" spans="1:2" x14ac:dyDescent="0.3">
      <c r="A163" s="1">
        <v>40534</v>
      </c>
      <c r="B163">
        <v>19.25</v>
      </c>
    </row>
    <row r="164" spans="1:2" x14ac:dyDescent="0.3">
      <c r="A164" s="1">
        <v>40535</v>
      </c>
      <c r="B164">
        <v>19.850000000000001</v>
      </c>
    </row>
    <row r="165" spans="1:2" x14ac:dyDescent="0.3">
      <c r="A165" s="1">
        <v>40539</v>
      </c>
      <c r="B165">
        <v>20.45</v>
      </c>
    </row>
    <row r="166" spans="1:2" x14ac:dyDescent="0.3">
      <c r="A166" s="1">
        <v>40540</v>
      </c>
      <c r="B166">
        <v>20.55</v>
      </c>
    </row>
    <row r="167" spans="1:2" x14ac:dyDescent="0.3">
      <c r="A167" s="1">
        <v>40541</v>
      </c>
      <c r="B167">
        <v>20.25</v>
      </c>
    </row>
    <row r="168" spans="1:2" x14ac:dyDescent="0.3">
      <c r="A168" s="1">
        <v>40542</v>
      </c>
      <c r="B168">
        <v>20.100000000000001</v>
      </c>
    </row>
    <row r="169" spans="1:2" x14ac:dyDescent="0.3">
      <c r="A169" s="1">
        <v>40543</v>
      </c>
      <c r="B169">
        <v>19.7</v>
      </c>
    </row>
    <row r="170" spans="1:2" x14ac:dyDescent="0.3">
      <c r="A170" s="1">
        <v>40546</v>
      </c>
      <c r="B170">
        <v>19.3</v>
      </c>
    </row>
    <row r="171" spans="1:2" x14ac:dyDescent="0.3">
      <c r="A171" s="1">
        <v>40547</v>
      </c>
      <c r="B171">
        <v>19.100000000000001</v>
      </c>
    </row>
    <row r="172" spans="1:2" x14ac:dyDescent="0.3">
      <c r="A172" s="1">
        <v>40548</v>
      </c>
      <c r="B172">
        <v>18.7</v>
      </c>
    </row>
    <row r="173" spans="1:2" x14ac:dyDescent="0.3">
      <c r="A173" s="1">
        <v>40549</v>
      </c>
      <c r="B173">
        <v>18.649999999999999</v>
      </c>
    </row>
    <row r="174" spans="1:2" x14ac:dyDescent="0.3">
      <c r="A174" s="1">
        <v>40550</v>
      </c>
      <c r="B174">
        <v>18.7</v>
      </c>
    </row>
    <row r="175" spans="1:2" x14ac:dyDescent="0.3">
      <c r="A175" s="1">
        <v>40553</v>
      </c>
      <c r="B175">
        <v>18.649999999999999</v>
      </c>
    </row>
    <row r="176" spans="1:2" x14ac:dyDescent="0.3">
      <c r="A176" s="1">
        <v>40554</v>
      </c>
      <c r="B176">
        <v>17.95</v>
      </c>
    </row>
    <row r="177" spans="1:2" x14ac:dyDescent="0.3">
      <c r="A177" s="1">
        <v>40555</v>
      </c>
      <c r="B177">
        <v>17</v>
      </c>
    </row>
    <row r="178" spans="1:2" x14ac:dyDescent="0.3">
      <c r="A178" s="1">
        <v>40556</v>
      </c>
      <c r="B178">
        <v>16.95</v>
      </c>
    </row>
    <row r="179" spans="1:2" x14ac:dyDescent="0.3">
      <c r="A179" s="1">
        <v>40557</v>
      </c>
      <c r="B179">
        <v>16.25</v>
      </c>
    </row>
    <row r="180" spans="1:2" x14ac:dyDescent="0.3">
      <c r="A180" s="1">
        <v>40561</v>
      </c>
      <c r="B180">
        <v>15.9</v>
      </c>
    </row>
    <row r="181" spans="1:2" x14ac:dyDescent="0.3">
      <c r="A181" s="1">
        <v>40562</v>
      </c>
      <c r="B181">
        <v>18.75</v>
      </c>
    </row>
    <row r="182" spans="1:2" x14ac:dyDescent="0.3">
      <c r="A182" s="1">
        <v>40563</v>
      </c>
      <c r="B182">
        <v>18.649999999999999</v>
      </c>
    </row>
    <row r="183" spans="1:2" x14ac:dyDescent="0.3">
      <c r="A183" s="1">
        <v>40564</v>
      </c>
      <c r="B183">
        <v>18.850000000000001</v>
      </c>
    </row>
    <row r="184" spans="1:2" x14ac:dyDescent="0.3">
      <c r="A184" s="1">
        <v>40567</v>
      </c>
      <c r="B184">
        <v>18.399999999999999</v>
      </c>
    </row>
    <row r="185" spans="1:2" x14ac:dyDescent="0.3">
      <c r="A185" s="1">
        <v>40568</v>
      </c>
      <c r="B185">
        <v>18.2</v>
      </c>
    </row>
    <row r="186" spans="1:2" x14ac:dyDescent="0.3">
      <c r="A186" s="1">
        <v>40569</v>
      </c>
      <c r="B186">
        <v>17.55</v>
      </c>
    </row>
    <row r="187" spans="1:2" x14ac:dyDescent="0.3">
      <c r="A187" s="1">
        <v>40570</v>
      </c>
      <c r="B187">
        <v>17.25</v>
      </c>
    </row>
    <row r="188" spans="1:2" x14ac:dyDescent="0.3">
      <c r="A188" s="1">
        <v>40571</v>
      </c>
      <c r="B188">
        <v>19.399999999999999</v>
      </c>
    </row>
    <row r="189" spans="1:2" x14ac:dyDescent="0.3">
      <c r="A189" s="1">
        <v>40574</v>
      </c>
      <c r="B189">
        <v>19.100000000000001</v>
      </c>
    </row>
    <row r="190" spans="1:2" x14ac:dyDescent="0.3">
      <c r="A190" s="1">
        <v>40575</v>
      </c>
      <c r="B190">
        <v>17.95</v>
      </c>
    </row>
    <row r="191" spans="1:2" x14ac:dyDescent="0.3">
      <c r="A191" s="1">
        <v>40576</v>
      </c>
      <c r="B191">
        <v>18.05</v>
      </c>
    </row>
    <row r="192" spans="1:2" x14ac:dyDescent="0.3">
      <c r="A192" s="1">
        <v>40577</v>
      </c>
      <c r="B192">
        <v>17.7</v>
      </c>
    </row>
    <row r="193" spans="1:2" x14ac:dyDescent="0.3">
      <c r="A193" s="1">
        <v>40578</v>
      </c>
      <c r="B193">
        <v>17.25</v>
      </c>
    </row>
    <row r="194" spans="1:2" x14ac:dyDescent="0.3">
      <c r="A194" s="1">
        <v>40581</v>
      </c>
      <c r="B194">
        <v>16.95</v>
      </c>
    </row>
    <row r="195" spans="1:2" x14ac:dyDescent="0.3">
      <c r="A195" s="1">
        <v>40582</v>
      </c>
      <c r="B195">
        <v>16.850000000000001</v>
      </c>
    </row>
    <row r="196" spans="1:2" x14ac:dyDescent="0.3">
      <c r="A196" s="1">
        <v>40583</v>
      </c>
      <c r="B196">
        <v>16.850000000000001</v>
      </c>
    </row>
    <row r="197" spans="1:2" x14ac:dyDescent="0.3">
      <c r="A197" s="1">
        <v>40584</v>
      </c>
      <c r="B197">
        <v>16.899999999999999</v>
      </c>
    </row>
    <row r="198" spans="1:2" x14ac:dyDescent="0.3">
      <c r="A198" s="1">
        <v>40585</v>
      </c>
      <c r="B198">
        <v>16.600000000000001</v>
      </c>
    </row>
    <row r="199" spans="1:2" x14ac:dyDescent="0.3">
      <c r="A199" s="1">
        <v>40588</v>
      </c>
      <c r="B199">
        <v>16.45</v>
      </c>
    </row>
    <row r="200" spans="1:2" x14ac:dyDescent="0.3">
      <c r="A200" s="1">
        <v>40589</v>
      </c>
      <c r="B200">
        <v>16.7</v>
      </c>
    </row>
    <row r="201" spans="1:2" x14ac:dyDescent="0.3">
      <c r="A201" s="1">
        <v>40590</v>
      </c>
      <c r="B201">
        <v>18.3</v>
      </c>
    </row>
    <row r="202" spans="1:2" x14ac:dyDescent="0.3">
      <c r="A202" s="1">
        <v>40591</v>
      </c>
      <c r="B202">
        <v>18.45</v>
      </c>
    </row>
    <row r="203" spans="1:2" x14ac:dyDescent="0.3">
      <c r="A203" s="1">
        <v>40592</v>
      </c>
      <c r="B203">
        <v>18.600000000000001</v>
      </c>
    </row>
    <row r="204" spans="1:2" x14ac:dyDescent="0.3">
      <c r="A204" s="1">
        <v>40596</v>
      </c>
      <c r="B204">
        <v>21.15</v>
      </c>
    </row>
    <row r="205" spans="1:2" x14ac:dyDescent="0.3">
      <c r="A205" s="1">
        <v>40597</v>
      </c>
      <c r="B205">
        <v>22.25</v>
      </c>
    </row>
    <row r="206" spans="1:2" x14ac:dyDescent="0.3">
      <c r="A206" s="1">
        <v>40598</v>
      </c>
      <c r="B206">
        <v>21.85</v>
      </c>
    </row>
    <row r="207" spans="1:2" x14ac:dyDescent="0.3">
      <c r="A207" s="1">
        <v>40599</v>
      </c>
      <c r="B207">
        <v>20.149999999999999</v>
      </c>
    </row>
    <row r="208" spans="1:2" x14ac:dyDescent="0.3">
      <c r="A208" s="1">
        <v>40602</v>
      </c>
      <c r="B208">
        <v>19.2</v>
      </c>
    </row>
    <row r="209" spans="1:2" x14ac:dyDescent="0.3">
      <c r="A209" s="1">
        <v>40603</v>
      </c>
      <c r="B209">
        <v>21.2</v>
      </c>
    </row>
    <row r="210" spans="1:2" x14ac:dyDescent="0.3">
      <c r="A210" s="1">
        <v>40604</v>
      </c>
      <c r="B210">
        <v>21.1</v>
      </c>
    </row>
    <row r="211" spans="1:2" x14ac:dyDescent="0.3">
      <c r="A211" s="1">
        <v>40605</v>
      </c>
      <c r="B211">
        <v>19.7</v>
      </c>
    </row>
    <row r="212" spans="1:2" x14ac:dyDescent="0.3">
      <c r="A212" s="1">
        <v>40606</v>
      </c>
      <c r="B212">
        <v>20.05</v>
      </c>
    </row>
    <row r="213" spans="1:2" x14ac:dyDescent="0.3">
      <c r="A213" s="1">
        <v>40609</v>
      </c>
      <c r="B213">
        <v>21.05</v>
      </c>
    </row>
    <row r="214" spans="1:2" x14ac:dyDescent="0.3">
      <c r="A214" s="1">
        <v>40610</v>
      </c>
      <c r="B214">
        <v>20.45</v>
      </c>
    </row>
    <row r="215" spans="1:2" x14ac:dyDescent="0.3">
      <c r="A215" s="1">
        <v>40611</v>
      </c>
      <c r="B215">
        <v>21.05</v>
      </c>
    </row>
    <row r="216" spans="1:2" x14ac:dyDescent="0.3">
      <c r="A216" s="1">
        <v>40612</v>
      </c>
      <c r="B216">
        <v>22.25</v>
      </c>
    </row>
    <row r="217" spans="1:2" x14ac:dyDescent="0.3">
      <c r="A217" s="1">
        <v>40613</v>
      </c>
      <c r="B217">
        <v>21.3</v>
      </c>
    </row>
    <row r="218" spans="1:2" x14ac:dyDescent="0.3">
      <c r="A218" s="1">
        <v>40616</v>
      </c>
      <c r="B218">
        <v>21.7</v>
      </c>
    </row>
    <row r="219" spans="1:2" x14ac:dyDescent="0.3">
      <c r="A219" s="1">
        <v>40617</v>
      </c>
      <c r="B219">
        <v>24.6</v>
      </c>
    </row>
    <row r="220" spans="1:2" x14ac:dyDescent="0.3">
      <c r="A220" s="1">
        <v>40618</v>
      </c>
      <c r="B220">
        <v>24.9</v>
      </c>
    </row>
    <row r="221" spans="1:2" x14ac:dyDescent="0.3">
      <c r="A221" s="1">
        <v>40619</v>
      </c>
      <c r="B221">
        <v>24.15</v>
      </c>
    </row>
    <row r="222" spans="1:2" x14ac:dyDescent="0.3">
      <c r="A222" s="1">
        <v>40620</v>
      </c>
      <c r="B222">
        <v>23.35</v>
      </c>
    </row>
    <row r="223" spans="1:2" x14ac:dyDescent="0.3">
      <c r="A223" s="1">
        <v>40623</v>
      </c>
      <c r="B223">
        <v>21.6</v>
      </c>
    </row>
    <row r="224" spans="1:2" x14ac:dyDescent="0.3">
      <c r="A224" s="1">
        <v>40624</v>
      </c>
      <c r="B224">
        <v>21.5</v>
      </c>
    </row>
    <row r="225" spans="1:2" x14ac:dyDescent="0.3">
      <c r="A225" s="1">
        <v>40625</v>
      </c>
      <c r="B225">
        <v>20.5</v>
      </c>
    </row>
    <row r="226" spans="1:2" x14ac:dyDescent="0.3">
      <c r="A226" s="1">
        <v>40626</v>
      </c>
      <c r="B226">
        <v>19.95</v>
      </c>
    </row>
    <row r="227" spans="1:2" x14ac:dyDescent="0.3">
      <c r="A227" s="1">
        <v>40627</v>
      </c>
      <c r="B227">
        <v>19.75</v>
      </c>
    </row>
    <row r="228" spans="1:2" x14ac:dyDescent="0.3">
      <c r="A228" s="1">
        <v>40630</v>
      </c>
      <c r="B228">
        <v>20.3</v>
      </c>
    </row>
    <row r="229" spans="1:2" x14ac:dyDescent="0.3">
      <c r="A229" s="1">
        <v>40631</v>
      </c>
      <c r="B229">
        <v>19.600000000000001</v>
      </c>
    </row>
    <row r="230" spans="1:2" x14ac:dyDescent="0.3">
      <c r="A230" s="1">
        <v>40632</v>
      </c>
      <c r="B230">
        <v>19.25</v>
      </c>
    </row>
    <row r="231" spans="1:2" x14ac:dyDescent="0.3">
      <c r="A231" s="1">
        <v>40633</v>
      </c>
      <c r="B231">
        <v>19.3</v>
      </c>
    </row>
    <row r="232" spans="1:2" x14ac:dyDescent="0.3">
      <c r="A232" s="1">
        <v>40634</v>
      </c>
      <c r="B232">
        <v>19.05</v>
      </c>
    </row>
    <row r="233" spans="1:2" x14ac:dyDescent="0.3">
      <c r="A233" s="1">
        <v>40637</v>
      </c>
      <c r="B233">
        <v>18.7</v>
      </c>
    </row>
    <row r="234" spans="1:2" x14ac:dyDescent="0.3">
      <c r="A234" s="1">
        <v>40638</v>
      </c>
      <c r="B234">
        <v>18.55</v>
      </c>
    </row>
    <row r="235" spans="1:2" x14ac:dyDescent="0.3">
      <c r="A235" s="1">
        <v>40639</v>
      </c>
      <c r="B235">
        <v>18.350000000000001</v>
      </c>
    </row>
    <row r="236" spans="1:2" x14ac:dyDescent="0.3">
      <c r="A236" s="1">
        <v>40640</v>
      </c>
      <c r="B236">
        <v>18.399999999999999</v>
      </c>
    </row>
    <row r="237" spans="1:2" x14ac:dyDescent="0.3">
      <c r="A237" s="1">
        <v>40641</v>
      </c>
      <c r="B237">
        <v>18.649999999999999</v>
      </c>
    </row>
    <row r="238" spans="1:2" x14ac:dyDescent="0.3">
      <c r="A238" s="1">
        <v>40644</v>
      </c>
      <c r="B238">
        <v>18.399999999999999</v>
      </c>
    </row>
    <row r="239" spans="1:2" x14ac:dyDescent="0.3">
      <c r="A239" s="1">
        <v>40645</v>
      </c>
      <c r="B239">
        <v>18.7</v>
      </c>
    </row>
    <row r="240" spans="1:2" x14ac:dyDescent="0.3">
      <c r="A240" s="1">
        <v>40646</v>
      </c>
      <c r="B240">
        <v>18.3</v>
      </c>
    </row>
    <row r="241" spans="1:2" x14ac:dyDescent="0.3">
      <c r="A241" s="1">
        <v>40647</v>
      </c>
      <c r="B241">
        <v>17.899999999999999</v>
      </c>
    </row>
    <row r="242" spans="1:2" x14ac:dyDescent="0.3">
      <c r="A242" s="1">
        <v>40648</v>
      </c>
      <c r="B242">
        <v>16.75</v>
      </c>
    </row>
    <row r="243" spans="1:2" x14ac:dyDescent="0.3">
      <c r="A243" s="1">
        <v>40651</v>
      </c>
      <c r="B243">
        <v>17.3</v>
      </c>
    </row>
    <row r="244" spans="1:2" x14ac:dyDescent="0.3">
      <c r="A244" s="1">
        <v>40652</v>
      </c>
      <c r="B244">
        <v>16</v>
      </c>
    </row>
    <row r="245" spans="1:2" x14ac:dyDescent="0.3">
      <c r="A245" s="1">
        <v>40653</v>
      </c>
      <c r="B245">
        <v>18.149999999999999</v>
      </c>
    </row>
    <row r="246" spans="1:2" x14ac:dyDescent="0.3">
      <c r="A246" s="1">
        <v>40654</v>
      </c>
      <c r="B246">
        <v>17.899999999999999</v>
      </c>
    </row>
    <row r="247" spans="1:2" x14ac:dyDescent="0.3">
      <c r="A247" s="1">
        <v>40658</v>
      </c>
      <c r="B247">
        <v>17.45</v>
      </c>
    </row>
    <row r="248" spans="1:2" x14ac:dyDescent="0.3">
      <c r="A248" s="1">
        <v>40659</v>
      </c>
      <c r="B248">
        <v>17.3</v>
      </c>
    </row>
    <row r="249" spans="1:2" x14ac:dyDescent="0.3">
      <c r="A249" s="1">
        <v>40660</v>
      </c>
      <c r="B249">
        <v>17</v>
      </c>
    </row>
    <row r="250" spans="1:2" x14ac:dyDescent="0.3">
      <c r="A250" s="1">
        <v>40661</v>
      </c>
      <c r="B250">
        <v>16.75</v>
      </c>
    </row>
    <row r="251" spans="1:2" x14ac:dyDescent="0.3">
      <c r="A251" s="1">
        <v>40662</v>
      </c>
      <c r="B251">
        <v>16.7</v>
      </c>
    </row>
    <row r="252" spans="1:2" x14ac:dyDescent="0.3">
      <c r="A252" s="1">
        <v>40665</v>
      </c>
      <c r="B252">
        <v>17.25</v>
      </c>
    </row>
    <row r="253" spans="1:2" x14ac:dyDescent="0.3">
      <c r="A253" s="1">
        <v>40666</v>
      </c>
      <c r="B253">
        <v>17.7</v>
      </c>
    </row>
    <row r="254" spans="1:2" x14ac:dyDescent="0.3">
      <c r="A254" s="1">
        <v>40667</v>
      </c>
      <c r="B254">
        <v>17.95</v>
      </c>
    </row>
    <row r="255" spans="1:2" x14ac:dyDescent="0.3">
      <c r="A255" s="1">
        <v>40668</v>
      </c>
      <c r="B255">
        <v>18.3</v>
      </c>
    </row>
    <row r="256" spans="1:2" x14ac:dyDescent="0.3">
      <c r="A256" s="1">
        <v>40669</v>
      </c>
      <c r="B256">
        <v>18.149999999999999</v>
      </c>
    </row>
    <row r="257" spans="1:2" x14ac:dyDescent="0.3">
      <c r="A257" s="1">
        <v>40672</v>
      </c>
      <c r="B257">
        <v>17.45</v>
      </c>
    </row>
    <row r="258" spans="1:2" x14ac:dyDescent="0.3">
      <c r="A258" s="1">
        <v>40673</v>
      </c>
      <c r="B258">
        <v>16.649999999999999</v>
      </c>
    </row>
    <row r="259" spans="1:2" x14ac:dyDescent="0.3">
      <c r="A259" s="1">
        <v>40674</v>
      </c>
      <c r="B259">
        <v>17.2</v>
      </c>
    </row>
    <row r="260" spans="1:2" x14ac:dyDescent="0.3">
      <c r="A260" s="1">
        <v>40675</v>
      </c>
      <c r="B260">
        <v>16.649999999999999</v>
      </c>
    </row>
    <row r="261" spans="1:2" x14ac:dyDescent="0.3">
      <c r="A261" s="1">
        <v>40676</v>
      </c>
      <c r="B261">
        <v>17.350000000000001</v>
      </c>
    </row>
    <row r="262" spans="1:2" x14ac:dyDescent="0.3">
      <c r="A262" s="1">
        <v>40679</v>
      </c>
      <c r="B262">
        <v>18</v>
      </c>
    </row>
    <row r="263" spans="1:2" x14ac:dyDescent="0.3">
      <c r="A263" s="1">
        <v>40680</v>
      </c>
      <c r="B263">
        <v>17.75</v>
      </c>
    </row>
    <row r="264" spans="1:2" x14ac:dyDescent="0.3">
      <c r="A264" s="1">
        <v>40681</v>
      </c>
      <c r="B264">
        <v>18.05</v>
      </c>
    </row>
    <row r="265" spans="1:2" x14ac:dyDescent="0.3">
      <c r="A265" s="1">
        <v>40682</v>
      </c>
      <c r="B265">
        <v>17.649999999999999</v>
      </c>
    </row>
    <row r="266" spans="1:2" x14ac:dyDescent="0.3">
      <c r="A266" s="1">
        <v>40683</v>
      </c>
      <c r="B266">
        <v>18.05</v>
      </c>
    </row>
    <row r="267" spans="1:2" x14ac:dyDescent="0.3">
      <c r="A267" s="1">
        <v>40686</v>
      </c>
      <c r="B267">
        <v>18.55</v>
      </c>
    </row>
    <row r="268" spans="1:2" x14ac:dyDescent="0.3">
      <c r="A268" s="1">
        <v>40687</v>
      </c>
      <c r="B268">
        <v>18.3</v>
      </c>
    </row>
    <row r="269" spans="1:2" x14ac:dyDescent="0.3">
      <c r="A269" s="1">
        <v>40688</v>
      </c>
      <c r="B269">
        <v>17.95</v>
      </c>
    </row>
    <row r="270" spans="1:2" x14ac:dyDescent="0.3">
      <c r="A270" s="1">
        <v>40689</v>
      </c>
      <c r="B270">
        <v>17.45</v>
      </c>
    </row>
    <row r="271" spans="1:2" x14ac:dyDescent="0.3">
      <c r="A271" s="1">
        <v>40690</v>
      </c>
      <c r="B271">
        <v>17.100000000000001</v>
      </c>
    </row>
    <row r="272" spans="1:2" x14ac:dyDescent="0.3">
      <c r="A272" s="1">
        <v>40694</v>
      </c>
      <c r="B272">
        <v>16.55</v>
      </c>
    </row>
    <row r="273" spans="1:2" x14ac:dyDescent="0.3">
      <c r="A273" s="1">
        <v>40695</v>
      </c>
      <c r="B273">
        <v>17.95</v>
      </c>
    </row>
    <row r="274" spans="1:2" x14ac:dyDescent="0.3">
      <c r="A274" s="1">
        <v>40696</v>
      </c>
      <c r="B274">
        <v>17.8</v>
      </c>
    </row>
    <row r="275" spans="1:2" x14ac:dyDescent="0.3">
      <c r="A275" s="1">
        <v>40697</v>
      </c>
      <c r="B275">
        <v>17.95</v>
      </c>
    </row>
    <row r="276" spans="1:2" x14ac:dyDescent="0.3">
      <c r="A276" s="1">
        <v>40700</v>
      </c>
      <c r="B276">
        <v>18.2</v>
      </c>
    </row>
    <row r="277" spans="1:2" x14ac:dyDescent="0.3">
      <c r="A277" s="1">
        <v>40701</v>
      </c>
      <c r="B277">
        <v>18.100000000000001</v>
      </c>
    </row>
    <row r="278" spans="1:2" x14ac:dyDescent="0.3">
      <c r="A278" s="1">
        <v>40702</v>
      </c>
      <c r="B278">
        <v>18.5</v>
      </c>
    </row>
    <row r="279" spans="1:2" x14ac:dyDescent="0.3">
      <c r="A279" s="1">
        <v>40703</v>
      </c>
      <c r="B279">
        <v>17.75</v>
      </c>
    </row>
    <row r="280" spans="1:2" x14ac:dyDescent="0.3">
      <c r="A280" s="1">
        <v>40704</v>
      </c>
      <c r="B280">
        <v>18.899999999999999</v>
      </c>
    </row>
    <row r="281" spans="1:2" x14ac:dyDescent="0.3">
      <c r="A281" s="1">
        <v>40707</v>
      </c>
      <c r="B281">
        <v>19.55</v>
      </c>
    </row>
    <row r="282" spans="1:2" x14ac:dyDescent="0.3">
      <c r="A282" s="1">
        <v>40708</v>
      </c>
      <c r="B282">
        <v>18.2</v>
      </c>
    </row>
    <row r="283" spans="1:2" x14ac:dyDescent="0.3">
      <c r="A283" s="1">
        <v>40709</v>
      </c>
      <c r="B283">
        <v>20.95</v>
      </c>
    </row>
    <row r="284" spans="1:2" x14ac:dyDescent="0.3">
      <c r="A284" s="1">
        <v>40710</v>
      </c>
      <c r="B284">
        <v>21.95</v>
      </c>
    </row>
    <row r="285" spans="1:2" x14ac:dyDescent="0.3">
      <c r="A285" s="1">
        <v>40711</v>
      </c>
      <c r="B285">
        <v>21.45</v>
      </c>
    </row>
    <row r="286" spans="1:2" x14ac:dyDescent="0.3">
      <c r="A286" s="1">
        <v>40714</v>
      </c>
      <c r="B286">
        <v>20.45</v>
      </c>
    </row>
    <row r="287" spans="1:2" x14ac:dyDescent="0.3">
      <c r="A287" s="1">
        <v>40715</v>
      </c>
      <c r="B287">
        <v>19.95</v>
      </c>
    </row>
    <row r="288" spans="1:2" x14ac:dyDescent="0.3">
      <c r="A288" s="1">
        <v>40716</v>
      </c>
      <c r="B288">
        <v>20.3</v>
      </c>
    </row>
    <row r="289" spans="1:2" x14ac:dyDescent="0.3">
      <c r="A289" s="1">
        <v>40717</v>
      </c>
      <c r="B289">
        <v>19.850000000000001</v>
      </c>
    </row>
    <row r="290" spans="1:2" x14ac:dyDescent="0.3">
      <c r="A290" s="1">
        <v>40718</v>
      </c>
      <c r="B290">
        <v>21.05</v>
      </c>
    </row>
    <row r="291" spans="1:2" x14ac:dyDescent="0.3">
      <c r="A291" s="1">
        <v>40721</v>
      </c>
      <c r="B291">
        <v>20.6</v>
      </c>
    </row>
    <row r="292" spans="1:2" x14ac:dyDescent="0.3">
      <c r="A292" s="1">
        <v>40722</v>
      </c>
      <c r="B292">
        <v>19.5</v>
      </c>
    </row>
    <row r="293" spans="1:2" x14ac:dyDescent="0.3">
      <c r="A293" s="1">
        <v>40723</v>
      </c>
      <c r="B293">
        <v>18.5</v>
      </c>
    </row>
    <row r="294" spans="1:2" x14ac:dyDescent="0.3">
      <c r="A294" s="1">
        <v>40724</v>
      </c>
      <c r="B294">
        <v>17.7</v>
      </c>
    </row>
    <row r="295" spans="1:2" x14ac:dyDescent="0.3">
      <c r="A295" s="1">
        <v>40725</v>
      </c>
      <c r="B295">
        <v>16.95</v>
      </c>
    </row>
    <row r="296" spans="1:2" x14ac:dyDescent="0.3">
      <c r="A296" s="1">
        <v>40729</v>
      </c>
      <c r="B296">
        <v>16.95</v>
      </c>
    </row>
    <row r="297" spans="1:2" x14ac:dyDescent="0.3">
      <c r="A297" s="1">
        <v>40730</v>
      </c>
      <c r="B297">
        <v>17.25</v>
      </c>
    </row>
    <row r="298" spans="1:2" x14ac:dyDescent="0.3">
      <c r="A298" s="1">
        <v>40731</v>
      </c>
      <c r="B298">
        <v>16.75</v>
      </c>
    </row>
    <row r="299" spans="1:2" x14ac:dyDescent="0.3">
      <c r="A299" s="1">
        <v>40732</v>
      </c>
      <c r="B299">
        <v>17.100000000000001</v>
      </c>
    </row>
    <row r="300" spans="1:2" x14ac:dyDescent="0.3">
      <c r="A300" s="1">
        <v>40735</v>
      </c>
      <c r="B300">
        <v>18.850000000000001</v>
      </c>
    </row>
    <row r="301" spans="1:2" x14ac:dyDescent="0.3">
      <c r="A301" s="1">
        <v>40736</v>
      </c>
      <c r="B301">
        <v>19.600000000000001</v>
      </c>
    </row>
    <row r="302" spans="1:2" x14ac:dyDescent="0.3">
      <c r="A302" s="1">
        <v>40737</v>
      </c>
      <c r="B302">
        <v>19.899999999999999</v>
      </c>
    </row>
    <row r="303" spans="1:2" x14ac:dyDescent="0.3">
      <c r="A303" s="1">
        <v>40738</v>
      </c>
      <c r="B303">
        <v>20.65</v>
      </c>
    </row>
    <row r="304" spans="1:2" x14ac:dyDescent="0.3">
      <c r="A304" s="1">
        <v>40739</v>
      </c>
      <c r="B304">
        <v>20.149999999999999</v>
      </c>
    </row>
    <row r="305" spans="1:2" x14ac:dyDescent="0.3">
      <c r="A305" s="1">
        <v>40742</v>
      </c>
      <c r="B305">
        <v>21.15</v>
      </c>
    </row>
    <row r="306" spans="1:2" x14ac:dyDescent="0.3">
      <c r="A306" s="1">
        <v>40743</v>
      </c>
      <c r="B306">
        <v>19.25</v>
      </c>
    </row>
    <row r="307" spans="1:2" x14ac:dyDescent="0.3">
      <c r="A307" s="1">
        <v>40744</v>
      </c>
      <c r="B307">
        <v>19.350000000000001</v>
      </c>
    </row>
    <row r="308" spans="1:2" x14ac:dyDescent="0.3">
      <c r="A308" s="1">
        <v>40745</v>
      </c>
      <c r="B308">
        <v>18.350000000000001</v>
      </c>
    </row>
    <row r="309" spans="1:2" x14ac:dyDescent="0.3">
      <c r="A309" s="1">
        <v>40746</v>
      </c>
      <c r="B309">
        <v>18.25</v>
      </c>
    </row>
    <row r="310" spans="1:2" x14ac:dyDescent="0.3">
      <c r="A310" s="1">
        <v>40749</v>
      </c>
      <c r="B310">
        <v>19.350000000000001</v>
      </c>
    </row>
    <row r="311" spans="1:2" x14ac:dyDescent="0.3">
      <c r="A311" s="1">
        <v>40750</v>
      </c>
      <c r="B311">
        <v>19.649999999999999</v>
      </c>
    </row>
    <row r="312" spans="1:2" x14ac:dyDescent="0.3">
      <c r="A312" s="1">
        <v>40751</v>
      </c>
      <c r="B312">
        <v>21.3</v>
      </c>
    </row>
    <row r="313" spans="1:2" x14ac:dyDescent="0.3">
      <c r="A313" s="1">
        <v>40752</v>
      </c>
      <c r="B313">
        <v>21.35</v>
      </c>
    </row>
    <row r="314" spans="1:2" x14ac:dyDescent="0.3">
      <c r="A314" s="1">
        <v>40753</v>
      </c>
      <c r="B314">
        <v>21.1</v>
      </c>
    </row>
    <row r="315" spans="1:2" x14ac:dyDescent="0.3">
      <c r="A315" s="1">
        <v>40756</v>
      </c>
      <c r="B315">
        <v>20.7</v>
      </c>
    </row>
    <row r="316" spans="1:2" x14ac:dyDescent="0.3">
      <c r="A316" s="1">
        <v>40757</v>
      </c>
      <c r="B316">
        <v>22.3</v>
      </c>
    </row>
    <row r="317" spans="1:2" x14ac:dyDescent="0.3">
      <c r="A317" s="1">
        <v>40758</v>
      </c>
      <c r="B317">
        <v>22</v>
      </c>
    </row>
    <row r="318" spans="1:2" x14ac:dyDescent="0.3">
      <c r="A318" s="1">
        <v>40759</v>
      </c>
      <c r="B318">
        <v>27.45</v>
      </c>
    </row>
    <row r="319" spans="1:2" x14ac:dyDescent="0.3">
      <c r="A319" s="1">
        <v>40760</v>
      </c>
      <c r="B319">
        <v>29.15</v>
      </c>
    </row>
    <row r="320" spans="1:2" x14ac:dyDescent="0.3">
      <c r="A320" s="1">
        <v>40763</v>
      </c>
      <c r="B320">
        <v>36.549999999999997</v>
      </c>
    </row>
    <row r="321" spans="1:2" x14ac:dyDescent="0.3">
      <c r="A321" s="1">
        <v>40764</v>
      </c>
      <c r="B321">
        <v>30.5</v>
      </c>
    </row>
    <row r="322" spans="1:2" x14ac:dyDescent="0.3">
      <c r="A322" s="1">
        <v>40765</v>
      </c>
      <c r="B322">
        <v>36</v>
      </c>
    </row>
    <row r="323" spans="1:2" x14ac:dyDescent="0.3">
      <c r="A323" s="1">
        <v>40766</v>
      </c>
      <c r="B323">
        <v>35.15</v>
      </c>
    </row>
    <row r="324" spans="1:2" x14ac:dyDescent="0.3">
      <c r="A324" s="1">
        <v>40767</v>
      </c>
      <c r="B324">
        <v>35</v>
      </c>
    </row>
    <row r="325" spans="1:2" x14ac:dyDescent="0.3">
      <c r="A325" s="1">
        <v>40770</v>
      </c>
      <c r="B325">
        <v>32.1</v>
      </c>
    </row>
    <row r="326" spans="1:2" x14ac:dyDescent="0.3">
      <c r="A326" s="1">
        <v>40771</v>
      </c>
      <c r="B326">
        <v>33.65</v>
      </c>
    </row>
    <row r="327" spans="1:2" x14ac:dyDescent="0.3">
      <c r="A327" s="1">
        <v>40772</v>
      </c>
      <c r="B327">
        <v>27.95</v>
      </c>
    </row>
    <row r="328" spans="1:2" x14ac:dyDescent="0.3">
      <c r="A328" s="1">
        <v>40773</v>
      </c>
      <c r="B328">
        <v>33.4</v>
      </c>
    </row>
    <row r="329" spans="1:2" x14ac:dyDescent="0.3">
      <c r="A329" s="1">
        <v>40774</v>
      </c>
      <c r="B329">
        <v>35.35</v>
      </c>
    </row>
    <row r="330" spans="1:2" x14ac:dyDescent="0.3">
      <c r="A330" s="1">
        <v>40777</v>
      </c>
      <c r="B330">
        <v>36.450000000000003</v>
      </c>
    </row>
    <row r="331" spans="1:2" x14ac:dyDescent="0.3">
      <c r="A331" s="1">
        <v>40778</v>
      </c>
      <c r="B331">
        <v>34.299999999999997</v>
      </c>
    </row>
    <row r="332" spans="1:2" x14ac:dyDescent="0.3">
      <c r="A332" s="1">
        <v>40779</v>
      </c>
      <c r="B332">
        <v>33.549999999999997</v>
      </c>
    </row>
    <row r="333" spans="1:2" x14ac:dyDescent="0.3">
      <c r="A333" s="1">
        <v>40780</v>
      </c>
      <c r="B333">
        <v>34.75</v>
      </c>
    </row>
    <row r="334" spans="1:2" x14ac:dyDescent="0.3">
      <c r="A334" s="1">
        <v>40781</v>
      </c>
      <c r="B334">
        <v>34</v>
      </c>
    </row>
    <row r="335" spans="1:2" x14ac:dyDescent="0.3">
      <c r="A335" s="1">
        <v>40784</v>
      </c>
      <c r="B335">
        <v>31.65</v>
      </c>
    </row>
    <row r="336" spans="1:2" x14ac:dyDescent="0.3">
      <c r="A336" s="1">
        <v>40785</v>
      </c>
      <c r="B336">
        <v>32.5</v>
      </c>
    </row>
    <row r="337" spans="1:2" x14ac:dyDescent="0.3">
      <c r="A337" s="1">
        <v>40786</v>
      </c>
      <c r="B337">
        <v>31.65</v>
      </c>
    </row>
    <row r="338" spans="1:2" x14ac:dyDescent="0.3">
      <c r="A338" s="1">
        <v>40787</v>
      </c>
      <c r="B338">
        <v>32.15</v>
      </c>
    </row>
    <row r="339" spans="1:2" x14ac:dyDescent="0.3">
      <c r="A339" s="1">
        <v>40788</v>
      </c>
      <c r="B339">
        <v>34.5</v>
      </c>
    </row>
    <row r="340" spans="1:2" x14ac:dyDescent="0.3">
      <c r="A340" s="1">
        <v>40792</v>
      </c>
      <c r="B340">
        <v>35.75</v>
      </c>
    </row>
    <row r="341" spans="1:2" x14ac:dyDescent="0.3">
      <c r="A341" s="1">
        <v>40793</v>
      </c>
      <c r="B341">
        <v>33.549999999999997</v>
      </c>
    </row>
    <row r="342" spans="1:2" x14ac:dyDescent="0.3">
      <c r="A342" s="1">
        <v>40794</v>
      </c>
      <c r="B342">
        <v>34.6</v>
      </c>
    </row>
    <row r="343" spans="1:2" x14ac:dyDescent="0.3">
      <c r="A343" s="1">
        <v>40795</v>
      </c>
      <c r="B343">
        <v>38.549999999999997</v>
      </c>
    </row>
    <row r="344" spans="1:2" x14ac:dyDescent="0.3">
      <c r="A344" s="1">
        <v>40798</v>
      </c>
      <c r="B344">
        <v>38.299999999999997</v>
      </c>
    </row>
    <row r="345" spans="1:2" x14ac:dyDescent="0.3">
      <c r="A345" s="1">
        <v>40799</v>
      </c>
      <c r="B345">
        <v>37.85</v>
      </c>
    </row>
    <row r="346" spans="1:2" x14ac:dyDescent="0.3">
      <c r="A346" s="1">
        <v>40800</v>
      </c>
      <c r="B346">
        <v>35.75</v>
      </c>
    </row>
    <row r="347" spans="1:2" x14ac:dyDescent="0.3">
      <c r="A347" s="1">
        <v>40801</v>
      </c>
      <c r="B347">
        <v>33.200000000000003</v>
      </c>
    </row>
    <row r="348" spans="1:2" x14ac:dyDescent="0.3">
      <c r="A348" s="1">
        <v>40802</v>
      </c>
      <c r="B348">
        <v>32.049999999999997</v>
      </c>
    </row>
    <row r="349" spans="1:2" x14ac:dyDescent="0.3">
      <c r="A349" s="1">
        <v>40805</v>
      </c>
      <c r="B349">
        <v>33.700000000000003</v>
      </c>
    </row>
    <row r="350" spans="1:2" x14ac:dyDescent="0.3">
      <c r="A350" s="1">
        <v>40806</v>
      </c>
      <c r="B350">
        <v>33.5</v>
      </c>
    </row>
    <row r="351" spans="1:2" x14ac:dyDescent="0.3">
      <c r="A351" s="1">
        <v>40807</v>
      </c>
      <c r="B351">
        <v>35.75</v>
      </c>
    </row>
    <row r="352" spans="1:2" x14ac:dyDescent="0.3">
      <c r="A352" s="1">
        <v>40808</v>
      </c>
      <c r="B352">
        <v>38.549999999999997</v>
      </c>
    </row>
    <row r="353" spans="1:2" x14ac:dyDescent="0.3">
      <c r="A353" s="1">
        <v>40809</v>
      </c>
      <c r="B353">
        <v>39.1</v>
      </c>
    </row>
    <row r="354" spans="1:2" x14ac:dyDescent="0.3">
      <c r="A354" s="1">
        <v>40812</v>
      </c>
      <c r="B354">
        <v>37.5</v>
      </c>
    </row>
    <row r="355" spans="1:2" x14ac:dyDescent="0.3">
      <c r="A355" s="1">
        <v>40813</v>
      </c>
      <c r="B355">
        <v>36.75</v>
      </c>
    </row>
    <row r="356" spans="1:2" x14ac:dyDescent="0.3">
      <c r="A356" s="1">
        <v>40814</v>
      </c>
      <c r="B356">
        <v>39.450000000000003</v>
      </c>
    </row>
    <row r="357" spans="1:2" x14ac:dyDescent="0.3">
      <c r="A357" s="1">
        <v>40815</v>
      </c>
      <c r="B357">
        <v>38.6</v>
      </c>
    </row>
    <row r="358" spans="1:2" x14ac:dyDescent="0.3">
      <c r="A358" s="1">
        <v>40816</v>
      </c>
      <c r="B358">
        <v>42.15</v>
      </c>
    </row>
    <row r="359" spans="1:2" x14ac:dyDescent="0.3">
      <c r="A359" s="1">
        <v>40819</v>
      </c>
      <c r="B359">
        <v>45.05</v>
      </c>
    </row>
    <row r="360" spans="1:2" x14ac:dyDescent="0.3">
      <c r="A360" s="1">
        <v>40820</v>
      </c>
      <c r="B360">
        <v>40.799999999999997</v>
      </c>
    </row>
    <row r="361" spans="1:2" x14ac:dyDescent="0.3">
      <c r="A361" s="1">
        <v>40821</v>
      </c>
      <c r="B361">
        <v>38.450000000000003</v>
      </c>
    </row>
    <row r="362" spans="1:2" x14ac:dyDescent="0.3">
      <c r="A362" s="1">
        <v>40822</v>
      </c>
      <c r="B362">
        <v>37.85</v>
      </c>
    </row>
    <row r="363" spans="1:2" x14ac:dyDescent="0.3">
      <c r="A363" s="1">
        <v>40823</v>
      </c>
      <c r="B363">
        <v>37.950000000000003</v>
      </c>
    </row>
    <row r="364" spans="1:2" x14ac:dyDescent="0.3">
      <c r="A364" s="1">
        <v>40826</v>
      </c>
      <c r="B364">
        <v>34.700000000000003</v>
      </c>
    </row>
    <row r="365" spans="1:2" x14ac:dyDescent="0.3">
      <c r="A365" s="1">
        <v>40827</v>
      </c>
      <c r="B365">
        <v>34.5</v>
      </c>
    </row>
    <row r="366" spans="1:2" x14ac:dyDescent="0.3">
      <c r="A366" s="1">
        <v>40828</v>
      </c>
      <c r="B366">
        <v>32.25</v>
      </c>
    </row>
    <row r="367" spans="1:2" x14ac:dyDescent="0.3">
      <c r="A367" s="1">
        <v>40829</v>
      </c>
      <c r="B367">
        <v>32.1</v>
      </c>
    </row>
    <row r="368" spans="1:2" x14ac:dyDescent="0.3">
      <c r="A368" s="1">
        <v>40830</v>
      </c>
      <c r="B368">
        <v>29.75</v>
      </c>
    </row>
    <row r="369" spans="1:2" x14ac:dyDescent="0.3">
      <c r="A369" s="1">
        <v>40833</v>
      </c>
      <c r="B369">
        <v>34.200000000000003</v>
      </c>
    </row>
    <row r="370" spans="1:2" x14ac:dyDescent="0.3">
      <c r="A370" s="1">
        <v>40834</v>
      </c>
      <c r="B370">
        <v>32.15</v>
      </c>
    </row>
    <row r="371" spans="1:2" x14ac:dyDescent="0.3">
      <c r="A371" s="1">
        <v>40835</v>
      </c>
      <c r="B371">
        <v>33.85</v>
      </c>
    </row>
    <row r="372" spans="1:2" x14ac:dyDescent="0.3">
      <c r="A372" s="1">
        <v>40836</v>
      </c>
      <c r="B372">
        <v>34.1</v>
      </c>
    </row>
    <row r="373" spans="1:2" x14ac:dyDescent="0.3">
      <c r="A373" s="1">
        <v>40837</v>
      </c>
      <c r="B373">
        <v>31.6</v>
      </c>
    </row>
    <row r="374" spans="1:2" x14ac:dyDescent="0.3">
      <c r="A374" s="1">
        <v>40840</v>
      </c>
      <c r="B374">
        <v>29.75</v>
      </c>
    </row>
    <row r="375" spans="1:2" x14ac:dyDescent="0.3">
      <c r="A375" s="1">
        <v>40841</v>
      </c>
      <c r="B375">
        <v>32.4</v>
      </c>
    </row>
    <row r="376" spans="1:2" x14ac:dyDescent="0.3">
      <c r="A376" s="1">
        <v>40842</v>
      </c>
      <c r="B376">
        <v>30.5</v>
      </c>
    </row>
    <row r="377" spans="1:2" x14ac:dyDescent="0.3">
      <c r="A377" s="1">
        <v>40843</v>
      </c>
      <c r="B377">
        <v>26.2</v>
      </c>
    </row>
    <row r="378" spans="1:2" x14ac:dyDescent="0.3">
      <c r="A378" s="1">
        <v>40844</v>
      </c>
      <c r="B378">
        <v>26.25</v>
      </c>
    </row>
    <row r="379" spans="1:2" x14ac:dyDescent="0.3">
      <c r="A379" s="1">
        <v>40847</v>
      </c>
      <c r="B379">
        <v>29.95</v>
      </c>
    </row>
    <row r="380" spans="1:2" x14ac:dyDescent="0.3">
      <c r="A380" s="1">
        <v>40848</v>
      </c>
      <c r="B380">
        <v>33.950000000000003</v>
      </c>
    </row>
    <row r="381" spans="1:2" x14ac:dyDescent="0.3">
      <c r="A381" s="1">
        <v>40849</v>
      </c>
      <c r="B381">
        <v>32.700000000000003</v>
      </c>
    </row>
    <row r="382" spans="1:2" x14ac:dyDescent="0.3">
      <c r="A382" s="1">
        <v>40850</v>
      </c>
      <c r="B382">
        <v>30.95</v>
      </c>
    </row>
    <row r="383" spans="1:2" x14ac:dyDescent="0.3">
      <c r="A383" s="1">
        <v>40851</v>
      </c>
      <c r="B383">
        <v>31.4</v>
      </c>
    </row>
    <row r="384" spans="1:2" x14ac:dyDescent="0.3">
      <c r="A384" s="1">
        <v>40854</v>
      </c>
      <c r="B384">
        <v>31.1</v>
      </c>
    </row>
    <row r="385" spans="1:2" x14ac:dyDescent="0.3">
      <c r="A385" s="1">
        <v>40855</v>
      </c>
      <c r="B385">
        <v>28.9</v>
      </c>
    </row>
    <row r="386" spans="1:2" x14ac:dyDescent="0.3">
      <c r="A386" s="1">
        <v>40856</v>
      </c>
      <c r="B386">
        <v>36.450000000000003</v>
      </c>
    </row>
    <row r="387" spans="1:2" x14ac:dyDescent="0.3">
      <c r="A387" s="1">
        <v>40857</v>
      </c>
      <c r="B387">
        <v>33.450000000000003</v>
      </c>
    </row>
    <row r="388" spans="1:2" x14ac:dyDescent="0.3">
      <c r="A388" s="1">
        <v>40858</v>
      </c>
      <c r="B388">
        <v>31.4</v>
      </c>
    </row>
    <row r="389" spans="1:2" x14ac:dyDescent="0.3">
      <c r="A389" s="1">
        <v>40861</v>
      </c>
      <c r="B389">
        <v>32.1</v>
      </c>
    </row>
    <row r="390" spans="1:2" x14ac:dyDescent="0.3">
      <c r="A390" s="1">
        <v>40862</v>
      </c>
      <c r="B390">
        <v>32.049999999999997</v>
      </c>
    </row>
    <row r="391" spans="1:2" x14ac:dyDescent="0.3">
      <c r="A391" s="1">
        <v>40863</v>
      </c>
      <c r="B391">
        <v>32.65</v>
      </c>
    </row>
    <row r="392" spans="1:2" x14ac:dyDescent="0.3">
      <c r="A392" s="1">
        <v>40864</v>
      </c>
      <c r="B392">
        <v>33.75</v>
      </c>
    </row>
    <row r="393" spans="1:2" x14ac:dyDescent="0.3">
      <c r="A393" s="1">
        <v>40865</v>
      </c>
      <c r="B393">
        <v>32.35</v>
      </c>
    </row>
    <row r="394" spans="1:2" x14ac:dyDescent="0.3">
      <c r="A394" s="1">
        <v>40868</v>
      </c>
      <c r="B394">
        <v>32.950000000000003</v>
      </c>
    </row>
    <row r="395" spans="1:2" x14ac:dyDescent="0.3">
      <c r="A395" s="1">
        <v>40869</v>
      </c>
      <c r="B395">
        <v>32.299999999999997</v>
      </c>
    </row>
    <row r="396" spans="1:2" x14ac:dyDescent="0.3">
      <c r="A396" s="1">
        <v>40870</v>
      </c>
      <c r="B396">
        <v>33.6</v>
      </c>
    </row>
    <row r="397" spans="1:2" x14ac:dyDescent="0.3">
      <c r="A397" s="1">
        <v>40872</v>
      </c>
      <c r="B397">
        <v>34.5</v>
      </c>
    </row>
    <row r="398" spans="1:2" x14ac:dyDescent="0.3">
      <c r="A398" s="1">
        <v>40875</v>
      </c>
      <c r="B398">
        <v>32</v>
      </c>
    </row>
    <row r="399" spans="1:2" x14ac:dyDescent="0.3">
      <c r="A399" s="1">
        <v>40876</v>
      </c>
      <c r="B399">
        <v>31.35</v>
      </c>
    </row>
    <row r="400" spans="1:2" x14ac:dyDescent="0.3">
      <c r="A400" s="1">
        <v>40877</v>
      </c>
      <c r="B400">
        <v>28.35</v>
      </c>
    </row>
    <row r="401" spans="1:2" x14ac:dyDescent="0.3">
      <c r="A401" s="1">
        <v>40878</v>
      </c>
      <c r="B401">
        <v>27.9</v>
      </c>
    </row>
    <row r="402" spans="1:2" x14ac:dyDescent="0.3">
      <c r="A402" s="1">
        <v>40879</v>
      </c>
      <c r="B402">
        <v>27.8</v>
      </c>
    </row>
    <row r="403" spans="1:2" x14ac:dyDescent="0.3">
      <c r="A403" s="1">
        <v>40882</v>
      </c>
      <c r="B403">
        <v>27.8</v>
      </c>
    </row>
    <row r="404" spans="1:2" x14ac:dyDescent="0.3">
      <c r="A404" s="1">
        <v>40883</v>
      </c>
      <c r="B404">
        <v>28.1</v>
      </c>
    </row>
    <row r="405" spans="1:2" x14ac:dyDescent="0.3">
      <c r="A405" s="1">
        <v>40884</v>
      </c>
      <c r="B405">
        <v>28.6</v>
      </c>
    </row>
    <row r="406" spans="1:2" x14ac:dyDescent="0.3">
      <c r="A406" s="1">
        <v>40885</v>
      </c>
      <c r="B406">
        <v>30.15</v>
      </c>
    </row>
    <row r="407" spans="1:2" x14ac:dyDescent="0.3">
      <c r="A407" s="1">
        <v>40886</v>
      </c>
      <c r="B407">
        <v>27.2</v>
      </c>
    </row>
    <row r="408" spans="1:2" x14ac:dyDescent="0.3">
      <c r="A408" s="1">
        <v>40889</v>
      </c>
      <c r="B408">
        <v>27.6</v>
      </c>
    </row>
    <row r="409" spans="1:2" x14ac:dyDescent="0.3">
      <c r="A409" s="1">
        <v>40890</v>
      </c>
      <c r="B409">
        <v>27.1</v>
      </c>
    </row>
    <row r="410" spans="1:2" x14ac:dyDescent="0.3">
      <c r="A410" s="1">
        <v>40891</v>
      </c>
      <c r="B410">
        <v>27.1</v>
      </c>
    </row>
    <row r="411" spans="1:2" x14ac:dyDescent="0.3">
      <c r="A411" s="1">
        <v>40892</v>
      </c>
      <c r="B411">
        <v>26.35</v>
      </c>
    </row>
    <row r="412" spans="1:2" x14ac:dyDescent="0.3">
      <c r="A412" s="1">
        <v>40893</v>
      </c>
      <c r="B412">
        <v>26.1</v>
      </c>
    </row>
    <row r="413" spans="1:2" x14ac:dyDescent="0.3">
      <c r="A413" s="1">
        <v>40896</v>
      </c>
      <c r="B413">
        <v>25.6</v>
      </c>
    </row>
    <row r="414" spans="1:2" x14ac:dyDescent="0.3">
      <c r="A414" s="1">
        <v>40897</v>
      </c>
      <c r="B414">
        <v>23.85</v>
      </c>
    </row>
    <row r="415" spans="1:2" x14ac:dyDescent="0.3">
      <c r="A415" s="1">
        <v>40898</v>
      </c>
      <c r="B415">
        <v>24.5</v>
      </c>
    </row>
    <row r="416" spans="1:2" x14ac:dyDescent="0.3">
      <c r="A416" s="1">
        <v>40899</v>
      </c>
      <c r="B416">
        <v>25.1</v>
      </c>
    </row>
    <row r="417" spans="1:2" x14ac:dyDescent="0.3">
      <c r="A417" s="1">
        <v>40900</v>
      </c>
      <c r="B417">
        <v>25.7</v>
      </c>
    </row>
    <row r="418" spans="1:2" x14ac:dyDescent="0.3">
      <c r="A418" s="1">
        <v>40904</v>
      </c>
      <c r="B418">
        <v>25.45</v>
      </c>
    </row>
    <row r="419" spans="1:2" x14ac:dyDescent="0.3">
      <c r="A419" s="1">
        <v>40905</v>
      </c>
      <c r="B419">
        <v>26.7</v>
      </c>
    </row>
    <row r="420" spans="1:2" x14ac:dyDescent="0.3">
      <c r="A420" s="1">
        <v>40906</v>
      </c>
      <c r="B420">
        <v>25.95</v>
      </c>
    </row>
    <row r="421" spans="1:2" x14ac:dyDescent="0.3">
      <c r="A421" s="1">
        <v>40907</v>
      </c>
      <c r="B421">
        <v>26.7</v>
      </c>
    </row>
    <row r="422" spans="1:2" x14ac:dyDescent="0.3">
      <c r="A422" s="1">
        <v>40911</v>
      </c>
      <c r="B422">
        <v>24.8</v>
      </c>
    </row>
    <row r="423" spans="1:2" x14ac:dyDescent="0.3">
      <c r="A423" s="1">
        <v>40912</v>
      </c>
      <c r="B423">
        <v>24.2</v>
      </c>
    </row>
    <row r="424" spans="1:2" x14ac:dyDescent="0.3">
      <c r="A424" s="1">
        <v>40913</v>
      </c>
      <c r="B424">
        <v>23.75</v>
      </c>
    </row>
    <row r="425" spans="1:2" x14ac:dyDescent="0.3">
      <c r="A425" s="1">
        <v>40914</v>
      </c>
      <c r="B425">
        <v>23.05</v>
      </c>
    </row>
    <row r="426" spans="1:2" x14ac:dyDescent="0.3">
      <c r="A426" s="1">
        <v>40917</v>
      </c>
      <c r="B426">
        <v>22.85</v>
      </c>
    </row>
    <row r="427" spans="1:2" x14ac:dyDescent="0.3">
      <c r="A427" s="1">
        <v>40918</v>
      </c>
      <c r="B427">
        <v>22.35</v>
      </c>
    </row>
    <row r="428" spans="1:2" x14ac:dyDescent="0.3">
      <c r="A428" s="1">
        <v>40919</v>
      </c>
      <c r="B428">
        <v>22.95</v>
      </c>
    </row>
    <row r="429" spans="1:2" x14ac:dyDescent="0.3">
      <c r="A429" s="1">
        <v>40920</v>
      </c>
      <c r="B429">
        <v>22.2</v>
      </c>
    </row>
    <row r="430" spans="1:2" x14ac:dyDescent="0.3">
      <c r="A430" s="1">
        <v>40921</v>
      </c>
      <c r="B430">
        <v>22.55</v>
      </c>
    </row>
    <row r="431" spans="1:2" x14ac:dyDescent="0.3">
      <c r="A431" s="1">
        <v>40925</v>
      </c>
      <c r="B431">
        <v>22.45</v>
      </c>
    </row>
    <row r="432" spans="1:2" x14ac:dyDescent="0.3">
      <c r="A432" s="1">
        <v>40926</v>
      </c>
      <c r="B432">
        <v>23.2</v>
      </c>
    </row>
    <row r="433" spans="1:2" x14ac:dyDescent="0.3">
      <c r="A433" s="1">
        <v>40927</v>
      </c>
      <c r="B433">
        <v>22.55</v>
      </c>
    </row>
    <row r="434" spans="1:2" x14ac:dyDescent="0.3">
      <c r="A434" s="1">
        <v>40928</v>
      </c>
      <c r="B434">
        <v>21.85</v>
      </c>
    </row>
    <row r="435" spans="1:2" x14ac:dyDescent="0.3">
      <c r="A435" s="1">
        <v>40931</v>
      </c>
      <c r="B435">
        <v>21.3</v>
      </c>
    </row>
    <row r="436" spans="1:2" x14ac:dyDescent="0.3">
      <c r="A436" s="1">
        <v>40932</v>
      </c>
      <c r="B436">
        <v>21.2</v>
      </c>
    </row>
    <row r="437" spans="1:2" x14ac:dyDescent="0.3">
      <c r="A437" s="1">
        <v>40933</v>
      </c>
      <c r="B437">
        <v>20.6</v>
      </c>
    </row>
    <row r="438" spans="1:2" x14ac:dyDescent="0.3">
      <c r="A438" s="1">
        <v>40934</v>
      </c>
      <c r="B438">
        <v>20.55</v>
      </c>
    </row>
    <row r="439" spans="1:2" x14ac:dyDescent="0.3">
      <c r="A439" s="1">
        <v>40935</v>
      </c>
      <c r="B439">
        <v>20.149999999999999</v>
      </c>
    </row>
    <row r="440" spans="1:2" x14ac:dyDescent="0.3">
      <c r="A440" s="1">
        <v>40938</v>
      </c>
      <c r="B440">
        <v>20.7</v>
      </c>
    </row>
    <row r="441" spans="1:2" x14ac:dyDescent="0.3">
      <c r="A441" s="1">
        <v>40939</v>
      </c>
      <c r="B441">
        <v>20.9</v>
      </c>
    </row>
    <row r="442" spans="1:2" x14ac:dyDescent="0.3">
      <c r="A442" s="1">
        <v>40940</v>
      </c>
      <c r="B442">
        <v>19.850000000000001</v>
      </c>
    </row>
    <row r="443" spans="1:2" x14ac:dyDescent="0.3">
      <c r="A443" s="1">
        <v>40941</v>
      </c>
      <c r="B443">
        <v>19.149999999999999</v>
      </c>
    </row>
    <row r="444" spans="1:2" x14ac:dyDescent="0.3">
      <c r="A444" s="1">
        <v>40942</v>
      </c>
      <c r="B444">
        <v>17.95</v>
      </c>
    </row>
    <row r="445" spans="1:2" x14ac:dyDescent="0.3">
      <c r="A445" s="1">
        <v>40945</v>
      </c>
      <c r="B445">
        <v>18.100000000000001</v>
      </c>
    </row>
    <row r="446" spans="1:2" x14ac:dyDescent="0.3">
      <c r="A446" s="1">
        <v>40946</v>
      </c>
      <c r="B446">
        <v>18.399999999999999</v>
      </c>
    </row>
    <row r="447" spans="1:2" x14ac:dyDescent="0.3">
      <c r="A447" s="1">
        <v>40947</v>
      </c>
      <c r="B447">
        <v>19.2</v>
      </c>
    </row>
    <row r="448" spans="1:2" x14ac:dyDescent="0.3">
      <c r="A448" s="1">
        <v>40948</v>
      </c>
      <c r="B448">
        <v>20</v>
      </c>
    </row>
    <row r="449" spans="1:2" x14ac:dyDescent="0.3">
      <c r="A449" s="1">
        <v>40949</v>
      </c>
      <c r="B449">
        <v>21.75</v>
      </c>
    </row>
    <row r="450" spans="1:2" x14ac:dyDescent="0.3">
      <c r="A450" s="1">
        <v>40952</v>
      </c>
      <c r="B450">
        <v>19.25</v>
      </c>
    </row>
    <row r="451" spans="1:2" x14ac:dyDescent="0.3">
      <c r="A451" s="1">
        <v>40953</v>
      </c>
      <c r="B451">
        <v>19.8</v>
      </c>
    </row>
    <row r="452" spans="1:2" x14ac:dyDescent="0.3">
      <c r="A452" s="1">
        <v>40954</v>
      </c>
      <c r="B452">
        <v>24.25</v>
      </c>
    </row>
    <row r="453" spans="1:2" x14ac:dyDescent="0.3">
      <c r="A453" s="1">
        <v>40955</v>
      </c>
      <c r="B453">
        <v>22.8</v>
      </c>
    </row>
    <row r="454" spans="1:2" x14ac:dyDescent="0.3">
      <c r="A454" s="1">
        <v>40956</v>
      </c>
      <c r="B454">
        <v>22.6</v>
      </c>
    </row>
    <row r="455" spans="1:2" x14ac:dyDescent="0.3">
      <c r="A455" s="1">
        <v>40960</v>
      </c>
      <c r="B455">
        <v>22.55</v>
      </c>
    </row>
    <row r="456" spans="1:2" x14ac:dyDescent="0.3">
      <c r="A456" s="1">
        <v>40961</v>
      </c>
      <c r="B456">
        <v>21.8</v>
      </c>
    </row>
    <row r="457" spans="1:2" x14ac:dyDescent="0.3">
      <c r="A457" s="1">
        <v>40962</v>
      </c>
      <c r="B457">
        <v>20.25</v>
      </c>
    </row>
    <row r="458" spans="1:2" x14ac:dyDescent="0.3">
      <c r="A458" s="1">
        <v>40963</v>
      </c>
      <c r="B458">
        <v>21.2</v>
      </c>
    </row>
    <row r="459" spans="1:2" x14ac:dyDescent="0.3">
      <c r="A459" s="1">
        <v>40966</v>
      </c>
      <c r="B459">
        <v>21.55</v>
      </c>
    </row>
    <row r="460" spans="1:2" x14ac:dyDescent="0.3">
      <c r="A460" s="1">
        <v>40967</v>
      </c>
      <c r="B460">
        <v>20.85</v>
      </c>
    </row>
    <row r="461" spans="1:2" x14ac:dyDescent="0.3">
      <c r="A461" s="1">
        <v>40968</v>
      </c>
      <c r="B461">
        <v>21</v>
      </c>
    </row>
    <row r="462" spans="1:2" x14ac:dyDescent="0.3">
      <c r="A462" s="1">
        <v>40969</v>
      </c>
      <c r="B462">
        <v>20.05</v>
      </c>
    </row>
    <row r="463" spans="1:2" x14ac:dyDescent="0.3">
      <c r="A463" s="1">
        <v>40970</v>
      </c>
      <c r="B463">
        <v>20.399999999999999</v>
      </c>
    </row>
    <row r="464" spans="1:2" x14ac:dyDescent="0.3">
      <c r="A464" s="1">
        <v>40973</v>
      </c>
      <c r="B464">
        <v>20.149999999999999</v>
      </c>
    </row>
    <row r="465" spans="1:2" x14ac:dyDescent="0.3">
      <c r="A465" s="1">
        <v>40974</v>
      </c>
      <c r="B465">
        <v>22.5</v>
      </c>
    </row>
    <row r="466" spans="1:2" x14ac:dyDescent="0.3">
      <c r="A466" s="1">
        <v>40975</v>
      </c>
      <c r="B466">
        <v>20.65</v>
      </c>
    </row>
    <row r="467" spans="1:2" x14ac:dyDescent="0.3">
      <c r="A467" s="1">
        <v>40976</v>
      </c>
      <c r="B467">
        <v>19.7</v>
      </c>
    </row>
    <row r="468" spans="1:2" x14ac:dyDescent="0.3">
      <c r="A468" s="1">
        <v>40977</v>
      </c>
      <c r="B468">
        <v>19.05</v>
      </c>
    </row>
    <row r="469" spans="1:2" x14ac:dyDescent="0.3">
      <c r="A469" s="1">
        <v>40980</v>
      </c>
      <c r="B469">
        <v>17.75</v>
      </c>
    </row>
    <row r="470" spans="1:2" x14ac:dyDescent="0.3">
      <c r="A470" s="1">
        <v>40981</v>
      </c>
      <c r="B470">
        <v>17</v>
      </c>
    </row>
    <row r="471" spans="1:2" x14ac:dyDescent="0.3">
      <c r="A471" s="1">
        <v>40982</v>
      </c>
      <c r="B471">
        <v>17.8</v>
      </c>
    </row>
    <row r="472" spans="1:2" x14ac:dyDescent="0.3">
      <c r="A472" s="1">
        <v>40983</v>
      </c>
      <c r="B472">
        <v>17.05</v>
      </c>
    </row>
    <row r="473" spans="1:2" x14ac:dyDescent="0.3">
      <c r="A473" s="1">
        <v>40984</v>
      </c>
      <c r="B473">
        <v>16.149999999999999</v>
      </c>
    </row>
    <row r="474" spans="1:2" x14ac:dyDescent="0.3">
      <c r="A474" s="1">
        <v>40987</v>
      </c>
      <c r="B474">
        <v>15.55</v>
      </c>
    </row>
    <row r="475" spans="1:2" x14ac:dyDescent="0.3">
      <c r="A475" s="1">
        <v>40988</v>
      </c>
      <c r="B475">
        <v>15.65</v>
      </c>
    </row>
    <row r="476" spans="1:2" x14ac:dyDescent="0.3">
      <c r="A476" s="1">
        <v>40989</v>
      </c>
      <c r="B476">
        <v>18.100000000000001</v>
      </c>
    </row>
    <row r="477" spans="1:2" x14ac:dyDescent="0.3">
      <c r="A477" s="1">
        <v>40990</v>
      </c>
      <c r="B477">
        <v>18.350000000000001</v>
      </c>
    </row>
    <row r="478" spans="1:2" x14ac:dyDescent="0.3">
      <c r="A478" s="1">
        <v>40991</v>
      </c>
      <c r="B478">
        <v>17</v>
      </c>
    </row>
    <row r="479" spans="1:2" x14ac:dyDescent="0.3">
      <c r="A479" s="1">
        <v>40994</v>
      </c>
      <c r="B479">
        <v>15.6</v>
      </c>
    </row>
    <row r="480" spans="1:2" x14ac:dyDescent="0.3">
      <c r="A480" s="1">
        <v>40995</v>
      </c>
      <c r="B480">
        <v>17.600000000000001</v>
      </c>
    </row>
    <row r="481" spans="1:2" x14ac:dyDescent="0.3">
      <c r="A481" s="1">
        <v>40996</v>
      </c>
      <c r="B481">
        <v>17.649999999999999</v>
      </c>
    </row>
    <row r="482" spans="1:2" x14ac:dyDescent="0.3">
      <c r="A482" s="1">
        <v>40997</v>
      </c>
      <c r="B482">
        <v>17.100000000000001</v>
      </c>
    </row>
    <row r="483" spans="1:2" x14ac:dyDescent="0.3">
      <c r="A483" s="1">
        <v>40998</v>
      </c>
      <c r="B483">
        <v>16.8</v>
      </c>
    </row>
    <row r="484" spans="1:2" x14ac:dyDescent="0.3">
      <c r="A484" s="1">
        <v>41001</v>
      </c>
      <c r="B484">
        <v>17</v>
      </c>
    </row>
    <row r="485" spans="1:2" x14ac:dyDescent="0.3">
      <c r="A485" s="1">
        <v>41002</v>
      </c>
      <c r="B485">
        <v>17.25</v>
      </c>
    </row>
    <row r="486" spans="1:2" x14ac:dyDescent="0.3">
      <c r="A486" s="1">
        <v>41003</v>
      </c>
      <c r="B486">
        <v>17.95</v>
      </c>
    </row>
    <row r="487" spans="1:2" x14ac:dyDescent="0.3">
      <c r="A487" s="1">
        <v>41004</v>
      </c>
      <c r="B487">
        <v>18.45</v>
      </c>
    </row>
    <row r="488" spans="1:2" x14ac:dyDescent="0.3">
      <c r="A488" s="1">
        <v>41008</v>
      </c>
      <c r="B488">
        <v>19.600000000000001</v>
      </c>
    </row>
    <row r="489" spans="1:2" x14ac:dyDescent="0.3">
      <c r="A489" s="1">
        <v>41009</v>
      </c>
      <c r="B489">
        <v>21.15</v>
      </c>
    </row>
    <row r="490" spans="1:2" x14ac:dyDescent="0.3">
      <c r="A490" s="1">
        <v>41010</v>
      </c>
      <c r="B490">
        <v>20.7</v>
      </c>
    </row>
    <row r="491" spans="1:2" x14ac:dyDescent="0.3">
      <c r="A491" s="1">
        <v>41011</v>
      </c>
      <c r="B491">
        <v>18.2</v>
      </c>
    </row>
    <row r="492" spans="1:2" x14ac:dyDescent="0.3">
      <c r="A492" s="1">
        <v>41012</v>
      </c>
      <c r="B492">
        <v>19.95</v>
      </c>
    </row>
    <row r="493" spans="1:2" x14ac:dyDescent="0.3">
      <c r="A493" s="1">
        <v>41015</v>
      </c>
      <c r="B493">
        <v>19.850000000000001</v>
      </c>
    </row>
    <row r="494" spans="1:2" x14ac:dyDescent="0.3">
      <c r="A494" s="1">
        <v>41016</v>
      </c>
      <c r="B494">
        <v>18.2</v>
      </c>
    </row>
    <row r="495" spans="1:2" x14ac:dyDescent="0.3">
      <c r="A495" s="1">
        <v>41017</v>
      </c>
      <c r="B495">
        <v>20.55</v>
      </c>
    </row>
    <row r="496" spans="1:2" x14ac:dyDescent="0.3">
      <c r="A496" s="1">
        <v>41018</v>
      </c>
      <c r="B496">
        <v>20.399999999999999</v>
      </c>
    </row>
    <row r="497" spans="1:2" x14ac:dyDescent="0.3">
      <c r="A497" s="1">
        <v>41019</v>
      </c>
      <c r="B497">
        <v>19.7</v>
      </c>
    </row>
    <row r="498" spans="1:2" x14ac:dyDescent="0.3">
      <c r="A498" s="1">
        <v>41022</v>
      </c>
      <c r="B498">
        <v>20.6</v>
      </c>
    </row>
    <row r="499" spans="1:2" x14ac:dyDescent="0.3">
      <c r="A499" s="1">
        <v>41023</v>
      </c>
      <c r="B499">
        <v>19.75</v>
      </c>
    </row>
    <row r="500" spans="1:2" x14ac:dyDescent="0.3">
      <c r="A500" s="1">
        <v>41024</v>
      </c>
      <c r="B500">
        <v>18.55</v>
      </c>
    </row>
    <row r="501" spans="1:2" x14ac:dyDescent="0.3">
      <c r="A501" s="1">
        <v>41025</v>
      </c>
      <c r="B501">
        <v>18</v>
      </c>
    </row>
    <row r="502" spans="1:2" x14ac:dyDescent="0.3">
      <c r="A502" s="1">
        <v>41026</v>
      </c>
      <c r="B502">
        <v>18.05</v>
      </c>
    </row>
    <row r="503" spans="1:2" x14ac:dyDescent="0.3">
      <c r="A503" s="1">
        <v>41029</v>
      </c>
      <c r="B503">
        <v>18.45</v>
      </c>
    </row>
    <row r="504" spans="1:2" x14ac:dyDescent="0.3">
      <c r="A504" s="1">
        <v>41030</v>
      </c>
      <c r="B504">
        <v>18</v>
      </c>
    </row>
    <row r="505" spans="1:2" x14ac:dyDescent="0.3">
      <c r="A505" s="1">
        <v>41031</v>
      </c>
      <c r="B505">
        <v>18.05</v>
      </c>
    </row>
    <row r="506" spans="1:2" x14ac:dyDescent="0.3">
      <c r="A506" s="1">
        <v>41032</v>
      </c>
      <c r="B506">
        <v>18.8</v>
      </c>
    </row>
    <row r="507" spans="1:2" x14ac:dyDescent="0.3">
      <c r="A507" s="1">
        <v>41033</v>
      </c>
      <c r="B507">
        <v>20</v>
      </c>
    </row>
    <row r="508" spans="1:2" x14ac:dyDescent="0.3">
      <c r="A508" s="1">
        <v>41036</v>
      </c>
      <c r="B508">
        <v>19.350000000000001</v>
      </c>
    </row>
    <row r="509" spans="1:2" x14ac:dyDescent="0.3">
      <c r="A509" s="1">
        <v>41037</v>
      </c>
      <c r="B509">
        <v>19.55</v>
      </c>
    </row>
    <row r="510" spans="1:2" x14ac:dyDescent="0.3">
      <c r="A510" s="1">
        <v>41038</v>
      </c>
      <c r="B510">
        <v>20.5</v>
      </c>
    </row>
    <row r="511" spans="1:2" x14ac:dyDescent="0.3">
      <c r="A511" s="1">
        <v>41039</v>
      </c>
      <c r="B511">
        <v>19.350000000000001</v>
      </c>
    </row>
    <row r="512" spans="1:2" x14ac:dyDescent="0.3">
      <c r="A512" s="1">
        <v>41040</v>
      </c>
      <c r="B512">
        <v>20.100000000000001</v>
      </c>
    </row>
    <row r="513" spans="1:2" x14ac:dyDescent="0.3">
      <c r="A513" s="1">
        <v>41043</v>
      </c>
      <c r="B513">
        <v>21.95</v>
      </c>
    </row>
    <row r="514" spans="1:2" x14ac:dyDescent="0.3">
      <c r="A514" s="1">
        <v>41044</v>
      </c>
      <c r="B514">
        <v>21.85</v>
      </c>
    </row>
    <row r="515" spans="1:2" x14ac:dyDescent="0.3">
      <c r="A515" s="1">
        <v>41045</v>
      </c>
      <c r="B515">
        <v>24.4</v>
      </c>
    </row>
    <row r="516" spans="1:2" x14ac:dyDescent="0.3">
      <c r="A516" s="1">
        <v>41046</v>
      </c>
      <c r="B516">
        <v>26.2</v>
      </c>
    </row>
    <row r="517" spans="1:2" x14ac:dyDescent="0.3">
      <c r="A517" s="1">
        <v>41047</v>
      </c>
      <c r="B517">
        <v>28.2</v>
      </c>
    </row>
    <row r="518" spans="1:2" x14ac:dyDescent="0.3">
      <c r="A518" s="1">
        <v>41050</v>
      </c>
      <c r="B518">
        <v>24.25</v>
      </c>
    </row>
    <row r="519" spans="1:2" x14ac:dyDescent="0.3">
      <c r="A519" s="1">
        <v>41051</v>
      </c>
      <c r="B519">
        <v>24.95</v>
      </c>
    </row>
    <row r="520" spans="1:2" x14ac:dyDescent="0.3">
      <c r="A520" s="1">
        <v>41052</v>
      </c>
      <c r="B520">
        <v>24.8</v>
      </c>
    </row>
    <row r="521" spans="1:2" x14ac:dyDescent="0.3">
      <c r="A521" s="1">
        <v>41053</v>
      </c>
      <c r="B521">
        <v>24.25</v>
      </c>
    </row>
    <row r="522" spans="1:2" x14ac:dyDescent="0.3">
      <c r="A522" s="1">
        <v>41054</v>
      </c>
      <c r="B522">
        <v>24.55</v>
      </c>
    </row>
    <row r="523" spans="1:2" x14ac:dyDescent="0.3">
      <c r="A523" s="1">
        <v>41058</v>
      </c>
      <c r="B523">
        <v>23</v>
      </c>
    </row>
    <row r="524" spans="1:2" x14ac:dyDescent="0.3">
      <c r="A524" s="1">
        <v>41059</v>
      </c>
      <c r="B524">
        <v>25.7</v>
      </c>
    </row>
    <row r="525" spans="1:2" x14ac:dyDescent="0.3">
      <c r="A525" s="1">
        <v>41060</v>
      </c>
      <c r="B525">
        <v>26</v>
      </c>
    </row>
    <row r="526" spans="1:2" x14ac:dyDescent="0.3">
      <c r="A526" s="1">
        <v>41061</v>
      </c>
      <c r="B526">
        <v>27.75</v>
      </c>
    </row>
    <row r="527" spans="1:2" x14ac:dyDescent="0.3">
      <c r="A527" s="1">
        <v>41064</v>
      </c>
      <c r="B527">
        <v>26.95</v>
      </c>
    </row>
    <row r="528" spans="1:2" x14ac:dyDescent="0.3">
      <c r="A528" s="1">
        <v>41065</v>
      </c>
      <c r="B528">
        <v>25.6</v>
      </c>
    </row>
    <row r="529" spans="1:2" x14ac:dyDescent="0.3">
      <c r="A529" s="1">
        <v>41066</v>
      </c>
      <c r="B529">
        <v>23.4</v>
      </c>
    </row>
    <row r="530" spans="1:2" x14ac:dyDescent="0.3">
      <c r="A530" s="1">
        <v>41067</v>
      </c>
      <c r="B530">
        <v>23.05</v>
      </c>
    </row>
    <row r="531" spans="1:2" x14ac:dyDescent="0.3">
      <c r="A531" s="1">
        <v>41068</v>
      </c>
      <c r="B531">
        <v>21.7</v>
      </c>
    </row>
    <row r="532" spans="1:2" x14ac:dyDescent="0.3">
      <c r="A532" s="1">
        <v>41071</v>
      </c>
      <c r="B532">
        <v>24.55</v>
      </c>
    </row>
    <row r="533" spans="1:2" x14ac:dyDescent="0.3">
      <c r="A533" s="1">
        <v>41072</v>
      </c>
      <c r="B533">
        <v>23.45</v>
      </c>
    </row>
    <row r="534" spans="1:2" x14ac:dyDescent="0.3">
      <c r="A534" s="1">
        <v>41073</v>
      </c>
      <c r="B534">
        <v>24.95</v>
      </c>
    </row>
    <row r="535" spans="1:2" x14ac:dyDescent="0.3">
      <c r="A535" s="1">
        <v>41074</v>
      </c>
      <c r="B535">
        <v>22.95</v>
      </c>
    </row>
    <row r="536" spans="1:2" x14ac:dyDescent="0.3">
      <c r="A536" s="1">
        <v>41075</v>
      </c>
      <c r="B536">
        <v>21.5</v>
      </c>
    </row>
    <row r="537" spans="1:2" x14ac:dyDescent="0.3">
      <c r="A537" s="1">
        <v>41078</v>
      </c>
      <c r="B537">
        <v>19</v>
      </c>
    </row>
    <row r="538" spans="1:2" x14ac:dyDescent="0.3">
      <c r="A538" s="1">
        <v>41079</v>
      </c>
      <c r="B538">
        <v>18.45</v>
      </c>
    </row>
    <row r="539" spans="1:2" x14ac:dyDescent="0.3">
      <c r="A539" s="1">
        <v>41080</v>
      </c>
      <c r="B539">
        <v>20.45</v>
      </c>
    </row>
    <row r="540" spans="1:2" x14ac:dyDescent="0.3">
      <c r="A540" s="1">
        <v>41081</v>
      </c>
      <c r="B540">
        <v>23.35</v>
      </c>
    </row>
    <row r="541" spans="1:2" x14ac:dyDescent="0.3">
      <c r="A541" s="1">
        <v>41082</v>
      </c>
      <c r="B541">
        <v>21.85</v>
      </c>
    </row>
    <row r="542" spans="1:2" x14ac:dyDescent="0.3">
      <c r="A542" s="1">
        <v>41085</v>
      </c>
      <c r="B542">
        <v>22.45</v>
      </c>
    </row>
    <row r="543" spans="1:2" x14ac:dyDescent="0.3">
      <c r="A543" s="1">
        <v>41086</v>
      </c>
      <c r="B543">
        <v>21.75</v>
      </c>
    </row>
    <row r="544" spans="1:2" x14ac:dyDescent="0.3">
      <c r="A544" s="1">
        <v>41087</v>
      </c>
      <c r="B544">
        <v>21.7</v>
      </c>
    </row>
    <row r="545" spans="1:2" x14ac:dyDescent="0.3">
      <c r="A545" s="1">
        <v>41088</v>
      </c>
      <c r="B545">
        <v>21.35</v>
      </c>
    </row>
    <row r="546" spans="1:2" x14ac:dyDescent="0.3">
      <c r="A546" s="1">
        <v>41089</v>
      </c>
      <c r="B546">
        <v>19.55</v>
      </c>
    </row>
    <row r="547" spans="1:2" x14ac:dyDescent="0.3">
      <c r="A547" s="1">
        <v>41092</v>
      </c>
      <c r="B547">
        <v>18.149999999999999</v>
      </c>
    </row>
    <row r="548" spans="1:2" x14ac:dyDescent="0.3">
      <c r="A548" s="1">
        <v>41093</v>
      </c>
      <c r="B548">
        <v>17.7</v>
      </c>
    </row>
    <row r="549" spans="1:2" x14ac:dyDescent="0.3">
      <c r="A549" s="1">
        <v>41095</v>
      </c>
      <c r="B549">
        <v>18.8</v>
      </c>
    </row>
    <row r="550" spans="1:2" x14ac:dyDescent="0.3">
      <c r="A550" s="1">
        <v>41096</v>
      </c>
      <c r="B550">
        <v>18.25</v>
      </c>
    </row>
    <row r="551" spans="1:2" x14ac:dyDescent="0.3">
      <c r="A551" s="1">
        <v>41099</v>
      </c>
      <c r="B551">
        <v>18.399999999999999</v>
      </c>
    </row>
    <row r="552" spans="1:2" x14ac:dyDescent="0.3">
      <c r="A552" s="1">
        <v>41100</v>
      </c>
      <c r="B552">
        <v>19.25</v>
      </c>
    </row>
    <row r="553" spans="1:2" x14ac:dyDescent="0.3">
      <c r="A553" s="1">
        <v>41101</v>
      </c>
      <c r="B553">
        <v>18.3</v>
      </c>
    </row>
    <row r="554" spans="1:2" x14ac:dyDescent="0.3">
      <c r="A554" s="1">
        <v>41102</v>
      </c>
      <c r="B554">
        <v>18.5</v>
      </c>
    </row>
    <row r="555" spans="1:2" x14ac:dyDescent="0.3">
      <c r="A555" s="1">
        <v>41103</v>
      </c>
      <c r="B555">
        <v>17.45</v>
      </c>
    </row>
    <row r="556" spans="1:2" x14ac:dyDescent="0.3">
      <c r="A556" s="1">
        <v>41106</v>
      </c>
      <c r="B556">
        <v>17.3</v>
      </c>
    </row>
    <row r="557" spans="1:2" x14ac:dyDescent="0.3">
      <c r="A557" s="1">
        <v>41107</v>
      </c>
      <c r="B557">
        <v>16.649999999999999</v>
      </c>
    </row>
    <row r="558" spans="1:2" x14ac:dyDescent="0.3">
      <c r="A558" s="1">
        <v>41108</v>
      </c>
      <c r="B558">
        <v>18.649999999999999</v>
      </c>
    </row>
    <row r="559" spans="1:2" x14ac:dyDescent="0.3">
      <c r="A559" s="1">
        <v>41109</v>
      </c>
      <c r="B559">
        <v>18.2</v>
      </c>
    </row>
    <row r="560" spans="1:2" x14ac:dyDescent="0.3">
      <c r="A560" s="1">
        <v>41110</v>
      </c>
      <c r="B560">
        <v>19.149999999999999</v>
      </c>
    </row>
    <row r="561" spans="1:2" x14ac:dyDescent="0.3">
      <c r="A561" s="1">
        <v>41113</v>
      </c>
      <c r="B561">
        <v>20.8</v>
      </c>
    </row>
    <row r="562" spans="1:2" x14ac:dyDescent="0.3">
      <c r="A562" s="1">
        <v>41114</v>
      </c>
      <c r="B562">
        <v>21.85</v>
      </c>
    </row>
    <row r="563" spans="1:2" x14ac:dyDescent="0.3">
      <c r="A563" s="1">
        <v>41115</v>
      </c>
      <c r="B563">
        <v>21.1</v>
      </c>
    </row>
    <row r="564" spans="1:2" x14ac:dyDescent="0.3">
      <c r="A564" s="1">
        <v>41116</v>
      </c>
      <c r="B564">
        <v>19.149999999999999</v>
      </c>
    </row>
    <row r="565" spans="1:2" x14ac:dyDescent="0.3">
      <c r="A565" s="1">
        <v>41117</v>
      </c>
      <c r="B565">
        <v>18.600000000000001</v>
      </c>
    </row>
    <row r="566" spans="1:2" x14ac:dyDescent="0.3">
      <c r="A566" s="1">
        <v>41120</v>
      </c>
      <c r="B566">
        <v>19.5</v>
      </c>
    </row>
    <row r="567" spans="1:2" x14ac:dyDescent="0.3">
      <c r="A567" s="1">
        <v>41121</v>
      </c>
      <c r="B567">
        <v>19.899999999999999</v>
      </c>
    </row>
    <row r="568" spans="1:2" x14ac:dyDescent="0.3">
      <c r="A568" s="1">
        <v>41122</v>
      </c>
      <c r="B568">
        <v>19.7</v>
      </c>
    </row>
    <row r="569" spans="1:2" x14ac:dyDescent="0.3">
      <c r="A569" s="1">
        <v>41123</v>
      </c>
      <c r="B569">
        <v>18.7</v>
      </c>
    </row>
    <row r="570" spans="1:2" x14ac:dyDescent="0.3">
      <c r="A570" s="1">
        <v>41124</v>
      </c>
      <c r="B570">
        <v>17.2</v>
      </c>
    </row>
    <row r="571" spans="1:2" x14ac:dyDescent="0.3">
      <c r="A571" s="1">
        <v>41127</v>
      </c>
      <c r="B571">
        <v>16.850000000000001</v>
      </c>
    </row>
    <row r="572" spans="1:2" x14ac:dyDescent="0.3">
      <c r="A572" s="1">
        <v>41128</v>
      </c>
      <c r="B572">
        <v>17.649999999999999</v>
      </c>
    </row>
    <row r="573" spans="1:2" x14ac:dyDescent="0.3">
      <c r="A573" s="1">
        <v>41129</v>
      </c>
      <c r="B573">
        <v>16.8</v>
      </c>
    </row>
    <row r="574" spans="1:2" x14ac:dyDescent="0.3">
      <c r="A574" s="1">
        <v>41130</v>
      </c>
      <c r="B574">
        <v>16.55</v>
      </c>
    </row>
    <row r="575" spans="1:2" x14ac:dyDescent="0.3">
      <c r="A575" s="1">
        <v>41131</v>
      </c>
      <c r="B575">
        <v>16.350000000000001</v>
      </c>
    </row>
    <row r="576" spans="1:2" x14ac:dyDescent="0.3">
      <c r="A576" s="1">
        <v>41134</v>
      </c>
      <c r="B576">
        <v>15.8</v>
      </c>
    </row>
    <row r="577" spans="1:2" x14ac:dyDescent="0.3">
      <c r="A577" s="1">
        <v>41135</v>
      </c>
      <c r="B577">
        <v>16.399999999999999</v>
      </c>
    </row>
    <row r="578" spans="1:2" x14ac:dyDescent="0.3">
      <c r="A578" s="1">
        <v>41136</v>
      </c>
      <c r="B578">
        <v>16.2</v>
      </c>
    </row>
    <row r="579" spans="1:2" x14ac:dyDescent="0.3">
      <c r="A579" s="1">
        <v>41137</v>
      </c>
      <c r="B579">
        <v>15.9</v>
      </c>
    </row>
    <row r="580" spans="1:2" x14ac:dyDescent="0.3">
      <c r="A580" s="1">
        <v>41138</v>
      </c>
      <c r="B580">
        <v>15.1</v>
      </c>
    </row>
    <row r="581" spans="1:2" x14ac:dyDescent="0.3">
      <c r="A581" s="1">
        <v>41141</v>
      </c>
      <c r="B581">
        <v>14.65</v>
      </c>
    </row>
    <row r="582" spans="1:2" x14ac:dyDescent="0.3">
      <c r="A582" s="1">
        <v>41142</v>
      </c>
      <c r="B582">
        <v>14.9</v>
      </c>
    </row>
    <row r="583" spans="1:2" x14ac:dyDescent="0.3">
      <c r="A583" s="1">
        <v>41143</v>
      </c>
      <c r="B583">
        <v>19</v>
      </c>
    </row>
    <row r="584" spans="1:2" x14ac:dyDescent="0.3">
      <c r="A584" s="1">
        <v>41144</v>
      </c>
      <c r="B584">
        <v>19.3</v>
      </c>
    </row>
    <row r="585" spans="1:2" x14ac:dyDescent="0.3">
      <c r="A585" s="1">
        <v>41145</v>
      </c>
      <c r="B585">
        <v>18.55</v>
      </c>
    </row>
    <row r="586" spans="1:2" x14ac:dyDescent="0.3">
      <c r="A586" s="1">
        <v>41148</v>
      </c>
      <c r="B586">
        <v>18.8</v>
      </c>
    </row>
    <row r="587" spans="1:2" x14ac:dyDescent="0.3">
      <c r="A587" s="1">
        <v>41149</v>
      </c>
      <c r="B587">
        <v>19</v>
      </c>
    </row>
    <row r="588" spans="1:2" x14ac:dyDescent="0.3">
      <c r="A588" s="1">
        <v>41150</v>
      </c>
      <c r="B588">
        <v>19.25</v>
      </c>
    </row>
    <row r="589" spans="1:2" x14ac:dyDescent="0.3">
      <c r="A589" s="1">
        <v>41151</v>
      </c>
      <c r="B589">
        <v>19.7</v>
      </c>
    </row>
    <row r="590" spans="1:2" x14ac:dyDescent="0.3">
      <c r="A590" s="1">
        <v>41152</v>
      </c>
      <c r="B590">
        <v>18.95</v>
      </c>
    </row>
    <row r="591" spans="1:2" x14ac:dyDescent="0.3">
      <c r="A591" s="1">
        <v>41156</v>
      </c>
      <c r="B591">
        <v>18.649999999999999</v>
      </c>
    </row>
    <row r="592" spans="1:2" x14ac:dyDescent="0.3">
      <c r="A592" s="1">
        <v>41157</v>
      </c>
      <c r="B592">
        <v>18.149999999999999</v>
      </c>
    </row>
    <row r="593" spans="1:2" x14ac:dyDescent="0.3">
      <c r="A593" s="1">
        <v>41158</v>
      </c>
      <c r="B593">
        <v>16.100000000000001</v>
      </c>
    </row>
    <row r="594" spans="1:2" x14ac:dyDescent="0.3">
      <c r="A594" s="1">
        <v>41159</v>
      </c>
      <c r="B594">
        <v>15.1</v>
      </c>
    </row>
    <row r="595" spans="1:2" x14ac:dyDescent="0.3">
      <c r="A595" s="1">
        <v>41162</v>
      </c>
      <c r="B595">
        <v>16.5</v>
      </c>
    </row>
    <row r="596" spans="1:2" x14ac:dyDescent="0.3">
      <c r="A596" s="1">
        <v>41163</v>
      </c>
      <c r="B596">
        <v>16.600000000000001</v>
      </c>
    </row>
    <row r="597" spans="1:2" x14ac:dyDescent="0.3">
      <c r="A597" s="1">
        <v>41164</v>
      </c>
      <c r="B597">
        <v>15.8</v>
      </c>
    </row>
    <row r="598" spans="1:2" x14ac:dyDescent="0.3">
      <c r="A598" s="1">
        <v>41165</v>
      </c>
      <c r="B598">
        <v>14.9</v>
      </c>
    </row>
    <row r="599" spans="1:2" x14ac:dyDescent="0.3">
      <c r="A599" s="1">
        <v>41166</v>
      </c>
      <c r="B599">
        <v>15.75</v>
      </c>
    </row>
    <row r="600" spans="1:2" x14ac:dyDescent="0.3">
      <c r="A600" s="1">
        <v>41169</v>
      </c>
      <c r="B600">
        <v>15</v>
      </c>
    </row>
    <row r="601" spans="1:2" x14ac:dyDescent="0.3">
      <c r="A601" s="1">
        <v>41170</v>
      </c>
      <c r="B601">
        <v>14.3</v>
      </c>
    </row>
    <row r="602" spans="1:2" x14ac:dyDescent="0.3">
      <c r="A602" s="1">
        <v>41171</v>
      </c>
      <c r="B602">
        <v>16.05</v>
      </c>
    </row>
    <row r="603" spans="1:2" x14ac:dyDescent="0.3">
      <c r="A603" s="1">
        <v>41172</v>
      </c>
      <c r="B603">
        <v>16.399999999999999</v>
      </c>
    </row>
    <row r="604" spans="1:2" x14ac:dyDescent="0.3">
      <c r="A604" s="1">
        <v>41173</v>
      </c>
      <c r="B604">
        <v>16.05</v>
      </c>
    </row>
    <row r="605" spans="1:2" x14ac:dyDescent="0.3">
      <c r="A605" s="1">
        <v>41176</v>
      </c>
      <c r="B605">
        <v>15.9</v>
      </c>
    </row>
    <row r="606" spans="1:2" x14ac:dyDescent="0.3">
      <c r="A606" s="1">
        <v>41177</v>
      </c>
      <c r="B606">
        <v>17.149999999999999</v>
      </c>
    </row>
    <row r="607" spans="1:2" x14ac:dyDescent="0.3">
      <c r="A607" s="1">
        <v>41178</v>
      </c>
      <c r="B607">
        <v>17.75</v>
      </c>
    </row>
    <row r="608" spans="1:2" x14ac:dyDescent="0.3">
      <c r="A608" s="1">
        <v>41179</v>
      </c>
      <c r="B608">
        <v>16.100000000000001</v>
      </c>
    </row>
    <row r="609" spans="1:2" x14ac:dyDescent="0.3">
      <c r="A609" s="1">
        <v>41180</v>
      </c>
      <c r="B609">
        <v>16.399999999999999</v>
      </c>
    </row>
    <row r="610" spans="1:2" x14ac:dyDescent="0.3">
      <c r="A610" s="1">
        <v>41183</v>
      </c>
      <c r="B610">
        <v>16.95</v>
      </c>
    </row>
    <row r="611" spans="1:2" x14ac:dyDescent="0.3">
      <c r="A611" s="1">
        <v>41184</v>
      </c>
      <c r="B611">
        <v>16.600000000000001</v>
      </c>
    </row>
    <row r="612" spans="1:2" x14ac:dyDescent="0.3">
      <c r="A612" s="1">
        <v>41185</v>
      </c>
      <c r="B612">
        <v>16.5</v>
      </c>
    </row>
    <row r="613" spans="1:2" x14ac:dyDescent="0.3">
      <c r="A613" s="1">
        <v>41186</v>
      </c>
      <c r="B613">
        <v>15.8</v>
      </c>
    </row>
    <row r="614" spans="1:2" x14ac:dyDescent="0.3">
      <c r="A614" s="1">
        <v>41187</v>
      </c>
      <c r="B614">
        <v>15.75</v>
      </c>
    </row>
    <row r="615" spans="1:2" x14ac:dyDescent="0.3">
      <c r="A615" s="1">
        <v>41190</v>
      </c>
      <c r="B615">
        <v>15.9</v>
      </c>
    </row>
    <row r="616" spans="1:2" x14ac:dyDescent="0.3">
      <c r="A616" s="1">
        <v>41191</v>
      </c>
      <c r="B616">
        <v>16.7</v>
      </c>
    </row>
    <row r="617" spans="1:2" x14ac:dyDescent="0.3">
      <c r="A617" s="1">
        <v>41192</v>
      </c>
      <c r="B617">
        <v>16.75</v>
      </c>
    </row>
    <row r="618" spans="1:2" x14ac:dyDescent="0.3">
      <c r="A618" s="1">
        <v>41193</v>
      </c>
      <c r="B618">
        <v>16.2</v>
      </c>
    </row>
    <row r="619" spans="1:2" x14ac:dyDescent="0.3">
      <c r="A619" s="1">
        <v>41194</v>
      </c>
      <c r="B619">
        <v>16.649999999999999</v>
      </c>
    </row>
    <row r="620" spans="1:2" x14ac:dyDescent="0.3">
      <c r="A620" s="1">
        <v>41197</v>
      </c>
      <c r="B620">
        <v>15.7</v>
      </c>
    </row>
    <row r="621" spans="1:2" x14ac:dyDescent="0.3">
      <c r="A621" s="1">
        <v>41198</v>
      </c>
      <c r="B621">
        <v>15.5</v>
      </c>
    </row>
    <row r="622" spans="1:2" x14ac:dyDescent="0.3">
      <c r="A622" s="1">
        <v>41199</v>
      </c>
      <c r="B622">
        <v>16.45</v>
      </c>
    </row>
    <row r="623" spans="1:2" x14ac:dyDescent="0.3">
      <c r="A623" s="1">
        <v>41200</v>
      </c>
      <c r="B623">
        <v>16.7</v>
      </c>
    </row>
    <row r="624" spans="1:2" x14ac:dyDescent="0.3">
      <c r="A624" s="1">
        <v>41201</v>
      </c>
      <c r="B624">
        <v>17.600000000000001</v>
      </c>
    </row>
    <row r="625" spans="1:2" x14ac:dyDescent="0.3">
      <c r="A625" s="1">
        <v>41204</v>
      </c>
      <c r="B625">
        <v>17.350000000000001</v>
      </c>
    </row>
    <row r="626" spans="1:2" x14ac:dyDescent="0.3">
      <c r="A626" s="1">
        <v>41205</v>
      </c>
      <c r="B626">
        <v>19.2</v>
      </c>
    </row>
    <row r="627" spans="1:2" x14ac:dyDescent="0.3">
      <c r="A627" s="1">
        <v>41206</v>
      </c>
      <c r="B627">
        <v>18.75</v>
      </c>
    </row>
    <row r="628" spans="1:2" x14ac:dyDescent="0.3">
      <c r="A628" s="1">
        <v>41207</v>
      </c>
      <c r="B628">
        <v>18.3</v>
      </c>
    </row>
    <row r="629" spans="1:2" x14ac:dyDescent="0.3">
      <c r="A629" s="1">
        <v>41208</v>
      </c>
      <c r="B629">
        <v>18.25</v>
      </c>
    </row>
    <row r="630" spans="1:2" x14ac:dyDescent="0.3">
      <c r="A630" s="1">
        <v>41213</v>
      </c>
      <c r="B630">
        <v>18.95</v>
      </c>
    </row>
    <row r="631" spans="1:2" x14ac:dyDescent="0.3">
      <c r="A631" s="1">
        <v>41214</v>
      </c>
      <c r="B631">
        <v>16.899999999999999</v>
      </c>
    </row>
    <row r="632" spans="1:2" x14ac:dyDescent="0.3">
      <c r="A632" s="1">
        <v>41215</v>
      </c>
      <c r="B632">
        <v>17.8</v>
      </c>
    </row>
    <row r="633" spans="1:2" x14ac:dyDescent="0.3">
      <c r="A633" s="1">
        <v>41218</v>
      </c>
      <c r="B633">
        <v>18.100000000000001</v>
      </c>
    </row>
    <row r="634" spans="1:2" x14ac:dyDescent="0.3">
      <c r="A634" s="1">
        <v>41219</v>
      </c>
      <c r="B634">
        <v>17.05</v>
      </c>
    </row>
    <row r="635" spans="1:2" x14ac:dyDescent="0.3">
      <c r="A635" s="1">
        <v>41220</v>
      </c>
      <c r="B635">
        <v>18.850000000000001</v>
      </c>
    </row>
    <row r="636" spans="1:2" x14ac:dyDescent="0.3">
      <c r="A636" s="1">
        <v>41221</v>
      </c>
      <c r="B636">
        <v>18.5</v>
      </c>
    </row>
    <row r="637" spans="1:2" x14ac:dyDescent="0.3">
      <c r="A637" s="1">
        <v>41222</v>
      </c>
      <c r="B637">
        <v>18.600000000000001</v>
      </c>
    </row>
    <row r="638" spans="1:2" x14ac:dyDescent="0.3">
      <c r="A638" s="1">
        <v>41225</v>
      </c>
      <c r="B638">
        <v>17.100000000000001</v>
      </c>
    </row>
    <row r="639" spans="1:2" x14ac:dyDescent="0.3">
      <c r="A639" s="1">
        <v>41226</v>
      </c>
      <c r="B639">
        <v>16.95</v>
      </c>
    </row>
    <row r="640" spans="1:2" x14ac:dyDescent="0.3">
      <c r="A640" s="1">
        <v>41227</v>
      </c>
      <c r="B640">
        <v>17.850000000000001</v>
      </c>
    </row>
    <row r="641" spans="1:2" x14ac:dyDescent="0.3">
      <c r="A641" s="1">
        <v>41228</v>
      </c>
      <c r="B641">
        <v>18.05</v>
      </c>
    </row>
    <row r="642" spans="1:2" x14ac:dyDescent="0.3">
      <c r="A642" s="1">
        <v>41229</v>
      </c>
      <c r="B642">
        <v>16.75</v>
      </c>
    </row>
    <row r="643" spans="1:2" x14ac:dyDescent="0.3">
      <c r="A643" s="1">
        <v>41232</v>
      </c>
      <c r="B643">
        <v>15.25</v>
      </c>
    </row>
    <row r="644" spans="1:2" x14ac:dyDescent="0.3">
      <c r="A644" s="1">
        <v>41233</v>
      </c>
      <c r="B644">
        <v>15.15</v>
      </c>
    </row>
    <row r="645" spans="1:2" x14ac:dyDescent="0.3">
      <c r="A645" s="1">
        <v>41234</v>
      </c>
      <c r="B645">
        <v>16.45</v>
      </c>
    </row>
    <row r="646" spans="1:2" x14ac:dyDescent="0.3">
      <c r="A646" s="1">
        <v>41236</v>
      </c>
      <c r="B646">
        <v>16.100000000000001</v>
      </c>
    </row>
    <row r="647" spans="1:2" x14ac:dyDescent="0.3">
      <c r="A647" s="1">
        <v>41239</v>
      </c>
      <c r="B647">
        <v>15.6</v>
      </c>
    </row>
    <row r="648" spans="1:2" x14ac:dyDescent="0.3">
      <c r="A648" s="1">
        <v>41240</v>
      </c>
      <c r="B648">
        <v>16.149999999999999</v>
      </c>
    </row>
    <row r="649" spans="1:2" x14ac:dyDescent="0.3">
      <c r="A649" s="1">
        <v>41241</v>
      </c>
      <c r="B649">
        <v>15.5</v>
      </c>
    </row>
    <row r="650" spans="1:2" x14ac:dyDescent="0.3">
      <c r="A650" s="1">
        <v>41242</v>
      </c>
      <c r="B650">
        <v>15.25</v>
      </c>
    </row>
    <row r="651" spans="1:2" x14ac:dyDescent="0.3">
      <c r="A651" s="1">
        <v>41243</v>
      </c>
      <c r="B651">
        <v>15.55</v>
      </c>
    </row>
    <row r="652" spans="1:2" x14ac:dyDescent="0.3">
      <c r="A652" s="1">
        <v>41246</v>
      </c>
      <c r="B652">
        <v>16.399999999999999</v>
      </c>
    </row>
    <row r="653" spans="1:2" x14ac:dyDescent="0.3">
      <c r="A653" s="1">
        <v>41247</v>
      </c>
      <c r="B653">
        <v>16.5</v>
      </c>
    </row>
    <row r="654" spans="1:2" x14ac:dyDescent="0.3">
      <c r="A654" s="1">
        <v>41248</v>
      </c>
      <c r="B654">
        <v>16.100000000000001</v>
      </c>
    </row>
    <row r="655" spans="1:2" x14ac:dyDescent="0.3">
      <c r="A655" s="1">
        <v>41249</v>
      </c>
      <c r="B655">
        <v>16.399999999999999</v>
      </c>
    </row>
    <row r="656" spans="1:2" x14ac:dyDescent="0.3">
      <c r="A656" s="1">
        <v>41250</v>
      </c>
      <c r="B656">
        <v>16</v>
      </c>
    </row>
    <row r="657" spans="1:2" x14ac:dyDescent="0.3">
      <c r="A657" s="1">
        <v>41253</v>
      </c>
      <c r="B657">
        <v>16</v>
      </c>
    </row>
    <row r="658" spans="1:2" x14ac:dyDescent="0.3">
      <c r="A658" s="1">
        <v>41254</v>
      </c>
      <c r="B658">
        <v>15.55</v>
      </c>
    </row>
    <row r="659" spans="1:2" x14ac:dyDescent="0.3">
      <c r="A659" s="1">
        <v>41255</v>
      </c>
      <c r="B659">
        <v>16.100000000000001</v>
      </c>
    </row>
    <row r="660" spans="1:2" x14ac:dyDescent="0.3">
      <c r="A660" s="1">
        <v>41256</v>
      </c>
      <c r="B660">
        <v>16.600000000000001</v>
      </c>
    </row>
    <row r="661" spans="1:2" x14ac:dyDescent="0.3">
      <c r="A661" s="1">
        <v>41257</v>
      </c>
      <c r="B661">
        <v>16.850000000000001</v>
      </c>
    </row>
    <row r="662" spans="1:2" x14ac:dyDescent="0.3">
      <c r="A662" s="1">
        <v>41260</v>
      </c>
      <c r="B662">
        <v>16.2</v>
      </c>
    </row>
    <row r="663" spans="1:2" x14ac:dyDescent="0.3">
      <c r="A663" s="1">
        <v>41261</v>
      </c>
      <c r="B663">
        <v>15.55</v>
      </c>
    </row>
    <row r="664" spans="1:2" x14ac:dyDescent="0.3">
      <c r="A664" s="1">
        <v>41262</v>
      </c>
      <c r="B664">
        <v>17.100000000000001</v>
      </c>
    </row>
    <row r="665" spans="1:2" x14ac:dyDescent="0.3">
      <c r="A665" s="1">
        <v>41263</v>
      </c>
      <c r="B665">
        <v>17.5</v>
      </c>
    </row>
    <row r="666" spans="1:2" x14ac:dyDescent="0.3">
      <c r="A666" s="1">
        <v>41264</v>
      </c>
      <c r="B666">
        <v>18.25</v>
      </c>
    </row>
    <row r="667" spans="1:2" x14ac:dyDescent="0.3">
      <c r="A667" s="1">
        <v>41267</v>
      </c>
      <c r="B667">
        <v>18.649999999999999</v>
      </c>
    </row>
    <row r="668" spans="1:2" x14ac:dyDescent="0.3">
      <c r="A668" s="1">
        <v>41269</v>
      </c>
      <c r="B668">
        <v>19.5</v>
      </c>
    </row>
    <row r="669" spans="1:2" x14ac:dyDescent="0.3">
      <c r="A669" s="1">
        <v>41270</v>
      </c>
      <c r="B669">
        <v>19.100000000000001</v>
      </c>
    </row>
    <row r="670" spans="1:2" x14ac:dyDescent="0.3">
      <c r="A670" s="1">
        <v>41271</v>
      </c>
      <c r="B670">
        <v>22.35</v>
      </c>
    </row>
    <row r="671" spans="1:2" x14ac:dyDescent="0.3">
      <c r="A671" s="1">
        <v>41274</v>
      </c>
      <c r="B671">
        <v>17.7</v>
      </c>
    </row>
    <row r="672" spans="1:2" x14ac:dyDescent="0.3">
      <c r="A672" s="1">
        <v>41276</v>
      </c>
      <c r="B672">
        <v>15.6</v>
      </c>
    </row>
    <row r="673" spans="1:2" x14ac:dyDescent="0.3">
      <c r="A673" s="1">
        <v>41277</v>
      </c>
      <c r="B673">
        <v>15.9</v>
      </c>
    </row>
    <row r="674" spans="1:2" x14ac:dyDescent="0.3">
      <c r="A674" s="1">
        <v>41278</v>
      </c>
      <c r="B674">
        <v>15.3</v>
      </c>
    </row>
    <row r="675" spans="1:2" x14ac:dyDescent="0.3">
      <c r="A675" s="1">
        <v>41281</v>
      </c>
      <c r="B675">
        <v>14.75</v>
      </c>
    </row>
    <row r="676" spans="1:2" x14ac:dyDescent="0.3">
      <c r="A676" s="1">
        <v>41282</v>
      </c>
      <c r="B676">
        <v>14.65</v>
      </c>
    </row>
    <row r="677" spans="1:2" x14ac:dyDescent="0.3">
      <c r="A677" s="1">
        <v>41283</v>
      </c>
      <c r="B677">
        <v>14.7</v>
      </c>
    </row>
    <row r="678" spans="1:2" x14ac:dyDescent="0.3">
      <c r="A678" s="1">
        <v>41284</v>
      </c>
      <c r="B678">
        <v>14.2</v>
      </c>
    </row>
    <row r="679" spans="1:2" x14ac:dyDescent="0.3">
      <c r="A679" s="1">
        <v>41285</v>
      </c>
      <c r="B679">
        <v>14.15</v>
      </c>
    </row>
    <row r="680" spans="1:2" x14ac:dyDescent="0.3">
      <c r="A680" s="1">
        <v>41288</v>
      </c>
      <c r="B680">
        <v>14.1</v>
      </c>
    </row>
    <row r="681" spans="1:2" x14ac:dyDescent="0.3">
      <c r="A681" s="1">
        <v>41289</v>
      </c>
      <c r="B681">
        <v>14.2</v>
      </c>
    </row>
    <row r="682" spans="1:2" x14ac:dyDescent="0.3">
      <c r="A682" s="1">
        <v>41290</v>
      </c>
      <c r="B682">
        <v>15.5</v>
      </c>
    </row>
    <row r="683" spans="1:2" x14ac:dyDescent="0.3">
      <c r="A683" s="1">
        <v>41291</v>
      </c>
      <c r="B683">
        <v>15.7</v>
      </c>
    </row>
    <row r="684" spans="1:2" x14ac:dyDescent="0.3">
      <c r="A684" s="1">
        <v>41292</v>
      </c>
      <c r="B684">
        <v>14.65</v>
      </c>
    </row>
    <row r="685" spans="1:2" x14ac:dyDescent="0.3">
      <c r="A685" s="1">
        <v>41296</v>
      </c>
      <c r="B685">
        <v>14.05</v>
      </c>
    </row>
    <row r="686" spans="1:2" x14ac:dyDescent="0.3">
      <c r="A686" s="1">
        <v>41297</v>
      </c>
      <c r="B686">
        <v>13.7</v>
      </c>
    </row>
    <row r="687" spans="1:2" x14ac:dyDescent="0.3">
      <c r="A687" s="1">
        <v>41298</v>
      </c>
      <c r="B687">
        <v>13.95</v>
      </c>
    </row>
    <row r="688" spans="1:2" x14ac:dyDescent="0.3">
      <c r="A688" s="1">
        <v>41299</v>
      </c>
      <c r="B688">
        <v>14.1</v>
      </c>
    </row>
    <row r="689" spans="1:2" x14ac:dyDescent="0.3">
      <c r="A689" s="1">
        <v>41302</v>
      </c>
      <c r="B689">
        <v>14.6</v>
      </c>
    </row>
    <row r="690" spans="1:2" x14ac:dyDescent="0.3">
      <c r="A690" s="1">
        <v>41303</v>
      </c>
      <c r="B690">
        <v>14.05</v>
      </c>
    </row>
    <row r="691" spans="1:2" x14ac:dyDescent="0.3">
      <c r="A691" s="1">
        <v>41304</v>
      </c>
      <c r="B691">
        <v>15.15</v>
      </c>
    </row>
    <row r="692" spans="1:2" x14ac:dyDescent="0.3">
      <c r="A692" s="1">
        <v>41305</v>
      </c>
      <c r="B692">
        <v>14.9</v>
      </c>
    </row>
    <row r="693" spans="1:2" x14ac:dyDescent="0.3">
      <c r="A693" s="1">
        <v>41306</v>
      </c>
      <c r="B693">
        <v>14.3</v>
      </c>
    </row>
    <row r="694" spans="1:2" x14ac:dyDescent="0.3">
      <c r="A694" s="1">
        <v>41309</v>
      </c>
      <c r="B694">
        <v>15.3</v>
      </c>
    </row>
    <row r="695" spans="1:2" x14ac:dyDescent="0.3">
      <c r="A695" s="1">
        <v>41310</v>
      </c>
      <c r="B695">
        <v>14.4</v>
      </c>
    </row>
    <row r="696" spans="1:2" x14ac:dyDescent="0.3">
      <c r="A696" s="1">
        <v>41311</v>
      </c>
      <c r="B696">
        <v>14.15</v>
      </c>
    </row>
    <row r="697" spans="1:2" x14ac:dyDescent="0.3">
      <c r="A697" s="1">
        <v>41312</v>
      </c>
      <c r="B697">
        <v>14.1</v>
      </c>
    </row>
    <row r="698" spans="1:2" x14ac:dyDescent="0.3">
      <c r="A698" s="1">
        <v>41313</v>
      </c>
      <c r="B698">
        <v>13.8</v>
      </c>
    </row>
    <row r="699" spans="1:2" x14ac:dyDescent="0.3">
      <c r="A699" s="1">
        <v>41316</v>
      </c>
      <c r="B699">
        <v>13.5</v>
      </c>
    </row>
    <row r="700" spans="1:2" x14ac:dyDescent="0.3">
      <c r="A700" s="1">
        <v>41317</v>
      </c>
      <c r="B700">
        <v>13</v>
      </c>
    </row>
    <row r="701" spans="1:2" x14ac:dyDescent="0.3">
      <c r="A701" s="1">
        <v>41318</v>
      </c>
      <c r="B701">
        <v>14.75</v>
      </c>
    </row>
    <row r="702" spans="1:2" x14ac:dyDescent="0.3">
      <c r="A702" s="1">
        <v>41319</v>
      </c>
      <c r="B702">
        <v>14.55</v>
      </c>
    </row>
    <row r="703" spans="1:2" x14ac:dyDescent="0.3">
      <c r="A703" s="1">
        <v>41320</v>
      </c>
      <c r="B703">
        <v>14.5</v>
      </c>
    </row>
    <row r="704" spans="1:2" x14ac:dyDescent="0.3">
      <c r="A704" s="1">
        <v>41324</v>
      </c>
      <c r="B704">
        <v>13.9</v>
      </c>
    </row>
    <row r="705" spans="1:2" x14ac:dyDescent="0.3">
      <c r="A705" s="1">
        <v>41325</v>
      </c>
      <c r="B705">
        <v>15.4</v>
      </c>
    </row>
    <row r="706" spans="1:2" x14ac:dyDescent="0.3">
      <c r="A706" s="1">
        <v>41326</v>
      </c>
      <c r="B706">
        <v>15.5</v>
      </c>
    </row>
    <row r="707" spans="1:2" x14ac:dyDescent="0.3">
      <c r="A707" s="1">
        <v>41327</v>
      </c>
      <c r="B707">
        <v>14.85</v>
      </c>
    </row>
    <row r="708" spans="1:2" x14ac:dyDescent="0.3">
      <c r="A708" s="1">
        <v>41330</v>
      </c>
      <c r="B708">
        <v>17.649999999999999</v>
      </c>
    </row>
    <row r="709" spans="1:2" x14ac:dyDescent="0.3">
      <c r="A709" s="1">
        <v>41331</v>
      </c>
      <c r="B709">
        <v>17.05</v>
      </c>
    </row>
    <row r="710" spans="1:2" x14ac:dyDescent="0.3">
      <c r="A710" s="1">
        <v>41332</v>
      </c>
      <c r="B710">
        <v>15.4</v>
      </c>
    </row>
    <row r="711" spans="1:2" x14ac:dyDescent="0.3">
      <c r="A711" s="1">
        <v>41333</v>
      </c>
      <c r="B711">
        <v>16.149999999999999</v>
      </c>
    </row>
    <row r="712" spans="1:2" x14ac:dyDescent="0.3">
      <c r="A712" s="1">
        <v>41334</v>
      </c>
      <c r="B712">
        <v>16.399999999999999</v>
      </c>
    </row>
    <row r="713" spans="1:2" x14ac:dyDescent="0.3">
      <c r="A713" s="1">
        <v>41337</v>
      </c>
      <c r="B713">
        <v>15</v>
      </c>
    </row>
    <row r="714" spans="1:2" x14ac:dyDescent="0.3">
      <c r="A714" s="1">
        <v>41338</v>
      </c>
      <c r="B714">
        <v>14.55</v>
      </c>
    </row>
    <row r="715" spans="1:2" x14ac:dyDescent="0.3">
      <c r="A715" s="1">
        <v>41339</v>
      </c>
      <c r="B715">
        <v>14.7</v>
      </c>
    </row>
    <row r="716" spans="1:2" x14ac:dyDescent="0.3">
      <c r="A716" s="1">
        <v>41340</v>
      </c>
      <c r="B716">
        <v>14.2</v>
      </c>
    </row>
    <row r="717" spans="1:2" x14ac:dyDescent="0.3">
      <c r="A717" s="1">
        <v>41341</v>
      </c>
      <c r="B717">
        <v>13.8</v>
      </c>
    </row>
    <row r="718" spans="1:2" x14ac:dyDescent="0.3">
      <c r="A718" s="1">
        <v>41344</v>
      </c>
      <c r="B718">
        <v>13</v>
      </c>
    </row>
    <row r="719" spans="1:2" x14ac:dyDescent="0.3">
      <c r="A719" s="1">
        <v>41345</v>
      </c>
      <c r="B719">
        <v>13.25</v>
      </c>
    </row>
    <row r="720" spans="1:2" x14ac:dyDescent="0.3">
      <c r="A720" s="1">
        <v>41346</v>
      </c>
      <c r="B720">
        <v>12.95</v>
      </c>
    </row>
    <row r="721" spans="1:2" x14ac:dyDescent="0.3">
      <c r="A721" s="1">
        <v>41347</v>
      </c>
      <c r="B721">
        <v>12.55</v>
      </c>
    </row>
    <row r="722" spans="1:2" x14ac:dyDescent="0.3">
      <c r="A722" s="1">
        <v>41348</v>
      </c>
      <c r="B722">
        <v>12.55</v>
      </c>
    </row>
    <row r="723" spans="1:2" x14ac:dyDescent="0.3">
      <c r="A723" s="1">
        <v>41351</v>
      </c>
      <c r="B723">
        <v>13.7</v>
      </c>
    </row>
    <row r="724" spans="1:2" x14ac:dyDescent="0.3">
      <c r="A724" s="1">
        <v>41352</v>
      </c>
      <c r="B724">
        <v>14.8</v>
      </c>
    </row>
    <row r="725" spans="1:2" x14ac:dyDescent="0.3">
      <c r="A725" s="1">
        <v>41353</v>
      </c>
      <c r="B725">
        <v>14.5</v>
      </c>
    </row>
    <row r="726" spans="1:2" x14ac:dyDescent="0.3">
      <c r="A726" s="1">
        <v>41354</v>
      </c>
      <c r="B726">
        <v>14.95</v>
      </c>
    </row>
    <row r="727" spans="1:2" x14ac:dyDescent="0.3">
      <c r="A727" s="1">
        <v>41355</v>
      </c>
      <c r="B727">
        <v>14.8</v>
      </c>
    </row>
    <row r="728" spans="1:2" x14ac:dyDescent="0.3">
      <c r="A728" s="1">
        <v>41358</v>
      </c>
      <c r="B728">
        <v>14.55</v>
      </c>
    </row>
    <row r="729" spans="1:2" x14ac:dyDescent="0.3">
      <c r="A729" s="1">
        <v>41359</v>
      </c>
      <c r="B729">
        <v>14.2</v>
      </c>
    </row>
    <row r="730" spans="1:2" x14ac:dyDescent="0.3">
      <c r="A730" s="1">
        <v>41360</v>
      </c>
      <c r="B730">
        <v>14.4</v>
      </c>
    </row>
    <row r="731" spans="1:2" x14ac:dyDescent="0.3">
      <c r="A731" s="1">
        <v>41361</v>
      </c>
      <c r="B731">
        <v>14.2</v>
      </c>
    </row>
    <row r="732" spans="1:2" x14ac:dyDescent="0.3">
      <c r="A732" s="1">
        <v>41365</v>
      </c>
      <c r="B732">
        <v>14.4</v>
      </c>
    </row>
    <row r="733" spans="1:2" x14ac:dyDescent="0.3">
      <c r="A733" s="1">
        <v>41366</v>
      </c>
      <c r="B733">
        <v>13.8</v>
      </c>
    </row>
    <row r="734" spans="1:2" x14ac:dyDescent="0.3">
      <c r="A734" s="1">
        <v>41367</v>
      </c>
      <c r="B734">
        <v>14.65</v>
      </c>
    </row>
    <row r="735" spans="1:2" x14ac:dyDescent="0.3">
      <c r="A735" s="1">
        <v>41368</v>
      </c>
      <c r="B735">
        <v>14.25</v>
      </c>
    </row>
    <row r="736" spans="1:2" x14ac:dyDescent="0.3">
      <c r="A736" s="1">
        <v>41369</v>
      </c>
      <c r="B736">
        <v>14.35</v>
      </c>
    </row>
    <row r="737" spans="1:2" x14ac:dyDescent="0.3">
      <c r="A737" s="1">
        <v>41372</v>
      </c>
      <c r="B737">
        <v>13.65</v>
      </c>
    </row>
    <row r="738" spans="1:2" x14ac:dyDescent="0.3">
      <c r="A738" s="1">
        <v>41373</v>
      </c>
      <c r="B738">
        <v>13.6</v>
      </c>
    </row>
    <row r="739" spans="1:2" x14ac:dyDescent="0.3">
      <c r="A739" s="1">
        <v>41374</v>
      </c>
      <c r="B739">
        <v>13.1</v>
      </c>
    </row>
    <row r="740" spans="1:2" x14ac:dyDescent="0.3">
      <c r="A740" s="1">
        <v>41375</v>
      </c>
      <c r="B740">
        <v>13.15</v>
      </c>
    </row>
    <row r="741" spans="1:2" x14ac:dyDescent="0.3">
      <c r="A741" s="1">
        <v>41376</v>
      </c>
      <c r="B741">
        <v>12.75</v>
      </c>
    </row>
    <row r="742" spans="1:2" x14ac:dyDescent="0.3">
      <c r="A742" s="1">
        <v>41379</v>
      </c>
      <c r="B742">
        <v>16.7</v>
      </c>
    </row>
    <row r="743" spans="1:2" x14ac:dyDescent="0.3">
      <c r="A743" s="1">
        <v>41380</v>
      </c>
      <c r="B743">
        <v>13.95</v>
      </c>
    </row>
    <row r="744" spans="1:2" x14ac:dyDescent="0.3">
      <c r="A744" s="1">
        <v>41381</v>
      </c>
      <c r="B744">
        <v>16.45</v>
      </c>
    </row>
    <row r="745" spans="1:2" x14ac:dyDescent="0.3">
      <c r="A745" s="1">
        <v>41382</v>
      </c>
      <c r="B745">
        <v>17.2</v>
      </c>
    </row>
    <row r="746" spans="1:2" x14ac:dyDescent="0.3">
      <c r="A746" s="1">
        <v>41383</v>
      </c>
      <c r="B746">
        <v>15.95</v>
      </c>
    </row>
    <row r="747" spans="1:2" x14ac:dyDescent="0.3">
      <c r="A747" s="1">
        <v>41386</v>
      </c>
      <c r="B747">
        <v>15.3</v>
      </c>
    </row>
    <row r="748" spans="1:2" x14ac:dyDescent="0.3">
      <c r="A748" s="1">
        <v>41387</v>
      </c>
      <c r="B748">
        <v>14.55</v>
      </c>
    </row>
    <row r="749" spans="1:2" x14ac:dyDescent="0.3">
      <c r="A749" s="1">
        <v>41388</v>
      </c>
      <c r="B749">
        <v>14.65</v>
      </c>
    </row>
    <row r="750" spans="1:2" x14ac:dyDescent="0.3">
      <c r="A750" s="1">
        <v>41389</v>
      </c>
      <c r="B750">
        <v>14.8</v>
      </c>
    </row>
    <row r="751" spans="1:2" x14ac:dyDescent="0.3">
      <c r="A751" s="1">
        <v>41390</v>
      </c>
      <c r="B751">
        <v>14.8</v>
      </c>
    </row>
    <row r="752" spans="1:2" x14ac:dyDescent="0.3">
      <c r="A752" s="1">
        <v>41393</v>
      </c>
      <c r="B752">
        <v>14.75</v>
      </c>
    </row>
    <row r="753" spans="1:2" x14ac:dyDescent="0.3">
      <c r="A753" s="1">
        <v>41394</v>
      </c>
      <c r="B753">
        <v>14.45</v>
      </c>
    </row>
    <row r="754" spans="1:2" x14ac:dyDescent="0.3">
      <c r="A754" s="1">
        <v>41395</v>
      </c>
      <c r="B754">
        <v>15.15</v>
      </c>
    </row>
    <row r="755" spans="1:2" x14ac:dyDescent="0.3">
      <c r="A755" s="1">
        <v>41396</v>
      </c>
      <c r="B755">
        <v>14.55</v>
      </c>
    </row>
    <row r="756" spans="1:2" x14ac:dyDescent="0.3">
      <c r="A756" s="1">
        <v>41397</v>
      </c>
      <c r="B756">
        <v>14.25</v>
      </c>
    </row>
    <row r="757" spans="1:2" x14ac:dyDescent="0.3">
      <c r="A757" s="1">
        <v>41400</v>
      </c>
      <c r="B757">
        <v>13.9</v>
      </c>
    </row>
    <row r="758" spans="1:2" x14ac:dyDescent="0.3">
      <c r="A758" s="1">
        <v>41401</v>
      </c>
      <c r="B758">
        <v>13.85</v>
      </c>
    </row>
    <row r="759" spans="1:2" x14ac:dyDescent="0.3">
      <c r="A759" s="1">
        <v>41402</v>
      </c>
      <c r="B759">
        <v>14</v>
      </c>
    </row>
    <row r="760" spans="1:2" x14ac:dyDescent="0.3">
      <c r="A760" s="1">
        <v>41403</v>
      </c>
      <c r="B760">
        <v>14.2</v>
      </c>
    </row>
    <row r="761" spans="1:2" x14ac:dyDescent="0.3">
      <c r="A761" s="1">
        <v>41404</v>
      </c>
      <c r="B761">
        <v>13.85</v>
      </c>
    </row>
    <row r="762" spans="1:2" x14ac:dyDescent="0.3">
      <c r="A762" s="1">
        <v>41407</v>
      </c>
      <c r="B762">
        <v>13.65</v>
      </c>
    </row>
    <row r="763" spans="1:2" x14ac:dyDescent="0.3">
      <c r="A763" s="1">
        <v>41408</v>
      </c>
      <c r="B763">
        <v>13.55</v>
      </c>
    </row>
    <row r="764" spans="1:2" x14ac:dyDescent="0.3">
      <c r="A764" s="1">
        <v>41409</v>
      </c>
      <c r="B764">
        <v>13.7</v>
      </c>
    </row>
    <row r="765" spans="1:2" x14ac:dyDescent="0.3">
      <c r="A765" s="1">
        <v>41410</v>
      </c>
      <c r="B765">
        <v>13.95</v>
      </c>
    </row>
    <row r="766" spans="1:2" x14ac:dyDescent="0.3">
      <c r="A766" s="1">
        <v>41411</v>
      </c>
      <c r="B766">
        <v>13.2</v>
      </c>
    </row>
    <row r="767" spans="1:2" x14ac:dyDescent="0.3">
      <c r="A767" s="1">
        <v>41414</v>
      </c>
      <c r="B767">
        <v>13.3</v>
      </c>
    </row>
    <row r="768" spans="1:2" x14ac:dyDescent="0.3">
      <c r="A768" s="1">
        <v>41415</v>
      </c>
      <c r="B768">
        <v>13.55</v>
      </c>
    </row>
    <row r="769" spans="1:2" x14ac:dyDescent="0.3">
      <c r="A769" s="1">
        <v>41416</v>
      </c>
      <c r="B769">
        <v>15.3</v>
      </c>
    </row>
    <row r="770" spans="1:2" x14ac:dyDescent="0.3">
      <c r="A770" s="1">
        <v>41417</v>
      </c>
      <c r="B770">
        <v>15.5</v>
      </c>
    </row>
    <row r="771" spans="1:2" x14ac:dyDescent="0.3">
      <c r="A771" s="1">
        <v>41418</v>
      </c>
      <c r="B771">
        <v>15.5</v>
      </c>
    </row>
    <row r="772" spans="1:2" x14ac:dyDescent="0.3">
      <c r="A772" s="1">
        <v>41422</v>
      </c>
      <c r="B772">
        <v>15.2</v>
      </c>
    </row>
    <row r="773" spans="1:2" x14ac:dyDescent="0.3">
      <c r="A773" s="1">
        <v>41423</v>
      </c>
      <c r="B773">
        <v>15.4</v>
      </c>
    </row>
    <row r="774" spans="1:2" x14ac:dyDescent="0.3">
      <c r="A774" s="1">
        <v>41424</v>
      </c>
      <c r="B774">
        <v>15.4</v>
      </c>
    </row>
    <row r="775" spans="1:2" x14ac:dyDescent="0.3">
      <c r="A775" s="1">
        <v>41425</v>
      </c>
      <c r="B775">
        <v>16.05</v>
      </c>
    </row>
    <row r="776" spans="1:2" x14ac:dyDescent="0.3">
      <c r="A776" s="1">
        <v>41428</v>
      </c>
      <c r="B776">
        <v>16</v>
      </c>
    </row>
    <row r="777" spans="1:2" x14ac:dyDescent="0.3">
      <c r="A777" s="1">
        <v>41429</v>
      </c>
      <c r="B777">
        <v>16.100000000000001</v>
      </c>
    </row>
    <row r="778" spans="1:2" x14ac:dyDescent="0.3">
      <c r="A778" s="1">
        <v>41430</v>
      </c>
      <c r="B778">
        <v>17.05</v>
      </c>
    </row>
    <row r="779" spans="1:2" x14ac:dyDescent="0.3">
      <c r="A779" s="1">
        <v>41431</v>
      </c>
      <c r="B779">
        <v>16.55</v>
      </c>
    </row>
    <row r="780" spans="1:2" x14ac:dyDescent="0.3">
      <c r="A780" s="1">
        <v>41432</v>
      </c>
      <c r="B780">
        <v>15.8</v>
      </c>
    </row>
    <row r="781" spans="1:2" x14ac:dyDescent="0.3">
      <c r="A781" s="1">
        <v>41435</v>
      </c>
      <c r="B781">
        <v>15.6</v>
      </c>
    </row>
    <row r="782" spans="1:2" x14ac:dyDescent="0.3">
      <c r="A782" s="1">
        <v>41436</v>
      </c>
      <c r="B782">
        <v>16.899999999999999</v>
      </c>
    </row>
    <row r="783" spans="1:2" x14ac:dyDescent="0.3">
      <c r="A783" s="1">
        <v>41437</v>
      </c>
      <c r="B783">
        <v>18.25</v>
      </c>
    </row>
    <row r="784" spans="1:2" x14ac:dyDescent="0.3">
      <c r="A784" s="1">
        <v>41438</v>
      </c>
      <c r="B784">
        <v>16.8</v>
      </c>
    </row>
    <row r="785" spans="1:2" x14ac:dyDescent="0.3">
      <c r="A785" s="1">
        <v>41439</v>
      </c>
      <c r="B785">
        <v>17.55</v>
      </c>
    </row>
    <row r="786" spans="1:2" x14ac:dyDescent="0.3">
      <c r="A786" s="1">
        <v>41442</v>
      </c>
      <c r="B786">
        <v>16.95</v>
      </c>
    </row>
    <row r="787" spans="1:2" x14ac:dyDescent="0.3">
      <c r="A787" s="1">
        <v>41443</v>
      </c>
      <c r="B787">
        <v>16.8</v>
      </c>
    </row>
    <row r="788" spans="1:2" x14ac:dyDescent="0.3">
      <c r="A788" s="1">
        <v>41444</v>
      </c>
      <c r="B788">
        <v>17.55</v>
      </c>
    </row>
    <row r="789" spans="1:2" x14ac:dyDescent="0.3">
      <c r="A789" s="1">
        <v>41445</v>
      </c>
      <c r="B789">
        <v>19.649999999999999</v>
      </c>
    </row>
    <row r="790" spans="1:2" x14ac:dyDescent="0.3">
      <c r="A790" s="1">
        <v>41446</v>
      </c>
      <c r="B790">
        <v>19</v>
      </c>
    </row>
    <row r="791" spans="1:2" x14ac:dyDescent="0.3">
      <c r="A791" s="1">
        <v>41449</v>
      </c>
      <c r="B791">
        <v>20.149999999999999</v>
      </c>
    </row>
    <row r="792" spans="1:2" x14ac:dyDescent="0.3">
      <c r="A792" s="1">
        <v>41450</v>
      </c>
      <c r="B792">
        <v>19.45</v>
      </c>
    </row>
    <row r="793" spans="1:2" x14ac:dyDescent="0.3">
      <c r="A793" s="1">
        <v>41451</v>
      </c>
      <c r="B793">
        <v>18.850000000000001</v>
      </c>
    </row>
    <row r="794" spans="1:2" x14ac:dyDescent="0.3">
      <c r="A794" s="1">
        <v>41452</v>
      </c>
      <c r="B794">
        <v>18.2</v>
      </c>
    </row>
    <row r="795" spans="1:2" x14ac:dyDescent="0.3">
      <c r="A795" s="1">
        <v>41453</v>
      </c>
      <c r="B795">
        <v>18.05</v>
      </c>
    </row>
    <row r="796" spans="1:2" x14ac:dyDescent="0.3">
      <c r="A796" s="1">
        <v>41456</v>
      </c>
      <c r="B796">
        <v>17.649999999999999</v>
      </c>
    </row>
    <row r="797" spans="1:2" x14ac:dyDescent="0.3">
      <c r="A797" s="1">
        <v>41457</v>
      </c>
      <c r="B797">
        <v>17.600000000000001</v>
      </c>
    </row>
    <row r="798" spans="1:2" x14ac:dyDescent="0.3">
      <c r="A798" s="1">
        <v>41458</v>
      </c>
      <c r="B798">
        <v>17.25</v>
      </c>
    </row>
    <row r="799" spans="1:2" x14ac:dyDescent="0.3">
      <c r="A799" s="1">
        <v>41460</v>
      </c>
      <c r="B799">
        <v>15.95</v>
      </c>
    </row>
    <row r="800" spans="1:2" x14ac:dyDescent="0.3">
      <c r="A800" s="1">
        <v>41463</v>
      </c>
      <c r="B800">
        <v>15.35</v>
      </c>
    </row>
    <row r="801" spans="1:2" x14ac:dyDescent="0.3">
      <c r="A801" s="1">
        <v>41464</v>
      </c>
      <c r="B801">
        <v>15.1</v>
      </c>
    </row>
    <row r="802" spans="1:2" x14ac:dyDescent="0.3">
      <c r="A802" s="1">
        <v>41465</v>
      </c>
      <c r="B802">
        <v>14.85</v>
      </c>
    </row>
    <row r="803" spans="1:2" x14ac:dyDescent="0.3">
      <c r="A803" s="1">
        <v>41466</v>
      </c>
      <c r="B803">
        <v>14.5</v>
      </c>
    </row>
    <row r="804" spans="1:2" x14ac:dyDescent="0.3">
      <c r="A804" s="1">
        <v>41467</v>
      </c>
      <c r="B804">
        <v>14.65</v>
      </c>
    </row>
    <row r="805" spans="1:2" x14ac:dyDescent="0.3">
      <c r="A805" s="1">
        <v>41470</v>
      </c>
      <c r="B805">
        <v>14.05</v>
      </c>
    </row>
    <row r="806" spans="1:2" x14ac:dyDescent="0.3">
      <c r="A806" s="1">
        <v>41471</v>
      </c>
      <c r="B806">
        <v>14.25</v>
      </c>
    </row>
    <row r="807" spans="1:2" x14ac:dyDescent="0.3">
      <c r="A807" s="1">
        <v>41472</v>
      </c>
      <c r="B807">
        <v>15.6</v>
      </c>
    </row>
    <row r="808" spans="1:2" x14ac:dyDescent="0.3">
      <c r="A808" s="1">
        <v>41473</v>
      </c>
      <c r="B808">
        <v>15.45</v>
      </c>
    </row>
    <row r="809" spans="1:2" x14ac:dyDescent="0.3">
      <c r="A809" s="1">
        <v>41474</v>
      </c>
      <c r="B809">
        <v>14.9</v>
      </c>
    </row>
    <row r="810" spans="1:2" x14ac:dyDescent="0.3">
      <c r="A810" s="1">
        <v>41477</v>
      </c>
      <c r="B810">
        <v>14.7</v>
      </c>
    </row>
    <row r="811" spans="1:2" x14ac:dyDescent="0.3">
      <c r="A811" s="1">
        <v>41478</v>
      </c>
      <c r="B811">
        <v>14.65</v>
      </c>
    </row>
    <row r="812" spans="1:2" x14ac:dyDescent="0.3">
      <c r="A812" s="1">
        <v>41479</v>
      </c>
      <c r="B812">
        <v>14.8</v>
      </c>
    </row>
    <row r="813" spans="1:2" x14ac:dyDescent="0.3">
      <c r="A813" s="1">
        <v>41480</v>
      </c>
      <c r="B813">
        <v>14.5</v>
      </c>
    </row>
    <row r="814" spans="1:2" x14ac:dyDescent="0.3">
      <c r="A814" s="1">
        <v>41481</v>
      </c>
      <c r="B814">
        <v>14.45</v>
      </c>
    </row>
    <row r="815" spans="1:2" x14ac:dyDescent="0.3">
      <c r="A815" s="1">
        <v>41484</v>
      </c>
      <c r="B815">
        <v>14.65</v>
      </c>
    </row>
    <row r="816" spans="1:2" x14ac:dyDescent="0.3">
      <c r="A816" s="1">
        <v>41485</v>
      </c>
      <c r="B816">
        <v>14.3</v>
      </c>
    </row>
    <row r="817" spans="1:2" x14ac:dyDescent="0.3">
      <c r="A817" s="1">
        <v>41486</v>
      </c>
      <c r="B817">
        <v>13.9</v>
      </c>
    </row>
    <row r="818" spans="1:2" x14ac:dyDescent="0.3">
      <c r="A818" s="1">
        <v>41487</v>
      </c>
      <c r="B818">
        <v>13.6</v>
      </c>
    </row>
    <row r="819" spans="1:2" x14ac:dyDescent="0.3">
      <c r="A819" s="1">
        <v>41488</v>
      </c>
      <c r="B819">
        <v>13.15</v>
      </c>
    </row>
    <row r="820" spans="1:2" x14ac:dyDescent="0.3">
      <c r="A820" s="1">
        <v>41491</v>
      </c>
      <c r="B820">
        <v>13.05</v>
      </c>
    </row>
    <row r="821" spans="1:2" x14ac:dyDescent="0.3">
      <c r="A821" s="1">
        <v>41492</v>
      </c>
      <c r="B821">
        <v>13.4</v>
      </c>
    </row>
    <row r="822" spans="1:2" x14ac:dyDescent="0.3">
      <c r="A822" s="1">
        <v>41493</v>
      </c>
      <c r="B822">
        <v>13.55</v>
      </c>
    </row>
    <row r="823" spans="1:2" x14ac:dyDescent="0.3">
      <c r="A823" s="1">
        <v>41494</v>
      </c>
      <c r="B823">
        <v>13.25</v>
      </c>
    </row>
    <row r="824" spans="1:2" x14ac:dyDescent="0.3">
      <c r="A824" s="1">
        <v>41495</v>
      </c>
      <c r="B824">
        <v>13.55</v>
      </c>
    </row>
    <row r="825" spans="1:2" x14ac:dyDescent="0.3">
      <c r="A825" s="1">
        <v>41498</v>
      </c>
      <c r="B825">
        <v>13.35</v>
      </c>
    </row>
    <row r="826" spans="1:2" x14ac:dyDescent="0.3">
      <c r="A826" s="1">
        <v>41499</v>
      </c>
      <c r="B826">
        <v>13.1</v>
      </c>
    </row>
    <row r="827" spans="1:2" x14ac:dyDescent="0.3">
      <c r="A827" s="1">
        <v>41500</v>
      </c>
      <c r="B827">
        <v>13.35</v>
      </c>
    </row>
    <row r="828" spans="1:2" x14ac:dyDescent="0.3">
      <c r="A828" s="1">
        <v>41501</v>
      </c>
      <c r="B828">
        <v>14.25</v>
      </c>
    </row>
    <row r="829" spans="1:2" x14ac:dyDescent="0.3">
      <c r="A829" s="1">
        <v>41502</v>
      </c>
      <c r="B829">
        <v>14.45</v>
      </c>
    </row>
    <row r="830" spans="1:2" x14ac:dyDescent="0.3">
      <c r="A830" s="1">
        <v>41505</v>
      </c>
      <c r="B830">
        <v>15.05</v>
      </c>
    </row>
    <row r="831" spans="1:2" x14ac:dyDescent="0.3">
      <c r="A831" s="1">
        <v>41506</v>
      </c>
      <c r="B831">
        <v>15</v>
      </c>
    </row>
    <row r="832" spans="1:2" x14ac:dyDescent="0.3">
      <c r="A832" s="1">
        <v>41507</v>
      </c>
      <c r="B832">
        <v>16.100000000000001</v>
      </c>
    </row>
    <row r="833" spans="1:2" x14ac:dyDescent="0.3">
      <c r="A833" s="1">
        <v>41508</v>
      </c>
      <c r="B833">
        <v>15.45</v>
      </c>
    </row>
    <row r="834" spans="1:2" x14ac:dyDescent="0.3">
      <c r="A834" s="1">
        <v>41509</v>
      </c>
      <c r="B834">
        <v>15.2</v>
      </c>
    </row>
    <row r="835" spans="1:2" x14ac:dyDescent="0.3">
      <c r="A835" s="1">
        <v>41512</v>
      </c>
      <c r="B835">
        <v>15.85</v>
      </c>
    </row>
    <row r="836" spans="1:2" x14ac:dyDescent="0.3">
      <c r="A836" s="1">
        <v>41513</v>
      </c>
      <c r="B836">
        <v>17.2</v>
      </c>
    </row>
    <row r="837" spans="1:2" x14ac:dyDescent="0.3">
      <c r="A837" s="1">
        <v>41514</v>
      </c>
      <c r="B837">
        <v>17.350000000000001</v>
      </c>
    </row>
    <row r="838" spans="1:2" x14ac:dyDescent="0.3">
      <c r="A838" s="1">
        <v>41515</v>
      </c>
      <c r="B838">
        <v>17.350000000000001</v>
      </c>
    </row>
    <row r="839" spans="1:2" x14ac:dyDescent="0.3">
      <c r="A839" s="1">
        <v>41516</v>
      </c>
      <c r="B839">
        <v>17.5</v>
      </c>
    </row>
    <row r="840" spans="1:2" x14ac:dyDescent="0.3">
      <c r="A840" s="1">
        <v>41520</v>
      </c>
      <c r="B840">
        <v>16.850000000000001</v>
      </c>
    </row>
    <row r="841" spans="1:2" x14ac:dyDescent="0.3">
      <c r="A841" s="1">
        <v>41521</v>
      </c>
      <c r="B841">
        <v>16.7</v>
      </c>
    </row>
    <row r="842" spans="1:2" x14ac:dyDescent="0.3">
      <c r="A842" s="1">
        <v>41522</v>
      </c>
      <c r="B842">
        <v>16.399999999999999</v>
      </c>
    </row>
    <row r="843" spans="1:2" x14ac:dyDescent="0.3">
      <c r="A843" s="1">
        <v>41523</v>
      </c>
      <c r="B843">
        <v>16.5</v>
      </c>
    </row>
    <row r="844" spans="1:2" x14ac:dyDescent="0.3">
      <c r="A844" s="1">
        <v>41526</v>
      </c>
      <c r="B844">
        <v>15.8</v>
      </c>
    </row>
    <row r="845" spans="1:2" x14ac:dyDescent="0.3">
      <c r="A845" s="1">
        <v>41527</v>
      </c>
      <c r="B845">
        <v>15.15</v>
      </c>
    </row>
    <row r="846" spans="1:2" x14ac:dyDescent="0.3">
      <c r="A846" s="1">
        <v>41528</v>
      </c>
      <c r="B846">
        <v>14.55</v>
      </c>
    </row>
    <row r="847" spans="1:2" x14ac:dyDescent="0.3">
      <c r="A847" s="1">
        <v>41529</v>
      </c>
      <c r="B847">
        <v>14.8</v>
      </c>
    </row>
    <row r="848" spans="1:2" x14ac:dyDescent="0.3">
      <c r="A848" s="1">
        <v>41530</v>
      </c>
      <c r="B848">
        <v>14.8</v>
      </c>
    </row>
    <row r="849" spans="1:2" x14ac:dyDescent="0.3">
      <c r="A849" s="1">
        <v>41533</v>
      </c>
      <c r="B849">
        <v>14.7</v>
      </c>
    </row>
    <row r="850" spans="1:2" x14ac:dyDescent="0.3">
      <c r="A850" s="1">
        <v>41534</v>
      </c>
      <c r="B850">
        <v>14.65</v>
      </c>
    </row>
    <row r="851" spans="1:2" x14ac:dyDescent="0.3">
      <c r="A851" s="1">
        <v>41535</v>
      </c>
      <c r="B851">
        <v>14.7</v>
      </c>
    </row>
    <row r="852" spans="1:2" x14ac:dyDescent="0.3">
      <c r="A852" s="1">
        <v>41536</v>
      </c>
      <c r="B852">
        <v>14.75</v>
      </c>
    </row>
    <row r="853" spans="1:2" x14ac:dyDescent="0.3">
      <c r="A853" s="1">
        <v>41537</v>
      </c>
      <c r="B853">
        <v>15</v>
      </c>
    </row>
    <row r="854" spans="1:2" x14ac:dyDescent="0.3">
      <c r="A854" s="1">
        <v>41540</v>
      </c>
      <c r="B854">
        <v>15.35</v>
      </c>
    </row>
    <row r="855" spans="1:2" x14ac:dyDescent="0.3">
      <c r="A855" s="1">
        <v>41541</v>
      </c>
      <c r="B855">
        <v>15.05</v>
      </c>
    </row>
    <row r="856" spans="1:2" x14ac:dyDescent="0.3">
      <c r="A856" s="1">
        <v>41542</v>
      </c>
      <c r="B856">
        <v>15.05</v>
      </c>
    </row>
    <row r="857" spans="1:2" x14ac:dyDescent="0.3">
      <c r="A857" s="1">
        <v>41543</v>
      </c>
      <c r="B857">
        <v>14.8</v>
      </c>
    </row>
    <row r="858" spans="1:2" x14ac:dyDescent="0.3">
      <c r="A858" s="1">
        <v>41544</v>
      </c>
      <c r="B858">
        <v>15.5</v>
      </c>
    </row>
    <row r="859" spans="1:2" x14ac:dyDescent="0.3">
      <c r="A859" s="1">
        <v>41547</v>
      </c>
      <c r="B859">
        <v>16.2</v>
      </c>
    </row>
    <row r="860" spans="1:2" x14ac:dyDescent="0.3">
      <c r="A860" s="1">
        <v>41548</v>
      </c>
      <c r="B860">
        <v>15.45</v>
      </c>
    </row>
    <row r="861" spans="1:2" x14ac:dyDescent="0.3">
      <c r="A861" s="1">
        <v>41549</v>
      </c>
      <c r="B861">
        <v>16.350000000000001</v>
      </c>
    </row>
    <row r="862" spans="1:2" x14ac:dyDescent="0.3">
      <c r="A862" s="1">
        <v>41550</v>
      </c>
      <c r="B862">
        <v>17.25</v>
      </c>
    </row>
    <row r="863" spans="1:2" x14ac:dyDescent="0.3">
      <c r="A863" s="1">
        <v>41551</v>
      </c>
      <c r="B863">
        <v>16.8</v>
      </c>
    </row>
    <row r="864" spans="1:2" x14ac:dyDescent="0.3">
      <c r="A864" s="1">
        <v>41554</v>
      </c>
      <c r="B864">
        <v>18.5</v>
      </c>
    </row>
    <row r="865" spans="1:2" x14ac:dyDescent="0.3">
      <c r="A865" s="1">
        <v>41555</v>
      </c>
      <c r="B865">
        <v>19.399999999999999</v>
      </c>
    </row>
    <row r="866" spans="1:2" x14ac:dyDescent="0.3">
      <c r="A866" s="1">
        <v>41556</v>
      </c>
      <c r="B866">
        <v>18.850000000000001</v>
      </c>
    </row>
    <row r="867" spans="1:2" x14ac:dyDescent="0.3">
      <c r="A867" s="1">
        <v>41557</v>
      </c>
      <c r="B867">
        <v>16.399999999999999</v>
      </c>
    </row>
    <row r="868" spans="1:2" x14ac:dyDescent="0.3">
      <c r="A868" s="1">
        <v>41558</v>
      </c>
      <c r="B868">
        <v>15.7</v>
      </c>
    </row>
    <row r="869" spans="1:2" x14ac:dyDescent="0.3">
      <c r="A869" s="1">
        <v>41561</v>
      </c>
      <c r="B869">
        <v>15.9</v>
      </c>
    </row>
    <row r="870" spans="1:2" x14ac:dyDescent="0.3">
      <c r="A870" s="1">
        <v>41562</v>
      </c>
      <c r="B870">
        <v>18.2</v>
      </c>
    </row>
    <row r="871" spans="1:2" x14ac:dyDescent="0.3">
      <c r="A871" s="1">
        <v>41563</v>
      </c>
      <c r="B871">
        <v>15.55</v>
      </c>
    </row>
    <row r="872" spans="1:2" x14ac:dyDescent="0.3">
      <c r="A872" s="1">
        <v>41564</v>
      </c>
      <c r="B872">
        <v>14.55</v>
      </c>
    </row>
    <row r="873" spans="1:2" x14ac:dyDescent="0.3">
      <c r="A873" s="1">
        <v>41565</v>
      </c>
      <c r="B873">
        <v>14.35</v>
      </c>
    </row>
    <row r="874" spans="1:2" x14ac:dyDescent="0.3">
      <c r="A874" s="1">
        <v>41568</v>
      </c>
      <c r="B874">
        <v>14.6</v>
      </c>
    </row>
    <row r="875" spans="1:2" x14ac:dyDescent="0.3">
      <c r="A875" s="1">
        <v>41569</v>
      </c>
      <c r="B875">
        <v>14.6</v>
      </c>
    </row>
    <row r="876" spans="1:2" x14ac:dyDescent="0.3">
      <c r="A876" s="1">
        <v>41570</v>
      </c>
      <c r="B876">
        <v>14.7</v>
      </c>
    </row>
    <row r="877" spans="1:2" x14ac:dyDescent="0.3">
      <c r="A877" s="1">
        <v>41571</v>
      </c>
      <c r="B877">
        <v>14.45</v>
      </c>
    </row>
    <row r="878" spans="1:2" x14ac:dyDescent="0.3">
      <c r="A878" s="1">
        <v>41572</v>
      </c>
      <c r="B878">
        <v>14.5</v>
      </c>
    </row>
    <row r="879" spans="1:2" x14ac:dyDescent="0.3">
      <c r="A879" s="1">
        <v>41575</v>
      </c>
      <c r="B879">
        <v>14.55</v>
      </c>
    </row>
    <row r="880" spans="1:2" x14ac:dyDescent="0.3">
      <c r="A880" s="1">
        <v>41576</v>
      </c>
      <c r="B880">
        <v>14.45</v>
      </c>
    </row>
    <row r="881" spans="1:2" x14ac:dyDescent="0.3">
      <c r="A881" s="1">
        <v>41577</v>
      </c>
      <c r="B881">
        <v>14.55</v>
      </c>
    </row>
    <row r="882" spans="1:2" x14ac:dyDescent="0.3">
      <c r="A882" s="1">
        <v>41578</v>
      </c>
      <c r="B882">
        <v>14.5</v>
      </c>
    </row>
    <row r="883" spans="1:2" x14ac:dyDescent="0.3">
      <c r="A883" s="1">
        <v>41579</v>
      </c>
      <c r="B883">
        <v>14.45</v>
      </c>
    </row>
    <row r="884" spans="1:2" x14ac:dyDescent="0.3">
      <c r="A884" s="1">
        <v>41582</v>
      </c>
      <c r="B884">
        <v>13.95</v>
      </c>
    </row>
    <row r="885" spans="1:2" x14ac:dyDescent="0.3">
      <c r="A885" s="1">
        <v>41583</v>
      </c>
      <c r="B885">
        <v>14</v>
      </c>
    </row>
    <row r="886" spans="1:2" x14ac:dyDescent="0.3">
      <c r="A886" s="1">
        <v>41584</v>
      </c>
      <c r="B886">
        <v>13.7</v>
      </c>
    </row>
    <row r="887" spans="1:2" x14ac:dyDescent="0.3">
      <c r="A887" s="1">
        <v>41585</v>
      </c>
      <c r="B887">
        <v>14.25</v>
      </c>
    </row>
    <row r="888" spans="1:2" x14ac:dyDescent="0.3">
      <c r="A888" s="1">
        <v>41586</v>
      </c>
      <c r="B888">
        <v>13.6</v>
      </c>
    </row>
    <row r="889" spans="1:2" x14ac:dyDescent="0.3">
      <c r="A889" s="1">
        <v>41589</v>
      </c>
      <c r="B889">
        <v>13.3</v>
      </c>
    </row>
    <row r="890" spans="1:2" x14ac:dyDescent="0.3">
      <c r="A890" s="1">
        <v>41590</v>
      </c>
      <c r="B890">
        <v>13.35</v>
      </c>
    </row>
    <row r="891" spans="1:2" x14ac:dyDescent="0.3">
      <c r="A891" s="1">
        <v>41591</v>
      </c>
      <c r="B891">
        <v>13.25</v>
      </c>
    </row>
    <row r="892" spans="1:2" x14ac:dyDescent="0.3">
      <c r="A892" s="1">
        <v>41592</v>
      </c>
      <c r="B892">
        <v>13.05</v>
      </c>
    </row>
    <row r="893" spans="1:2" x14ac:dyDescent="0.3">
      <c r="A893" s="1">
        <v>41593</v>
      </c>
      <c r="B893">
        <v>12.95</v>
      </c>
    </row>
    <row r="894" spans="1:2" x14ac:dyDescent="0.3">
      <c r="A894" s="1">
        <v>41596</v>
      </c>
      <c r="B894">
        <v>13.3</v>
      </c>
    </row>
    <row r="895" spans="1:2" x14ac:dyDescent="0.3">
      <c r="A895" s="1">
        <v>41597</v>
      </c>
      <c r="B895">
        <v>13.6</v>
      </c>
    </row>
    <row r="896" spans="1:2" x14ac:dyDescent="0.3">
      <c r="A896" s="1">
        <v>41598</v>
      </c>
      <c r="B896">
        <v>14.15</v>
      </c>
    </row>
    <row r="897" spans="1:2" x14ac:dyDescent="0.3">
      <c r="A897" s="1">
        <v>41599</v>
      </c>
      <c r="B897">
        <v>13.7</v>
      </c>
    </row>
    <row r="898" spans="1:2" x14ac:dyDescent="0.3">
      <c r="A898" s="1">
        <v>41600</v>
      </c>
      <c r="B898">
        <v>13.6</v>
      </c>
    </row>
    <row r="899" spans="1:2" x14ac:dyDescent="0.3">
      <c r="A899" s="1">
        <v>41603</v>
      </c>
      <c r="B899">
        <v>13.65</v>
      </c>
    </row>
    <row r="900" spans="1:2" x14ac:dyDescent="0.3">
      <c r="A900" s="1">
        <v>41604</v>
      </c>
      <c r="B900">
        <v>13.75</v>
      </c>
    </row>
    <row r="901" spans="1:2" x14ac:dyDescent="0.3">
      <c r="A901" s="1">
        <v>41605</v>
      </c>
      <c r="B901">
        <v>13.85</v>
      </c>
    </row>
    <row r="902" spans="1:2" x14ac:dyDescent="0.3">
      <c r="A902" s="1">
        <v>41607</v>
      </c>
      <c r="B902">
        <v>13.95</v>
      </c>
    </row>
    <row r="903" spans="1:2" x14ac:dyDescent="0.3">
      <c r="A903" s="1">
        <v>41610</v>
      </c>
      <c r="B903">
        <v>14.3</v>
      </c>
    </row>
    <row r="904" spans="1:2" x14ac:dyDescent="0.3">
      <c r="A904" s="1">
        <v>41611</v>
      </c>
      <c r="B904">
        <v>14.65</v>
      </c>
    </row>
    <row r="905" spans="1:2" x14ac:dyDescent="0.3">
      <c r="A905" s="1">
        <v>41612</v>
      </c>
      <c r="B905">
        <v>14.25</v>
      </c>
    </row>
    <row r="906" spans="1:2" x14ac:dyDescent="0.3">
      <c r="A906" s="1">
        <v>41613</v>
      </c>
      <c r="B906">
        <v>14.55</v>
      </c>
    </row>
    <row r="907" spans="1:2" x14ac:dyDescent="0.3">
      <c r="A907" s="1">
        <v>41614</v>
      </c>
      <c r="B907">
        <v>13.95</v>
      </c>
    </row>
    <row r="908" spans="1:2" x14ac:dyDescent="0.3">
      <c r="A908" s="1">
        <v>41617</v>
      </c>
      <c r="B908">
        <v>13.75</v>
      </c>
    </row>
    <row r="909" spans="1:2" x14ac:dyDescent="0.3">
      <c r="A909" s="1">
        <v>41618</v>
      </c>
      <c r="B909">
        <v>13.95</v>
      </c>
    </row>
    <row r="910" spans="1:2" x14ac:dyDescent="0.3">
      <c r="A910" s="1">
        <v>41619</v>
      </c>
      <c r="B910">
        <v>14.9</v>
      </c>
    </row>
    <row r="911" spans="1:2" x14ac:dyDescent="0.3">
      <c r="A911" s="1">
        <v>41620</v>
      </c>
      <c r="B911">
        <v>15.4</v>
      </c>
    </row>
    <row r="912" spans="1:2" x14ac:dyDescent="0.3">
      <c r="A912" s="1">
        <v>41621</v>
      </c>
      <c r="B912">
        <v>15.5</v>
      </c>
    </row>
    <row r="913" spans="1:2" x14ac:dyDescent="0.3">
      <c r="A913" s="1">
        <v>41624</v>
      </c>
      <c r="B913">
        <v>15.9</v>
      </c>
    </row>
    <row r="914" spans="1:2" x14ac:dyDescent="0.3">
      <c r="A914" s="1">
        <v>41625</v>
      </c>
      <c r="B914">
        <v>16.25</v>
      </c>
    </row>
    <row r="915" spans="1:2" x14ac:dyDescent="0.3">
      <c r="A915" s="1">
        <v>41626</v>
      </c>
      <c r="B915">
        <v>14.5</v>
      </c>
    </row>
    <row r="916" spans="1:2" x14ac:dyDescent="0.3">
      <c r="A916" s="1">
        <v>41627</v>
      </c>
      <c r="B916">
        <v>14.45</v>
      </c>
    </row>
    <row r="917" spans="1:2" x14ac:dyDescent="0.3">
      <c r="A917" s="1">
        <v>41628</v>
      </c>
      <c r="B917">
        <v>14.45</v>
      </c>
    </row>
    <row r="918" spans="1:2" x14ac:dyDescent="0.3">
      <c r="A918" s="1">
        <v>41631</v>
      </c>
      <c r="B918">
        <v>13.9</v>
      </c>
    </row>
    <row r="919" spans="1:2" x14ac:dyDescent="0.3">
      <c r="A919" s="1">
        <v>41632</v>
      </c>
      <c r="B919">
        <v>13.4</v>
      </c>
    </row>
    <row r="920" spans="1:2" x14ac:dyDescent="0.3">
      <c r="A920" s="1">
        <v>41634</v>
      </c>
      <c r="B920">
        <v>13.4</v>
      </c>
    </row>
    <row r="921" spans="1:2" x14ac:dyDescent="0.3">
      <c r="A921" s="1">
        <v>41635</v>
      </c>
      <c r="B921">
        <v>13.7</v>
      </c>
    </row>
    <row r="922" spans="1:2" x14ac:dyDescent="0.3">
      <c r="A922" s="1">
        <v>41638</v>
      </c>
      <c r="B922">
        <v>13.9</v>
      </c>
    </row>
    <row r="923" spans="1:2" x14ac:dyDescent="0.3">
      <c r="A923" s="1">
        <v>41639</v>
      </c>
      <c r="B923">
        <v>13.95</v>
      </c>
    </row>
    <row r="924" spans="1:2" x14ac:dyDescent="0.3">
      <c r="A924" s="1">
        <v>41641</v>
      </c>
      <c r="B924">
        <v>14.2</v>
      </c>
    </row>
    <row r="925" spans="1:2" x14ac:dyDescent="0.3">
      <c r="A925" s="1">
        <v>41642</v>
      </c>
      <c r="B925">
        <v>14.05</v>
      </c>
    </row>
    <row r="926" spans="1:2" x14ac:dyDescent="0.3">
      <c r="A926" s="1">
        <v>41645</v>
      </c>
      <c r="B926">
        <v>13.9</v>
      </c>
    </row>
    <row r="927" spans="1:2" x14ac:dyDescent="0.3">
      <c r="A927" s="1">
        <v>41646</v>
      </c>
      <c r="B927">
        <v>13.65</v>
      </c>
    </row>
    <row r="928" spans="1:2" x14ac:dyDescent="0.3">
      <c r="A928" s="1">
        <v>41647</v>
      </c>
      <c r="B928">
        <v>13.7</v>
      </c>
    </row>
    <row r="929" spans="1:2" x14ac:dyDescent="0.3">
      <c r="A929" s="1">
        <v>41648</v>
      </c>
      <c r="B929">
        <v>13.65</v>
      </c>
    </row>
    <row r="930" spans="1:2" x14ac:dyDescent="0.3">
      <c r="A930" s="1">
        <v>41649</v>
      </c>
      <c r="B930">
        <v>13.25</v>
      </c>
    </row>
    <row r="931" spans="1:2" x14ac:dyDescent="0.3">
      <c r="A931" s="1">
        <v>41652</v>
      </c>
      <c r="B931">
        <v>13.8</v>
      </c>
    </row>
    <row r="932" spans="1:2" x14ac:dyDescent="0.3">
      <c r="A932" s="1">
        <v>41653</v>
      </c>
      <c r="B932">
        <v>13.1</v>
      </c>
    </row>
    <row r="933" spans="1:2" x14ac:dyDescent="0.3">
      <c r="A933" s="1">
        <v>41654</v>
      </c>
      <c r="B933">
        <v>13.15</v>
      </c>
    </row>
    <row r="934" spans="1:2" x14ac:dyDescent="0.3">
      <c r="A934" s="1">
        <v>41655</v>
      </c>
      <c r="B934">
        <v>13.45</v>
      </c>
    </row>
    <row r="935" spans="1:2" x14ac:dyDescent="0.3">
      <c r="A935" s="1">
        <v>41656</v>
      </c>
      <c r="B935">
        <v>13.45</v>
      </c>
    </row>
    <row r="936" spans="1:2" x14ac:dyDescent="0.3">
      <c r="A936" s="1">
        <v>41660</v>
      </c>
      <c r="B936">
        <v>13.25</v>
      </c>
    </row>
    <row r="937" spans="1:2" x14ac:dyDescent="0.3">
      <c r="A937" s="1">
        <v>41661</v>
      </c>
      <c r="B937">
        <v>13.85</v>
      </c>
    </row>
    <row r="938" spans="1:2" x14ac:dyDescent="0.3">
      <c r="A938" s="1">
        <v>41662</v>
      </c>
      <c r="B938">
        <v>14.2</v>
      </c>
    </row>
    <row r="939" spans="1:2" x14ac:dyDescent="0.3">
      <c r="A939" s="1">
        <v>41663</v>
      </c>
      <c r="B939">
        <v>16.2</v>
      </c>
    </row>
    <row r="940" spans="1:2" x14ac:dyDescent="0.3">
      <c r="A940" s="1">
        <v>41666</v>
      </c>
      <c r="B940">
        <v>16.100000000000001</v>
      </c>
    </row>
    <row r="941" spans="1:2" x14ac:dyDescent="0.3">
      <c r="A941" s="1">
        <v>41667</v>
      </c>
      <c r="B941">
        <v>15.2</v>
      </c>
    </row>
    <row r="942" spans="1:2" x14ac:dyDescent="0.3">
      <c r="A942" s="1">
        <v>41668</v>
      </c>
      <c r="B942">
        <v>16.399999999999999</v>
      </c>
    </row>
    <row r="943" spans="1:2" x14ac:dyDescent="0.3">
      <c r="A943" s="1">
        <v>41669</v>
      </c>
      <c r="B943">
        <v>16.649999999999999</v>
      </c>
    </row>
    <row r="944" spans="1:2" x14ac:dyDescent="0.3">
      <c r="A944" s="1">
        <v>41670</v>
      </c>
      <c r="B944">
        <v>17.600000000000001</v>
      </c>
    </row>
    <row r="945" spans="1:2" x14ac:dyDescent="0.3">
      <c r="A945" s="1">
        <v>41673</v>
      </c>
      <c r="B945">
        <v>19.2</v>
      </c>
    </row>
    <row r="946" spans="1:2" x14ac:dyDescent="0.3">
      <c r="A946" s="1">
        <v>41674</v>
      </c>
      <c r="B946">
        <v>18.649999999999999</v>
      </c>
    </row>
    <row r="947" spans="1:2" x14ac:dyDescent="0.3">
      <c r="A947" s="1">
        <v>41675</v>
      </c>
      <c r="B947">
        <v>19.149999999999999</v>
      </c>
    </row>
    <row r="948" spans="1:2" x14ac:dyDescent="0.3">
      <c r="A948" s="1">
        <v>41676</v>
      </c>
      <c r="B948">
        <v>17</v>
      </c>
    </row>
    <row r="949" spans="1:2" x14ac:dyDescent="0.3">
      <c r="A949" s="1">
        <v>41677</v>
      </c>
      <c r="B949">
        <v>15.5</v>
      </c>
    </row>
    <row r="950" spans="1:2" x14ac:dyDescent="0.3">
      <c r="A950" s="1">
        <v>41680</v>
      </c>
      <c r="B950">
        <v>15.65</v>
      </c>
    </row>
    <row r="951" spans="1:2" x14ac:dyDescent="0.3">
      <c r="A951" s="1">
        <v>41681</v>
      </c>
      <c r="B951">
        <v>15.05</v>
      </c>
    </row>
    <row r="952" spans="1:2" x14ac:dyDescent="0.3">
      <c r="A952" s="1">
        <v>41682</v>
      </c>
      <c r="B952">
        <v>14.55</v>
      </c>
    </row>
    <row r="953" spans="1:2" x14ac:dyDescent="0.3">
      <c r="A953" s="1">
        <v>41683</v>
      </c>
      <c r="B953">
        <v>14.6</v>
      </c>
    </row>
    <row r="954" spans="1:2" x14ac:dyDescent="0.3">
      <c r="A954" s="1">
        <v>41684</v>
      </c>
      <c r="B954">
        <v>14.2</v>
      </c>
    </row>
    <row r="955" spans="1:2" x14ac:dyDescent="0.3">
      <c r="A955" s="1">
        <v>41688</v>
      </c>
      <c r="B955">
        <v>14.25</v>
      </c>
    </row>
    <row r="956" spans="1:2" x14ac:dyDescent="0.3">
      <c r="A956" s="1">
        <v>41689</v>
      </c>
      <c r="B956">
        <v>15.4</v>
      </c>
    </row>
    <row r="957" spans="1:2" x14ac:dyDescent="0.3">
      <c r="A957" s="1">
        <v>41690</v>
      </c>
      <c r="B957">
        <v>14.95</v>
      </c>
    </row>
    <row r="958" spans="1:2" x14ac:dyDescent="0.3">
      <c r="A958" s="1">
        <v>41691</v>
      </c>
      <c r="B958">
        <v>15.15</v>
      </c>
    </row>
    <row r="959" spans="1:2" x14ac:dyDescent="0.3">
      <c r="A959" s="1">
        <v>41694</v>
      </c>
      <c r="B959">
        <v>15</v>
      </c>
    </row>
    <row r="960" spans="1:2" x14ac:dyDescent="0.3">
      <c r="A960" s="1">
        <v>41695</v>
      </c>
      <c r="B960">
        <v>14.9</v>
      </c>
    </row>
    <row r="961" spans="1:2" x14ac:dyDescent="0.3">
      <c r="A961" s="1">
        <v>41696</v>
      </c>
      <c r="B961">
        <v>15.3</v>
      </c>
    </row>
    <row r="962" spans="1:2" x14ac:dyDescent="0.3">
      <c r="A962" s="1">
        <v>41697</v>
      </c>
      <c r="B962">
        <v>15.1</v>
      </c>
    </row>
    <row r="963" spans="1:2" x14ac:dyDescent="0.3">
      <c r="A963" s="1">
        <v>41698</v>
      </c>
      <c r="B963">
        <v>15.25</v>
      </c>
    </row>
    <row r="964" spans="1:2" x14ac:dyDescent="0.3">
      <c r="A964" s="1">
        <v>41701</v>
      </c>
      <c r="B964">
        <v>16.600000000000001</v>
      </c>
    </row>
    <row r="965" spans="1:2" x14ac:dyDescent="0.3">
      <c r="A965" s="1">
        <v>41702</v>
      </c>
      <c r="B965">
        <v>15.1</v>
      </c>
    </row>
    <row r="966" spans="1:2" x14ac:dyDescent="0.3">
      <c r="A966" s="1">
        <v>41703</v>
      </c>
      <c r="B966">
        <v>15.15</v>
      </c>
    </row>
    <row r="967" spans="1:2" x14ac:dyDescent="0.3">
      <c r="A967" s="1">
        <v>41704</v>
      </c>
      <c r="B967">
        <v>15.05</v>
      </c>
    </row>
    <row r="968" spans="1:2" x14ac:dyDescent="0.3">
      <c r="A968" s="1">
        <v>41705</v>
      </c>
      <c r="B968">
        <v>15.5</v>
      </c>
    </row>
    <row r="969" spans="1:2" x14ac:dyDescent="0.3">
      <c r="A969" s="1">
        <v>41708</v>
      </c>
      <c r="B969">
        <v>15.3</v>
      </c>
    </row>
    <row r="970" spans="1:2" x14ac:dyDescent="0.3">
      <c r="A970" s="1">
        <v>41709</v>
      </c>
      <c r="B970">
        <v>15.55</v>
      </c>
    </row>
    <row r="971" spans="1:2" x14ac:dyDescent="0.3">
      <c r="A971" s="1">
        <v>41710</v>
      </c>
      <c r="B971">
        <v>15.3</v>
      </c>
    </row>
    <row r="972" spans="1:2" x14ac:dyDescent="0.3">
      <c r="A972" s="1">
        <v>41711</v>
      </c>
      <c r="B972">
        <v>16.600000000000001</v>
      </c>
    </row>
    <row r="973" spans="1:2" x14ac:dyDescent="0.3">
      <c r="A973" s="1">
        <v>41712</v>
      </c>
      <c r="B973">
        <v>17.7</v>
      </c>
    </row>
    <row r="974" spans="1:2" x14ac:dyDescent="0.3">
      <c r="A974" s="1">
        <v>41715</v>
      </c>
      <c r="B974">
        <v>16.149999999999999</v>
      </c>
    </row>
    <row r="975" spans="1:2" x14ac:dyDescent="0.3">
      <c r="A975" s="1">
        <v>41716</v>
      </c>
      <c r="B975">
        <v>15.6</v>
      </c>
    </row>
    <row r="976" spans="1:2" x14ac:dyDescent="0.3">
      <c r="A976" s="1">
        <v>41717</v>
      </c>
      <c r="B976">
        <v>16</v>
      </c>
    </row>
    <row r="977" spans="1:2" x14ac:dyDescent="0.3">
      <c r="A977" s="1">
        <v>41718</v>
      </c>
      <c r="B977">
        <v>15.75</v>
      </c>
    </row>
    <row r="978" spans="1:2" x14ac:dyDescent="0.3">
      <c r="A978" s="1">
        <v>41719</v>
      </c>
      <c r="B978">
        <v>16</v>
      </c>
    </row>
    <row r="979" spans="1:2" x14ac:dyDescent="0.3">
      <c r="A979" s="1">
        <v>41722</v>
      </c>
      <c r="B979">
        <v>15.95</v>
      </c>
    </row>
    <row r="980" spans="1:2" x14ac:dyDescent="0.3">
      <c r="A980" s="1">
        <v>41723</v>
      </c>
      <c r="B980">
        <v>15.7</v>
      </c>
    </row>
    <row r="981" spans="1:2" x14ac:dyDescent="0.3">
      <c r="A981" s="1">
        <v>41724</v>
      </c>
      <c r="B981">
        <v>16.05</v>
      </c>
    </row>
    <row r="982" spans="1:2" x14ac:dyDescent="0.3">
      <c r="A982" s="1">
        <v>41725</v>
      </c>
      <c r="B982">
        <v>15.75</v>
      </c>
    </row>
    <row r="983" spans="1:2" x14ac:dyDescent="0.3">
      <c r="A983" s="1">
        <v>41726</v>
      </c>
      <c r="B983">
        <v>15.6</v>
      </c>
    </row>
    <row r="984" spans="1:2" x14ac:dyDescent="0.3">
      <c r="A984" s="1">
        <v>41729</v>
      </c>
      <c r="B984">
        <v>15.15</v>
      </c>
    </row>
    <row r="985" spans="1:2" x14ac:dyDescent="0.3">
      <c r="A985" s="1">
        <v>41730</v>
      </c>
      <c r="B985">
        <v>14.5</v>
      </c>
    </row>
    <row r="986" spans="1:2" x14ac:dyDescent="0.3">
      <c r="A986" s="1">
        <v>41731</v>
      </c>
      <c r="B986">
        <v>14.6</v>
      </c>
    </row>
    <row r="987" spans="1:2" x14ac:dyDescent="0.3">
      <c r="A987" s="1">
        <v>41732</v>
      </c>
      <c r="B987">
        <v>14.45</v>
      </c>
    </row>
    <row r="988" spans="1:2" x14ac:dyDescent="0.3">
      <c r="A988" s="1">
        <v>41733</v>
      </c>
      <c r="B988">
        <v>14.85</v>
      </c>
    </row>
    <row r="989" spans="1:2" x14ac:dyDescent="0.3">
      <c r="A989" s="1">
        <v>41736</v>
      </c>
      <c r="B989">
        <v>15.5</v>
      </c>
    </row>
    <row r="990" spans="1:2" x14ac:dyDescent="0.3">
      <c r="A990" s="1">
        <v>41737</v>
      </c>
      <c r="B990">
        <v>15.15</v>
      </c>
    </row>
    <row r="991" spans="1:2" x14ac:dyDescent="0.3">
      <c r="A991" s="1">
        <v>41738</v>
      </c>
      <c r="B991">
        <v>14.5</v>
      </c>
    </row>
    <row r="992" spans="1:2" x14ac:dyDescent="0.3">
      <c r="A992" s="1">
        <v>41739</v>
      </c>
      <c r="B992">
        <v>15.85</v>
      </c>
    </row>
    <row r="993" spans="1:2" x14ac:dyDescent="0.3">
      <c r="A993" s="1">
        <v>41740</v>
      </c>
      <c r="B993">
        <v>16.850000000000001</v>
      </c>
    </row>
    <row r="994" spans="1:2" x14ac:dyDescent="0.3">
      <c r="A994" s="1">
        <v>41743</v>
      </c>
      <c r="B994">
        <v>16.2</v>
      </c>
    </row>
    <row r="995" spans="1:2" x14ac:dyDescent="0.3">
      <c r="A995" s="1">
        <v>41744</v>
      </c>
      <c r="B995">
        <v>15.6</v>
      </c>
    </row>
    <row r="996" spans="1:2" x14ac:dyDescent="0.3">
      <c r="A996" s="1">
        <v>41745</v>
      </c>
      <c r="B996">
        <v>15.9</v>
      </c>
    </row>
    <row r="997" spans="1:2" x14ac:dyDescent="0.3">
      <c r="A997" s="1">
        <v>41746</v>
      </c>
      <c r="B997">
        <v>15.6</v>
      </c>
    </row>
    <row r="998" spans="1:2" x14ac:dyDescent="0.3">
      <c r="A998" s="1">
        <v>41750</v>
      </c>
      <c r="B998">
        <v>15.4</v>
      </c>
    </row>
    <row r="999" spans="1:2" x14ac:dyDescent="0.3">
      <c r="A999" s="1">
        <v>41751</v>
      </c>
      <c r="B999">
        <v>15.25</v>
      </c>
    </row>
    <row r="1000" spans="1:2" x14ac:dyDescent="0.3">
      <c r="A1000" s="1">
        <v>41752</v>
      </c>
      <c r="B1000">
        <v>15.4</v>
      </c>
    </row>
    <row r="1001" spans="1:2" x14ac:dyDescent="0.3">
      <c r="A1001" s="1">
        <v>41753</v>
      </c>
      <c r="B1001">
        <v>15.5</v>
      </c>
    </row>
    <row r="1002" spans="1:2" x14ac:dyDescent="0.3">
      <c r="A1002" s="1">
        <v>41754</v>
      </c>
      <c r="B1002">
        <v>15.6</v>
      </c>
    </row>
    <row r="1003" spans="1:2" x14ac:dyDescent="0.3">
      <c r="A1003" s="1">
        <v>41757</v>
      </c>
      <c r="B1003">
        <v>15.2</v>
      </c>
    </row>
    <row r="1004" spans="1:2" x14ac:dyDescent="0.3">
      <c r="A1004" s="1">
        <v>41758</v>
      </c>
      <c r="B1004">
        <v>15</v>
      </c>
    </row>
    <row r="1005" spans="1:2" x14ac:dyDescent="0.3">
      <c r="A1005" s="1">
        <v>41759</v>
      </c>
      <c r="B1005">
        <v>15</v>
      </c>
    </row>
    <row r="1006" spans="1:2" x14ac:dyDescent="0.3">
      <c r="A1006" s="1">
        <v>41760</v>
      </c>
      <c r="B1006">
        <v>14.9</v>
      </c>
    </row>
    <row r="1007" spans="1:2" x14ac:dyDescent="0.3">
      <c r="A1007" s="1">
        <v>41761</v>
      </c>
      <c r="B1007">
        <v>14.9</v>
      </c>
    </row>
    <row r="1008" spans="1:2" x14ac:dyDescent="0.3">
      <c r="A1008" s="1">
        <v>41764</v>
      </c>
      <c r="B1008">
        <v>14.6</v>
      </c>
    </row>
    <row r="1009" spans="1:2" x14ac:dyDescent="0.3">
      <c r="A1009" s="1">
        <v>41765</v>
      </c>
      <c r="B1009">
        <v>14.75</v>
      </c>
    </row>
    <row r="1010" spans="1:2" x14ac:dyDescent="0.3">
      <c r="A1010" s="1">
        <v>41766</v>
      </c>
      <c r="B1010">
        <v>14.4</v>
      </c>
    </row>
    <row r="1011" spans="1:2" x14ac:dyDescent="0.3">
      <c r="A1011" s="1">
        <v>41767</v>
      </c>
      <c r="B1011">
        <v>14.45</v>
      </c>
    </row>
    <row r="1012" spans="1:2" x14ac:dyDescent="0.3">
      <c r="A1012" s="1">
        <v>41768</v>
      </c>
      <c r="B1012">
        <v>14.05</v>
      </c>
    </row>
    <row r="1013" spans="1:2" x14ac:dyDescent="0.3">
      <c r="A1013" s="1">
        <v>41771</v>
      </c>
      <c r="B1013">
        <v>13.5</v>
      </c>
    </row>
    <row r="1014" spans="1:2" x14ac:dyDescent="0.3">
      <c r="A1014" s="1">
        <v>41772</v>
      </c>
      <c r="B1014">
        <v>13.5</v>
      </c>
    </row>
    <row r="1015" spans="1:2" x14ac:dyDescent="0.3">
      <c r="A1015" s="1">
        <v>41773</v>
      </c>
      <c r="B1015">
        <v>13.25</v>
      </c>
    </row>
    <row r="1016" spans="1:2" x14ac:dyDescent="0.3">
      <c r="A1016" s="1">
        <v>41774</v>
      </c>
      <c r="B1016">
        <v>13.7</v>
      </c>
    </row>
    <row r="1017" spans="1:2" x14ac:dyDescent="0.3">
      <c r="A1017" s="1">
        <v>41775</v>
      </c>
      <c r="B1017">
        <v>13.25</v>
      </c>
    </row>
    <row r="1018" spans="1:2" x14ac:dyDescent="0.3">
      <c r="A1018" s="1">
        <v>41778</v>
      </c>
      <c r="B1018">
        <v>13</v>
      </c>
    </row>
    <row r="1019" spans="1:2" x14ac:dyDescent="0.3">
      <c r="A1019" s="1">
        <v>41779</v>
      </c>
      <c r="B1019">
        <v>13.05</v>
      </c>
    </row>
    <row r="1020" spans="1:2" x14ac:dyDescent="0.3">
      <c r="A1020" s="1">
        <v>41780</v>
      </c>
      <c r="B1020">
        <v>14.1</v>
      </c>
    </row>
    <row r="1021" spans="1:2" x14ac:dyDescent="0.3">
      <c r="A1021" s="1">
        <v>41781</v>
      </c>
      <c r="B1021">
        <v>14.05</v>
      </c>
    </row>
    <row r="1022" spans="1:2" x14ac:dyDescent="0.3">
      <c r="A1022" s="1">
        <v>41782</v>
      </c>
      <c r="B1022">
        <v>13.9</v>
      </c>
    </row>
    <row r="1023" spans="1:2" x14ac:dyDescent="0.3">
      <c r="A1023" s="1">
        <v>41786</v>
      </c>
      <c r="B1023">
        <v>13.45</v>
      </c>
    </row>
    <row r="1024" spans="1:2" x14ac:dyDescent="0.3">
      <c r="A1024" s="1">
        <v>41787</v>
      </c>
      <c r="B1024">
        <v>13.45</v>
      </c>
    </row>
    <row r="1025" spans="1:2" x14ac:dyDescent="0.3">
      <c r="A1025" s="1">
        <v>41788</v>
      </c>
      <c r="B1025">
        <v>13.3</v>
      </c>
    </row>
    <row r="1026" spans="1:2" x14ac:dyDescent="0.3">
      <c r="A1026" s="1">
        <v>41789</v>
      </c>
      <c r="B1026">
        <v>13.3</v>
      </c>
    </row>
    <row r="1027" spans="1:2" x14ac:dyDescent="0.3">
      <c r="A1027" s="1">
        <v>41792</v>
      </c>
      <c r="B1027">
        <v>13.2</v>
      </c>
    </row>
    <row r="1028" spans="1:2" x14ac:dyDescent="0.3">
      <c r="A1028" s="1">
        <v>41793</v>
      </c>
      <c r="B1028">
        <v>13.3</v>
      </c>
    </row>
    <row r="1029" spans="1:2" x14ac:dyDescent="0.3">
      <c r="A1029" s="1">
        <v>41794</v>
      </c>
      <c r="B1029">
        <v>13.2</v>
      </c>
    </row>
    <row r="1030" spans="1:2" x14ac:dyDescent="0.3">
      <c r="A1030" s="1">
        <v>41795</v>
      </c>
      <c r="B1030">
        <v>12.65</v>
      </c>
    </row>
    <row r="1031" spans="1:2" x14ac:dyDescent="0.3">
      <c r="A1031" s="1">
        <v>41796</v>
      </c>
      <c r="B1031">
        <v>12</v>
      </c>
    </row>
    <row r="1032" spans="1:2" x14ac:dyDescent="0.3">
      <c r="A1032" s="1">
        <v>41799</v>
      </c>
      <c r="B1032">
        <v>12.2</v>
      </c>
    </row>
    <row r="1033" spans="1:2" x14ac:dyDescent="0.3">
      <c r="A1033" s="1">
        <v>41800</v>
      </c>
      <c r="B1033">
        <v>12.05</v>
      </c>
    </row>
    <row r="1034" spans="1:2" x14ac:dyDescent="0.3">
      <c r="A1034" s="1">
        <v>41801</v>
      </c>
      <c r="B1034">
        <v>12.5</v>
      </c>
    </row>
    <row r="1035" spans="1:2" x14ac:dyDescent="0.3">
      <c r="A1035" s="1">
        <v>41802</v>
      </c>
      <c r="B1035">
        <v>13.2</v>
      </c>
    </row>
    <row r="1036" spans="1:2" x14ac:dyDescent="0.3">
      <c r="A1036" s="1">
        <v>41803</v>
      </c>
      <c r="B1036">
        <v>12.95</v>
      </c>
    </row>
    <row r="1037" spans="1:2" x14ac:dyDescent="0.3">
      <c r="A1037" s="1">
        <v>41806</v>
      </c>
      <c r="B1037">
        <v>13.05</v>
      </c>
    </row>
    <row r="1038" spans="1:2" x14ac:dyDescent="0.3">
      <c r="A1038" s="1">
        <v>41807</v>
      </c>
      <c r="B1038">
        <v>12.35</v>
      </c>
    </row>
    <row r="1039" spans="1:2" x14ac:dyDescent="0.3">
      <c r="A1039" s="1">
        <v>41808</v>
      </c>
      <c r="B1039">
        <v>12.7</v>
      </c>
    </row>
    <row r="1040" spans="1:2" x14ac:dyDescent="0.3">
      <c r="A1040" s="1">
        <v>41809</v>
      </c>
      <c r="B1040">
        <v>12.8</v>
      </c>
    </row>
    <row r="1041" spans="1:2" x14ac:dyDescent="0.3">
      <c r="A1041" s="1">
        <v>41810</v>
      </c>
      <c r="B1041">
        <v>12.9</v>
      </c>
    </row>
    <row r="1042" spans="1:2" x14ac:dyDescent="0.3">
      <c r="A1042" s="1">
        <v>41813</v>
      </c>
      <c r="B1042">
        <v>12.6</v>
      </c>
    </row>
    <row r="1043" spans="1:2" x14ac:dyDescent="0.3">
      <c r="A1043" s="1">
        <v>41814</v>
      </c>
      <c r="B1043">
        <v>13.1</v>
      </c>
    </row>
    <row r="1044" spans="1:2" x14ac:dyDescent="0.3">
      <c r="A1044" s="1">
        <v>41815</v>
      </c>
      <c r="B1044">
        <v>12.65</v>
      </c>
    </row>
    <row r="1045" spans="1:2" x14ac:dyDescent="0.3">
      <c r="A1045" s="1">
        <v>41816</v>
      </c>
      <c r="B1045">
        <v>12.75</v>
      </c>
    </row>
    <row r="1046" spans="1:2" x14ac:dyDescent="0.3">
      <c r="A1046" s="1">
        <v>41817</v>
      </c>
      <c r="B1046">
        <v>12.65</v>
      </c>
    </row>
    <row r="1047" spans="1:2" x14ac:dyDescent="0.3">
      <c r="A1047" s="1">
        <v>41820</v>
      </c>
      <c r="B1047">
        <v>12.45</v>
      </c>
    </row>
    <row r="1048" spans="1:2" x14ac:dyDescent="0.3">
      <c r="A1048" s="1">
        <v>41821</v>
      </c>
      <c r="B1048">
        <v>12.1</v>
      </c>
    </row>
    <row r="1049" spans="1:2" x14ac:dyDescent="0.3">
      <c r="A1049" s="1">
        <v>41822</v>
      </c>
      <c r="B1049">
        <v>11.95</v>
      </c>
    </row>
    <row r="1050" spans="1:2" x14ac:dyDescent="0.3">
      <c r="A1050" s="1">
        <v>41823</v>
      </c>
      <c r="B1050">
        <v>11.8</v>
      </c>
    </row>
    <row r="1051" spans="1:2" x14ac:dyDescent="0.3">
      <c r="A1051" s="1">
        <v>41827</v>
      </c>
      <c r="B1051">
        <v>12.15</v>
      </c>
    </row>
    <row r="1052" spans="1:2" x14ac:dyDescent="0.3">
      <c r="A1052" s="1">
        <v>41828</v>
      </c>
      <c r="B1052">
        <v>12.4</v>
      </c>
    </row>
    <row r="1053" spans="1:2" x14ac:dyDescent="0.3">
      <c r="A1053" s="1">
        <v>41829</v>
      </c>
      <c r="B1053">
        <v>12.25</v>
      </c>
    </row>
    <row r="1054" spans="1:2" x14ac:dyDescent="0.3">
      <c r="A1054" s="1">
        <v>41830</v>
      </c>
      <c r="B1054">
        <v>13</v>
      </c>
    </row>
    <row r="1055" spans="1:2" x14ac:dyDescent="0.3">
      <c r="A1055" s="1">
        <v>41831</v>
      </c>
      <c r="B1055">
        <v>12.65</v>
      </c>
    </row>
    <row r="1056" spans="1:2" x14ac:dyDescent="0.3">
      <c r="A1056" s="1">
        <v>41834</v>
      </c>
      <c r="B1056">
        <v>12.05</v>
      </c>
    </row>
    <row r="1057" spans="1:2" x14ac:dyDescent="0.3">
      <c r="A1057" s="1">
        <v>41835</v>
      </c>
      <c r="B1057">
        <v>12.2</v>
      </c>
    </row>
    <row r="1058" spans="1:2" x14ac:dyDescent="0.3">
      <c r="A1058" s="1">
        <v>41836</v>
      </c>
      <c r="B1058">
        <v>12.7</v>
      </c>
    </row>
    <row r="1059" spans="1:2" x14ac:dyDescent="0.3">
      <c r="A1059" s="1">
        <v>41837</v>
      </c>
      <c r="B1059">
        <v>13.7</v>
      </c>
    </row>
    <row r="1060" spans="1:2" x14ac:dyDescent="0.3">
      <c r="A1060" s="1">
        <v>41838</v>
      </c>
      <c r="B1060">
        <v>13</v>
      </c>
    </row>
    <row r="1061" spans="1:2" x14ac:dyDescent="0.3">
      <c r="A1061" s="1">
        <v>41841</v>
      </c>
      <c r="B1061">
        <v>13.4</v>
      </c>
    </row>
    <row r="1062" spans="1:2" x14ac:dyDescent="0.3">
      <c r="A1062" s="1">
        <v>41842</v>
      </c>
      <c r="B1062">
        <v>13</v>
      </c>
    </row>
    <row r="1063" spans="1:2" x14ac:dyDescent="0.3">
      <c r="A1063" s="1">
        <v>41843</v>
      </c>
      <c r="B1063">
        <v>13.05</v>
      </c>
    </row>
    <row r="1064" spans="1:2" x14ac:dyDescent="0.3">
      <c r="A1064" s="1">
        <v>41844</v>
      </c>
      <c r="B1064">
        <v>13.2</v>
      </c>
    </row>
    <row r="1065" spans="1:2" x14ac:dyDescent="0.3">
      <c r="A1065" s="1">
        <v>41845</v>
      </c>
      <c r="B1065">
        <v>13.5</v>
      </c>
    </row>
    <row r="1066" spans="1:2" x14ac:dyDescent="0.3">
      <c r="A1066" s="1">
        <v>41848</v>
      </c>
      <c r="B1066">
        <v>13.35</v>
      </c>
    </row>
    <row r="1067" spans="1:2" x14ac:dyDescent="0.3">
      <c r="A1067" s="1">
        <v>41849</v>
      </c>
      <c r="B1067">
        <v>13.45</v>
      </c>
    </row>
    <row r="1068" spans="1:2" x14ac:dyDescent="0.3">
      <c r="A1068" s="1">
        <v>41850</v>
      </c>
      <c r="B1068">
        <v>13.55</v>
      </c>
    </row>
    <row r="1069" spans="1:2" x14ac:dyDescent="0.3">
      <c r="A1069" s="1">
        <v>41851</v>
      </c>
      <c r="B1069">
        <v>15.2</v>
      </c>
    </row>
    <row r="1070" spans="1:2" x14ac:dyDescent="0.3">
      <c r="A1070" s="1">
        <v>41852</v>
      </c>
      <c r="B1070">
        <v>16.05</v>
      </c>
    </row>
    <row r="1071" spans="1:2" x14ac:dyDescent="0.3">
      <c r="A1071" s="1">
        <v>41855</v>
      </c>
      <c r="B1071">
        <v>14.95</v>
      </c>
    </row>
    <row r="1072" spans="1:2" x14ac:dyDescent="0.3">
      <c r="A1072" s="1">
        <v>41856</v>
      </c>
      <c r="B1072">
        <v>16.149999999999999</v>
      </c>
    </row>
    <row r="1073" spans="1:2" x14ac:dyDescent="0.3">
      <c r="A1073" s="1">
        <v>41857</v>
      </c>
      <c r="B1073">
        <v>16.2</v>
      </c>
    </row>
    <row r="1074" spans="1:2" x14ac:dyDescent="0.3">
      <c r="A1074" s="1">
        <v>41858</v>
      </c>
      <c r="B1074">
        <v>16.649999999999999</v>
      </c>
    </row>
    <row r="1075" spans="1:2" x14ac:dyDescent="0.3">
      <c r="A1075" s="1">
        <v>41859</v>
      </c>
      <c r="B1075">
        <v>16</v>
      </c>
    </row>
    <row r="1076" spans="1:2" x14ac:dyDescent="0.3">
      <c r="A1076" s="1">
        <v>41862</v>
      </c>
      <c r="B1076">
        <v>14.8</v>
      </c>
    </row>
    <row r="1077" spans="1:2" x14ac:dyDescent="0.3">
      <c r="A1077" s="1">
        <v>41863</v>
      </c>
      <c r="B1077">
        <v>14.65</v>
      </c>
    </row>
    <row r="1078" spans="1:2" x14ac:dyDescent="0.3">
      <c r="A1078" s="1">
        <v>41864</v>
      </c>
      <c r="B1078">
        <v>13.55</v>
      </c>
    </row>
    <row r="1079" spans="1:2" x14ac:dyDescent="0.3">
      <c r="A1079" s="1">
        <v>41865</v>
      </c>
      <c r="B1079">
        <v>12.95</v>
      </c>
    </row>
    <row r="1080" spans="1:2" x14ac:dyDescent="0.3">
      <c r="A1080" s="1">
        <v>41866</v>
      </c>
      <c r="B1080">
        <v>13.25</v>
      </c>
    </row>
    <row r="1081" spans="1:2" x14ac:dyDescent="0.3">
      <c r="A1081" s="1">
        <v>41869</v>
      </c>
      <c r="B1081">
        <v>12.55</v>
      </c>
    </row>
    <row r="1082" spans="1:2" x14ac:dyDescent="0.3">
      <c r="A1082" s="1">
        <v>41870</v>
      </c>
      <c r="B1082">
        <v>12.2</v>
      </c>
    </row>
    <row r="1083" spans="1:2" x14ac:dyDescent="0.3">
      <c r="A1083" s="1">
        <v>41871</v>
      </c>
      <c r="B1083">
        <v>13.5</v>
      </c>
    </row>
    <row r="1084" spans="1:2" x14ac:dyDescent="0.3">
      <c r="A1084" s="1">
        <v>41872</v>
      </c>
      <c r="B1084">
        <v>13.4</v>
      </c>
    </row>
    <row r="1085" spans="1:2" x14ac:dyDescent="0.3">
      <c r="A1085" s="1">
        <v>41873</v>
      </c>
      <c r="B1085">
        <v>13.5</v>
      </c>
    </row>
    <row r="1086" spans="1:2" x14ac:dyDescent="0.3">
      <c r="A1086" s="1">
        <v>41876</v>
      </c>
      <c r="B1086">
        <v>13.35</v>
      </c>
    </row>
    <row r="1087" spans="1:2" x14ac:dyDescent="0.3">
      <c r="A1087" s="1">
        <v>41877</v>
      </c>
      <c r="B1087">
        <v>13.45</v>
      </c>
    </row>
    <row r="1088" spans="1:2" x14ac:dyDescent="0.3">
      <c r="A1088" s="1">
        <v>41878</v>
      </c>
      <c r="B1088">
        <v>13.55</v>
      </c>
    </row>
    <row r="1089" spans="1:2" x14ac:dyDescent="0.3">
      <c r="A1089" s="1">
        <v>41879</v>
      </c>
      <c r="B1089">
        <v>13.6</v>
      </c>
    </row>
    <row r="1090" spans="1:2" x14ac:dyDescent="0.3">
      <c r="A1090" s="1">
        <v>41880</v>
      </c>
      <c r="B1090">
        <v>13.8</v>
      </c>
    </row>
    <row r="1091" spans="1:2" x14ac:dyDescent="0.3">
      <c r="A1091" s="1">
        <v>41884</v>
      </c>
      <c r="B1091">
        <v>13.75</v>
      </c>
    </row>
    <row r="1092" spans="1:2" x14ac:dyDescent="0.3">
      <c r="A1092" s="1">
        <v>41885</v>
      </c>
      <c r="B1092">
        <v>13.5</v>
      </c>
    </row>
    <row r="1093" spans="1:2" x14ac:dyDescent="0.3">
      <c r="A1093" s="1">
        <v>41886</v>
      </c>
      <c r="B1093">
        <v>13.55</v>
      </c>
    </row>
    <row r="1094" spans="1:2" x14ac:dyDescent="0.3">
      <c r="A1094" s="1">
        <v>41887</v>
      </c>
      <c r="B1094">
        <v>13.2</v>
      </c>
    </row>
    <row r="1095" spans="1:2" x14ac:dyDescent="0.3">
      <c r="A1095" s="1">
        <v>41890</v>
      </c>
      <c r="B1095">
        <v>13.35</v>
      </c>
    </row>
    <row r="1096" spans="1:2" x14ac:dyDescent="0.3">
      <c r="A1096" s="1">
        <v>41891</v>
      </c>
      <c r="B1096">
        <v>13.85</v>
      </c>
    </row>
    <row r="1097" spans="1:2" x14ac:dyDescent="0.3">
      <c r="A1097" s="1">
        <v>41892</v>
      </c>
      <c r="B1097">
        <v>13.7</v>
      </c>
    </row>
    <row r="1098" spans="1:2" x14ac:dyDescent="0.3">
      <c r="A1098" s="1">
        <v>41893</v>
      </c>
      <c r="B1098">
        <v>13.55</v>
      </c>
    </row>
    <row r="1099" spans="1:2" x14ac:dyDescent="0.3">
      <c r="A1099" s="1">
        <v>41894</v>
      </c>
      <c r="B1099">
        <v>14.05</v>
      </c>
    </row>
    <row r="1100" spans="1:2" x14ac:dyDescent="0.3">
      <c r="A1100" s="1">
        <v>41897</v>
      </c>
      <c r="B1100">
        <v>14.4</v>
      </c>
    </row>
    <row r="1101" spans="1:2" x14ac:dyDescent="0.3">
      <c r="A1101" s="1">
        <v>41898</v>
      </c>
      <c r="B1101">
        <v>13.05</v>
      </c>
    </row>
    <row r="1102" spans="1:2" x14ac:dyDescent="0.3">
      <c r="A1102" s="1">
        <v>41899</v>
      </c>
      <c r="B1102">
        <v>14.25</v>
      </c>
    </row>
    <row r="1103" spans="1:2" x14ac:dyDescent="0.3">
      <c r="A1103" s="1">
        <v>41900</v>
      </c>
      <c r="B1103">
        <v>14.05</v>
      </c>
    </row>
    <row r="1104" spans="1:2" x14ac:dyDescent="0.3">
      <c r="A1104" s="1">
        <v>41901</v>
      </c>
      <c r="B1104">
        <v>14.15</v>
      </c>
    </row>
    <row r="1105" spans="1:2" x14ac:dyDescent="0.3">
      <c r="A1105" s="1">
        <v>41904</v>
      </c>
      <c r="B1105">
        <v>14.9</v>
      </c>
    </row>
    <row r="1106" spans="1:2" x14ac:dyDescent="0.3">
      <c r="A1106" s="1">
        <v>41905</v>
      </c>
      <c r="B1106">
        <v>15.4</v>
      </c>
    </row>
    <row r="1107" spans="1:2" x14ac:dyDescent="0.3">
      <c r="A1107" s="1">
        <v>41906</v>
      </c>
      <c r="B1107">
        <v>14.65</v>
      </c>
    </row>
    <row r="1108" spans="1:2" x14ac:dyDescent="0.3">
      <c r="A1108" s="1">
        <v>41907</v>
      </c>
      <c r="B1108">
        <v>15.8</v>
      </c>
    </row>
    <row r="1109" spans="1:2" x14ac:dyDescent="0.3">
      <c r="A1109" s="1">
        <v>41908</v>
      </c>
      <c r="B1109">
        <v>15.35</v>
      </c>
    </row>
    <row r="1110" spans="1:2" x14ac:dyDescent="0.3">
      <c r="A1110" s="1">
        <v>41911</v>
      </c>
      <c r="B1110">
        <v>16.25</v>
      </c>
    </row>
    <row r="1111" spans="1:2" x14ac:dyDescent="0.3">
      <c r="A1111" s="1">
        <v>41912</v>
      </c>
      <c r="B1111">
        <v>16.3</v>
      </c>
    </row>
    <row r="1112" spans="1:2" x14ac:dyDescent="0.3">
      <c r="A1112" s="1">
        <v>41913</v>
      </c>
      <c r="B1112">
        <v>16.899999999999999</v>
      </c>
    </row>
    <row r="1113" spans="1:2" x14ac:dyDescent="0.3">
      <c r="A1113" s="1">
        <v>41914</v>
      </c>
      <c r="B1113">
        <v>16.55</v>
      </c>
    </row>
    <row r="1114" spans="1:2" x14ac:dyDescent="0.3">
      <c r="A1114" s="1">
        <v>41915</v>
      </c>
      <c r="B1114">
        <v>15.2</v>
      </c>
    </row>
    <row r="1115" spans="1:2" x14ac:dyDescent="0.3">
      <c r="A1115" s="1">
        <v>41918</v>
      </c>
      <c r="B1115">
        <v>15.75</v>
      </c>
    </row>
    <row r="1116" spans="1:2" x14ac:dyDescent="0.3">
      <c r="A1116" s="1">
        <v>41919</v>
      </c>
      <c r="B1116">
        <v>17.100000000000001</v>
      </c>
    </row>
    <row r="1117" spans="1:2" x14ac:dyDescent="0.3">
      <c r="A1117" s="1">
        <v>41920</v>
      </c>
      <c r="B1117">
        <v>15.25</v>
      </c>
    </row>
    <row r="1118" spans="1:2" x14ac:dyDescent="0.3">
      <c r="A1118" s="1">
        <v>41921</v>
      </c>
      <c r="B1118">
        <v>17.2</v>
      </c>
    </row>
    <row r="1119" spans="1:2" x14ac:dyDescent="0.3">
      <c r="A1119" s="1">
        <v>41922</v>
      </c>
      <c r="B1119">
        <v>19.8</v>
      </c>
    </row>
    <row r="1120" spans="1:2" x14ac:dyDescent="0.3">
      <c r="A1120" s="1">
        <v>41925</v>
      </c>
      <c r="B1120">
        <v>22.75</v>
      </c>
    </row>
    <row r="1121" spans="1:2" x14ac:dyDescent="0.3">
      <c r="A1121" s="1">
        <v>41926</v>
      </c>
      <c r="B1121">
        <v>20.9</v>
      </c>
    </row>
    <row r="1122" spans="1:2" x14ac:dyDescent="0.3">
      <c r="A1122" s="1">
        <v>41927</v>
      </c>
      <c r="B1122">
        <v>23.95</v>
      </c>
    </row>
    <row r="1123" spans="1:2" x14ac:dyDescent="0.3">
      <c r="A1123" s="1">
        <v>41928</v>
      </c>
      <c r="B1123">
        <v>22.3</v>
      </c>
    </row>
    <row r="1124" spans="1:2" x14ac:dyDescent="0.3">
      <c r="A1124" s="1">
        <v>41929</v>
      </c>
      <c r="B1124">
        <v>21</v>
      </c>
    </row>
    <row r="1125" spans="1:2" x14ac:dyDescent="0.3">
      <c r="A1125" s="1">
        <v>41932</v>
      </c>
      <c r="B1125">
        <v>18.5</v>
      </c>
    </row>
    <row r="1126" spans="1:2" x14ac:dyDescent="0.3">
      <c r="A1126" s="1">
        <v>41933</v>
      </c>
      <c r="B1126">
        <v>16.350000000000001</v>
      </c>
    </row>
    <row r="1127" spans="1:2" x14ac:dyDescent="0.3">
      <c r="A1127" s="1">
        <v>41934</v>
      </c>
      <c r="B1127">
        <v>18.100000000000001</v>
      </c>
    </row>
    <row r="1128" spans="1:2" x14ac:dyDescent="0.3">
      <c r="A1128" s="1">
        <v>41935</v>
      </c>
      <c r="B1128">
        <v>17.3</v>
      </c>
    </row>
    <row r="1129" spans="1:2" x14ac:dyDescent="0.3">
      <c r="A1129" s="1">
        <v>41936</v>
      </c>
      <c r="B1129">
        <v>16.95</v>
      </c>
    </row>
    <row r="1130" spans="1:2" x14ac:dyDescent="0.3">
      <c r="A1130" s="1">
        <v>41939</v>
      </c>
      <c r="B1130">
        <v>16.95</v>
      </c>
    </row>
    <row r="1131" spans="1:2" x14ac:dyDescent="0.3">
      <c r="A1131" s="1">
        <v>41940</v>
      </c>
      <c r="B1131">
        <v>15.7</v>
      </c>
    </row>
    <row r="1132" spans="1:2" x14ac:dyDescent="0.3">
      <c r="A1132" s="1">
        <v>41941</v>
      </c>
      <c r="B1132">
        <v>16.3</v>
      </c>
    </row>
    <row r="1133" spans="1:2" x14ac:dyDescent="0.3">
      <c r="A1133" s="1">
        <v>41942</v>
      </c>
      <c r="B1133">
        <v>16.149999999999999</v>
      </c>
    </row>
    <row r="1134" spans="1:2" x14ac:dyDescent="0.3">
      <c r="A1134" s="1">
        <v>41943</v>
      </c>
      <c r="B1134">
        <v>15.8</v>
      </c>
    </row>
    <row r="1135" spans="1:2" x14ac:dyDescent="0.3">
      <c r="A1135" s="1">
        <v>41946</v>
      </c>
      <c r="B1135">
        <v>15.95</v>
      </c>
    </row>
    <row r="1136" spans="1:2" x14ac:dyDescent="0.3">
      <c r="A1136" s="1">
        <v>41947</v>
      </c>
      <c r="B1136">
        <v>15.85</v>
      </c>
    </row>
    <row r="1137" spans="1:2" x14ac:dyDescent="0.3">
      <c r="A1137" s="1">
        <v>41948</v>
      </c>
      <c r="B1137">
        <v>15.3</v>
      </c>
    </row>
    <row r="1138" spans="1:2" x14ac:dyDescent="0.3">
      <c r="A1138" s="1">
        <v>41949</v>
      </c>
      <c r="B1138">
        <v>14.9</v>
      </c>
    </row>
    <row r="1139" spans="1:2" x14ac:dyDescent="0.3">
      <c r="A1139" s="1">
        <v>41950</v>
      </c>
      <c r="B1139">
        <v>14.8</v>
      </c>
    </row>
    <row r="1140" spans="1:2" x14ac:dyDescent="0.3">
      <c r="A1140" s="1">
        <v>41953</v>
      </c>
      <c r="B1140">
        <v>14</v>
      </c>
    </row>
    <row r="1141" spans="1:2" x14ac:dyDescent="0.3">
      <c r="A1141" s="1">
        <v>41954</v>
      </c>
      <c r="B1141">
        <v>14.1</v>
      </c>
    </row>
    <row r="1142" spans="1:2" x14ac:dyDescent="0.3">
      <c r="A1142" s="1">
        <v>41955</v>
      </c>
      <c r="B1142">
        <v>14.4</v>
      </c>
    </row>
    <row r="1143" spans="1:2" x14ac:dyDescent="0.3">
      <c r="A1143" s="1">
        <v>41956</v>
      </c>
      <c r="B1143">
        <v>14.7</v>
      </c>
    </row>
    <row r="1144" spans="1:2" x14ac:dyDescent="0.3">
      <c r="A1144" s="1">
        <v>41957</v>
      </c>
      <c r="B1144">
        <v>14.35</v>
      </c>
    </row>
    <row r="1145" spans="1:2" x14ac:dyDescent="0.3">
      <c r="A1145" s="1">
        <v>41960</v>
      </c>
      <c r="B1145">
        <v>14.35</v>
      </c>
    </row>
    <row r="1146" spans="1:2" x14ac:dyDescent="0.3">
      <c r="A1146" s="1">
        <v>41961</v>
      </c>
      <c r="B1146">
        <v>14</v>
      </c>
    </row>
    <row r="1147" spans="1:2" x14ac:dyDescent="0.3">
      <c r="A1147" s="1">
        <v>41962</v>
      </c>
      <c r="B1147">
        <v>14.55</v>
      </c>
    </row>
    <row r="1148" spans="1:2" x14ac:dyDescent="0.3">
      <c r="A1148" s="1">
        <v>41963</v>
      </c>
      <c r="B1148">
        <v>15.15</v>
      </c>
    </row>
    <row r="1149" spans="1:2" x14ac:dyDescent="0.3">
      <c r="A1149" s="1">
        <v>41964</v>
      </c>
      <c r="B1149">
        <v>14.95</v>
      </c>
    </row>
    <row r="1150" spans="1:2" x14ac:dyDescent="0.3">
      <c r="A1150" s="1">
        <v>41967</v>
      </c>
      <c r="B1150">
        <v>14.55</v>
      </c>
    </row>
    <row r="1151" spans="1:2" x14ac:dyDescent="0.3">
      <c r="A1151" s="1">
        <v>41968</v>
      </c>
      <c r="B1151">
        <v>14.45</v>
      </c>
    </row>
    <row r="1152" spans="1:2" x14ac:dyDescent="0.3">
      <c r="A1152" s="1">
        <v>41969</v>
      </c>
      <c r="B1152">
        <v>14.2</v>
      </c>
    </row>
    <row r="1153" spans="1:2" x14ac:dyDescent="0.3">
      <c r="A1153" s="1">
        <v>41971</v>
      </c>
      <c r="B1153">
        <v>14.85</v>
      </c>
    </row>
    <row r="1154" spans="1:2" x14ac:dyDescent="0.3">
      <c r="A1154" s="1">
        <v>41974</v>
      </c>
      <c r="B1154">
        <v>15.6</v>
      </c>
    </row>
    <row r="1155" spans="1:2" x14ac:dyDescent="0.3">
      <c r="A1155" s="1">
        <v>41975</v>
      </c>
      <c r="B1155">
        <v>14.25</v>
      </c>
    </row>
    <row r="1156" spans="1:2" x14ac:dyDescent="0.3">
      <c r="A1156" s="1">
        <v>41976</v>
      </c>
      <c r="B1156">
        <v>14.25</v>
      </c>
    </row>
    <row r="1157" spans="1:2" x14ac:dyDescent="0.3">
      <c r="A1157" s="1">
        <v>41977</v>
      </c>
      <c r="B1157">
        <v>13.95</v>
      </c>
    </row>
    <row r="1158" spans="1:2" x14ac:dyDescent="0.3">
      <c r="A1158" s="1">
        <v>41978</v>
      </c>
      <c r="B1158">
        <v>13.6</v>
      </c>
    </row>
    <row r="1159" spans="1:2" x14ac:dyDescent="0.3">
      <c r="A1159" s="1">
        <v>41981</v>
      </c>
      <c r="B1159">
        <v>14.7</v>
      </c>
    </row>
    <row r="1160" spans="1:2" x14ac:dyDescent="0.3">
      <c r="A1160" s="1">
        <v>41982</v>
      </c>
      <c r="B1160">
        <v>14.9</v>
      </c>
    </row>
    <row r="1161" spans="1:2" x14ac:dyDescent="0.3">
      <c r="A1161" s="1">
        <v>41983</v>
      </c>
      <c r="B1161">
        <v>17.399999999999999</v>
      </c>
    </row>
    <row r="1162" spans="1:2" x14ac:dyDescent="0.3">
      <c r="A1162" s="1">
        <v>41984</v>
      </c>
      <c r="B1162">
        <v>19.100000000000001</v>
      </c>
    </row>
    <row r="1163" spans="1:2" x14ac:dyDescent="0.3">
      <c r="A1163" s="1">
        <v>41985</v>
      </c>
      <c r="B1163">
        <v>19.600000000000001</v>
      </c>
    </row>
    <row r="1164" spans="1:2" x14ac:dyDescent="0.3">
      <c r="A1164" s="1">
        <v>41988</v>
      </c>
      <c r="B1164">
        <v>19.600000000000001</v>
      </c>
    </row>
    <row r="1165" spans="1:2" x14ac:dyDescent="0.3">
      <c r="A1165" s="1">
        <v>41989</v>
      </c>
      <c r="B1165">
        <v>23.1</v>
      </c>
    </row>
    <row r="1166" spans="1:2" x14ac:dyDescent="0.3">
      <c r="A1166" s="1">
        <v>41990</v>
      </c>
      <c r="B1166">
        <v>22.3</v>
      </c>
    </row>
    <row r="1167" spans="1:2" x14ac:dyDescent="0.3">
      <c r="A1167" s="1">
        <v>41991</v>
      </c>
      <c r="B1167">
        <v>17.2</v>
      </c>
    </row>
    <row r="1168" spans="1:2" x14ac:dyDescent="0.3">
      <c r="A1168" s="1">
        <v>41992</v>
      </c>
      <c r="B1168">
        <v>16.55</v>
      </c>
    </row>
    <row r="1169" spans="1:2" x14ac:dyDescent="0.3">
      <c r="A1169" s="1">
        <v>41995</v>
      </c>
      <c r="B1169">
        <v>16.425000000000001</v>
      </c>
    </row>
    <row r="1170" spans="1:2" x14ac:dyDescent="0.3">
      <c r="A1170" s="1">
        <v>41996</v>
      </c>
      <c r="B1170">
        <v>15.925000000000001</v>
      </c>
    </row>
    <row r="1171" spans="1:2" x14ac:dyDescent="0.3">
      <c r="A1171" s="1">
        <v>41997</v>
      </c>
      <c r="B1171">
        <v>16.225000000000001</v>
      </c>
    </row>
    <row r="1172" spans="1:2" x14ac:dyDescent="0.3">
      <c r="A1172" s="1">
        <v>41999</v>
      </c>
      <c r="B1172">
        <v>15.824999999999999</v>
      </c>
    </row>
    <row r="1173" spans="1:2" x14ac:dyDescent="0.3">
      <c r="A1173" s="1">
        <v>42002</v>
      </c>
      <c r="B1173">
        <v>16.074999999999999</v>
      </c>
    </row>
    <row r="1174" spans="1:2" x14ac:dyDescent="0.3">
      <c r="A1174" s="1">
        <v>42003</v>
      </c>
      <c r="B1174">
        <v>16.425000000000001</v>
      </c>
    </row>
    <row r="1175" spans="1:2" x14ac:dyDescent="0.3">
      <c r="A1175" s="1">
        <v>42004</v>
      </c>
      <c r="B1175">
        <v>18.024999999999999</v>
      </c>
    </row>
    <row r="1176" spans="1:2" x14ac:dyDescent="0.3">
      <c r="A1176" s="1">
        <v>42006</v>
      </c>
      <c r="B1176">
        <v>17.824999999999999</v>
      </c>
    </row>
    <row r="1177" spans="1:2" x14ac:dyDescent="0.3">
      <c r="A1177" s="1">
        <v>42009</v>
      </c>
      <c r="B1177">
        <v>19.125</v>
      </c>
    </row>
    <row r="1178" spans="1:2" x14ac:dyDescent="0.3">
      <c r="A1178" s="1">
        <v>42010</v>
      </c>
      <c r="B1178">
        <v>19.875</v>
      </c>
    </row>
    <row r="1179" spans="1:2" x14ac:dyDescent="0.3">
      <c r="A1179" s="1">
        <v>42011</v>
      </c>
      <c r="B1179">
        <v>18.850000000000001</v>
      </c>
    </row>
    <row r="1180" spans="1:2" x14ac:dyDescent="0.3">
      <c r="A1180" s="1">
        <v>42012</v>
      </c>
      <c r="B1180">
        <v>17.675000000000001</v>
      </c>
    </row>
    <row r="1181" spans="1:2" x14ac:dyDescent="0.3">
      <c r="A1181" s="1">
        <v>42013</v>
      </c>
      <c r="B1181">
        <v>18.625</v>
      </c>
    </row>
    <row r="1182" spans="1:2" x14ac:dyDescent="0.3">
      <c r="A1182" s="1">
        <v>42016</v>
      </c>
      <c r="B1182">
        <v>19.574999999999999</v>
      </c>
    </row>
    <row r="1183" spans="1:2" x14ac:dyDescent="0.3">
      <c r="A1183" s="1">
        <v>42017</v>
      </c>
      <c r="B1183">
        <v>20.175000000000001</v>
      </c>
    </row>
    <row r="1184" spans="1:2" x14ac:dyDescent="0.3">
      <c r="A1184" s="1">
        <v>42018</v>
      </c>
      <c r="B1184">
        <v>20.574999999999999</v>
      </c>
    </row>
    <row r="1185" spans="1:2" x14ac:dyDescent="0.3">
      <c r="A1185" s="1">
        <v>42019</v>
      </c>
      <c r="B1185">
        <v>21.475000000000001</v>
      </c>
    </row>
    <row r="1186" spans="1:2" x14ac:dyDescent="0.3">
      <c r="A1186" s="1">
        <v>42020</v>
      </c>
      <c r="B1186">
        <v>20.625</v>
      </c>
    </row>
    <row r="1187" spans="1:2" x14ac:dyDescent="0.3">
      <c r="A1187" s="1">
        <v>42024</v>
      </c>
      <c r="B1187">
        <v>20.175000000000001</v>
      </c>
    </row>
    <row r="1188" spans="1:2" x14ac:dyDescent="0.3">
      <c r="A1188" s="1">
        <v>42025</v>
      </c>
      <c r="B1188">
        <v>20.6</v>
      </c>
    </row>
    <row r="1189" spans="1:2" x14ac:dyDescent="0.3">
      <c r="A1189" s="1">
        <v>42026</v>
      </c>
      <c r="B1189">
        <v>17.875</v>
      </c>
    </row>
    <row r="1190" spans="1:2" x14ac:dyDescent="0.3">
      <c r="A1190" s="1">
        <v>42027</v>
      </c>
      <c r="B1190">
        <v>18.375</v>
      </c>
    </row>
    <row r="1191" spans="1:2" x14ac:dyDescent="0.3">
      <c r="A1191" s="1">
        <v>42030</v>
      </c>
      <c r="B1191">
        <v>17.225000000000001</v>
      </c>
    </row>
    <row r="1192" spans="1:2" x14ac:dyDescent="0.3">
      <c r="A1192" s="1">
        <v>42031</v>
      </c>
      <c r="B1192">
        <v>17.875</v>
      </c>
    </row>
    <row r="1193" spans="1:2" x14ac:dyDescent="0.3">
      <c r="A1193" s="1">
        <v>42032</v>
      </c>
      <c r="B1193">
        <v>20.475000000000001</v>
      </c>
    </row>
    <row r="1194" spans="1:2" x14ac:dyDescent="0.3">
      <c r="A1194" s="1">
        <v>42033</v>
      </c>
      <c r="B1194">
        <v>19.074999999999999</v>
      </c>
    </row>
    <row r="1195" spans="1:2" x14ac:dyDescent="0.3">
      <c r="A1195" s="1">
        <v>42034</v>
      </c>
      <c r="B1195">
        <v>21.024999999999999</v>
      </c>
    </row>
    <row r="1196" spans="1:2" x14ac:dyDescent="0.3">
      <c r="A1196" s="1">
        <v>42037</v>
      </c>
      <c r="B1196">
        <v>19.975000000000001</v>
      </c>
    </row>
    <row r="1197" spans="1:2" x14ac:dyDescent="0.3">
      <c r="A1197" s="1">
        <v>42038</v>
      </c>
      <c r="B1197">
        <v>18.875</v>
      </c>
    </row>
    <row r="1198" spans="1:2" x14ac:dyDescent="0.3">
      <c r="A1198" s="1">
        <v>42039</v>
      </c>
      <c r="B1198">
        <v>19.774999999999999</v>
      </c>
    </row>
    <row r="1199" spans="1:2" x14ac:dyDescent="0.3">
      <c r="A1199" s="1">
        <v>42040</v>
      </c>
      <c r="B1199">
        <v>18.675000000000001</v>
      </c>
    </row>
    <row r="1200" spans="1:2" x14ac:dyDescent="0.3">
      <c r="A1200" s="1">
        <v>42041</v>
      </c>
      <c r="B1200">
        <v>19.175000000000001</v>
      </c>
    </row>
    <row r="1201" spans="1:2" x14ac:dyDescent="0.3">
      <c r="A1201" s="1">
        <v>42044</v>
      </c>
      <c r="B1201">
        <v>19.625</v>
      </c>
    </row>
    <row r="1202" spans="1:2" x14ac:dyDescent="0.3">
      <c r="A1202" s="1">
        <v>42045</v>
      </c>
      <c r="B1202">
        <v>18.574999999999999</v>
      </c>
    </row>
    <row r="1203" spans="1:2" x14ac:dyDescent="0.3">
      <c r="A1203" s="1">
        <v>42046</v>
      </c>
      <c r="B1203">
        <v>18.425000000000001</v>
      </c>
    </row>
    <row r="1204" spans="1:2" x14ac:dyDescent="0.3">
      <c r="A1204" s="1">
        <v>42047</v>
      </c>
      <c r="B1204">
        <v>16.875</v>
      </c>
    </row>
    <row r="1205" spans="1:2" x14ac:dyDescent="0.3">
      <c r="A1205" s="1">
        <v>42048</v>
      </c>
      <c r="B1205">
        <v>16.5</v>
      </c>
    </row>
    <row r="1206" spans="1:2" x14ac:dyDescent="0.3">
      <c r="A1206" s="1">
        <v>42052</v>
      </c>
      <c r="B1206">
        <v>16.2</v>
      </c>
    </row>
    <row r="1207" spans="1:2" x14ac:dyDescent="0.3">
      <c r="A1207" s="1">
        <v>42053</v>
      </c>
      <c r="B1207">
        <v>16.100000000000001</v>
      </c>
    </row>
    <row r="1208" spans="1:2" x14ac:dyDescent="0.3">
      <c r="A1208" s="1">
        <v>42054</v>
      </c>
      <c r="B1208">
        <v>17.625</v>
      </c>
    </row>
    <row r="1209" spans="1:2" x14ac:dyDescent="0.3">
      <c r="A1209" s="1">
        <v>42055</v>
      </c>
      <c r="B1209">
        <v>16.925000000000001</v>
      </c>
    </row>
    <row r="1210" spans="1:2" x14ac:dyDescent="0.3">
      <c r="A1210" s="1">
        <v>42058</v>
      </c>
      <c r="B1210">
        <v>17.024999999999999</v>
      </c>
    </row>
    <row r="1211" spans="1:2" x14ac:dyDescent="0.3">
      <c r="A1211" s="1">
        <v>42059</v>
      </c>
      <c r="B1211">
        <v>16.125</v>
      </c>
    </row>
    <row r="1212" spans="1:2" x14ac:dyDescent="0.3">
      <c r="A1212" s="1">
        <v>42060</v>
      </c>
      <c r="B1212">
        <v>16.425000000000001</v>
      </c>
    </row>
    <row r="1213" spans="1:2" x14ac:dyDescent="0.3">
      <c r="A1213" s="1">
        <v>42061</v>
      </c>
      <c r="B1213">
        <v>16.024999999999999</v>
      </c>
    </row>
    <row r="1214" spans="1:2" x14ac:dyDescent="0.3">
      <c r="A1214" s="1">
        <v>42062</v>
      </c>
      <c r="B1214">
        <v>15.824999999999999</v>
      </c>
    </row>
    <row r="1215" spans="1:2" x14ac:dyDescent="0.3">
      <c r="A1215" s="1">
        <v>42065</v>
      </c>
      <c r="B1215">
        <v>15.324999999999999</v>
      </c>
    </row>
    <row r="1216" spans="1:2" x14ac:dyDescent="0.3">
      <c r="A1216" s="1">
        <v>42066</v>
      </c>
      <c r="B1216">
        <v>15.775</v>
      </c>
    </row>
    <row r="1217" spans="1:2" x14ac:dyDescent="0.3">
      <c r="A1217" s="1">
        <v>42067</v>
      </c>
      <c r="B1217">
        <v>15.725</v>
      </c>
    </row>
    <row r="1218" spans="1:2" x14ac:dyDescent="0.3">
      <c r="A1218" s="1">
        <v>42068</v>
      </c>
      <c r="B1218">
        <v>15.324999999999999</v>
      </c>
    </row>
    <row r="1219" spans="1:2" x14ac:dyDescent="0.3">
      <c r="A1219" s="1">
        <v>42069</v>
      </c>
      <c r="B1219">
        <v>16.225000000000001</v>
      </c>
    </row>
    <row r="1220" spans="1:2" x14ac:dyDescent="0.3">
      <c r="A1220" s="1">
        <v>42072</v>
      </c>
      <c r="B1220">
        <v>15.824999999999999</v>
      </c>
    </row>
    <row r="1221" spans="1:2" x14ac:dyDescent="0.3">
      <c r="A1221" s="1">
        <v>42073</v>
      </c>
      <c r="B1221">
        <v>16.925000000000001</v>
      </c>
    </row>
    <row r="1222" spans="1:2" x14ac:dyDescent="0.3">
      <c r="A1222" s="1">
        <v>42074</v>
      </c>
      <c r="B1222">
        <v>17.225000000000001</v>
      </c>
    </row>
    <row r="1223" spans="1:2" x14ac:dyDescent="0.3">
      <c r="A1223" s="1">
        <v>42075</v>
      </c>
      <c r="B1223">
        <v>15.875</v>
      </c>
    </row>
    <row r="1224" spans="1:2" x14ac:dyDescent="0.3">
      <c r="A1224" s="1">
        <v>42076</v>
      </c>
      <c r="B1224">
        <v>16.425000000000001</v>
      </c>
    </row>
    <row r="1225" spans="1:2" x14ac:dyDescent="0.3">
      <c r="A1225" s="1">
        <v>42079</v>
      </c>
      <c r="B1225">
        <v>16.125</v>
      </c>
    </row>
    <row r="1226" spans="1:2" x14ac:dyDescent="0.3">
      <c r="A1226" s="1">
        <v>42080</v>
      </c>
      <c r="B1226">
        <v>15.625</v>
      </c>
    </row>
    <row r="1227" spans="1:2" x14ac:dyDescent="0.3">
      <c r="A1227" s="1">
        <v>42081</v>
      </c>
      <c r="B1227">
        <v>16.05</v>
      </c>
    </row>
    <row r="1228" spans="1:2" x14ac:dyDescent="0.3">
      <c r="A1228" s="1">
        <v>42082</v>
      </c>
      <c r="B1228">
        <v>16.524999999999999</v>
      </c>
    </row>
    <row r="1229" spans="1:2" x14ac:dyDescent="0.3">
      <c r="A1229" s="1">
        <v>42083</v>
      </c>
      <c r="B1229">
        <v>16.175000000000001</v>
      </c>
    </row>
    <row r="1230" spans="1:2" x14ac:dyDescent="0.3">
      <c r="A1230" s="1">
        <v>42086</v>
      </c>
      <c r="B1230">
        <v>16.074999999999999</v>
      </c>
    </row>
    <row r="1231" spans="1:2" x14ac:dyDescent="0.3">
      <c r="A1231" s="1">
        <v>42087</v>
      </c>
      <c r="B1231">
        <v>15.875</v>
      </c>
    </row>
    <row r="1232" spans="1:2" x14ac:dyDescent="0.3">
      <c r="A1232" s="1">
        <v>42088</v>
      </c>
      <c r="B1232">
        <v>16.574999999999999</v>
      </c>
    </row>
    <row r="1233" spans="1:2" x14ac:dyDescent="0.3">
      <c r="A1233" s="1">
        <v>42089</v>
      </c>
      <c r="B1233">
        <v>16.475000000000001</v>
      </c>
    </row>
    <row r="1234" spans="1:2" x14ac:dyDescent="0.3">
      <c r="A1234" s="1">
        <v>42090</v>
      </c>
      <c r="B1234">
        <v>16.225000000000001</v>
      </c>
    </row>
    <row r="1235" spans="1:2" x14ac:dyDescent="0.3">
      <c r="A1235" s="1">
        <v>42093</v>
      </c>
      <c r="B1235">
        <v>15.775</v>
      </c>
    </row>
    <row r="1236" spans="1:2" x14ac:dyDescent="0.3">
      <c r="A1236" s="1">
        <v>42094</v>
      </c>
      <c r="B1236">
        <v>16.274999999999999</v>
      </c>
    </row>
    <row r="1237" spans="1:2" x14ac:dyDescent="0.3">
      <c r="A1237" s="1">
        <v>42095</v>
      </c>
      <c r="B1237">
        <v>16.024999999999999</v>
      </c>
    </row>
    <row r="1238" spans="1:2" x14ac:dyDescent="0.3">
      <c r="A1238" s="1">
        <v>42096</v>
      </c>
      <c r="B1238">
        <v>15.625</v>
      </c>
    </row>
    <row r="1239" spans="1:2" x14ac:dyDescent="0.3">
      <c r="A1239" s="1">
        <v>42100</v>
      </c>
      <c r="B1239">
        <v>15.275</v>
      </c>
    </row>
    <row r="1240" spans="1:2" x14ac:dyDescent="0.3">
      <c r="A1240" s="1">
        <v>42101</v>
      </c>
      <c r="B1240">
        <v>15.275</v>
      </c>
    </row>
    <row r="1241" spans="1:2" x14ac:dyDescent="0.3">
      <c r="A1241" s="1">
        <v>42102</v>
      </c>
      <c r="B1241">
        <v>14.824999999999999</v>
      </c>
    </row>
    <row r="1242" spans="1:2" x14ac:dyDescent="0.3">
      <c r="A1242" s="1">
        <v>42103</v>
      </c>
      <c r="B1242">
        <v>14.074999999999999</v>
      </c>
    </row>
    <row r="1243" spans="1:2" x14ac:dyDescent="0.3">
      <c r="A1243" s="1">
        <v>42104</v>
      </c>
      <c r="B1243">
        <v>13.425000000000001</v>
      </c>
    </row>
    <row r="1244" spans="1:2" x14ac:dyDescent="0.3">
      <c r="A1244" s="1">
        <v>42107</v>
      </c>
      <c r="B1244">
        <v>14.324999999999999</v>
      </c>
    </row>
    <row r="1245" spans="1:2" x14ac:dyDescent="0.3">
      <c r="A1245" s="1">
        <v>42108</v>
      </c>
      <c r="B1245">
        <v>13.574999999999999</v>
      </c>
    </row>
    <row r="1246" spans="1:2" x14ac:dyDescent="0.3">
      <c r="A1246" s="1">
        <v>42109</v>
      </c>
      <c r="B1246">
        <v>13.25</v>
      </c>
    </row>
    <row r="1247" spans="1:2" x14ac:dyDescent="0.3">
      <c r="A1247" s="1">
        <v>42110</v>
      </c>
      <c r="B1247">
        <v>15.125</v>
      </c>
    </row>
    <row r="1248" spans="1:2" x14ac:dyDescent="0.3">
      <c r="A1248" s="1">
        <v>42111</v>
      </c>
      <c r="B1248">
        <v>15.675000000000001</v>
      </c>
    </row>
    <row r="1249" spans="1:2" x14ac:dyDescent="0.3">
      <c r="A1249" s="1">
        <v>42114</v>
      </c>
      <c r="B1249">
        <v>15.175000000000001</v>
      </c>
    </row>
    <row r="1250" spans="1:2" x14ac:dyDescent="0.3">
      <c r="A1250" s="1">
        <v>42115</v>
      </c>
      <c r="B1250">
        <v>15.125</v>
      </c>
    </row>
    <row r="1251" spans="1:2" x14ac:dyDescent="0.3">
      <c r="A1251" s="1">
        <v>42116</v>
      </c>
      <c r="B1251">
        <v>14.925000000000001</v>
      </c>
    </row>
    <row r="1252" spans="1:2" x14ac:dyDescent="0.3">
      <c r="A1252" s="1">
        <v>42117</v>
      </c>
      <c r="B1252">
        <v>14.725</v>
      </c>
    </row>
    <row r="1253" spans="1:2" x14ac:dyDescent="0.3">
      <c r="A1253" s="1">
        <v>42118</v>
      </c>
      <c r="B1253">
        <v>14.625</v>
      </c>
    </row>
    <row r="1254" spans="1:2" x14ac:dyDescent="0.3">
      <c r="A1254" s="1">
        <v>42121</v>
      </c>
      <c r="B1254">
        <v>15.125</v>
      </c>
    </row>
    <row r="1255" spans="1:2" x14ac:dyDescent="0.3">
      <c r="A1255" s="1">
        <v>42122</v>
      </c>
      <c r="B1255">
        <v>14.475</v>
      </c>
    </row>
    <row r="1256" spans="1:2" x14ac:dyDescent="0.3">
      <c r="A1256" s="1">
        <v>42123</v>
      </c>
      <c r="B1256">
        <v>15.074999999999999</v>
      </c>
    </row>
    <row r="1257" spans="1:2" x14ac:dyDescent="0.3">
      <c r="A1257" s="1">
        <v>42124</v>
      </c>
      <c r="B1257">
        <v>15.525</v>
      </c>
    </row>
    <row r="1258" spans="1:2" x14ac:dyDescent="0.3">
      <c r="A1258" s="1">
        <v>42125</v>
      </c>
      <c r="B1258">
        <v>14.475</v>
      </c>
    </row>
    <row r="1259" spans="1:2" x14ac:dyDescent="0.3">
      <c r="A1259" s="1">
        <v>42128</v>
      </c>
      <c r="B1259">
        <v>14.475</v>
      </c>
    </row>
    <row r="1260" spans="1:2" x14ac:dyDescent="0.3">
      <c r="A1260" s="1">
        <v>42129</v>
      </c>
      <c r="B1260">
        <v>15.225</v>
      </c>
    </row>
    <row r="1261" spans="1:2" x14ac:dyDescent="0.3">
      <c r="A1261" s="1">
        <v>42130</v>
      </c>
      <c r="B1261">
        <v>15.675000000000001</v>
      </c>
    </row>
    <row r="1262" spans="1:2" x14ac:dyDescent="0.3">
      <c r="A1262" s="1">
        <v>42131</v>
      </c>
      <c r="B1262">
        <v>15.425000000000001</v>
      </c>
    </row>
    <row r="1263" spans="1:2" x14ac:dyDescent="0.3">
      <c r="A1263" s="1">
        <v>42132</v>
      </c>
      <c r="B1263">
        <v>14.375</v>
      </c>
    </row>
    <row r="1264" spans="1:2" x14ac:dyDescent="0.3">
      <c r="A1264" s="1">
        <v>42135</v>
      </c>
      <c r="B1264">
        <v>14.925000000000001</v>
      </c>
    </row>
    <row r="1265" spans="1:2" x14ac:dyDescent="0.3">
      <c r="A1265" s="1">
        <v>42136</v>
      </c>
      <c r="B1265">
        <v>14.625</v>
      </c>
    </row>
    <row r="1266" spans="1:2" x14ac:dyDescent="0.3">
      <c r="A1266" s="1">
        <v>42137</v>
      </c>
      <c r="B1266">
        <v>14.324999999999999</v>
      </c>
    </row>
    <row r="1267" spans="1:2" x14ac:dyDescent="0.3">
      <c r="A1267" s="1">
        <v>42138</v>
      </c>
      <c r="B1267">
        <v>13.725</v>
      </c>
    </row>
    <row r="1268" spans="1:2" x14ac:dyDescent="0.3">
      <c r="A1268" s="1">
        <v>42139</v>
      </c>
      <c r="B1268">
        <v>13.675000000000001</v>
      </c>
    </row>
    <row r="1269" spans="1:2" x14ac:dyDescent="0.3">
      <c r="A1269" s="1">
        <v>42142</v>
      </c>
      <c r="B1269">
        <v>13.275</v>
      </c>
    </row>
    <row r="1270" spans="1:2" x14ac:dyDescent="0.3">
      <c r="A1270" s="1">
        <v>42143</v>
      </c>
      <c r="B1270">
        <v>13.125</v>
      </c>
    </row>
    <row r="1271" spans="1:2" x14ac:dyDescent="0.3">
      <c r="A1271" s="1">
        <v>42144</v>
      </c>
      <c r="B1271">
        <v>13.11</v>
      </c>
    </row>
    <row r="1272" spans="1:2" x14ac:dyDescent="0.3">
      <c r="A1272" s="1">
        <v>42145</v>
      </c>
      <c r="B1272">
        <v>14.324999999999999</v>
      </c>
    </row>
    <row r="1273" spans="1:2" x14ac:dyDescent="0.3">
      <c r="A1273" s="1">
        <v>42146</v>
      </c>
      <c r="B1273">
        <v>14.425000000000001</v>
      </c>
    </row>
    <row r="1274" spans="1:2" x14ac:dyDescent="0.3">
      <c r="A1274" s="1">
        <v>42150</v>
      </c>
      <c r="B1274">
        <v>14.925000000000001</v>
      </c>
    </row>
    <row r="1275" spans="1:2" x14ac:dyDescent="0.3">
      <c r="A1275" s="1">
        <v>42151</v>
      </c>
      <c r="B1275">
        <v>14.525</v>
      </c>
    </row>
    <row r="1276" spans="1:2" x14ac:dyDescent="0.3">
      <c r="A1276" s="1">
        <v>42152</v>
      </c>
      <c r="B1276">
        <v>14.475</v>
      </c>
    </row>
    <row r="1277" spans="1:2" x14ac:dyDescent="0.3">
      <c r="A1277" s="1">
        <v>42153</v>
      </c>
      <c r="B1277">
        <v>14.625</v>
      </c>
    </row>
    <row r="1278" spans="1:2" x14ac:dyDescent="0.3">
      <c r="A1278" s="1">
        <v>42156</v>
      </c>
      <c r="B1278">
        <v>14.574999999999999</v>
      </c>
    </row>
    <row r="1279" spans="1:2" x14ac:dyDescent="0.3">
      <c r="A1279" s="1">
        <v>42157</v>
      </c>
      <c r="B1279">
        <v>14.875</v>
      </c>
    </row>
    <row r="1280" spans="1:2" x14ac:dyDescent="0.3">
      <c r="A1280" s="1">
        <v>42158</v>
      </c>
      <c r="B1280">
        <v>14.375</v>
      </c>
    </row>
    <row r="1281" spans="1:2" x14ac:dyDescent="0.3">
      <c r="A1281" s="1">
        <v>42159</v>
      </c>
      <c r="B1281">
        <v>14.975</v>
      </c>
    </row>
    <row r="1282" spans="1:2" x14ac:dyDescent="0.3">
      <c r="A1282" s="1">
        <v>42160</v>
      </c>
      <c r="B1282">
        <v>14.725</v>
      </c>
    </row>
    <row r="1283" spans="1:2" x14ac:dyDescent="0.3">
      <c r="A1283" s="1">
        <v>42163</v>
      </c>
      <c r="B1283">
        <v>15.225</v>
      </c>
    </row>
    <row r="1284" spans="1:2" x14ac:dyDescent="0.3">
      <c r="A1284" s="1">
        <v>42164</v>
      </c>
      <c r="B1284">
        <v>14.824999999999999</v>
      </c>
    </row>
    <row r="1285" spans="1:2" x14ac:dyDescent="0.3">
      <c r="A1285" s="1">
        <v>42165</v>
      </c>
      <c r="B1285">
        <v>13.875</v>
      </c>
    </row>
    <row r="1286" spans="1:2" x14ac:dyDescent="0.3">
      <c r="A1286" s="1">
        <v>42166</v>
      </c>
      <c r="B1286">
        <v>13.525</v>
      </c>
    </row>
    <row r="1287" spans="1:2" x14ac:dyDescent="0.3">
      <c r="A1287" s="1">
        <v>42167</v>
      </c>
      <c r="B1287">
        <v>14.2</v>
      </c>
    </row>
    <row r="1288" spans="1:2" x14ac:dyDescent="0.3">
      <c r="A1288" s="1">
        <v>42170</v>
      </c>
      <c r="B1288">
        <v>15.475</v>
      </c>
    </row>
    <row r="1289" spans="1:2" x14ac:dyDescent="0.3">
      <c r="A1289" s="1">
        <v>42171</v>
      </c>
      <c r="B1289">
        <v>14.925000000000001</v>
      </c>
    </row>
    <row r="1290" spans="1:2" x14ac:dyDescent="0.3">
      <c r="A1290" s="1">
        <v>42172</v>
      </c>
      <c r="B1290">
        <v>14.85</v>
      </c>
    </row>
    <row r="1291" spans="1:2" x14ac:dyDescent="0.3">
      <c r="A1291" s="1">
        <v>42173</v>
      </c>
      <c r="B1291">
        <v>14.975</v>
      </c>
    </row>
    <row r="1292" spans="1:2" x14ac:dyDescent="0.3">
      <c r="A1292" s="1">
        <v>42174</v>
      </c>
      <c r="B1292">
        <v>15.425000000000001</v>
      </c>
    </row>
    <row r="1293" spans="1:2" x14ac:dyDescent="0.3">
      <c r="A1293" s="1">
        <v>42177</v>
      </c>
      <c r="B1293">
        <v>14.525</v>
      </c>
    </row>
    <row r="1294" spans="1:2" x14ac:dyDescent="0.3">
      <c r="A1294" s="1">
        <v>42178</v>
      </c>
      <c r="B1294">
        <v>14.074999999999999</v>
      </c>
    </row>
    <row r="1295" spans="1:2" x14ac:dyDescent="0.3">
      <c r="A1295" s="1">
        <v>42179</v>
      </c>
      <c r="B1295">
        <v>14.574999999999999</v>
      </c>
    </row>
    <row r="1296" spans="1:2" x14ac:dyDescent="0.3">
      <c r="A1296" s="1">
        <v>42180</v>
      </c>
      <c r="B1296">
        <v>14.625</v>
      </c>
    </row>
    <row r="1297" spans="1:2" x14ac:dyDescent="0.3">
      <c r="A1297" s="1">
        <v>42181</v>
      </c>
      <c r="B1297">
        <v>14.525</v>
      </c>
    </row>
    <row r="1298" spans="1:2" x14ac:dyDescent="0.3">
      <c r="A1298" s="1">
        <v>42184</v>
      </c>
      <c r="B1298">
        <v>17.375</v>
      </c>
    </row>
    <row r="1299" spans="1:2" x14ac:dyDescent="0.3">
      <c r="A1299" s="1">
        <v>42185</v>
      </c>
      <c r="B1299">
        <v>17.324999999999999</v>
      </c>
    </row>
    <row r="1300" spans="1:2" x14ac:dyDescent="0.3">
      <c r="A1300" s="1">
        <v>42186</v>
      </c>
      <c r="B1300">
        <v>15.925000000000001</v>
      </c>
    </row>
    <row r="1301" spans="1:2" x14ac:dyDescent="0.3">
      <c r="A1301" s="1">
        <v>42187</v>
      </c>
      <c r="B1301">
        <v>16.925000000000001</v>
      </c>
    </row>
    <row r="1302" spans="1:2" x14ac:dyDescent="0.3">
      <c r="A1302" s="1">
        <v>42191</v>
      </c>
      <c r="B1302">
        <v>17.225000000000001</v>
      </c>
    </row>
    <row r="1303" spans="1:2" x14ac:dyDescent="0.3">
      <c r="A1303" s="1">
        <v>42192</v>
      </c>
      <c r="B1303">
        <v>16.324999999999999</v>
      </c>
    </row>
    <row r="1304" spans="1:2" x14ac:dyDescent="0.3">
      <c r="A1304" s="1">
        <v>42193</v>
      </c>
      <c r="B1304">
        <v>18.425000000000001</v>
      </c>
    </row>
    <row r="1305" spans="1:2" x14ac:dyDescent="0.3">
      <c r="A1305" s="1">
        <v>42194</v>
      </c>
      <c r="B1305">
        <v>18.824999999999999</v>
      </c>
    </row>
    <row r="1306" spans="1:2" x14ac:dyDescent="0.3">
      <c r="A1306" s="1">
        <v>42195</v>
      </c>
      <c r="B1306">
        <v>16.774999999999999</v>
      </c>
    </row>
    <row r="1307" spans="1:2" x14ac:dyDescent="0.3">
      <c r="A1307" s="1">
        <v>42198</v>
      </c>
      <c r="B1307">
        <v>14.475</v>
      </c>
    </row>
    <row r="1308" spans="1:2" x14ac:dyDescent="0.3">
      <c r="A1308" s="1">
        <v>42199</v>
      </c>
      <c r="B1308">
        <v>14.074999999999999</v>
      </c>
    </row>
    <row r="1309" spans="1:2" x14ac:dyDescent="0.3">
      <c r="A1309" s="1">
        <v>42200</v>
      </c>
      <c r="B1309">
        <v>13.975</v>
      </c>
    </row>
    <row r="1310" spans="1:2" x14ac:dyDescent="0.3">
      <c r="A1310" s="1">
        <v>42201</v>
      </c>
      <c r="B1310">
        <v>12.925000000000001</v>
      </c>
    </row>
    <row r="1311" spans="1:2" x14ac:dyDescent="0.3">
      <c r="A1311" s="1">
        <v>42202</v>
      </c>
      <c r="B1311">
        <v>12.925000000000001</v>
      </c>
    </row>
    <row r="1312" spans="1:2" x14ac:dyDescent="0.3">
      <c r="A1312" s="1">
        <v>42205</v>
      </c>
      <c r="B1312">
        <v>12.525</v>
      </c>
    </row>
    <row r="1313" spans="1:2" x14ac:dyDescent="0.3">
      <c r="A1313" s="1">
        <v>42206</v>
      </c>
      <c r="B1313">
        <v>12.375</v>
      </c>
    </row>
    <row r="1314" spans="1:2" x14ac:dyDescent="0.3">
      <c r="A1314" s="1">
        <v>42207</v>
      </c>
      <c r="B1314">
        <v>12.95</v>
      </c>
    </row>
    <row r="1315" spans="1:2" x14ac:dyDescent="0.3">
      <c r="A1315" s="1">
        <v>42208</v>
      </c>
      <c r="B1315">
        <v>14.275</v>
      </c>
    </row>
    <row r="1316" spans="1:2" x14ac:dyDescent="0.3">
      <c r="A1316" s="1">
        <v>42209</v>
      </c>
      <c r="B1316">
        <v>14.9</v>
      </c>
    </row>
    <row r="1317" spans="1:2" x14ac:dyDescent="0.3">
      <c r="A1317" s="1">
        <v>42212</v>
      </c>
      <c r="B1317">
        <v>15.775</v>
      </c>
    </row>
    <row r="1318" spans="1:2" x14ac:dyDescent="0.3">
      <c r="A1318" s="1">
        <v>42213</v>
      </c>
      <c r="B1318">
        <v>14.375</v>
      </c>
    </row>
    <row r="1319" spans="1:2" x14ac:dyDescent="0.3">
      <c r="A1319" s="1">
        <v>42214</v>
      </c>
      <c r="B1319">
        <v>14.074999999999999</v>
      </c>
    </row>
    <row r="1320" spans="1:2" x14ac:dyDescent="0.3">
      <c r="A1320" s="1">
        <v>42215</v>
      </c>
      <c r="B1320">
        <v>13.925000000000001</v>
      </c>
    </row>
    <row r="1321" spans="1:2" x14ac:dyDescent="0.3">
      <c r="A1321" s="1">
        <v>42216</v>
      </c>
      <c r="B1321">
        <v>13.975</v>
      </c>
    </row>
    <row r="1322" spans="1:2" x14ac:dyDescent="0.3">
      <c r="A1322" s="1">
        <v>42219</v>
      </c>
      <c r="B1322">
        <v>13.875</v>
      </c>
    </row>
    <row r="1323" spans="1:2" x14ac:dyDescent="0.3">
      <c r="A1323" s="1">
        <v>42220</v>
      </c>
      <c r="B1323">
        <v>14.125</v>
      </c>
    </row>
    <row r="1324" spans="1:2" x14ac:dyDescent="0.3">
      <c r="A1324" s="1">
        <v>42221</v>
      </c>
      <c r="B1324">
        <v>13.925000000000001</v>
      </c>
    </row>
    <row r="1325" spans="1:2" x14ac:dyDescent="0.3">
      <c r="A1325" s="1">
        <v>42222</v>
      </c>
      <c r="B1325">
        <v>14.475</v>
      </c>
    </row>
    <row r="1326" spans="1:2" x14ac:dyDescent="0.3">
      <c r="A1326" s="1">
        <v>42223</v>
      </c>
      <c r="B1326">
        <v>14.275</v>
      </c>
    </row>
    <row r="1327" spans="1:2" x14ac:dyDescent="0.3">
      <c r="A1327" s="1">
        <v>42226</v>
      </c>
      <c r="B1327">
        <v>13.574999999999999</v>
      </c>
    </row>
    <row r="1328" spans="1:2" x14ac:dyDescent="0.3">
      <c r="A1328" s="1">
        <v>42227</v>
      </c>
      <c r="B1328">
        <v>14.475</v>
      </c>
    </row>
    <row r="1329" spans="1:2" x14ac:dyDescent="0.3">
      <c r="A1329" s="1">
        <v>42228</v>
      </c>
      <c r="B1329">
        <v>14.324999999999999</v>
      </c>
    </row>
    <row r="1330" spans="1:2" x14ac:dyDescent="0.3">
      <c r="A1330" s="1">
        <v>42229</v>
      </c>
      <c r="B1330">
        <v>14.175000000000001</v>
      </c>
    </row>
    <row r="1331" spans="1:2" x14ac:dyDescent="0.3">
      <c r="A1331" s="1">
        <v>42230</v>
      </c>
      <c r="B1331">
        <v>14.275</v>
      </c>
    </row>
    <row r="1332" spans="1:2" x14ac:dyDescent="0.3">
      <c r="A1332" s="1">
        <v>42233</v>
      </c>
      <c r="B1332">
        <v>13.824999999999999</v>
      </c>
    </row>
    <row r="1333" spans="1:2" x14ac:dyDescent="0.3">
      <c r="A1333" s="1">
        <v>42234</v>
      </c>
      <c r="B1333">
        <v>14.275</v>
      </c>
    </row>
    <row r="1334" spans="1:2" x14ac:dyDescent="0.3">
      <c r="A1334" s="1">
        <v>42235</v>
      </c>
      <c r="B1334">
        <v>14.45</v>
      </c>
    </row>
    <row r="1335" spans="1:2" x14ac:dyDescent="0.3">
      <c r="A1335" s="1">
        <v>42236</v>
      </c>
      <c r="B1335">
        <v>17.324999999999999</v>
      </c>
    </row>
    <row r="1336" spans="1:2" x14ac:dyDescent="0.3">
      <c r="A1336" s="1">
        <v>42237</v>
      </c>
      <c r="B1336">
        <v>19.899999999999999</v>
      </c>
    </row>
    <row r="1337" spans="1:2" x14ac:dyDescent="0.3">
      <c r="A1337" s="1">
        <v>42240</v>
      </c>
      <c r="B1337">
        <v>25.125</v>
      </c>
    </row>
    <row r="1338" spans="1:2" x14ac:dyDescent="0.3">
      <c r="A1338" s="1">
        <v>42241</v>
      </c>
      <c r="B1338">
        <v>25.324999999999999</v>
      </c>
    </row>
    <row r="1339" spans="1:2" x14ac:dyDescent="0.3">
      <c r="A1339" s="1">
        <v>42242</v>
      </c>
      <c r="B1339">
        <v>23.725000000000001</v>
      </c>
    </row>
    <row r="1340" spans="1:2" x14ac:dyDescent="0.3">
      <c r="A1340" s="1">
        <v>42243</v>
      </c>
      <c r="B1340">
        <v>24.175000000000001</v>
      </c>
    </row>
    <row r="1341" spans="1:2" x14ac:dyDescent="0.3">
      <c r="A1341" s="1">
        <v>42244</v>
      </c>
      <c r="B1341">
        <v>24.425000000000001</v>
      </c>
    </row>
    <row r="1342" spans="1:2" x14ac:dyDescent="0.3">
      <c r="A1342" s="1">
        <v>42247</v>
      </c>
      <c r="B1342">
        <v>26.425000000000001</v>
      </c>
    </row>
    <row r="1343" spans="1:2" x14ac:dyDescent="0.3">
      <c r="A1343" s="1">
        <v>42248</v>
      </c>
      <c r="B1343">
        <v>29.725000000000001</v>
      </c>
    </row>
    <row r="1344" spans="1:2" x14ac:dyDescent="0.3">
      <c r="A1344" s="1">
        <v>42249</v>
      </c>
      <c r="B1344">
        <v>25.975000000000001</v>
      </c>
    </row>
    <row r="1345" spans="1:2" x14ac:dyDescent="0.3">
      <c r="A1345" s="1">
        <v>42250</v>
      </c>
      <c r="B1345">
        <v>25.625</v>
      </c>
    </row>
    <row r="1346" spans="1:2" x14ac:dyDescent="0.3">
      <c r="A1346" s="1">
        <v>42251</v>
      </c>
      <c r="B1346">
        <v>28.024999999999999</v>
      </c>
    </row>
    <row r="1347" spans="1:2" x14ac:dyDescent="0.3">
      <c r="A1347" s="1">
        <v>42255</v>
      </c>
      <c r="B1347">
        <v>24.625</v>
      </c>
    </row>
    <row r="1348" spans="1:2" x14ac:dyDescent="0.3">
      <c r="A1348" s="1">
        <v>42256</v>
      </c>
      <c r="B1348">
        <v>25.824999999999999</v>
      </c>
    </row>
    <row r="1349" spans="1:2" x14ac:dyDescent="0.3">
      <c r="A1349" s="1">
        <v>42257</v>
      </c>
      <c r="B1349">
        <v>24.7</v>
      </c>
    </row>
    <row r="1350" spans="1:2" x14ac:dyDescent="0.3">
      <c r="A1350" s="1">
        <v>42258</v>
      </c>
      <c r="B1350">
        <v>23.8</v>
      </c>
    </row>
    <row r="1351" spans="1:2" x14ac:dyDescent="0.3">
      <c r="A1351" s="1">
        <v>42261</v>
      </c>
      <c r="B1351">
        <v>23.725000000000001</v>
      </c>
    </row>
    <row r="1352" spans="1:2" x14ac:dyDescent="0.3">
      <c r="A1352" s="1">
        <v>42262</v>
      </c>
      <c r="B1352">
        <v>22.574999999999999</v>
      </c>
    </row>
    <row r="1353" spans="1:2" x14ac:dyDescent="0.3">
      <c r="A1353" s="1">
        <v>42263</v>
      </c>
      <c r="B1353">
        <v>22.4</v>
      </c>
    </row>
    <row r="1354" spans="1:2" x14ac:dyDescent="0.3">
      <c r="A1354" s="1">
        <v>42264</v>
      </c>
      <c r="B1354">
        <v>20.425000000000001</v>
      </c>
    </row>
    <row r="1355" spans="1:2" x14ac:dyDescent="0.3">
      <c r="A1355" s="1">
        <v>42265</v>
      </c>
      <c r="B1355">
        <v>21.524999999999999</v>
      </c>
    </row>
    <row r="1356" spans="1:2" x14ac:dyDescent="0.3">
      <c r="A1356" s="1">
        <v>42268</v>
      </c>
      <c r="B1356">
        <v>19.675000000000001</v>
      </c>
    </row>
    <row r="1357" spans="1:2" x14ac:dyDescent="0.3">
      <c r="A1357" s="1">
        <v>42269</v>
      </c>
      <c r="B1357">
        <v>21.774999999999999</v>
      </c>
    </row>
    <row r="1358" spans="1:2" x14ac:dyDescent="0.3">
      <c r="A1358" s="1">
        <v>42270</v>
      </c>
      <c r="B1358">
        <v>21.125</v>
      </c>
    </row>
    <row r="1359" spans="1:2" x14ac:dyDescent="0.3">
      <c r="A1359" s="1">
        <v>42271</v>
      </c>
      <c r="B1359">
        <v>21.875</v>
      </c>
    </row>
    <row r="1360" spans="1:2" x14ac:dyDescent="0.3">
      <c r="A1360" s="1">
        <v>42272</v>
      </c>
      <c r="B1360">
        <v>22.324999999999999</v>
      </c>
    </row>
    <row r="1361" spans="1:2" x14ac:dyDescent="0.3">
      <c r="A1361" s="1">
        <v>42275</v>
      </c>
      <c r="B1361">
        <v>24.074999999999999</v>
      </c>
    </row>
    <row r="1362" spans="1:2" x14ac:dyDescent="0.3">
      <c r="A1362" s="1">
        <v>42276</v>
      </c>
      <c r="B1362">
        <v>23.875</v>
      </c>
    </row>
    <row r="1363" spans="1:2" x14ac:dyDescent="0.3">
      <c r="A1363" s="1">
        <v>42277</v>
      </c>
      <c r="B1363">
        <v>23.024999999999999</v>
      </c>
    </row>
    <row r="1364" spans="1:2" x14ac:dyDescent="0.3">
      <c r="A1364" s="1">
        <v>42278</v>
      </c>
      <c r="B1364">
        <v>22.225000000000001</v>
      </c>
    </row>
    <row r="1365" spans="1:2" x14ac:dyDescent="0.3">
      <c r="A1365" s="1">
        <v>42279</v>
      </c>
      <c r="B1365">
        <v>21.074999999999999</v>
      </c>
    </row>
    <row r="1366" spans="1:2" x14ac:dyDescent="0.3">
      <c r="A1366" s="1">
        <v>42282</v>
      </c>
      <c r="B1366">
        <v>19.875</v>
      </c>
    </row>
    <row r="1367" spans="1:2" x14ac:dyDescent="0.3">
      <c r="A1367" s="1">
        <v>42283</v>
      </c>
      <c r="B1367">
        <v>20.324999999999999</v>
      </c>
    </row>
    <row r="1368" spans="1:2" x14ac:dyDescent="0.3">
      <c r="A1368" s="1">
        <v>42284</v>
      </c>
      <c r="B1368">
        <v>19.475000000000001</v>
      </c>
    </row>
    <row r="1369" spans="1:2" x14ac:dyDescent="0.3">
      <c r="A1369" s="1">
        <v>42285</v>
      </c>
      <c r="B1369">
        <v>18.425000000000001</v>
      </c>
    </row>
    <row r="1370" spans="1:2" x14ac:dyDescent="0.3">
      <c r="A1370" s="1">
        <v>42286</v>
      </c>
      <c r="B1370">
        <v>18.175000000000001</v>
      </c>
    </row>
    <row r="1371" spans="1:2" x14ac:dyDescent="0.3">
      <c r="A1371" s="1">
        <v>42289</v>
      </c>
      <c r="B1371">
        <v>16.725000000000001</v>
      </c>
    </row>
    <row r="1372" spans="1:2" x14ac:dyDescent="0.3">
      <c r="A1372" s="1">
        <v>42290</v>
      </c>
      <c r="B1372">
        <v>18.274999999999999</v>
      </c>
    </row>
    <row r="1373" spans="1:2" x14ac:dyDescent="0.3">
      <c r="A1373" s="1">
        <v>42291</v>
      </c>
      <c r="B1373">
        <v>18.324999999999999</v>
      </c>
    </row>
    <row r="1374" spans="1:2" x14ac:dyDescent="0.3">
      <c r="A1374" s="1">
        <v>42292</v>
      </c>
      <c r="B1374">
        <v>16.574999999999999</v>
      </c>
    </row>
    <row r="1375" spans="1:2" x14ac:dyDescent="0.3">
      <c r="A1375" s="1">
        <v>42293</v>
      </c>
      <c r="B1375">
        <v>16.100000000000001</v>
      </c>
    </row>
    <row r="1376" spans="1:2" x14ac:dyDescent="0.3">
      <c r="A1376" s="1">
        <v>42296</v>
      </c>
      <c r="B1376">
        <v>15.275</v>
      </c>
    </row>
    <row r="1377" spans="1:2" x14ac:dyDescent="0.3">
      <c r="A1377" s="1">
        <v>42297</v>
      </c>
      <c r="B1377">
        <v>16.074999999999999</v>
      </c>
    </row>
    <row r="1378" spans="1:2" x14ac:dyDescent="0.3">
      <c r="A1378" s="1">
        <v>42298</v>
      </c>
      <c r="B1378">
        <v>15.5</v>
      </c>
    </row>
    <row r="1379" spans="1:2" x14ac:dyDescent="0.3">
      <c r="A1379" s="1">
        <v>42299</v>
      </c>
      <c r="B1379">
        <v>16.024999999999999</v>
      </c>
    </row>
    <row r="1380" spans="1:2" x14ac:dyDescent="0.3">
      <c r="A1380" s="1">
        <v>42300</v>
      </c>
      <c r="B1380">
        <v>16.600000000000001</v>
      </c>
    </row>
    <row r="1381" spans="1:2" x14ac:dyDescent="0.3">
      <c r="A1381" s="1">
        <v>42303</v>
      </c>
      <c r="B1381">
        <v>16.925000000000001</v>
      </c>
    </row>
    <row r="1382" spans="1:2" x14ac:dyDescent="0.3">
      <c r="A1382" s="1">
        <v>42304</v>
      </c>
      <c r="B1382">
        <v>16.475000000000001</v>
      </c>
    </row>
    <row r="1383" spans="1:2" x14ac:dyDescent="0.3">
      <c r="A1383" s="1">
        <v>42305</v>
      </c>
      <c r="B1383">
        <v>15.975</v>
      </c>
    </row>
    <row r="1384" spans="1:2" x14ac:dyDescent="0.3">
      <c r="A1384" s="1">
        <v>42306</v>
      </c>
      <c r="B1384">
        <v>16.175000000000001</v>
      </c>
    </row>
    <row r="1385" spans="1:2" x14ac:dyDescent="0.3">
      <c r="A1385" s="1">
        <v>42307</v>
      </c>
      <c r="B1385">
        <v>16.625</v>
      </c>
    </row>
    <row r="1386" spans="1:2" x14ac:dyDescent="0.3">
      <c r="A1386" s="1">
        <v>42310</v>
      </c>
      <c r="B1386">
        <v>15.875</v>
      </c>
    </row>
    <row r="1387" spans="1:2" x14ac:dyDescent="0.3">
      <c r="A1387" s="1">
        <v>42311</v>
      </c>
      <c r="B1387">
        <v>16.125</v>
      </c>
    </row>
    <row r="1388" spans="1:2" x14ac:dyDescent="0.3">
      <c r="A1388" s="1">
        <v>42312</v>
      </c>
      <c r="B1388">
        <v>16.725000000000001</v>
      </c>
    </row>
    <row r="1389" spans="1:2" x14ac:dyDescent="0.3">
      <c r="A1389" s="1">
        <v>42313</v>
      </c>
      <c r="B1389">
        <v>16.024999999999999</v>
      </c>
    </row>
    <row r="1390" spans="1:2" x14ac:dyDescent="0.3">
      <c r="A1390" s="1">
        <v>42314</v>
      </c>
      <c r="B1390">
        <v>15.675000000000001</v>
      </c>
    </row>
    <row r="1391" spans="1:2" x14ac:dyDescent="0.3">
      <c r="A1391" s="1">
        <v>42317</v>
      </c>
      <c r="B1391">
        <v>17.024999999999999</v>
      </c>
    </row>
    <row r="1392" spans="1:2" x14ac:dyDescent="0.3">
      <c r="A1392" s="1">
        <v>42318</v>
      </c>
      <c r="B1392">
        <v>16.225000000000001</v>
      </c>
    </row>
    <row r="1393" spans="1:2" x14ac:dyDescent="0.3">
      <c r="A1393" s="1">
        <v>42319</v>
      </c>
      <c r="B1393">
        <v>16.774999999999999</v>
      </c>
    </row>
    <row r="1394" spans="1:2" x14ac:dyDescent="0.3">
      <c r="A1394" s="1">
        <v>42320</v>
      </c>
      <c r="B1394">
        <v>18.574999999999999</v>
      </c>
    </row>
    <row r="1395" spans="1:2" x14ac:dyDescent="0.3">
      <c r="A1395" s="1">
        <v>42321</v>
      </c>
      <c r="B1395">
        <v>20.324999999999999</v>
      </c>
    </row>
    <row r="1396" spans="1:2" x14ac:dyDescent="0.3">
      <c r="A1396" s="1">
        <v>42324</v>
      </c>
      <c r="B1396">
        <v>18.074999999999999</v>
      </c>
    </row>
    <row r="1397" spans="1:2" x14ac:dyDescent="0.3">
      <c r="A1397" s="1">
        <v>42325</v>
      </c>
      <c r="B1397">
        <v>18.975000000000001</v>
      </c>
    </row>
    <row r="1398" spans="1:2" x14ac:dyDescent="0.3">
      <c r="A1398" s="1">
        <v>42326</v>
      </c>
      <c r="B1398">
        <v>18.649999999999999</v>
      </c>
    </row>
    <row r="1399" spans="1:2" x14ac:dyDescent="0.3">
      <c r="A1399" s="1">
        <v>42327</v>
      </c>
      <c r="B1399">
        <v>18.175000000000001</v>
      </c>
    </row>
    <row r="1400" spans="1:2" x14ac:dyDescent="0.3">
      <c r="A1400" s="1">
        <v>42328</v>
      </c>
      <c r="B1400">
        <v>17.425000000000001</v>
      </c>
    </row>
    <row r="1401" spans="1:2" x14ac:dyDescent="0.3">
      <c r="A1401" s="1">
        <v>42331</v>
      </c>
      <c r="B1401">
        <v>17.024999999999999</v>
      </c>
    </row>
    <row r="1402" spans="1:2" x14ac:dyDescent="0.3">
      <c r="A1402" s="1">
        <v>42332</v>
      </c>
      <c r="B1402">
        <v>17.425000000000001</v>
      </c>
    </row>
    <row r="1403" spans="1:2" x14ac:dyDescent="0.3">
      <c r="A1403" s="1">
        <v>42333</v>
      </c>
      <c r="B1403">
        <v>16.774999999999999</v>
      </c>
    </row>
    <row r="1404" spans="1:2" x14ac:dyDescent="0.3">
      <c r="A1404" s="1">
        <v>42335</v>
      </c>
      <c r="B1404">
        <v>17.175000000000001</v>
      </c>
    </row>
    <row r="1405" spans="1:2" x14ac:dyDescent="0.3">
      <c r="A1405" s="1">
        <v>42338</v>
      </c>
      <c r="B1405">
        <v>16.975000000000001</v>
      </c>
    </row>
    <row r="1406" spans="1:2" x14ac:dyDescent="0.3">
      <c r="A1406" s="1">
        <v>42339</v>
      </c>
      <c r="B1406">
        <v>16.125</v>
      </c>
    </row>
    <row r="1407" spans="1:2" x14ac:dyDescent="0.3">
      <c r="A1407" s="1">
        <v>42340</v>
      </c>
      <c r="B1407">
        <v>16.774999999999999</v>
      </c>
    </row>
    <row r="1408" spans="1:2" x14ac:dyDescent="0.3">
      <c r="A1408" s="1">
        <v>42341</v>
      </c>
      <c r="B1408">
        <v>18.324999999999999</v>
      </c>
    </row>
    <row r="1409" spans="1:2" x14ac:dyDescent="0.3">
      <c r="A1409" s="1">
        <v>42342</v>
      </c>
      <c r="B1409">
        <v>16.225000000000001</v>
      </c>
    </row>
    <row r="1410" spans="1:2" x14ac:dyDescent="0.3">
      <c r="A1410" s="1">
        <v>42345</v>
      </c>
      <c r="B1410">
        <v>16.524999999999999</v>
      </c>
    </row>
    <row r="1411" spans="1:2" x14ac:dyDescent="0.3">
      <c r="A1411" s="1">
        <v>42346</v>
      </c>
      <c r="B1411">
        <v>17.774999999999999</v>
      </c>
    </row>
    <row r="1412" spans="1:2" x14ac:dyDescent="0.3">
      <c r="A1412" s="1">
        <v>42347</v>
      </c>
      <c r="B1412">
        <v>18.975000000000001</v>
      </c>
    </row>
    <row r="1413" spans="1:2" x14ac:dyDescent="0.3">
      <c r="A1413" s="1">
        <v>42348</v>
      </c>
      <c r="B1413">
        <v>19.324999999999999</v>
      </c>
    </row>
    <row r="1414" spans="1:2" x14ac:dyDescent="0.3">
      <c r="A1414" s="1">
        <v>42349</v>
      </c>
      <c r="B1414">
        <v>23.65</v>
      </c>
    </row>
    <row r="1415" spans="1:2" x14ac:dyDescent="0.3">
      <c r="A1415" s="1">
        <v>42352</v>
      </c>
      <c r="B1415">
        <v>22.425000000000001</v>
      </c>
    </row>
    <row r="1416" spans="1:2" x14ac:dyDescent="0.3">
      <c r="A1416" s="1">
        <v>42353</v>
      </c>
      <c r="B1416">
        <v>20.625</v>
      </c>
    </row>
    <row r="1417" spans="1:2" x14ac:dyDescent="0.3">
      <c r="A1417" s="1">
        <v>42354</v>
      </c>
      <c r="B1417">
        <v>19.899999999999999</v>
      </c>
    </row>
    <row r="1418" spans="1:2" x14ac:dyDescent="0.3">
      <c r="A1418" s="1">
        <v>42355</v>
      </c>
      <c r="B1418">
        <v>19.274999999999999</v>
      </c>
    </row>
    <row r="1419" spans="1:2" x14ac:dyDescent="0.3">
      <c r="A1419" s="1">
        <v>42356</v>
      </c>
      <c r="B1419">
        <v>20.425000000000001</v>
      </c>
    </row>
    <row r="1420" spans="1:2" x14ac:dyDescent="0.3">
      <c r="A1420" s="1">
        <v>42359</v>
      </c>
      <c r="B1420">
        <v>18.824999999999999</v>
      </c>
    </row>
    <row r="1421" spans="1:2" x14ac:dyDescent="0.3">
      <c r="A1421" s="1">
        <v>42360</v>
      </c>
      <c r="B1421">
        <v>17.824999999999999</v>
      </c>
    </row>
    <row r="1422" spans="1:2" x14ac:dyDescent="0.3">
      <c r="A1422" s="1">
        <v>42361</v>
      </c>
      <c r="B1422">
        <v>17.875</v>
      </c>
    </row>
    <row r="1423" spans="1:2" x14ac:dyDescent="0.3">
      <c r="A1423" s="1">
        <v>42362</v>
      </c>
      <c r="B1423">
        <v>18.225000000000001</v>
      </c>
    </row>
    <row r="1424" spans="1:2" x14ac:dyDescent="0.3">
      <c r="A1424" s="1">
        <v>42366</v>
      </c>
      <c r="B1424">
        <v>17.824999999999999</v>
      </c>
    </row>
    <row r="1425" spans="1:2" x14ac:dyDescent="0.3">
      <c r="A1425" s="1">
        <v>42367</v>
      </c>
      <c r="B1425">
        <v>17.475000000000001</v>
      </c>
    </row>
    <row r="1426" spans="1:2" x14ac:dyDescent="0.3">
      <c r="A1426" s="1">
        <v>42368</v>
      </c>
      <c r="B1426">
        <v>18.350000000000001</v>
      </c>
    </row>
    <row r="1427" spans="1:2" x14ac:dyDescent="0.3">
      <c r="A1427" s="1">
        <v>42369</v>
      </c>
      <c r="B1427">
        <v>18.524999999999999</v>
      </c>
    </row>
    <row r="1428" spans="1:2" x14ac:dyDescent="0.3">
      <c r="A1428" s="1">
        <v>42373</v>
      </c>
      <c r="B1428">
        <v>19.824999999999999</v>
      </c>
    </row>
    <row r="1429" spans="1:2" x14ac:dyDescent="0.3">
      <c r="A1429" s="1">
        <v>42374</v>
      </c>
      <c r="B1429">
        <v>19.425000000000001</v>
      </c>
    </row>
    <row r="1430" spans="1:2" x14ac:dyDescent="0.3">
      <c r="A1430" s="1">
        <v>42375</v>
      </c>
      <c r="B1430">
        <v>20.324999999999999</v>
      </c>
    </row>
    <row r="1431" spans="1:2" x14ac:dyDescent="0.3">
      <c r="A1431" s="1">
        <v>42376</v>
      </c>
      <c r="B1431">
        <v>23.524999999999999</v>
      </c>
    </row>
    <row r="1432" spans="1:2" x14ac:dyDescent="0.3">
      <c r="A1432" s="1">
        <v>42377</v>
      </c>
      <c r="B1432">
        <v>25.274999999999999</v>
      </c>
    </row>
    <row r="1433" spans="1:2" x14ac:dyDescent="0.3">
      <c r="A1433" s="1">
        <v>42380</v>
      </c>
      <c r="B1433">
        <v>23.475000000000001</v>
      </c>
    </row>
    <row r="1434" spans="1:2" x14ac:dyDescent="0.3">
      <c r="A1434" s="1">
        <v>42381</v>
      </c>
      <c r="B1434">
        <v>22.074999999999999</v>
      </c>
    </row>
    <row r="1435" spans="1:2" x14ac:dyDescent="0.3">
      <c r="A1435" s="1">
        <v>42382</v>
      </c>
      <c r="B1435">
        <v>24.725000000000001</v>
      </c>
    </row>
    <row r="1436" spans="1:2" x14ac:dyDescent="0.3">
      <c r="A1436" s="1">
        <v>42383</v>
      </c>
      <c r="B1436">
        <v>23.574999999999999</v>
      </c>
    </row>
    <row r="1437" spans="1:2" x14ac:dyDescent="0.3">
      <c r="A1437" s="1">
        <v>42384</v>
      </c>
      <c r="B1437">
        <v>26.475000000000001</v>
      </c>
    </row>
    <row r="1438" spans="1:2" x14ac:dyDescent="0.3">
      <c r="A1438" s="1">
        <v>42388</v>
      </c>
      <c r="B1438">
        <v>25.85</v>
      </c>
    </row>
    <row r="1439" spans="1:2" x14ac:dyDescent="0.3">
      <c r="A1439" s="1">
        <v>42389</v>
      </c>
      <c r="B1439">
        <v>28.3</v>
      </c>
    </row>
    <row r="1440" spans="1:2" x14ac:dyDescent="0.3">
      <c r="A1440" s="1">
        <v>42390</v>
      </c>
      <c r="B1440">
        <v>25.074999999999999</v>
      </c>
    </row>
    <row r="1441" spans="1:2" x14ac:dyDescent="0.3">
      <c r="A1441" s="1">
        <v>42391</v>
      </c>
      <c r="B1441">
        <v>22.725000000000001</v>
      </c>
    </row>
    <row r="1442" spans="1:2" x14ac:dyDescent="0.3">
      <c r="A1442" s="1">
        <v>42394</v>
      </c>
      <c r="B1442">
        <v>24.024999999999999</v>
      </c>
    </row>
    <row r="1443" spans="1:2" x14ac:dyDescent="0.3">
      <c r="A1443" s="1">
        <v>42395</v>
      </c>
      <c r="B1443">
        <v>22.925000000000001</v>
      </c>
    </row>
    <row r="1444" spans="1:2" x14ac:dyDescent="0.3">
      <c r="A1444" s="1">
        <v>42396</v>
      </c>
      <c r="B1444">
        <v>23.774999999999999</v>
      </c>
    </row>
    <row r="1445" spans="1:2" x14ac:dyDescent="0.3">
      <c r="A1445" s="1">
        <v>42397</v>
      </c>
      <c r="B1445">
        <v>23.274999999999999</v>
      </c>
    </row>
    <row r="1446" spans="1:2" x14ac:dyDescent="0.3">
      <c r="A1446" s="1">
        <v>42398</v>
      </c>
      <c r="B1446">
        <v>21.625</v>
      </c>
    </row>
    <row r="1447" spans="1:2" x14ac:dyDescent="0.3">
      <c r="A1447" s="1">
        <v>42401</v>
      </c>
      <c r="B1447">
        <v>21.524999999999999</v>
      </c>
    </row>
    <row r="1448" spans="1:2" x14ac:dyDescent="0.3">
      <c r="A1448" s="1">
        <v>42402</v>
      </c>
      <c r="B1448">
        <v>23.175000000000001</v>
      </c>
    </row>
    <row r="1449" spans="1:2" x14ac:dyDescent="0.3">
      <c r="A1449" s="1">
        <v>42403</v>
      </c>
      <c r="B1449">
        <v>22.774999999999999</v>
      </c>
    </row>
    <row r="1450" spans="1:2" x14ac:dyDescent="0.3">
      <c r="A1450" s="1">
        <v>42404</v>
      </c>
      <c r="B1450">
        <v>23.074999999999999</v>
      </c>
    </row>
    <row r="1451" spans="1:2" x14ac:dyDescent="0.3">
      <c r="A1451" s="1">
        <v>42405</v>
      </c>
      <c r="B1451">
        <v>24.125</v>
      </c>
    </row>
    <row r="1452" spans="1:2" x14ac:dyDescent="0.3">
      <c r="A1452" s="1">
        <v>42408</v>
      </c>
      <c r="B1452">
        <v>25.425000000000001</v>
      </c>
    </row>
    <row r="1453" spans="1:2" x14ac:dyDescent="0.3">
      <c r="A1453" s="1">
        <v>42409</v>
      </c>
      <c r="B1453">
        <v>26.125</v>
      </c>
    </row>
    <row r="1454" spans="1:2" x14ac:dyDescent="0.3">
      <c r="A1454" s="1">
        <v>42410</v>
      </c>
      <c r="B1454">
        <v>26.274999999999999</v>
      </c>
    </row>
    <row r="1455" spans="1:2" x14ac:dyDescent="0.3">
      <c r="A1455" s="1">
        <v>42411</v>
      </c>
      <c r="B1455">
        <v>28.125</v>
      </c>
    </row>
    <row r="1456" spans="1:2" x14ac:dyDescent="0.3">
      <c r="A1456" s="1">
        <v>42412</v>
      </c>
      <c r="B1456">
        <v>26.875</v>
      </c>
    </row>
    <row r="1457" spans="1:2" x14ac:dyDescent="0.3">
      <c r="A1457" s="1">
        <v>42416</v>
      </c>
      <c r="B1457">
        <v>24.725000000000001</v>
      </c>
    </row>
    <row r="1458" spans="1:2" x14ac:dyDescent="0.3">
      <c r="A1458" s="1">
        <v>42417</v>
      </c>
      <c r="B1458">
        <v>24.05</v>
      </c>
    </row>
    <row r="1459" spans="1:2" x14ac:dyDescent="0.3">
      <c r="A1459" s="1">
        <v>42418</v>
      </c>
      <c r="B1459">
        <v>22.774999999999999</v>
      </c>
    </row>
    <row r="1460" spans="1:2" x14ac:dyDescent="0.3">
      <c r="A1460" s="1">
        <v>42419</v>
      </c>
      <c r="B1460">
        <v>22.375</v>
      </c>
    </row>
    <row r="1461" spans="1:2" x14ac:dyDescent="0.3">
      <c r="A1461" s="1">
        <v>42422</v>
      </c>
      <c r="B1461">
        <v>21.024999999999999</v>
      </c>
    </row>
    <row r="1462" spans="1:2" x14ac:dyDescent="0.3">
      <c r="A1462" s="1">
        <v>42423</v>
      </c>
      <c r="B1462">
        <v>22.175000000000001</v>
      </c>
    </row>
    <row r="1463" spans="1:2" x14ac:dyDescent="0.3">
      <c r="A1463" s="1">
        <v>42424</v>
      </c>
      <c r="B1463">
        <v>21.774999999999999</v>
      </c>
    </row>
    <row r="1464" spans="1:2" x14ac:dyDescent="0.3">
      <c r="A1464" s="1">
        <v>42425</v>
      </c>
      <c r="B1464">
        <v>20.824999999999999</v>
      </c>
    </row>
    <row r="1465" spans="1:2" x14ac:dyDescent="0.3">
      <c r="A1465" s="1">
        <v>42426</v>
      </c>
      <c r="B1465">
        <v>21.475000000000001</v>
      </c>
    </row>
    <row r="1466" spans="1:2" x14ac:dyDescent="0.3">
      <c r="A1466" s="1">
        <v>42429</v>
      </c>
      <c r="B1466">
        <v>21.774999999999999</v>
      </c>
    </row>
    <row r="1467" spans="1:2" x14ac:dyDescent="0.3">
      <c r="A1467" s="1">
        <v>42430</v>
      </c>
      <c r="B1467">
        <v>19.425000000000001</v>
      </c>
    </row>
    <row r="1468" spans="1:2" x14ac:dyDescent="0.3">
      <c r="A1468" s="1">
        <v>42431</v>
      </c>
      <c r="B1468">
        <v>19.274999999999999</v>
      </c>
    </row>
    <row r="1469" spans="1:2" x14ac:dyDescent="0.3">
      <c r="A1469" s="1">
        <v>42432</v>
      </c>
      <c r="B1469">
        <v>18.324999999999999</v>
      </c>
    </row>
    <row r="1470" spans="1:2" x14ac:dyDescent="0.3">
      <c r="A1470" s="1">
        <v>42433</v>
      </c>
      <c r="B1470">
        <v>18.925000000000001</v>
      </c>
    </row>
    <row r="1471" spans="1:2" x14ac:dyDescent="0.3">
      <c r="A1471" s="1">
        <v>42436</v>
      </c>
      <c r="B1471">
        <v>18.574999999999999</v>
      </c>
    </row>
    <row r="1472" spans="1:2" x14ac:dyDescent="0.3">
      <c r="A1472" s="1">
        <v>42437</v>
      </c>
      <c r="B1472">
        <v>19.625</v>
      </c>
    </row>
    <row r="1473" spans="1:2" x14ac:dyDescent="0.3">
      <c r="A1473" s="1">
        <v>42438</v>
      </c>
      <c r="B1473">
        <v>19.074999999999999</v>
      </c>
    </row>
    <row r="1474" spans="1:2" x14ac:dyDescent="0.3">
      <c r="A1474" s="1">
        <v>42439</v>
      </c>
      <c r="B1474">
        <v>18.95</v>
      </c>
    </row>
    <row r="1475" spans="1:2" x14ac:dyDescent="0.3">
      <c r="A1475" s="1">
        <v>42440</v>
      </c>
      <c r="B1475">
        <v>17.625</v>
      </c>
    </row>
    <row r="1476" spans="1:2" x14ac:dyDescent="0.3">
      <c r="A1476" s="1">
        <v>42443</v>
      </c>
      <c r="B1476">
        <v>17.425000000000001</v>
      </c>
    </row>
    <row r="1477" spans="1:2" x14ac:dyDescent="0.3">
      <c r="A1477" s="1">
        <v>42444</v>
      </c>
      <c r="B1477">
        <v>16.899999999999999</v>
      </c>
    </row>
    <row r="1478" spans="1:2" x14ac:dyDescent="0.3">
      <c r="A1478" s="1">
        <v>42445</v>
      </c>
      <c r="B1478">
        <v>17</v>
      </c>
    </row>
    <row r="1479" spans="1:2" x14ac:dyDescent="0.3">
      <c r="A1479" s="1">
        <v>42446</v>
      </c>
      <c r="B1479">
        <v>17.774999999999999</v>
      </c>
    </row>
    <row r="1480" spans="1:2" x14ac:dyDescent="0.3">
      <c r="A1480" s="1">
        <v>42447</v>
      </c>
      <c r="B1480">
        <v>17.725000000000001</v>
      </c>
    </row>
    <row r="1481" spans="1:2" x14ac:dyDescent="0.3">
      <c r="A1481" s="1">
        <v>42450</v>
      </c>
      <c r="B1481">
        <v>16.975000000000001</v>
      </c>
    </row>
    <row r="1482" spans="1:2" x14ac:dyDescent="0.3">
      <c r="A1482" s="1">
        <v>42451</v>
      </c>
      <c r="B1482">
        <v>16.824999999999999</v>
      </c>
    </row>
    <row r="1483" spans="1:2" x14ac:dyDescent="0.3">
      <c r="A1483" s="1">
        <v>42452</v>
      </c>
      <c r="B1483">
        <v>17.725000000000001</v>
      </c>
    </row>
    <row r="1484" spans="1:2" x14ac:dyDescent="0.3">
      <c r="A1484" s="1">
        <v>42453</v>
      </c>
      <c r="B1484">
        <v>17.375</v>
      </c>
    </row>
    <row r="1485" spans="1:2" x14ac:dyDescent="0.3">
      <c r="A1485" s="1">
        <v>42457</v>
      </c>
      <c r="B1485">
        <v>17.125</v>
      </c>
    </row>
    <row r="1486" spans="1:2" x14ac:dyDescent="0.3">
      <c r="A1486" s="1">
        <v>42458</v>
      </c>
      <c r="B1486">
        <v>16.074999999999999</v>
      </c>
    </row>
    <row r="1487" spans="1:2" x14ac:dyDescent="0.3">
      <c r="A1487" s="1">
        <v>42459</v>
      </c>
      <c r="B1487">
        <v>15.85</v>
      </c>
    </row>
    <row r="1488" spans="1:2" x14ac:dyDescent="0.3">
      <c r="A1488" s="1">
        <v>42460</v>
      </c>
      <c r="B1488">
        <v>15.925000000000001</v>
      </c>
    </row>
    <row r="1489" spans="1:2" x14ac:dyDescent="0.3">
      <c r="A1489" s="1">
        <v>42461</v>
      </c>
      <c r="B1489">
        <v>15.425000000000001</v>
      </c>
    </row>
    <row r="1490" spans="1:2" x14ac:dyDescent="0.3">
      <c r="A1490" s="1">
        <v>42464</v>
      </c>
      <c r="B1490">
        <v>15.925000000000001</v>
      </c>
    </row>
    <row r="1491" spans="1:2" x14ac:dyDescent="0.3">
      <c r="A1491" s="1">
        <v>42465</v>
      </c>
      <c r="B1491">
        <v>16.774999999999999</v>
      </c>
    </row>
    <row r="1492" spans="1:2" x14ac:dyDescent="0.3">
      <c r="A1492" s="1">
        <v>42466</v>
      </c>
      <c r="B1492">
        <v>15.625</v>
      </c>
    </row>
    <row r="1493" spans="1:2" x14ac:dyDescent="0.3">
      <c r="A1493" s="1">
        <v>42467</v>
      </c>
      <c r="B1493">
        <v>17.274999999999999</v>
      </c>
    </row>
    <row r="1494" spans="1:2" x14ac:dyDescent="0.3">
      <c r="A1494" s="1">
        <v>42468</v>
      </c>
      <c r="B1494">
        <v>16.675000000000001</v>
      </c>
    </row>
    <row r="1495" spans="1:2" x14ac:dyDescent="0.3">
      <c r="A1495" s="1">
        <v>42471</v>
      </c>
      <c r="B1495">
        <v>17.074999999999999</v>
      </c>
    </row>
    <row r="1496" spans="1:2" x14ac:dyDescent="0.3">
      <c r="A1496" s="1">
        <v>42472</v>
      </c>
      <c r="B1496">
        <v>15.925000000000001</v>
      </c>
    </row>
    <row r="1497" spans="1:2" x14ac:dyDescent="0.3">
      <c r="A1497" s="1">
        <v>42473</v>
      </c>
      <c r="B1497">
        <v>14.824999999999999</v>
      </c>
    </row>
    <row r="1498" spans="1:2" x14ac:dyDescent="0.3">
      <c r="A1498" s="1">
        <v>42474</v>
      </c>
      <c r="B1498">
        <v>14.675000000000001</v>
      </c>
    </row>
    <row r="1499" spans="1:2" x14ac:dyDescent="0.3">
      <c r="A1499" s="1">
        <v>42475</v>
      </c>
      <c r="B1499">
        <v>14.725</v>
      </c>
    </row>
    <row r="1500" spans="1:2" x14ac:dyDescent="0.3">
      <c r="A1500" s="1">
        <v>42478</v>
      </c>
      <c r="B1500">
        <v>13.824999999999999</v>
      </c>
    </row>
    <row r="1501" spans="1:2" x14ac:dyDescent="0.3">
      <c r="A1501" s="1">
        <v>42479</v>
      </c>
      <c r="B1501">
        <v>13.25</v>
      </c>
    </row>
    <row r="1502" spans="1:2" x14ac:dyDescent="0.3">
      <c r="A1502" s="1">
        <v>42480</v>
      </c>
      <c r="B1502">
        <v>12.66</v>
      </c>
    </row>
    <row r="1503" spans="1:2" x14ac:dyDescent="0.3">
      <c r="A1503" s="1">
        <v>42481</v>
      </c>
      <c r="B1503">
        <v>16.774999999999999</v>
      </c>
    </row>
    <row r="1504" spans="1:2" x14ac:dyDescent="0.3">
      <c r="A1504" s="1">
        <v>42482</v>
      </c>
      <c r="B1504">
        <v>16.175000000000001</v>
      </c>
    </row>
    <row r="1505" spans="1:2" x14ac:dyDescent="0.3">
      <c r="A1505" s="1">
        <v>42485</v>
      </c>
      <c r="B1505">
        <v>16.225000000000001</v>
      </c>
    </row>
    <row r="1506" spans="1:2" x14ac:dyDescent="0.3">
      <c r="A1506" s="1">
        <v>42486</v>
      </c>
      <c r="B1506">
        <v>15.925000000000001</v>
      </c>
    </row>
    <row r="1507" spans="1:2" x14ac:dyDescent="0.3">
      <c r="A1507" s="1">
        <v>42487</v>
      </c>
      <c r="B1507">
        <v>15.475</v>
      </c>
    </row>
    <row r="1508" spans="1:2" x14ac:dyDescent="0.3">
      <c r="A1508" s="1">
        <v>42488</v>
      </c>
      <c r="B1508">
        <v>16.475000000000001</v>
      </c>
    </row>
    <row r="1509" spans="1:2" x14ac:dyDescent="0.3">
      <c r="A1509" s="1">
        <v>42489</v>
      </c>
      <c r="B1509">
        <v>16.875</v>
      </c>
    </row>
    <row r="1510" spans="1:2" x14ac:dyDescent="0.3">
      <c r="A1510" s="1">
        <v>42492</v>
      </c>
      <c r="B1510">
        <v>15.775</v>
      </c>
    </row>
    <row r="1511" spans="1:2" x14ac:dyDescent="0.3">
      <c r="A1511" s="1">
        <v>42493</v>
      </c>
      <c r="B1511">
        <v>16.625</v>
      </c>
    </row>
    <row r="1512" spans="1:2" x14ac:dyDescent="0.3">
      <c r="A1512" s="1">
        <v>42494</v>
      </c>
      <c r="B1512">
        <v>16.875</v>
      </c>
    </row>
    <row r="1513" spans="1:2" x14ac:dyDescent="0.3">
      <c r="A1513" s="1">
        <v>42495</v>
      </c>
      <c r="B1513">
        <v>16.725000000000001</v>
      </c>
    </row>
    <row r="1514" spans="1:2" x14ac:dyDescent="0.3">
      <c r="A1514" s="1">
        <v>42496</v>
      </c>
      <c r="B1514">
        <v>15.725</v>
      </c>
    </row>
    <row r="1515" spans="1:2" x14ac:dyDescent="0.3">
      <c r="A1515" s="1">
        <v>42499</v>
      </c>
      <c r="B1515">
        <v>15.475</v>
      </c>
    </row>
    <row r="1516" spans="1:2" x14ac:dyDescent="0.3">
      <c r="A1516" s="1">
        <v>42500</v>
      </c>
      <c r="B1516">
        <v>14.525</v>
      </c>
    </row>
    <row r="1517" spans="1:2" x14ac:dyDescent="0.3">
      <c r="A1517" s="1">
        <v>42501</v>
      </c>
      <c r="B1517">
        <v>15.625</v>
      </c>
    </row>
    <row r="1518" spans="1:2" x14ac:dyDescent="0.3">
      <c r="A1518" s="1">
        <v>42502</v>
      </c>
      <c r="B1518">
        <v>15.225</v>
      </c>
    </row>
    <row r="1519" spans="1:2" x14ac:dyDescent="0.3">
      <c r="A1519" s="1">
        <v>42503</v>
      </c>
      <c r="B1519">
        <v>15.875</v>
      </c>
    </row>
    <row r="1520" spans="1:2" x14ac:dyDescent="0.3">
      <c r="A1520" s="1">
        <v>42506</v>
      </c>
      <c r="B1520">
        <v>15.125</v>
      </c>
    </row>
    <row r="1521" spans="1:2" x14ac:dyDescent="0.3">
      <c r="A1521" s="1">
        <v>42507</v>
      </c>
      <c r="B1521">
        <v>15.425000000000001</v>
      </c>
    </row>
    <row r="1522" spans="1:2" x14ac:dyDescent="0.3">
      <c r="A1522" s="1">
        <v>42508</v>
      </c>
      <c r="B1522">
        <v>15.6</v>
      </c>
    </row>
    <row r="1523" spans="1:2" x14ac:dyDescent="0.3">
      <c r="A1523" s="1">
        <v>42509</v>
      </c>
      <c r="B1523">
        <v>17.975000000000001</v>
      </c>
    </row>
    <row r="1524" spans="1:2" x14ac:dyDescent="0.3">
      <c r="A1524" s="1">
        <v>42510</v>
      </c>
      <c r="B1524">
        <v>17.324999999999999</v>
      </c>
    </row>
    <row r="1525" spans="1:2" x14ac:dyDescent="0.3">
      <c r="A1525" s="1">
        <v>42513</v>
      </c>
      <c r="B1525">
        <v>17.574999999999999</v>
      </c>
    </row>
    <row r="1526" spans="1:2" x14ac:dyDescent="0.3">
      <c r="A1526" s="1">
        <v>42514</v>
      </c>
      <c r="B1526">
        <v>16.475000000000001</v>
      </c>
    </row>
    <row r="1527" spans="1:2" x14ac:dyDescent="0.3">
      <c r="A1527" s="1">
        <v>42515</v>
      </c>
      <c r="B1527">
        <v>16.175000000000001</v>
      </c>
    </row>
    <row r="1528" spans="1:2" x14ac:dyDescent="0.3">
      <c r="A1528" s="1">
        <v>42516</v>
      </c>
      <c r="B1528">
        <v>15.824999999999999</v>
      </c>
    </row>
    <row r="1529" spans="1:2" x14ac:dyDescent="0.3">
      <c r="A1529" s="1">
        <v>42517</v>
      </c>
      <c r="B1529">
        <v>15.375</v>
      </c>
    </row>
    <row r="1530" spans="1:2" x14ac:dyDescent="0.3">
      <c r="A1530" s="1">
        <v>42521</v>
      </c>
      <c r="B1530">
        <v>15.275</v>
      </c>
    </row>
    <row r="1531" spans="1:2" x14ac:dyDescent="0.3">
      <c r="A1531" s="1">
        <v>42522</v>
      </c>
      <c r="B1531">
        <v>15.275</v>
      </c>
    </row>
    <row r="1532" spans="1:2" x14ac:dyDescent="0.3">
      <c r="A1532" s="1">
        <v>42523</v>
      </c>
      <c r="B1532">
        <v>14.824999999999999</v>
      </c>
    </row>
    <row r="1533" spans="1:2" x14ac:dyDescent="0.3">
      <c r="A1533" s="1">
        <v>42524</v>
      </c>
      <c r="B1533">
        <v>14.725</v>
      </c>
    </row>
    <row r="1534" spans="1:2" x14ac:dyDescent="0.3">
      <c r="A1534" s="1">
        <v>42527</v>
      </c>
      <c r="B1534">
        <v>14.475</v>
      </c>
    </row>
    <row r="1535" spans="1:2" x14ac:dyDescent="0.3">
      <c r="A1535" s="1">
        <v>42528</v>
      </c>
      <c r="B1535">
        <v>14.725</v>
      </c>
    </row>
    <row r="1536" spans="1:2" x14ac:dyDescent="0.3">
      <c r="A1536" s="1">
        <v>42529</v>
      </c>
      <c r="B1536">
        <v>14.975</v>
      </c>
    </row>
    <row r="1537" spans="1:2" x14ac:dyDescent="0.3">
      <c r="A1537" s="1">
        <v>42530</v>
      </c>
      <c r="B1537">
        <v>15.475</v>
      </c>
    </row>
    <row r="1538" spans="1:2" x14ac:dyDescent="0.3">
      <c r="A1538" s="1">
        <v>42531</v>
      </c>
      <c r="B1538">
        <v>17.524999999999999</v>
      </c>
    </row>
    <row r="1539" spans="1:2" x14ac:dyDescent="0.3">
      <c r="A1539" s="1">
        <v>42534</v>
      </c>
      <c r="B1539">
        <v>21.324999999999999</v>
      </c>
    </row>
    <row r="1540" spans="1:2" x14ac:dyDescent="0.3">
      <c r="A1540" s="1">
        <v>42535</v>
      </c>
      <c r="B1540">
        <v>20.574999999999999</v>
      </c>
    </row>
    <row r="1541" spans="1:2" x14ac:dyDescent="0.3">
      <c r="A1541" s="1">
        <v>42536</v>
      </c>
      <c r="B1541">
        <v>19.899999999999999</v>
      </c>
    </row>
    <row r="1542" spans="1:2" x14ac:dyDescent="0.3">
      <c r="A1542" s="1">
        <v>42537</v>
      </c>
      <c r="B1542">
        <v>20.024999999999999</v>
      </c>
    </row>
    <row r="1543" spans="1:2" x14ac:dyDescent="0.3">
      <c r="A1543" s="1">
        <v>42538</v>
      </c>
      <c r="B1543">
        <v>20.074999999999999</v>
      </c>
    </row>
    <row r="1544" spans="1:2" x14ac:dyDescent="0.3">
      <c r="A1544" s="1">
        <v>42541</v>
      </c>
      <c r="B1544">
        <v>18.475000000000001</v>
      </c>
    </row>
    <row r="1545" spans="1:2" x14ac:dyDescent="0.3">
      <c r="A1545" s="1">
        <v>42542</v>
      </c>
      <c r="B1545">
        <v>18.675000000000001</v>
      </c>
    </row>
    <row r="1546" spans="1:2" x14ac:dyDescent="0.3">
      <c r="A1546" s="1">
        <v>42543</v>
      </c>
      <c r="B1546">
        <v>19.425000000000001</v>
      </c>
    </row>
    <row r="1547" spans="1:2" x14ac:dyDescent="0.3">
      <c r="A1547" s="1">
        <v>42544</v>
      </c>
      <c r="B1547">
        <v>16.675000000000001</v>
      </c>
    </row>
    <row r="1548" spans="1:2" x14ac:dyDescent="0.3">
      <c r="A1548" s="1">
        <v>42545</v>
      </c>
      <c r="B1548">
        <v>22.65</v>
      </c>
    </row>
    <row r="1549" spans="1:2" x14ac:dyDescent="0.3">
      <c r="A1549" s="1">
        <v>42548</v>
      </c>
      <c r="B1549">
        <v>23.65</v>
      </c>
    </row>
    <row r="1550" spans="1:2" x14ac:dyDescent="0.3">
      <c r="A1550" s="1">
        <v>42549</v>
      </c>
      <c r="B1550">
        <v>18.875</v>
      </c>
    </row>
    <row r="1551" spans="1:2" x14ac:dyDescent="0.3">
      <c r="A1551" s="1">
        <v>42550</v>
      </c>
      <c r="B1551">
        <v>17.475000000000001</v>
      </c>
    </row>
    <row r="1552" spans="1:2" x14ac:dyDescent="0.3">
      <c r="A1552" s="1">
        <v>42551</v>
      </c>
      <c r="B1552">
        <v>16.975000000000001</v>
      </c>
    </row>
    <row r="1553" spans="1:2" x14ac:dyDescent="0.3">
      <c r="A1553" s="1">
        <v>42552</v>
      </c>
      <c r="B1553">
        <v>16.774999999999999</v>
      </c>
    </row>
    <row r="1554" spans="1:2" x14ac:dyDescent="0.3">
      <c r="A1554" s="1">
        <v>42556</v>
      </c>
      <c r="B1554">
        <v>16.824999999999999</v>
      </c>
    </row>
    <row r="1555" spans="1:2" x14ac:dyDescent="0.3">
      <c r="A1555" s="1">
        <v>42557</v>
      </c>
      <c r="B1555">
        <v>16.175000000000001</v>
      </c>
    </row>
    <row r="1556" spans="1:2" x14ac:dyDescent="0.3">
      <c r="A1556" s="1">
        <v>42558</v>
      </c>
      <c r="B1556">
        <v>15.925000000000001</v>
      </c>
    </row>
    <row r="1557" spans="1:2" x14ac:dyDescent="0.3">
      <c r="A1557" s="1">
        <v>42559</v>
      </c>
      <c r="B1557">
        <v>14.775</v>
      </c>
    </row>
    <row r="1558" spans="1:2" x14ac:dyDescent="0.3">
      <c r="A1558" s="1">
        <v>42562</v>
      </c>
      <c r="B1558">
        <v>14.625</v>
      </c>
    </row>
    <row r="1559" spans="1:2" x14ac:dyDescent="0.3">
      <c r="A1559" s="1">
        <v>42563</v>
      </c>
      <c r="B1559">
        <v>14.275</v>
      </c>
    </row>
    <row r="1560" spans="1:2" x14ac:dyDescent="0.3">
      <c r="A1560" s="1">
        <v>42564</v>
      </c>
      <c r="B1560">
        <v>14.175000000000001</v>
      </c>
    </row>
    <row r="1561" spans="1:2" x14ac:dyDescent="0.3">
      <c r="A1561" s="1">
        <v>42565</v>
      </c>
      <c r="B1561">
        <v>14.025</v>
      </c>
    </row>
    <row r="1562" spans="1:2" x14ac:dyDescent="0.3">
      <c r="A1562" s="1">
        <v>42566</v>
      </c>
      <c r="B1562">
        <v>13.824999999999999</v>
      </c>
    </row>
    <row r="1563" spans="1:2" x14ac:dyDescent="0.3">
      <c r="A1563" s="1">
        <v>42569</v>
      </c>
      <c r="B1563">
        <v>13.074999999999999</v>
      </c>
    </row>
    <row r="1564" spans="1:2" x14ac:dyDescent="0.3">
      <c r="A1564" s="1">
        <v>42570</v>
      </c>
      <c r="B1564">
        <v>12.225</v>
      </c>
    </row>
    <row r="1565" spans="1:2" x14ac:dyDescent="0.3">
      <c r="A1565" s="1">
        <v>42571</v>
      </c>
      <c r="B1565">
        <v>11.8</v>
      </c>
    </row>
    <row r="1566" spans="1:2" x14ac:dyDescent="0.3">
      <c r="A1566" s="1">
        <v>42572</v>
      </c>
      <c r="B1566">
        <v>15.824999999999999</v>
      </c>
    </row>
    <row r="1567" spans="1:2" x14ac:dyDescent="0.3">
      <c r="A1567" s="1">
        <v>42573</v>
      </c>
      <c r="B1567">
        <v>15.375</v>
      </c>
    </row>
    <row r="1568" spans="1:2" x14ac:dyDescent="0.3">
      <c r="A1568" s="1">
        <v>42576</v>
      </c>
      <c r="B1568">
        <v>15.324999999999999</v>
      </c>
    </row>
    <row r="1569" spans="1:2" x14ac:dyDescent="0.3">
      <c r="A1569" s="1">
        <v>42577</v>
      </c>
      <c r="B1569">
        <v>15.175000000000001</v>
      </c>
    </row>
    <row r="1570" spans="1:2" x14ac:dyDescent="0.3">
      <c r="A1570" s="1">
        <v>42578</v>
      </c>
      <c r="B1570">
        <v>14.775</v>
      </c>
    </row>
    <row r="1571" spans="1:2" x14ac:dyDescent="0.3">
      <c r="A1571" s="1">
        <v>42579</v>
      </c>
      <c r="B1571">
        <v>14.375</v>
      </c>
    </row>
    <row r="1572" spans="1:2" x14ac:dyDescent="0.3">
      <c r="A1572" s="1">
        <v>42580</v>
      </c>
      <c r="B1572">
        <v>13.824999999999999</v>
      </c>
    </row>
    <row r="1573" spans="1:2" x14ac:dyDescent="0.3">
      <c r="A1573" s="1">
        <v>42583</v>
      </c>
      <c r="B1573">
        <v>13.625</v>
      </c>
    </row>
    <row r="1574" spans="1:2" x14ac:dyDescent="0.3">
      <c r="A1574" s="1">
        <v>42584</v>
      </c>
      <c r="B1574">
        <v>14.225</v>
      </c>
    </row>
    <row r="1575" spans="1:2" x14ac:dyDescent="0.3">
      <c r="A1575" s="1">
        <v>42585</v>
      </c>
      <c r="B1575">
        <v>13.824999999999999</v>
      </c>
    </row>
    <row r="1576" spans="1:2" x14ac:dyDescent="0.3">
      <c r="A1576" s="1">
        <v>42586</v>
      </c>
      <c r="B1576">
        <v>13.425000000000001</v>
      </c>
    </row>
    <row r="1577" spans="1:2" x14ac:dyDescent="0.3">
      <c r="A1577" s="1">
        <v>42587</v>
      </c>
      <c r="B1577">
        <v>12.875</v>
      </c>
    </row>
    <row r="1578" spans="1:2" x14ac:dyDescent="0.3">
      <c r="A1578" s="1">
        <v>42590</v>
      </c>
      <c r="B1578">
        <v>12.475</v>
      </c>
    </row>
    <row r="1579" spans="1:2" x14ac:dyDescent="0.3">
      <c r="A1579" s="1">
        <v>42591</v>
      </c>
      <c r="B1579">
        <v>12.375</v>
      </c>
    </row>
    <row r="1580" spans="1:2" x14ac:dyDescent="0.3">
      <c r="A1580" s="1">
        <v>42592</v>
      </c>
      <c r="B1580">
        <v>12.875</v>
      </c>
    </row>
    <row r="1581" spans="1:2" x14ac:dyDescent="0.3">
      <c r="A1581" s="1">
        <v>42593</v>
      </c>
      <c r="B1581">
        <v>12.625</v>
      </c>
    </row>
    <row r="1582" spans="1:2" x14ac:dyDescent="0.3">
      <c r="A1582" s="1">
        <v>42594</v>
      </c>
      <c r="B1582">
        <v>12.324999999999999</v>
      </c>
    </row>
    <row r="1583" spans="1:2" x14ac:dyDescent="0.3">
      <c r="A1583" s="1">
        <v>42597</v>
      </c>
      <c r="B1583">
        <v>12.225</v>
      </c>
    </row>
    <row r="1584" spans="1:2" x14ac:dyDescent="0.3">
      <c r="A1584" s="1">
        <v>42598</v>
      </c>
      <c r="B1584">
        <v>12.824999999999999</v>
      </c>
    </row>
    <row r="1585" spans="1:2" x14ac:dyDescent="0.3">
      <c r="A1585" s="1">
        <v>42599</v>
      </c>
      <c r="B1585">
        <v>12.65</v>
      </c>
    </row>
    <row r="1586" spans="1:2" x14ac:dyDescent="0.3">
      <c r="A1586" s="1">
        <v>42600</v>
      </c>
      <c r="B1586">
        <v>14.574999999999999</v>
      </c>
    </row>
    <row r="1587" spans="1:2" x14ac:dyDescent="0.3">
      <c r="A1587" s="1">
        <v>42601</v>
      </c>
      <c r="B1587">
        <v>14.675000000000001</v>
      </c>
    </row>
    <row r="1588" spans="1:2" x14ac:dyDescent="0.3">
      <c r="A1588" s="1">
        <v>42604</v>
      </c>
      <c r="B1588">
        <v>14.725</v>
      </c>
    </row>
    <row r="1589" spans="1:2" x14ac:dyDescent="0.3">
      <c r="A1589" s="1">
        <v>42605</v>
      </c>
      <c r="B1589">
        <v>14.675000000000001</v>
      </c>
    </row>
    <row r="1590" spans="1:2" x14ac:dyDescent="0.3">
      <c r="A1590" s="1">
        <v>42606</v>
      </c>
      <c r="B1590">
        <v>15.125</v>
      </c>
    </row>
    <row r="1591" spans="1:2" x14ac:dyDescent="0.3">
      <c r="A1591" s="1">
        <v>42607</v>
      </c>
      <c r="B1591">
        <v>14.975</v>
      </c>
    </row>
    <row r="1592" spans="1:2" x14ac:dyDescent="0.3">
      <c r="A1592" s="1">
        <v>42608</v>
      </c>
      <c r="B1592">
        <v>15.125</v>
      </c>
    </row>
    <row r="1593" spans="1:2" x14ac:dyDescent="0.3">
      <c r="A1593" s="1">
        <v>42611</v>
      </c>
      <c r="B1593">
        <v>14.675000000000001</v>
      </c>
    </row>
    <row r="1594" spans="1:2" x14ac:dyDescent="0.3">
      <c r="A1594" s="1">
        <v>42612</v>
      </c>
      <c r="B1594">
        <v>14.525</v>
      </c>
    </row>
    <row r="1595" spans="1:2" x14ac:dyDescent="0.3">
      <c r="A1595" s="1">
        <v>42613</v>
      </c>
      <c r="B1595">
        <v>14.574999999999999</v>
      </c>
    </row>
    <row r="1596" spans="1:2" x14ac:dyDescent="0.3">
      <c r="A1596" s="1">
        <v>42614</v>
      </c>
      <c r="B1596">
        <v>14.574999999999999</v>
      </c>
    </row>
    <row r="1597" spans="1:2" x14ac:dyDescent="0.3">
      <c r="A1597" s="1">
        <v>42615</v>
      </c>
      <c r="B1597">
        <v>13.925000000000001</v>
      </c>
    </row>
    <row r="1598" spans="1:2" x14ac:dyDescent="0.3">
      <c r="A1598" s="1">
        <v>42619</v>
      </c>
      <c r="B1598">
        <v>13.375</v>
      </c>
    </row>
    <row r="1599" spans="1:2" x14ac:dyDescent="0.3">
      <c r="A1599" s="1">
        <v>42620</v>
      </c>
      <c r="B1599">
        <v>13.225</v>
      </c>
    </row>
    <row r="1600" spans="1:2" x14ac:dyDescent="0.3">
      <c r="A1600" s="1">
        <v>42621</v>
      </c>
      <c r="B1600">
        <v>13.375</v>
      </c>
    </row>
    <row r="1601" spans="1:2" x14ac:dyDescent="0.3">
      <c r="A1601" s="1">
        <v>42622</v>
      </c>
      <c r="B1601">
        <v>16.475000000000001</v>
      </c>
    </row>
    <row r="1602" spans="1:2" x14ac:dyDescent="0.3">
      <c r="A1602" s="1">
        <v>42625</v>
      </c>
      <c r="B1602">
        <v>15.324999999999999</v>
      </c>
    </row>
    <row r="1603" spans="1:2" x14ac:dyDescent="0.3">
      <c r="A1603" s="1">
        <v>42626</v>
      </c>
      <c r="B1603">
        <v>17.774999999999999</v>
      </c>
    </row>
    <row r="1604" spans="1:2" x14ac:dyDescent="0.3">
      <c r="A1604" s="1">
        <v>42627</v>
      </c>
      <c r="B1604">
        <v>18.375</v>
      </c>
    </row>
    <row r="1605" spans="1:2" x14ac:dyDescent="0.3">
      <c r="A1605" s="1">
        <v>42628</v>
      </c>
      <c r="B1605">
        <v>17.074999999999999</v>
      </c>
    </row>
    <row r="1606" spans="1:2" x14ac:dyDescent="0.3">
      <c r="A1606" s="1">
        <v>42629</v>
      </c>
      <c r="B1606">
        <v>16.024999999999999</v>
      </c>
    </row>
    <row r="1607" spans="1:2" x14ac:dyDescent="0.3">
      <c r="A1607" s="1">
        <v>42632</v>
      </c>
      <c r="B1607">
        <v>15.675000000000001</v>
      </c>
    </row>
    <row r="1608" spans="1:2" x14ac:dyDescent="0.3">
      <c r="A1608" s="1">
        <v>42633</v>
      </c>
      <c r="B1608">
        <v>15.875</v>
      </c>
    </row>
    <row r="1609" spans="1:2" x14ac:dyDescent="0.3">
      <c r="A1609" s="1">
        <v>42634</v>
      </c>
      <c r="B1609">
        <v>15.3</v>
      </c>
    </row>
    <row r="1610" spans="1:2" x14ac:dyDescent="0.3">
      <c r="A1610" s="1">
        <v>42635</v>
      </c>
      <c r="B1610">
        <v>15.324999999999999</v>
      </c>
    </row>
    <row r="1611" spans="1:2" x14ac:dyDescent="0.3">
      <c r="A1611" s="1">
        <v>42636</v>
      </c>
      <c r="B1611">
        <v>15.574999999999999</v>
      </c>
    </row>
    <row r="1612" spans="1:2" x14ac:dyDescent="0.3">
      <c r="A1612" s="1">
        <v>42639</v>
      </c>
      <c r="B1612">
        <v>16.274999999999999</v>
      </c>
    </row>
    <row r="1613" spans="1:2" x14ac:dyDescent="0.3">
      <c r="A1613" s="1">
        <v>42640</v>
      </c>
      <c r="B1613">
        <v>15.525</v>
      </c>
    </row>
    <row r="1614" spans="1:2" x14ac:dyDescent="0.3">
      <c r="A1614" s="1">
        <v>42641</v>
      </c>
      <c r="B1614">
        <v>15.225</v>
      </c>
    </row>
    <row r="1615" spans="1:2" x14ac:dyDescent="0.3">
      <c r="A1615" s="1">
        <v>42642</v>
      </c>
      <c r="B1615">
        <v>15.925000000000001</v>
      </c>
    </row>
    <row r="1616" spans="1:2" x14ac:dyDescent="0.3">
      <c r="A1616" s="1">
        <v>42643</v>
      </c>
      <c r="B1616">
        <v>15.775</v>
      </c>
    </row>
    <row r="1617" spans="1:2" x14ac:dyDescent="0.3">
      <c r="A1617" s="1">
        <v>42646</v>
      </c>
      <c r="B1617">
        <v>15.475</v>
      </c>
    </row>
    <row r="1618" spans="1:2" x14ac:dyDescent="0.3">
      <c r="A1618" s="1">
        <v>42647</v>
      </c>
      <c r="B1618">
        <v>15.324999999999999</v>
      </c>
    </row>
    <row r="1619" spans="1:2" x14ac:dyDescent="0.3">
      <c r="A1619" s="1">
        <v>42648</v>
      </c>
      <c r="B1619">
        <v>15.125</v>
      </c>
    </row>
    <row r="1620" spans="1:2" x14ac:dyDescent="0.3">
      <c r="A1620" s="1">
        <v>42649</v>
      </c>
      <c r="B1620">
        <v>14.975</v>
      </c>
    </row>
    <row r="1621" spans="1:2" x14ac:dyDescent="0.3">
      <c r="A1621" s="1">
        <v>42650</v>
      </c>
      <c r="B1621">
        <v>15.324999999999999</v>
      </c>
    </row>
    <row r="1622" spans="1:2" x14ac:dyDescent="0.3">
      <c r="A1622" s="1">
        <v>42653</v>
      </c>
      <c r="B1622">
        <v>14.675000000000001</v>
      </c>
    </row>
    <row r="1623" spans="1:2" x14ac:dyDescent="0.3">
      <c r="A1623" s="1">
        <v>42654</v>
      </c>
      <c r="B1623">
        <v>15.824999999999999</v>
      </c>
    </row>
    <row r="1624" spans="1:2" x14ac:dyDescent="0.3">
      <c r="A1624" s="1">
        <v>42655</v>
      </c>
      <c r="B1624">
        <v>16.324999999999999</v>
      </c>
    </row>
    <row r="1625" spans="1:2" x14ac:dyDescent="0.3">
      <c r="A1625" s="1">
        <v>42656</v>
      </c>
      <c r="B1625">
        <v>17.024999999999999</v>
      </c>
    </row>
    <row r="1626" spans="1:2" x14ac:dyDescent="0.3">
      <c r="A1626" s="1">
        <v>42657</v>
      </c>
      <c r="B1626">
        <v>16.625</v>
      </c>
    </row>
    <row r="1627" spans="1:2" x14ac:dyDescent="0.3">
      <c r="A1627" s="1">
        <v>42660</v>
      </c>
      <c r="B1627">
        <v>16.524999999999999</v>
      </c>
    </row>
    <row r="1628" spans="1:2" x14ac:dyDescent="0.3">
      <c r="A1628" s="1">
        <v>42661</v>
      </c>
      <c r="B1628">
        <v>15.675000000000001</v>
      </c>
    </row>
    <row r="1629" spans="1:2" x14ac:dyDescent="0.3">
      <c r="A1629" s="1">
        <v>42662</v>
      </c>
      <c r="B1629">
        <v>15.2</v>
      </c>
    </row>
    <row r="1630" spans="1:2" x14ac:dyDescent="0.3">
      <c r="A1630" s="1">
        <v>42663</v>
      </c>
      <c r="B1630">
        <v>15.775</v>
      </c>
    </row>
    <row r="1631" spans="1:2" x14ac:dyDescent="0.3">
      <c r="A1631" s="1">
        <v>42664</v>
      </c>
      <c r="B1631">
        <v>15.574999999999999</v>
      </c>
    </row>
    <row r="1632" spans="1:2" x14ac:dyDescent="0.3">
      <c r="A1632" s="1">
        <v>42667</v>
      </c>
      <c r="B1632">
        <v>14.925000000000001</v>
      </c>
    </row>
    <row r="1633" spans="1:2" x14ac:dyDescent="0.3">
      <c r="A1633" s="1">
        <v>42668</v>
      </c>
      <c r="B1633">
        <v>15.225</v>
      </c>
    </row>
    <row r="1634" spans="1:2" x14ac:dyDescent="0.3">
      <c r="A1634" s="1">
        <v>42669</v>
      </c>
      <c r="B1634">
        <v>15.625</v>
      </c>
    </row>
    <row r="1635" spans="1:2" x14ac:dyDescent="0.3">
      <c r="A1635" s="1">
        <v>42670</v>
      </c>
      <c r="B1635">
        <v>16.074999999999999</v>
      </c>
    </row>
    <row r="1636" spans="1:2" x14ac:dyDescent="0.3">
      <c r="A1636" s="1">
        <v>42671</v>
      </c>
      <c r="B1636">
        <v>16.625</v>
      </c>
    </row>
    <row r="1637" spans="1:2" x14ac:dyDescent="0.3">
      <c r="A1637" s="1">
        <v>42674</v>
      </c>
      <c r="B1637">
        <v>17.225000000000001</v>
      </c>
    </row>
    <row r="1638" spans="1:2" x14ac:dyDescent="0.3">
      <c r="A1638" s="1">
        <v>42675</v>
      </c>
      <c r="B1638">
        <v>17.824999999999999</v>
      </c>
    </row>
    <row r="1639" spans="1:2" x14ac:dyDescent="0.3">
      <c r="A1639" s="1">
        <v>42676</v>
      </c>
      <c r="B1639">
        <v>18.524999999999999</v>
      </c>
    </row>
    <row r="1640" spans="1:2" x14ac:dyDescent="0.3">
      <c r="A1640" s="1">
        <v>42677</v>
      </c>
      <c r="B1640">
        <v>19.774999999999999</v>
      </c>
    </row>
    <row r="1641" spans="1:2" x14ac:dyDescent="0.3">
      <c r="A1641" s="1">
        <v>42678</v>
      </c>
      <c r="B1641">
        <v>19.324999999999999</v>
      </c>
    </row>
    <row r="1642" spans="1:2" x14ac:dyDescent="0.3">
      <c r="A1642" s="1">
        <v>42681</v>
      </c>
      <c r="B1642">
        <v>16.024999999999999</v>
      </c>
    </row>
    <row r="1643" spans="1:2" x14ac:dyDescent="0.3">
      <c r="A1643" s="1">
        <v>42682</v>
      </c>
      <c r="B1643">
        <v>15.975</v>
      </c>
    </row>
    <row r="1644" spans="1:2" x14ac:dyDescent="0.3">
      <c r="A1644" s="1">
        <v>42683</v>
      </c>
      <c r="B1644">
        <v>14.875</v>
      </c>
    </row>
    <row r="1645" spans="1:2" x14ac:dyDescent="0.3">
      <c r="A1645" s="1">
        <v>42684</v>
      </c>
      <c r="B1645">
        <v>15.324999999999999</v>
      </c>
    </row>
    <row r="1646" spans="1:2" x14ac:dyDescent="0.3">
      <c r="A1646" s="1">
        <v>42685</v>
      </c>
      <c r="B1646">
        <v>14.925000000000001</v>
      </c>
    </row>
    <row r="1647" spans="1:2" x14ac:dyDescent="0.3">
      <c r="A1647" s="1">
        <v>42688</v>
      </c>
      <c r="B1647">
        <v>14.475</v>
      </c>
    </row>
    <row r="1648" spans="1:2" x14ac:dyDescent="0.3">
      <c r="A1648" s="1">
        <v>42689</v>
      </c>
      <c r="B1648">
        <v>13.2</v>
      </c>
    </row>
    <row r="1649" spans="1:2" x14ac:dyDescent="0.3">
      <c r="A1649" s="1">
        <v>42690</v>
      </c>
      <c r="B1649">
        <v>13.85</v>
      </c>
    </row>
    <row r="1650" spans="1:2" x14ac:dyDescent="0.3">
      <c r="A1650" s="1">
        <v>42691</v>
      </c>
      <c r="B1650">
        <v>15.025</v>
      </c>
    </row>
    <row r="1651" spans="1:2" x14ac:dyDescent="0.3">
      <c r="A1651" s="1">
        <v>42692</v>
      </c>
      <c r="B1651">
        <v>14.975</v>
      </c>
    </row>
    <row r="1652" spans="1:2" x14ac:dyDescent="0.3">
      <c r="A1652" s="1">
        <v>42695</v>
      </c>
      <c r="B1652">
        <v>14.475</v>
      </c>
    </row>
    <row r="1653" spans="1:2" x14ac:dyDescent="0.3">
      <c r="A1653" s="1">
        <v>42696</v>
      </c>
      <c r="B1653">
        <v>14.425000000000001</v>
      </c>
    </row>
    <row r="1654" spans="1:2" x14ac:dyDescent="0.3">
      <c r="A1654" s="1">
        <v>42697</v>
      </c>
      <c r="B1654">
        <v>14.425000000000001</v>
      </c>
    </row>
    <row r="1655" spans="1:2" x14ac:dyDescent="0.3">
      <c r="A1655" s="1">
        <v>42699</v>
      </c>
      <c r="B1655">
        <v>14.324999999999999</v>
      </c>
    </row>
    <row r="1656" spans="1:2" x14ac:dyDescent="0.3">
      <c r="A1656" s="1">
        <v>42702</v>
      </c>
      <c r="B1656">
        <v>14.425000000000001</v>
      </c>
    </row>
    <row r="1657" spans="1:2" x14ac:dyDescent="0.3">
      <c r="A1657" s="1">
        <v>42703</v>
      </c>
      <c r="B1657">
        <v>14.275</v>
      </c>
    </row>
    <row r="1658" spans="1:2" x14ac:dyDescent="0.3">
      <c r="A1658" s="1">
        <v>42704</v>
      </c>
      <c r="B1658">
        <v>14.525</v>
      </c>
    </row>
    <row r="1659" spans="1:2" x14ac:dyDescent="0.3">
      <c r="A1659" s="1">
        <v>42705</v>
      </c>
      <c r="B1659">
        <v>15.025</v>
      </c>
    </row>
    <row r="1660" spans="1:2" x14ac:dyDescent="0.3">
      <c r="A1660" s="1">
        <v>42706</v>
      </c>
      <c r="B1660">
        <v>15.074999999999999</v>
      </c>
    </row>
    <row r="1661" spans="1:2" x14ac:dyDescent="0.3">
      <c r="A1661" s="1">
        <v>42709</v>
      </c>
      <c r="B1661">
        <v>13.525</v>
      </c>
    </row>
    <row r="1662" spans="1:2" x14ac:dyDescent="0.3">
      <c r="A1662" s="1">
        <v>42710</v>
      </c>
      <c r="B1662">
        <v>13.125</v>
      </c>
    </row>
    <row r="1663" spans="1:2" x14ac:dyDescent="0.3">
      <c r="A1663" s="1">
        <v>42711</v>
      </c>
      <c r="B1663">
        <v>13.324999999999999</v>
      </c>
    </row>
    <row r="1664" spans="1:2" x14ac:dyDescent="0.3">
      <c r="A1664" s="1">
        <v>42712</v>
      </c>
      <c r="B1664">
        <v>13.425000000000001</v>
      </c>
    </row>
    <row r="1665" spans="1:2" x14ac:dyDescent="0.3">
      <c r="A1665" s="1">
        <v>42713</v>
      </c>
      <c r="B1665">
        <v>13.025</v>
      </c>
    </row>
    <row r="1666" spans="1:2" x14ac:dyDescent="0.3">
      <c r="A1666" s="1">
        <v>42716</v>
      </c>
      <c r="B1666">
        <v>13.425000000000001</v>
      </c>
    </row>
    <row r="1667" spans="1:2" x14ac:dyDescent="0.3">
      <c r="A1667" s="1">
        <v>42717</v>
      </c>
      <c r="B1667">
        <v>13.275</v>
      </c>
    </row>
    <row r="1668" spans="1:2" x14ac:dyDescent="0.3">
      <c r="A1668" s="1">
        <v>42718</v>
      </c>
      <c r="B1668">
        <v>13.425000000000001</v>
      </c>
    </row>
    <row r="1669" spans="1:2" x14ac:dyDescent="0.3">
      <c r="A1669" s="1">
        <v>42719</v>
      </c>
      <c r="B1669">
        <v>13.025</v>
      </c>
    </row>
    <row r="1670" spans="1:2" x14ac:dyDescent="0.3">
      <c r="A1670" s="1">
        <v>42720</v>
      </c>
      <c r="B1670">
        <v>12.725</v>
      </c>
    </row>
    <row r="1671" spans="1:2" x14ac:dyDescent="0.3">
      <c r="A1671" s="1">
        <v>42723</v>
      </c>
      <c r="B1671">
        <v>12.125</v>
      </c>
    </row>
    <row r="1672" spans="1:2" x14ac:dyDescent="0.3">
      <c r="A1672" s="1">
        <v>42724</v>
      </c>
      <c r="B1672">
        <v>11.574999999999999</v>
      </c>
    </row>
    <row r="1673" spans="1:2" x14ac:dyDescent="0.3">
      <c r="A1673" s="1">
        <v>42725</v>
      </c>
      <c r="B1673">
        <v>11.45</v>
      </c>
    </row>
    <row r="1674" spans="1:2" x14ac:dyDescent="0.3">
      <c r="A1674" s="1">
        <v>42726</v>
      </c>
      <c r="B1674">
        <v>14.275</v>
      </c>
    </row>
    <row r="1675" spans="1:2" x14ac:dyDescent="0.3">
      <c r="A1675" s="1">
        <v>42727</v>
      </c>
      <c r="B1675">
        <v>14.275</v>
      </c>
    </row>
    <row r="1676" spans="1:2" x14ac:dyDescent="0.3">
      <c r="A1676" s="1">
        <v>42731</v>
      </c>
      <c r="B1676">
        <v>13.975</v>
      </c>
    </row>
    <row r="1677" spans="1:2" x14ac:dyDescent="0.3">
      <c r="A1677" s="1">
        <v>42732</v>
      </c>
      <c r="B1677">
        <v>14.625</v>
      </c>
    </row>
    <row r="1678" spans="1:2" x14ac:dyDescent="0.3">
      <c r="A1678" s="1">
        <v>42733</v>
      </c>
      <c r="B1678">
        <v>14.824999999999999</v>
      </c>
    </row>
    <row r="1679" spans="1:2" x14ac:dyDescent="0.3">
      <c r="A1679" s="1">
        <v>42734</v>
      </c>
      <c r="B1679">
        <v>15.125</v>
      </c>
    </row>
    <row r="1680" spans="1:2" x14ac:dyDescent="0.3">
      <c r="A1680" s="1">
        <v>42738</v>
      </c>
      <c r="B1680">
        <v>13.775</v>
      </c>
    </row>
    <row r="1681" spans="1:2" x14ac:dyDescent="0.3">
      <c r="A1681" s="1">
        <v>42739</v>
      </c>
      <c r="B1681">
        <v>13.175000000000001</v>
      </c>
    </row>
    <row r="1682" spans="1:2" x14ac:dyDescent="0.3">
      <c r="A1682" s="1">
        <v>42740</v>
      </c>
      <c r="B1682">
        <v>13.025</v>
      </c>
    </row>
    <row r="1683" spans="1:2" x14ac:dyDescent="0.3">
      <c r="A1683" s="1">
        <v>42741</v>
      </c>
      <c r="B1683">
        <v>12.875</v>
      </c>
    </row>
    <row r="1684" spans="1:2" x14ac:dyDescent="0.3">
      <c r="A1684" s="1">
        <v>42744</v>
      </c>
      <c r="B1684">
        <v>12.925000000000001</v>
      </c>
    </row>
    <row r="1685" spans="1:2" x14ac:dyDescent="0.3">
      <c r="A1685" s="1">
        <v>42745</v>
      </c>
      <c r="B1685">
        <v>12.875</v>
      </c>
    </row>
    <row r="1686" spans="1:2" x14ac:dyDescent="0.3">
      <c r="A1686" s="1">
        <v>42746</v>
      </c>
      <c r="B1686">
        <v>12.525</v>
      </c>
    </row>
    <row r="1687" spans="1:2" x14ac:dyDescent="0.3">
      <c r="A1687" s="1">
        <v>42747</v>
      </c>
      <c r="B1687">
        <v>12.475</v>
      </c>
    </row>
    <row r="1688" spans="1:2" x14ac:dyDescent="0.3">
      <c r="A1688" s="1">
        <v>42748</v>
      </c>
      <c r="B1688">
        <v>12.175000000000001</v>
      </c>
    </row>
    <row r="1689" spans="1:2" x14ac:dyDescent="0.3">
      <c r="A1689" s="1">
        <v>42752</v>
      </c>
      <c r="B1689">
        <v>12.175000000000001</v>
      </c>
    </row>
    <row r="1690" spans="1:2" x14ac:dyDescent="0.3">
      <c r="A1690" s="1">
        <v>42753</v>
      </c>
      <c r="B1690">
        <v>11.86</v>
      </c>
    </row>
    <row r="1691" spans="1:2" x14ac:dyDescent="0.3">
      <c r="A1691" s="1">
        <v>42754</v>
      </c>
      <c r="B1691">
        <v>14.225</v>
      </c>
    </row>
    <row r="1692" spans="1:2" x14ac:dyDescent="0.3">
      <c r="A1692" s="1">
        <v>42755</v>
      </c>
      <c r="B1692">
        <v>13.824999999999999</v>
      </c>
    </row>
    <row r="1693" spans="1:2" x14ac:dyDescent="0.3">
      <c r="A1693" s="1">
        <v>42758</v>
      </c>
      <c r="B1693">
        <v>13.574999999999999</v>
      </c>
    </row>
    <row r="1694" spans="1:2" x14ac:dyDescent="0.3">
      <c r="A1694" s="1">
        <v>42759</v>
      </c>
      <c r="B1694">
        <v>13.025</v>
      </c>
    </row>
    <row r="1695" spans="1:2" x14ac:dyDescent="0.3">
      <c r="A1695" s="1">
        <v>42760</v>
      </c>
      <c r="B1695">
        <v>12.725</v>
      </c>
    </row>
    <row r="1696" spans="1:2" x14ac:dyDescent="0.3">
      <c r="A1696" s="1">
        <v>42761</v>
      </c>
      <c r="B1696">
        <v>12.675000000000001</v>
      </c>
    </row>
    <row r="1697" spans="1:2" x14ac:dyDescent="0.3">
      <c r="A1697" s="1">
        <v>42762</v>
      </c>
      <c r="B1697">
        <v>12.525</v>
      </c>
    </row>
    <row r="1698" spans="1:2" x14ac:dyDescent="0.3">
      <c r="A1698" s="1">
        <v>42765</v>
      </c>
      <c r="B1698">
        <v>12.875</v>
      </c>
    </row>
    <row r="1699" spans="1:2" x14ac:dyDescent="0.3">
      <c r="A1699" s="1">
        <v>42766</v>
      </c>
      <c r="B1699">
        <v>12.925000000000001</v>
      </c>
    </row>
    <row r="1700" spans="1:2" x14ac:dyDescent="0.3">
      <c r="A1700" s="1">
        <v>42767</v>
      </c>
      <c r="B1700">
        <v>12.675000000000001</v>
      </c>
    </row>
    <row r="1701" spans="1:2" x14ac:dyDescent="0.3">
      <c r="A1701" s="1">
        <v>42768</v>
      </c>
      <c r="B1701">
        <v>12.925000000000001</v>
      </c>
    </row>
    <row r="1702" spans="1:2" x14ac:dyDescent="0.3">
      <c r="A1702" s="1">
        <v>42769</v>
      </c>
      <c r="B1702">
        <v>12.475</v>
      </c>
    </row>
    <row r="1703" spans="1:2" x14ac:dyDescent="0.3">
      <c r="A1703" s="1">
        <v>42772</v>
      </c>
      <c r="B1703">
        <v>12.475</v>
      </c>
    </row>
    <row r="1704" spans="1:2" x14ac:dyDescent="0.3">
      <c r="A1704" s="1">
        <v>42773</v>
      </c>
      <c r="B1704">
        <v>12.574999999999999</v>
      </c>
    </row>
    <row r="1705" spans="1:2" x14ac:dyDescent="0.3">
      <c r="A1705" s="1">
        <v>42774</v>
      </c>
      <c r="B1705">
        <v>12.574999999999999</v>
      </c>
    </row>
    <row r="1706" spans="1:2" x14ac:dyDescent="0.3">
      <c r="A1706" s="1">
        <v>42775</v>
      </c>
      <c r="B1706">
        <v>12.025</v>
      </c>
    </row>
    <row r="1707" spans="1:2" x14ac:dyDescent="0.3">
      <c r="A1707" s="1">
        <v>42776</v>
      </c>
      <c r="B1707">
        <v>11.725</v>
      </c>
    </row>
    <row r="1708" spans="1:2" x14ac:dyDescent="0.3">
      <c r="A1708" s="1">
        <v>42779</v>
      </c>
      <c r="B1708">
        <v>11.425000000000001</v>
      </c>
    </row>
    <row r="1709" spans="1:2" x14ac:dyDescent="0.3">
      <c r="A1709" s="1">
        <v>42780</v>
      </c>
      <c r="B1709">
        <v>11.175000000000001</v>
      </c>
    </row>
    <row r="1710" spans="1:2" x14ac:dyDescent="0.3">
      <c r="A1710" s="1">
        <v>42781</v>
      </c>
      <c r="B1710">
        <v>11.5</v>
      </c>
    </row>
    <row r="1711" spans="1:2" x14ac:dyDescent="0.3">
      <c r="A1711" s="1">
        <v>42782</v>
      </c>
      <c r="B1711">
        <v>12.975</v>
      </c>
    </row>
    <row r="1712" spans="1:2" x14ac:dyDescent="0.3">
      <c r="A1712" s="1">
        <v>42783</v>
      </c>
      <c r="B1712">
        <v>13.125</v>
      </c>
    </row>
    <row r="1713" spans="1:2" x14ac:dyDescent="0.3">
      <c r="A1713" s="1">
        <v>42787</v>
      </c>
      <c r="B1713">
        <v>13.175000000000001</v>
      </c>
    </row>
    <row r="1714" spans="1:2" x14ac:dyDescent="0.3">
      <c r="A1714" s="1">
        <v>42788</v>
      </c>
      <c r="B1714">
        <v>13.225</v>
      </c>
    </row>
    <row r="1715" spans="1:2" x14ac:dyDescent="0.3">
      <c r="A1715" s="1">
        <v>42789</v>
      </c>
      <c r="B1715">
        <v>13.525</v>
      </c>
    </row>
    <row r="1716" spans="1:2" x14ac:dyDescent="0.3">
      <c r="A1716" s="1">
        <v>42790</v>
      </c>
      <c r="B1716">
        <v>13.324999999999999</v>
      </c>
    </row>
    <row r="1717" spans="1:2" x14ac:dyDescent="0.3">
      <c r="A1717" s="1">
        <v>42793</v>
      </c>
      <c r="B1717">
        <v>13.275</v>
      </c>
    </row>
    <row r="1718" spans="1:2" x14ac:dyDescent="0.3">
      <c r="A1718" s="1">
        <v>42794</v>
      </c>
      <c r="B1718">
        <v>13.525</v>
      </c>
    </row>
    <row r="1719" spans="1:2" x14ac:dyDescent="0.3">
      <c r="A1719" s="1">
        <v>42795</v>
      </c>
      <c r="B1719">
        <v>13.275</v>
      </c>
    </row>
    <row r="1720" spans="1:2" x14ac:dyDescent="0.3">
      <c r="A1720" s="1">
        <v>42796</v>
      </c>
      <c r="B1720">
        <v>13.275</v>
      </c>
    </row>
    <row r="1721" spans="1:2" x14ac:dyDescent="0.3">
      <c r="A1721" s="1">
        <v>42797</v>
      </c>
      <c r="B1721">
        <v>12.824999999999999</v>
      </c>
    </row>
    <row r="1722" spans="1:2" x14ac:dyDescent="0.3">
      <c r="A1722" s="1">
        <v>42800</v>
      </c>
      <c r="B1722">
        <v>12.675000000000001</v>
      </c>
    </row>
    <row r="1723" spans="1:2" x14ac:dyDescent="0.3">
      <c r="A1723" s="1">
        <v>42801</v>
      </c>
      <c r="B1723">
        <v>12.625</v>
      </c>
    </row>
    <row r="1724" spans="1:2" x14ac:dyDescent="0.3">
      <c r="A1724" s="1">
        <v>42802</v>
      </c>
      <c r="B1724">
        <v>12.675000000000001</v>
      </c>
    </row>
    <row r="1725" spans="1:2" x14ac:dyDescent="0.3">
      <c r="A1725" s="1">
        <v>42803</v>
      </c>
      <c r="B1725">
        <v>12.775</v>
      </c>
    </row>
    <row r="1726" spans="1:2" x14ac:dyDescent="0.3">
      <c r="A1726" s="1">
        <v>42804</v>
      </c>
      <c r="B1726">
        <v>12.525</v>
      </c>
    </row>
    <row r="1727" spans="1:2" x14ac:dyDescent="0.3">
      <c r="A1727" s="1">
        <v>42807</v>
      </c>
      <c r="B1727">
        <v>12.125</v>
      </c>
    </row>
    <row r="1728" spans="1:2" x14ac:dyDescent="0.3">
      <c r="A1728" s="1">
        <v>42808</v>
      </c>
      <c r="B1728">
        <v>12.625</v>
      </c>
    </row>
    <row r="1729" spans="1:2" x14ac:dyDescent="0.3">
      <c r="A1729" s="1">
        <v>42809</v>
      </c>
      <c r="B1729">
        <v>12.275</v>
      </c>
    </row>
    <row r="1730" spans="1:2" x14ac:dyDescent="0.3">
      <c r="A1730" s="1">
        <v>42810</v>
      </c>
      <c r="B1730">
        <v>11.925000000000001</v>
      </c>
    </row>
    <row r="1731" spans="1:2" x14ac:dyDescent="0.3">
      <c r="A1731" s="1">
        <v>42811</v>
      </c>
      <c r="B1731">
        <v>11.775</v>
      </c>
    </row>
    <row r="1732" spans="1:2" x14ac:dyDescent="0.3">
      <c r="A1732" s="1">
        <v>42814</v>
      </c>
      <c r="B1732">
        <v>11.625</v>
      </c>
    </row>
    <row r="1733" spans="1:2" x14ac:dyDescent="0.3">
      <c r="A1733" s="1">
        <v>42815</v>
      </c>
      <c r="B1733">
        <v>12.175000000000001</v>
      </c>
    </row>
    <row r="1734" spans="1:2" x14ac:dyDescent="0.3">
      <c r="A1734" s="1">
        <v>42816</v>
      </c>
      <c r="B1734">
        <v>12.15</v>
      </c>
    </row>
    <row r="1735" spans="1:2" x14ac:dyDescent="0.3">
      <c r="A1735" s="1">
        <v>42817</v>
      </c>
      <c r="B1735">
        <v>14.275</v>
      </c>
    </row>
    <row r="1736" spans="1:2" x14ac:dyDescent="0.3">
      <c r="A1736" s="1">
        <v>42818</v>
      </c>
      <c r="B1736">
        <v>13.925000000000001</v>
      </c>
    </row>
    <row r="1737" spans="1:2" x14ac:dyDescent="0.3">
      <c r="A1737" s="1">
        <v>42821</v>
      </c>
      <c r="B1737">
        <v>13.574999999999999</v>
      </c>
    </row>
    <row r="1738" spans="1:2" x14ac:dyDescent="0.3">
      <c r="A1738" s="1">
        <v>42822</v>
      </c>
      <c r="B1738">
        <v>12.925000000000001</v>
      </c>
    </row>
    <row r="1739" spans="1:2" x14ac:dyDescent="0.3">
      <c r="A1739" s="1">
        <v>42823</v>
      </c>
      <c r="B1739">
        <v>12.925000000000001</v>
      </c>
    </row>
    <row r="1740" spans="1:2" x14ac:dyDescent="0.3">
      <c r="A1740" s="1">
        <v>42824</v>
      </c>
      <c r="B1740">
        <v>12.824999999999999</v>
      </c>
    </row>
    <row r="1741" spans="1:2" x14ac:dyDescent="0.3">
      <c r="A1741" s="1">
        <v>42825</v>
      </c>
      <c r="B1741">
        <v>13.275</v>
      </c>
    </row>
    <row r="1742" spans="1:2" x14ac:dyDescent="0.3">
      <c r="A1742" s="1">
        <v>42828</v>
      </c>
      <c r="B1742">
        <v>13.475</v>
      </c>
    </row>
    <row r="1743" spans="1:2" x14ac:dyDescent="0.3">
      <c r="A1743" s="1">
        <v>42829</v>
      </c>
      <c r="B1743">
        <v>13.225</v>
      </c>
    </row>
    <row r="1744" spans="1:2" x14ac:dyDescent="0.3">
      <c r="A1744" s="1">
        <v>42830</v>
      </c>
      <c r="B1744">
        <v>13.875</v>
      </c>
    </row>
    <row r="1745" spans="1:2" x14ac:dyDescent="0.3">
      <c r="A1745" s="1">
        <v>42831</v>
      </c>
      <c r="B1745">
        <v>13.574999999999999</v>
      </c>
    </row>
    <row r="1746" spans="1:2" x14ac:dyDescent="0.3">
      <c r="A1746" s="1">
        <v>42832</v>
      </c>
      <c r="B1746">
        <v>14.025</v>
      </c>
    </row>
    <row r="1747" spans="1:2" x14ac:dyDescent="0.3">
      <c r="A1747" s="1">
        <v>42835</v>
      </c>
      <c r="B1747">
        <v>15.025</v>
      </c>
    </row>
    <row r="1748" spans="1:2" x14ac:dyDescent="0.3">
      <c r="A1748" s="1">
        <v>42836</v>
      </c>
      <c r="B1748">
        <v>15.975</v>
      </c>
    </row>
    <row r="1749" spans="1:2" x14ac:dyDescent="0.3">
      <c r="A1749" s="1">
        <v>42837</v>
      </c>
      <c r="B1749">
        <v>16.274999999999999</v>
      </c>
    </row>
    <row r="1750" spans="1:2" x14ac:dyDescent="0.3">
      <c r="A1750" s="1">
        <v>42838</v>
      </c>
      <c r="B1750">
        <v>16.324999999999999</v>
      </c>
    </row>
    <row r="1751" spans="1:2" x14ac:dyDescent="0.3">
      <c r="A1751" s="1">
        <v>42842</v>
      </c>
      <c r="B1751">
        <v>15.074999999999999</v>
      </c>
    </row>
    <row r="1752" spans="1:2" x14ac:dyDescent="0.3">
      <c r="A1752" s="1">
        <v>42843</v>
      </c>
      <c r="B1752">
        <v>14.725</v>
      </c>
    </row>
    <row r="1753" spans="1:2" x14ac:dyDescent="0.3">
      <c r="A1753" s="1">
        <v>42844</v>
      </c>
      <c r="B1753">
        <v>14.3</v>
      </c>
    </row>
    <row r="1754" spans="1:2" x14ac:dyDescent="0.3">
      <c r="A1754" s="1">
        <v>42845</v>
      </c>
      <c r="B1754">
        <v>14.324999999999999</v>
      </c>
    </row>
    <row r="1755" spans="1:2" x14ac:dyDescent="0.3">
      <c r="A1755" s="1">
        <v>42846</v>
      </c>
      <c r="B1755">
        <v>14.324999999999999</v>
      </c>
    </row>
    <row r="1756" spans="1:2" x14ac:dyDescent="0.3">
      <c r="A1756" s="1">
        <v>42849</v>
      </c>
      <c r="B1756">
        <v>12.675000000000001</v>
      </c>
    </row>
    <row r="1757" spans="1:2" x14ac:dyDescent="0.3">
      <c r="A1757" s="1">
        <v>42850</v>
      </c>
      <c r="B1757">
        <v>12.475</v>
      </c>
    </row>
    <row r="1758" spans="1:2" x14ac:dyDescent="0.3">
      <c r="A1758" s="1">
        <v>42851</v>
      </c>
      <c r="B1758">
        <v>12.375</v>
      </c>
    </row>
    <row r="1759" spans="1:2" x14ac:dyDescent="0.3">
      <c r="A1759" s="1">
        <v>42852</v>
      </c>
      <c r="B1759">
        <v>12.375</v>
      </c>
    </row>
    <row r="1760" spans="1:2" x14ac:dyDescent="0.3">
      <c r="A1760" s="1">
        <v>42853</v>
      </c>
      <c r="B1760">
        <v>12.275</v>
      </c>
    </row>
    <row r="1761" spans="1:2" x14ac:dyDescent="0.3">
      <c r="A1761" s="1">
        <v>42856</v>
      </c>
      <c r="B1761">
        <v>11.824999999999999</v>
      </c>
    </row>
    <row r="1762" spans="1:2" x14ac:dyDescent="0.3">
      <c r="A1762" s="1">
        <v>42857</v>
      </c>
      <c r="B1762">
        <v>11.824999999999999</v>
      </c>
    </row>
    <row r="1763" spans="1:2" x14ac:dyDescent="0.3">
      <c r="A1763" s="1">
        <v>42858</v>
      </c>
      <c r="B1763">
        <v>12.074999999999999</v>
      </c>
    </row>
    <row r="1764" spans="1:2" x14ac:dyDescent="0.3">
      <c r="A1764" s="1">
        <v>42859</v>
      </c>
      <c r="B1764">
        <v>11.725</v>
      </c>
    </row>
    <row r="1765" spans="1:2" x14ac:dyDescent="0.3">
      <c r="A1765" s="1">
        <v>42860</v>
      </c>
      <c r="B1765">
        <v>11.775</v>
      </c>
    </row>
    <row r="1766" spans="1:2" x14ac:dyDescent="0.3">
      <c r="A1766" s="1">
        <v>42863</v>
      </c>
      <c r="B1766">
        <v>11.425000000000001</v>
      </c>
    </row>
    <row r="1767" spans="1:2" x14ac:dyDescent="0.3">
      <c r="A1767" s="1">
        <v>42864</v>
      </c>
      <c r="B1767">
        <v>11.425000000000001</v>
      </c>
    </row>
    <row r="1768" spans="1:2" x14ac:dyDescent="0.3">
      <c r="A1768" s="1">
        <v>42865</v>
      </c>
      <c r="B1768">
        <v>11.525</v>
      </c>
    </row>
    <row r="1769" spans="1:2" x14ac:dyDescent="0.3">
      <c r="A1769" s="1">
        <v>42866</v>
      </c>
      <c r="B1769">
        <v>11.425000000000001</v>
      </c>
    </row>
    <row r="1770" spans="1:2" x14ac:dyDescent="0.3">
      <c r="A1770" s="1">
        <v>42867</v>
      </c>
      <c r="B1770">
        <v>11.225</v>
      </c>
    </row>
    <row r="1771" spans="1:2" x14ac:dyDescent="0.3">
      <c r="A1771" s="1">
        <v>42870</v>
      </c>
      <c r="B1771">
        <v>10.824999999999999</v>
      </c>
    </row>
    <row r="1772" spans="1:2" x14ac:dyDescent="0.3">
      <c r="A1772" s="1">
        <v>42871</v>
      </c>
      <c r="B1772">
        <v>11.074999999999999</v>
      </c>
    </row>
    <row r="1773" spans="1:2" x14ac:dyDescent="0.3">
      <c r="A1773" s="1">
        <v>42872</v>
      </c>
      <c r="B1773">
        <v>12.2</v>
      </c>
    </row>
    <row r="1774" spans="1:2" x14ac:dyDescent="0.3">
      <c r="A1774" s="1">
        <v>42873</v>
      </c>
      <c r="B1774">
        <v>14.275</v>
      </c>
    </row>
    <row r="1775" spans="1:2" x14ac:dyDescent="0.3">
      <c r="A1775" s="1">
        <v>42874</v>
      </c>
      <c r="B1775">
        <v>12.725</v>
      </c>
    </row>
    <row r="1776" spans="1:2" x14ac:dyDescent="0.3">
      <c r="A1776" s="1">
        <v>42877</v>
      </c>
      <c r="B1776">
        <v>12.225</v>
      </c>
    </row>
    <row r="1777" spans="1:2" x14ac:dyDescent="0.3">
      <c r="A1777" s="1">
        <v>42878</v>
      </c>
      <c r="B1777">
        <v>12.324999999999999</v>
      </c>
    </row>
    <row r="1778" spans="1:2" x14ac:dyDescent="0.3">
      <c r="A1778" s="1">
        <v>42879</v>
      </c>
      <c r="B1778">
        <v>11.975</v>
      </c>
    </row>
    <row r="1779" spans="1:2" x14ac:dyDescent="0.3">
      <c r="A1779" s="1">
        <v>42880</v>
      </c>
      <c r="B1779">
        <v>12.025</v>
      </c>
    </row>
    <row r="1780" spans="1:2" x14ac:dyDescent="0.3">
      <c r="A1780" s="1">
        <v>42881</v>
      </c>
      <c r="B1780">
        <v>11.925000000000001</v>
      </c>
    </row>
    <row r="1781" spans="1:2" x14ac:dyDescent="0.3">
      <c r="A1781" s="1">
        <v>42885</v>
      </c>
      <c r="B1781">
        <v>11.824999999999999</v>
      </c>
    </row>
    <row r="1782" spans="1:2" x14ac:dyDescent="0.3">
      <c r="A1782" s="1">
        <v>42886</v>
      </c>
      <c r="B1782">
        <v>11.824999999999999</v>
      </c>
    </row>
    <row r="1783" spans="1:2" x14ac:dyDescent="0.3">
      <c r="A1783" s="1">
        <v>42887</v>
      </c>
      <c r="B1783">
        <v>11.625</v>
      </c>
    </row>
    <row r="1784" spans="1:2" x14ac:dyDescent="0.3">
      <c r="A1784" s="1">
        <v>42888</v>
      </c>
      <c r="B1784">
        <v>11.625</v>
      </c>
    </row>
    <row r="1785" spans="1:2" x14ac:dyDescent="0.3">
      <c r="A1785" s="1">
        <v>42891</v>
      </c>
      <c r="B1785">
        <v>11.775</v>
      </c>
    </row>
    <row r="1786" spans="1:2" x14ac:dyDescent="0.3">
      <c r="A1786" s="1">
        <v>42892</v>
      </c>
      <c r="B1786">
        <v>11.975</v>
      </c>
    </row>
    <row r="1787" spans="1:2" x14ac:dyDescent="0.3">
      <c r="A1787" s="1">
        <v>42893</v>
      </c>
      <c r="B1787">
        <v>11.875</v>
      </c>
    </row>
    <row r="1788" spans="1:2" x14ac:dyDescent="0.3">
      <c r="A1788" s="1">
        <v>42894</v>
      </c>
      <c r="B1788">
        <v>11.625</v>
      </c>
    </row>
    <row r="1789" spans="1:2" x14ac:dyDescent="0.3">
      <c r="A1789" s="1">
        <v>42895</v>
      </c>
      <c r="B1789">
        <v>11.725</v>
      </c>
    </row>
    <row r="1790" spans="1:2" x14ac:dyDescent="0.3">
      <c r="A1790" s="1">
        <v>42898</v>
      </c>
      <c r="B1790">
        <v>11.875</v>
      </c>
    </row>
    <row r="1791" spans="1:2" x14ac:dyDescent="0.3">
      <c r="A1791" s="1">
        <v>42899</v>
      </c>
      <c r="B1791">
        <v>11.425000000000001</v>
      </c>
    </row>
    <row r="1792" spans="1:2" x14ac:dyDescent="0.3">
      <c r="A1792" s="1">
        <v>42900</v>
      </c>
      <c r="B1792">
        <v>11.475</v>
      </c>
    </row>
    <row r="1793" spans="1:2" x14ac:dyDescent="0.3">
      <c r="A1793" s="1">
        <v>42901</v>
      </c>
      <c r="B1793">
        <v>11.525</v>
      </c>
    </row>
    <row r="1794" spans="1:2" x14ac:dyDescent="0.3">
      <c r="A1794" s="1">
        <v>42902</v>
      </c>
      <c r="B1794">
        <v>11.324999999999999</v>
      </c>
    </row>
    <row r="1795" spans="1:2" x14ac:dyDescent="0.3">
      <c r="A1795" s="1">
        <v>42905</v>
      </c>
      <c r="B1795">
        <v>10.875</v>
      </c>
    </row>
    <row r="1796" spans="1:2" x14ac:dyDescent="0.3">
      <c r="A1796" s="1">
        <v>42906</v>
      </c>
      <c r="B1796">
        <v>11.125</v>
      </c>
    </row>
    <row r="1797" spans="1:2" x14ac:dyDescent="0.3">
      <c r="A1797" s="1">
        <v>42907</v>
      </c>
      <c r="B1797">
        <v>11.15</v>
      </c>
    </row>
    <row r="1798" spans="1:2" x14ac:dyDescent="0.3">
      <c r="A1798" s="1">
        <v>42908</v>
      </c>
      <c r="B1798">
        <v>11.975</v>
      </c>
    </row>
    <row r="1799" spans="1:2" x14ac:dyDescent="0.3">
      <c r="A1799" s="1">
        <v>42909</v>
      </c>
      <c r="B1799">
        <v>11.875</v>
      </c>
    </row>
    <row r="1800" spans="1:2" x14ac:dyDescent="0.3">
      <c r="A1800" s="1">
        <v>42912</v>
      </c>
      <c r="B1800">
        <v>11.625</v>
      </c>
    </row>
    <row r="1801" spans="1:2" x14ac:dyDescent="0.3">
      <c r="A1801" s="1">
        <v>42913</v>
      </c>
      <c r="B1801">
        <v>12.025</v>
      </c>
    </row>
    <row r="1802" spans="1:2" x14ac:dyDescent="0.3">
      <c r="A1802" s="1">
        <v>42914</v>
      </c>
      <c r="B1802">
        <v>11.675000000000001</v>
      </c>
    </row>
    <row r="1803" spans="1:2" x14ac:dyDescent="0.3">
      <c r="A1803" s="1">
        <v>42915</v>
      </c>
      <c r="B1803">
        <v>12.025</v>
      </c>
    </row>
    <row r="1804" spans="1:2" x14ac:dyDescent="0.3">
      <c r="A1804" s="1">
        <v>42916</v>
      </c>
      <c r="B1804">
        <v>12.324999999999999</v>
      </c>
    </row>
    <row r="1805" spans="1:2" x14ac:dyDescent="0.3">
      <c r="A1805" s="1">
        <v>42919</v>
      </c>
      <c r="B1805">
        <v>12.574999999999999</v>
      </c>
    </row>
    <row r="1806" spans="1:2" x14ac:dyDescent="0.3">
      <c r="A1806" s="1">
        <v>42921</v>
      </c>
      <c r="B1806">
        <v>12.324999999999999</v>
      </c>
    </row>
    <row r="1807" spans="1:2" x14ac:dyDescent="0.3">
      <c r="A1807" s="1">
        <v>42922</v>
      </c>
      <c r="B1807">
        <v>13.025</v>
      </c>
    </row>
    <row r="1808" spans="1:2" x14ac:dyDescent="0.3">
      <c r="A1808" s="1">
        <v>42923</v>
      </c>
      <c r="B1808">
        <v>12.574999999999999</v>
      </c>
    </row>
    <row r="1809" spans="1:2" x14ac:dyDescent="0.3">
      <c r="A1809" s="1">
        <v>42926</v>
      </c>
      <c r="B1809">
        <v>12.225</v>
      </c>
    </row>
    <row r="1810" spans="1:2" x14ac:dyDescent="0.3">
      <c r="A1810" s="1">
        <v>42927</v>
      </c>
      <c r="B1810">
        <v>12.125</v>
      </c>
    </row>
    <row r="1811" spans="1:2" x14ac:dyDescent="0.3">
      <c r="A1811" s="1">
        <v>42928</v>
      </c>
      <c r="B1811">
        <v>11.525</v>
      </c>
    </row>
    <row r="1812" spans="1:2" x14ac:dyDescent="0.3">
      <c r="A1812" s="1">
        <v>42929</v>
      </c>
      <c r="B1812">
        <v>11.074999999999999</v>
      </c>
    </row>
    <row r="1813" spans="1:2" x14ac:dyDescent="0.3">
      <c r="A1813" s="1">
        <v>42930</v>
      </c>
      <c r="B1813">
        <v>10.574999999999999</v>
      </c>
    </row>
    <row r="1814" spans="1:2" x14ac:dyDescent="0.3">
      <c r="A1814" s="1">
        <v>42933</v>
      </c>
      <c r="B1814">
        <v>10.275</v>
      </c>
    </row>
    <row r="1815" spans="1:2" x14ac:dyDescent="0.3">
      <c r="A1815" s="1">
        <v>42934</v>
      </c>
      <c r="B1815">
        <v>10.125</v>
      </c>
    </row>
    <row r="1816" spans="1:2" x14ac:dyDescent="0.3">
      <c r="A1816" s="1">
        <v>42935</v>
      </c>
      <c r="B1816">
        <v>9.85</v>
      </c>
    </row>
    <row r="1817" spans="1:2" x14ac:dyDescent="0.3">
      <c r="A1817" s="1">
        <v>42936</v>
      </c>
      <c r="B1817">
        <v>11.475</v>
      </c>
    </row>
    <row r="1818" spans="1:2" x14ac:dyDescent="0.3">
      <c r="A1818" s="1">
        <v>42937</v>
      </c>
      <c r="B1818">
        <v>11.375</v>
      </c>
    </row>
    <row r="1819" spans="1:2" x14ac:dyDescent="0.3">
      <c r="A1819" s="1">
        <v>42940</v>
      </c>
      <c r="B1819">
        <v>11.324999999999999</v>
      </c>
    </row>
    <row r="1820" spans="1:2" x14ac:dyDescent="0.3">
      <c r="A1820" s="1">
        <v>42941</v>
      </c>
      <c r="B1820">
        <v>11.175000000000001</v>
      </c>
    </row>
    <row r="1821" spans="1:2" x14ac:dyDescent="0.3">
      <c r="A1821" s="1">
        <v>42942</v>
      </c>
      <c r="B1821">
        <v>11.275</v>
      </c>
    </row>
    <row r="1822" spans="1:2" x14ac:dyDescent="0.3">
      <c r="A1822" s="1">
        <v>42943</v>
      </c>
      <c r="B1822">
        <v>11.425000000000001</v>
      </c>
    </row>
    <row r="1823" spans="1:2" x14ac:dyDescent="0.3">
      <c r="A1823" s="1">
        <v>42944</v>
      </c>
      <c r="B1823">
        <v>11.375</v>
      </c>
    </row>
    <row r="1824" spans="1:2" x14ac:dyDescent="0.3">
      <c r="A1824" s="1">
        <v>42947</v>
      </c>
      <c r="B1824">
        <v>11.275</v>
      </c>
    </row>
    <row r="1825" spans="1:2" x14ac:dyDescent="0.3">
      <c r="A1825" s="1">
        <v>42948</v>
      </c>
      <c r="B1825">
        <v>11.225</v>
      </c>
    </row>
    <row r="1826" spans="1:2" x14ac:dyDescent="0.3">
      <c r="A1826" s="1">
        <v>42949</v>
      </c>
      <c r="B1826">
        <v>11.275</v>
      </c>
    </row>
    <row r="1827" spans="1:2" x14ac:dyDescent="0.3">
      <c r="A1827" s="1">
        <v>42950</v>
      </c>
      <c r="B1827">
        <v>11.324999999999999</v>
      </c>
    </row>
    <row r="1828" spans="1:2" x14ac:dyDescent="0.3">
      <c r="A1828" s="1">
        <v>42951</v>
      </c>
      <c r="B1828">
        <v>11.275</v>
      </c>
    </row>
    <row r="1829" spans="1:2" x14ac:dyDescent="0.3">
      <c r="A1829" s="1">
        <v>42954</v>
      </c>
      <c r="B1829">
        <v>11.125</v>
      </c>
    </row>
    <row r="1830" spans="1:2" x14ac:dyDescent="0.3">
      <c r="A1830" s="1">
        <v>42955</v>
      </c>
      <c r="B1830">
        <v>11.525</v>
      </c>
    </row>
    <row r="1831" spans="1:2" x14ac:dyDescent="0.3">
      <c r="A1831" s="1">
        <v>42956</v>
      </c>
      <c r="B1831">
        <v>11.725</v>
      </c>
    </row>
    <row r="1832" spans="1:2" x14ac:dyDescent="0.3">
      <c r="A1832" s="1">
        <v>42957</v>
      </c>
      <c r="B1832">
        <v>15.525</v>
      </c>
    </row>
    <row r="1833" spans="1:2" x14ac:dyDescent="0.3">
      <c r="A1833" s="1">
        <v>42958</v>
      </c>
      <c r="B1833">
        <v>15.425000000000001</v>
      </c>
    </row>
    <row r="1834" spans="1:2" x14ac:dyDescent="0.3">
      <c r="A1834" s="1">
        <v>42961</v>
      </c>
      <c r="B1834">
        <v>12.45</v>
      </c>
    </row>
    <row r="1835" spans="1:2" x14ac:dyDescent="0.3">
      <c r="A1835" s="1">
        <v>42962</v>
      </c>
      <c r="B1835">
        <v>12.324999999999999</v>
      </c>
    </row>
    <row r="1836" spans="1:2" x14ac:dyDescent="0.3">
      <c r="A1836" s="1">
        <v>42963</v>
      </c>
      <c r="B1836">
        <v>12.16</v>
      </c>
    </row>
    <row r="1837" spans="1:2" x14ac:dyDescent="0.3">
      <c r="A1837" s="1">
        <v>42964</v>
      </c>
      <c r="B1837">
        <v>14.925000000000001</v>
      </c>
    </row>
    <row r="1838" spans="1:2" x14ac:dyDescent="0.3">
      <c r="A1838" s="1">
        <v>42965</v>
      </c>
      <c r="B1838">
        <v>14.975</v>
      </c>
    </row>
    <row r="1839" spans="1:2" x14ac:dyDescent="0.3">
      <c r="A1839" s="1">
        <v>42968</v>
      </c>
      <c r="B1839">
        <v>14.125</v>
      </c>
    </row>
    <row r="1840" spans="1:2" x14ac:dyDescent="0.3">
      <c r="A1840" s="1">
        <v>42969</v>
      </c>
      <c r="B1840">
        <v>12.975</v>
      </c>
    </row>
    <row r="1841" spans="1:2" x14ac:dyDescent="0.3">
      <c r="A1841" s="1">
        <v>42970</v>
      </c>
      <c r="B1841">
        <v>13.625</v>
      </c>
    </row>
    <row r="1842" spans="1:2" x14ac:dyDescent="0.3">
      <c r="A1842" s="1">
        <v>42971</v>
      </c>
      <c r="B1842">
        <v>13.425000000000001</v>
      </c>
    </row>
    <row r="1843" spans="1:2" x14ac:dyDescent="0.3">
      <c r="A1843" s="1">
        <v>42972</v>
      </c>
      <c r="B1843">
        <v>13.074999999999999</v>
      </c>
    </row>
    <row r="1844" spans="1:2" x14ac:dyDescent="0.3">
      <c r="A1844" s="1">
        <v>42975</v>
      </c>
      <c r="B1844">
        <v>13.025</v>
      </c>
    </row>
    <row r="1845" spans="1:2" x14ac:dyDescent="0.3">
      <c r="A1845" s="1">
        <v>42976</v>
      </c>
      <c r="B1845">
        <v>13.175000000000001</v>
      </c>
    </row>
    <row r="1846" spans="1:2" x14ac:dyDescent="0.3">
      <c r="A1846" s="1">
        <v>42977</v>
      </c>
      <c r="B1846">
        <v>13.175000000000001</v>
      </c>
    </row>
    <row r="1847" spans="1:2" x14ac:dyDescent="0.3">
      <c r="A1847" s="1">
        <v>42978</v>
      </c>
      <c r="B1847">
        <v>12.625</v>
      </c>
    </row>
    <row r="1848" spans="1:2" x14ac:dyDescent="0.3">
      <c r="A1848" s="1">
        <v>42979</v>
      </c>
      <c r="B1848">
        <v>12.625</v>
      </c>
    </row>
    <row r="1849" spans="1:2" x14ac:dyDescent="0.3">
      <c r="A1849" s="1">
        <v>42983</v>
      </c>
      <c r="B1849">
        <v>13.175000000000001</v>
      </c>
    </row>
    <row r="1850" spans="1:2" x14ac:dyDescent="0.3">
      <c r="A1850" s="1">
        <v>42984</v>
      </c>
      <c r="B1850">
        <v>13.175000000000001</v>
      </c>
    </row>
    <row r="1851" spans="1:2" x14ac:dyDescent="0.3">
      <c r="A1851" s="1">
        <v>42985</v>
      </c>
      <c r="B1851">
        <v>12.824999999999999</v>
      </c>
    </row>
    <row r="1852" spans="1:2" x14ac:dyDescent="0.3">
      <c r="A1852" s="1">
        <v>42986</v>
      </c>
      <c r="B1852">
        <v>13.275</v>
      </c>
    </row>
    <row r="1853" spans="1:2" x14ac:dyDescent="0.3">
      <c r="A1853" s="1">
        <v>42989</v>
      </c>
      <c r="B1853">
        <v>12.074999999999999</v>
      </c>
    </row>
    <row r="1854" spans="1:2" x14ac:dyDescent="0.3">
      <c r="A1854" s="1">
        <v>42990</v>
      </c>
      <c r="B1854">
        <v>11.875</v>
      </c>
    </row>
    <row r="1855" spans="1:2" x14ac:dyDescent="0.3">
      <c r="A1855" s="1">
        <v>42991</v>
      </c>
      <c r="B1855">
        <v>11.525</v>
      </c>
    </row>
    <row r="1856" spans="1:2" x14ac:dyDescent="0.3">
      <c r="A1856" s="1">
        <v>42992</v>
      </c>
      <c r="B1856">
        <v>11.475</v>
      </c>
    </row>
    <row r="1857" spans="1:2" x14ac:dyDescent="0.3">
      <c r="A1857" s="1">
        <v>42993</v>
      </c>
      <c r="B1857">
        <v>11.125</v>
      </c>
    </row>
    <row r="1858" spans="1:2" x14ac:dyDescent="0.3">
      <c r="A1858" s="1">
        <v>42996</v>
      </c>
      <c r="B1858">
        <v>10.675000000000001</v>
      </c>
    </row>
    <row r="1859" spans="1:2" x14ac:dyDescent="0.3">
      <c r="A1859" s="1">
        <v>42997</v>
      </c>
      <c r="B1859">
        <v>10.824999999999999</v>
      </c>
    </row>
    <row r="1860" spans="1:2" x14ac:dyDescent="0.3">
      <c r="A1860" s="1">
        <v>42998</v>
      </c>
      <c r="B1860">
        <v>10.45</v>
      </c>
    </row>
    <row r="1861" spans="1:2" x14ac:dyDescent="0.3">
      <c r="A1861" s="1">
        <v>42999</v>
      </c>
      <c r="B1861">
        <v>12.324999999999999</v>
      </c>
    </row>
    <row r="1862" spans="1:2" x14ac:dyDescent="0.3">
      <c r="A1862" s="1">
        <v>43000</v>
      </c>
      <c r="B1862">
        <v>12.425000000000001</v>
      </c>
    </row>
    <row r="1863" spans="1:2" x14ac:dyDescent="0.3">
      <c r="A1863" s="1">
        <v>43003</v>
      </c>
      <c r="B1863">
        <v>12.375</v>
      </c>
    </row>
    <row r="1864" spans="1:2" x14ac:dyDescent="0.3">
      <c r="A1864" s="1">
        <v>43004</v>
      </c>
      <c r="B1864">
        <v>12.275</v>
      </c>
    </row>
    <row r="1865" spans="1:2" x14ac:dyDescent="0.3">
      <c r="A1865" s="1">
        <v>43005</v>
      </c>
      <c r="B1865">
        <v>12.175000000000001</v>
      </c>
    </row>
    <row r="1866" spans="1:2" x14ac:dyDescent="0.3">
      <c r="A1866" s="1">
        <v>43006</v>
      </c>
      <c r="B1866">
        <v>11.925000000000001</v>
      </c>
    </row>
    <row r="1867" spans="1:2" x14ac:dyDescent="0.3">
      <c r="A1867" s="1">
        <v>43007</v>
      </c>
      <c r="B1867">
        <v>11.675000000000001</v>
      </c>
    </row>
    <row r="1868" spans="1:2" x14ac:dyDescent="0.3">
      <c r="A1868" s="1">
        <v>43010</v>
      </c>
      <c r="B1868">
        <v>11.375</v>
      </c>
    </row>
    <row r="1869" spans="1:2" x14ac:dyDescent="0.3">
      <c r="A1869" s="1">
        <v>43011</v>
      </c>
      <c r="B1869">
        <v>11.375</v>
      </c>
    </row>
    <row r="1870" spans="1:2" x14ac:dyDescent="0.3">
      <c r="A1870" s="1">
        <v>43012</v>
      </c>
      <c r="B1870">
        <v>11.324999999999999</v>
      </c>
    </row>
    <row r="1871" spans="1:2" x14ac:dyDescent="0.3">
      <c r="A1871" s="1">
        <v>43013</v>
      </c>
      <c r="B1871">
        <v>10.824999999999999</v>
      </c>
    </row>
    <row r="1872" spans="1:2" x14ac:dyDescent="0.3">
      <c r="A1872" s="1">
        <v>43014</v>
      </c>
      <c r="B1872">
        <v>10.824999999999999</v>
      </c>
    </row>
    <row r="1873" spans="1:2" x14ac:dyDescent="0.3">
      <c r="A1873" s="1">
        <v>43017</v>
      </c>
      <c r="B1873">
        <v>11.125</v>
      </c>
    </row>
    <row r="1874" spans="1:2" x14ac:dyDescent="0.3">
      <c r="A1874" s="1">
        <v>43018</v>
      </c>
      <c r="B1874">
        <v>10.925000000000001</v>
      </c>
    </row>
    <row r="1875" spans="1:2" x14ac:dyDescent="0.3">
      <c r="A1875" s="1">
        <v>43019</v>
      </c>
      <c r="B1875">
        <v>10.775</v>
      </c>
    </row>
    <row r="1876" spans="1:2" x14ac:dyDescent="0.3">
      <c r="A1876" s="1">
        <v>43020</v>
      </c>
      <c r="B1876">
        <v>10.574999999999999</v>
      </c>
    </row>
    <row r="1877" spans="1:2" x14ac:dyDescent="0.3">
      <c r="A1877" s="1">
        <v>43021</v>
      </c>
      <c r="B1877">
        <v>10.275</v>
      </c>
    </row>
    <row r="1878" spans="1:2" x14ac:dyDescent="0.3">
      <c r="A1878" s="1">
        <v>43024</v>
      </c>
      <c r="B1878">
        <v>10.275</v>
      </c>
    </row>
    <row r="1879" spans="1:2" x14ac:dyDescent="0.3">
      <c r="A1879" s="1">
        <v>43025</v>
      </c>
      <c r="B1879">
        <v>10.375</v>
      </c>
    </row>
    <row r="1880" spans="1:2" x14ac:dyDescent="0.3">
      <c r="A1880" s="1">
        <v>43026</v>
      </c>
      <c r="B1880">
        <v>10.3</v>
      </c>
    </row>
    <row r="1881" spans="1:2" x14ac:dyDescent="0.3">
      <c r="A1881" s="1">
        <v>43027</v>
      </c>
      <c r="B1881">
        <v>11.475</v>
      </c>
    </row>
    <row r="1882" spans="1:2" x14ac:dyDescent="0.3">
      <c r="A1882" s="1">
        <v>43028</v>
      </c>
      <c r="B1882">
        <v>11.324999999999999</v>
      </c>
    </row>
    <row r="1883" spans="1:2" x14ac:dyDescent="0.3">
      <c r="A1883" s="1">
        <v>43031</v>
      </c>
      <c r="B1883">
        <v>11.775</v>
      </c>
    </row>
    <row r="1884" spans="1:2" x14ac:dyDescent="0.3">
      <c r="A1884" s="1">
        <v>43032</v>
      </c>
      <c r="B1884">
        <v>11.925000000000001</v>
      </c>
    </row>
    <row r="1885" spans="1:2" x14ac:dyDescent="0.3">
      <c r="A1885" s="1">
        <v>43033</v>
      </c>
      <c r="B1885">
        <v>12.025</v>
      </c>
    </row>
    <row r="1886" spans="1:2" x14ac:dyDescent="0.3">
      <c r="A1886" s="1">
        <v>43034</v>
      </c>
      <c r="B1886">
        <v>12.074999999999999</v>
      </c>
    </row>
    <row r="1887" spans="1:2" x14ac:dyDescent="0.3">
      <c r="A1887" s="1">
        <v>43035</v>
      </c>
      <c r="B1887">
        <v>11.425000000000001</v>
      </c>
    </row>
    <row r="1888" spans="1:2" x14ac:dyDescent="0.3">
      <c r="A1888" s="1">
        <v>43038</v>
      </c>
      <c r="B1888">
        <v>11.574999999999999</v>
      </c>
    </row>
    <row r="1889" spans="1:2" x14ac:dyDescent="0.3">
      <c r="A1889" s="1">
        <v>43039</v>
      </c>
      <c r="B1889">
        <v>11.275</v>
      </c>
    </row>
    <row r="1890" spans="1:2" x14ac:dyDescent="0.3">
      <c r="A1890" s="1">
        <v>43040</v>
      </c>
      <c r="B1890">
        <v>11.375</v>
      </c>
    </row>
    <row r="1891" spans="1:2" x14ac:dyDescent="0.3">
      <c r="A1891" s="1">
        <v>43041</v>
      </c>
      <c r="B1891">
        <v>11.125</v>
      </c>
    </row>
    <row r="1892" spans="1:2" x14ac:dyDescent="0.3">
      <c r="A1892" s="1">
        <v>43042</v>
      </c>
      <c r="B1892">
        <v>10.975</v>
      </c>
    </row>
    <row r="1893" spans="1:2" x14ac:dyDescent="0.3">
      <c r="A1893" s="1">
        <v>43045</v>
      </c>
      <c r="B1893">
        <v>10.725</v>
      </c>
    </row>
    <row r="1894" spans="1:2" x14ac:dyDescent="0.3">
      <c r="A1894" s="1">
        <v>43046</v>
      </c>
      <c r="B1894">
        <v>10.875</v>
      </c>
    </row>
    <row r="1895" spans="1:2" x14ac:dyDescent="0.3">
      <c r="A1895" s="1">
        <v>43047</v>
      </c>
      <c r="B1895">
        <v>10.875</v>
      </c>
    </row>
    <row r="1896" spans="1:2" x14ac:dyDescent="0.3">
      <c r="A1896" s="1">
        <v>43048</v>
      </c>
      <c r="B1896">
        <v>11.125</v>
      </c>
    </row>
    <row r="1897" spans="1:2" x14ac:dyDescent="0.3">
      <c r="A1897" s="1">
        <v>43049</v>
      </c>
      <c r="B1897">
        <v>11.6</v>
      </c>
    </row>
    <row r="1898" spans="1:2" x14ac:dyDescent="0.3">
      <c r="A1898" s="1">
        <v>43052</v>
      </c>
      <c r="B1898">
        <v>11.625</v>
      </c>
    </row>
    <row r="1899" spans="1:2" x14ac:dyDescent="0.3">
      <c r="A1899" s="1">
        <v>43053</v>
      </c>
      <c r="B1899">
        <v>12.05</v>
      </c>
    </row>
    <row r="1900" spans="1:2" x14ac:dyDescent="0.3">
      <c r="A1900" s="1">
        <v>43054</v>
      </c>
      <c r="B1900">
        <v>13.05</v>
      </c>
    </row>
    <row r="1901" spans="1:2" x14ac:dyDescent="0.3">
      <c r="A1901" s="1">
        <v>43055</v>
      </c>
      <c r="B1901">
        <v>12.675000000000001</v>
      </c>
    </row>
    <row r="1902" spans="1:2" x14ac:dyDescent="0.3">
      <c r="A1902" s="1">
        <v>43056</v>
      </c>
      <c r="B1902">
        <v>12.625</v>
      </c>
    </row>
    <row r="1903" spans="1:2" x14ac:dyDescent="0.3">
      <c r="A1903" s="1">
        <v>43059</v>
      </c>
      <c r="B1903">
        <v>12.074999999999999</v>
      </c>
    </row>
    <row r="1904" spans="1:2" x14ac:dyDescent="0.3">
      <c r="A1904" s="1">
        <v>43060</v>
      </c>
      <c r="B1904">
        <v>11.625</v>
      </c>
    </row>
    <row r="1905" spans="1:2" x14ac:dyDescent="0.3">
      <c r="A1905" s="1">
        <v>43061</v>
      </c>
      <c r="B1905">
        <v>11.475</v>
      </c>
    </row>
    <row r="1906" spans="1:2" x14ac:dyDescent="0.3">
      <c r="A1906" s="1">
        <v>43063</v>
      </c>
      <c r="B1906">
        <v>11.425000000000001</v>
      </c>
    </row>
    <row r="1907" spans="1:2" x14ac:dyDescent="0.3">
      <c r="A1907" s="1">
        <v>43066</v>
      </c>
      <c r="B1907">
        <v>11.324999999999999</v>
      </c>
    </row>
    <row r="1908" spans="1:2" x14ac:dyDescent="0.3">
      <c r="A1908" s="1">
        <v>43067</v>
      </c>
      <c r="B1908">
        <v>11.275</v>
      </c>
    </row>
    <row r="1909" spans="1:2" x14ac:dyDescent="0.3">
      <c r="A1909" s="1">
        <v>43068</v>
      </c>
      <c r="B1909">
        <v>11.475</v>
      </c>
    </row>
    <row r="1910" spans="1:2" x14ac:dyDescent="0.3">
      <c r="A1910" s="1">
        <v>43069</v>
      </c>
      <c r="B1910">
        <v>11.675000000000001</v>
      </c>
    </row>
    <row r="1911" spans="1:2" x14ac:dyDescent="0.3">
      <c r="A1911" s="1">
        <v>43070</v>
      </c>
      <c r="B1911">
        <v>11.875</v>
      </c>
    </row>
    <row r="1912" spans="1:2" x14ac:dyDescent="0.3">
      <c r="A1912" s="1">
        <v>43073</v>
      </c>
      <c r="B1912">
        <v>11.925000000000001</v>
      </c>
    </row>
    <row r="1913" spans="1:2" x14ac:dyDescent="0.3">
      <c r="A1913" s="1">
        <v>43074</v>
      </c>
      <c r="B1913">
        <v>11.875</v>
      </c>
    </row>
    <row r="1914" spans="1:2" x14ac:dyDescent="0.3">
      <c r="A1914" s="1">
        <v>43075</v>
      </c>
      <c r="B1914">
        <v>11.725</v>
      </c>
    </row>
    <row r="1915" spans="1:2" x14ac:dyDescent="0.3">
      <c r="A1915" s="1">
        <v>43076</v>
      </c>
      <c r="B1915">
        <v>11.175000000000001</v>
      </c>
    </row>
    <row r="1916" spans="1:2" x14ac:dyDescent="0.3">
      <c r="A1916" s="1">
        <v>43077</v>
      </c>
      <c r="B1916">
        <v>10.875</v>
      </c>
    </row>
    <row r="1917" spans="1:2" x14ac:dyDescent="0.3">
      <c r="A1917" s="1">
        <v>43080</v>
      </c>
      <c r="B1917">
        <v>10.324999999999999</v>
      </c>
    </row>
    <row r="1918" spans="1:2" x14ac:dyDescent="0.3">
      <c r="A1918" s="1">
        <v>43081</v>
      </c>
      <c r="B1918">
        <v>10.375</v>
      </c>
    </row>
    <row r="1919" spans="1:2" x14ac:dyDescent="0.3">
      <c r="A1919" s="1">
        <v>43082</v>
      </c>
      <c r="B1919">
        <v>10.525</v>
      </c>
    </row>
    <row r="1920" spans="1:2" x14ac:dyDescent="0.3">
      <c r="A1920" s="1">
        <v>43083</v>
      </c>
      <c r="B1920">
        <v>10.375</v>
      </c>
    </row>
    <row r="1921" spans="1:2" x14ac:dyDescent="0.3">
      <c r="A1921" s="1">
        <v>43084</v>
      </c>
      <c r="B1921">
        <v>9.9250000000000007</v>
      </c>
    </row>
    <row r="1922" spans="1:2" x14ac:dyDescent="0.3">
      <c r="A1922" s="1">
        <v>43087</v>
      </c>
      <c r="B1922">
        <v>9.875</v>
      </c>
    </row>
    <row r="1923" spans="1:2" x14ac:dyDescent="0.3">
      <c r="A1923" s="1">
        <v>43088</v>
      </c>
      <c r="B1923">
        <v>10.074999999999999</v>
      </c>
    </row>
    <row r="1924" spans="1:2" x14ac:dyDescent="0.3">
      <c r="A1924" s="1">
        <v>43089</v>
      </c>
      <c r="B1924">
        <v>9.6</v>
      </c>
    </row>
    <row r="1925" spans="1:2" x14ac:dyDescent="0.3">
      <c r="A1925" s="1">
        <v>43090</v>
      </c>
      <c r="B1925">
        <v>11.225</v>
      </c>
    </row>
    <row r="1926" spans="1:2" x14ac:dyDescent="0.3">
      <c r="A1926" s="1">
        <v>43091</v>
      </c>
      <c r="B1926">
        <v>11.425000000000001</v>
      </c>
    </row>
    <row r="1927" spans="1:2" x14ac:dyDescent="0.3">
      <c r="A1927" s="1">
        <v>43095</v>
      </c>
      <c r="B1927">
        <v>11.324999999999999</v>
      </c>
    </row>
    <row r="1928" spans="1:2" x14ac:dyDescent="0.3">
      <c r="A1928" s="1">
        <v>43096</v>
      </c>
      <c r="B1928">
        <v>11.324999999999999</v>
      </c>
    </row>
    <row r="1929" spans="1:2" x14ac:dyDescent="0.3">
      <c r="A1929" s="1">
        <v>43097</v>
      </c>
      <c r="B1929">
        <v>11.225</v>
      </c>
    </row>
    <row r="1930" spans="1:2" x14ac:dyDescent="0.3">
      <c r="A1930" s="1">
        <v>43098</v>
      </c>
      <c r="B1930">
        <v>11.475</v>
      </c>
    </row>
    <row r="1931" spans="1:2" x14ac:dyDescent="0.3">
      <c r="A1931" s="1">
        <v>43102</v>
      </c>
      <c r="B1931">
        <v>10.875</v>
      </c>
    </row>
    <row r="1932" spans="1:2" x14ac:dyDescent="0.3">
      <c r="A1932" s="1">
        <v>43103</v>
      </c>
      <c r="B1932">
        <v>10.675000000000001</v>
      </c>
    </row>
    <row r="1933" spans="1:2" x14ac:dyDescent="0.3">
      <c r="A1933" s="1">
        <v>43104</v>
      </c>
      <c r="B1933">
        <v>10.574999999999999</v>
      </c>
    </row>
    <row r="1934" spans="1:2" x14ac:dyDescent="0.3">
      <c r="A1934" s="1">
        <v>43105</v>
      </c>
      <c r="B1934">
        <v>10.475</v>
      </c>
    </row>
    <row r="1935" spans="1:2" x14ac:dyDescent="0.3">
      <c r="A1935" s="1">
        <v>43108</v>
      </c>
      <c r="B1935">
        <v>10.475</v>
      </c>
    </row>
    <row r="1936" spans="1:2" x14ac:dyDescent="0.3">
      <c r="A1936" s="1">
        <v>43109</v>
      </c>
      <c r="B1936">
        <v>10.675000000000001</v>
      </c>
    </row>
    <row r="1937" spans="1:2" x14ac:dyDescent="0.3">
      <c r="A1937" s="1">
        <v>43110</v>
      </c>
      <c r="B1937">
        <v>10.574999999999999</v>
      </c>
    </row>
    <row r="1938" spans="1:2" x14ac:dyDescent="0.3">
      <c r="A1938" s="1">
        <v>43111</v>
      </c>
      <c r="B1938">
        <v>10.475</v>
      </c>
    </row>
    <row r="1939" spans="1:2" x14ac:dyDescent="0.3">
      <c r="A1939" s="1">
        <v>43112</v>
      </c>
      <c r="B1939">
        <v>10.574999999999999</v>
      </c>
    </row>
    <row r="1940" spans="1:2" x14ac:dyDescent="0.3">
      <c r="A1940" s="1">
        <v>43116</v>
      </c>
      <c r="B1940">
        <v>11.775</v>
      </c>
    </row>
    <row r="1941" spans="1:2" x14ac:dyDescent="0.3">
      <c r="A1941" s="1">
        <v>43117</v>
      </c>
      <c r="B1941">
        <v>11.95</v>
      </c>
    </row>
    <row r="1942" spans="1:2" x14ac:dyDescent="0.3">
      <c r="A1942" s="1">
        <v>43118</v>
      </c>
      <c r="B1942">
        <v>12.074999999999999</v>
      </c>
    </row>
    <row r="1943" spans="1:2" x14ac:dyDescent="0.3">
      <c r="A1943" s="1">
        <v>43119</v>
      </c>
      <c r="B1943">
        <v>11.925000000000001</v>
      </c>
    </row>
    <row r="1944" spans="1:2" x14ac:dyDescent="0.3">
      <c r="A1944" s="1">
        <v>43122</v>
      </c>
      <c r="B1944">
        <v>11.824999999999999</v>
      </c>
    </row>
    <row r="1945" spans="1:2" x14ac:dyDescent="0.3">
      <c r="A1945" s="1">
        <v>43123</v>
      </c>
      <c r="B1945">
        <v>11.975</v>
      </c>
    </row>
    <row r="1946" spans="1:2" x14ac:dyDescent="0.3">
      <c r="A1946" s="1">
        <v>43124</v>
      </c>
      <c r="B1946">
        <v>12.225</v>
      </c>
    </row>
    <row r="1947" spans="1:2" x14ac:dyDescent="0.3">
      <c r="A1947" s="1">
        <v>43125</v>
      </c>
      <c r="B1947">
        <v>12.425000000000001</v>
      </c>
    </row>
    <row r="1948" spans="1:2" x14ac:dyDescent="0.3">
      <c r="A1948" s="1">
        <v>43126</v>
      </c>
      <c r="B1948">
        <v>12.324999999999999</v>
      </c>
    </row>
    <row r="1949" spans="1:2" x14ac:dyDescent="0.3">
      <c r="A1949" s="1">
        <v>43129</v>
      </c>
      <c r="B1949">
        <v>13.525</v>
      </c>
    </row>
    <row r="1950" spans="1:2" x14ac:dyDescent="0.3">
      <c r="A1950" s="1">
        <v>43130</v>
      </c>
      <c r="B1950">
        <v>13.975</v>
      </c>
    </row>
    <row r="1951" spans="1:2" x14ac:dyDescent="0.3">
      <c r="A1951" s="1">
        <v>43131</v>
      </c>
      <c r="B1951">
        <v>13.475</v>
      </c>
    </row>
    <row r="1952" spans="1:2" x14ac:dyDescent="0.3">
      <c r="A1952" s="1">
        <v>43132</v>
      </c>
      <c r="B1952">
        <v>13.275</v>
      </c>
    </row>
    <row r="1953" spans="1:2" x14ac:dyDescent="0.3">
      <c r="A1953" s="1">
        <v>43133</v>
      </c>
      <c r="B1953">
        <v>15.625</v>
      </c>
    </row>
    <row r="1954" spans="1:2" x14ac:dyDescent="0.3">
      <c r="A1954" s="1">
        <v>43136</v>
      </c>
      <c r="B1954">
        <v>33.225000000000001</v>
      </c>
    </row>
    <row r="1955" spans="1:2" x14ac:dyDescent="0.3">
      <c r="A1955" s="1">
        <v>43137</v>
      </c>
      <c r="B1955">
        <v>23.875</v>
      </c>
    </row>
    <row r="1956" spans="1:2" x14ac:dyDescent="0.3">
      <c r="A1956" s="1">
        <v>43138</v>
      </c>
      <c r="B1956">
        <v>23.425000000000001</v>
      </c>
    </row>
    <row r="1957" spans="1:2" x14ac:dyDescent="0.3">
      <c r="A1957" s="1">
        <v>43139</v>
      </c>
      <c r="B1957">
        <v>28.1</v>
      </c>
    </row>
    <row r="1958" spans="1:2" x14ac:dyDescent="0.3">
      <c r="A1958" s="1">
        <v>43140</v>
      </c>
      <c r="B1958">
        <v>27.175000000000001</v>
      </c>
    </row>
    <row r="1959" spans="1:2" x14ac:dyDescent="0.3">
      <c r="A1959" s="1">
        <v>43143</v>
      </c>
      <c r="B1959">
        <v>25.824999999999999</v>
      </c>
    </row>
    <row r="1960" spans="1:2" x14ac:dyDescent="0.3">
      <c r="A1960" s="1">
        <v>43144</v>
      </c>
      <c r="B1960">
        <v>25.225000000000001</v>
      </c>
    </row>
    <row r="1961" spans="1:2" x14ac:dyDescent="0.3">
      <c r="A1961" s="1">
        <v>43145</v>
      </c>
      <c r="B1961">
        <v>21.87</v>
      </c>
    </row>
    <row r="1962" spans="1:2" x14ac:dyDescent="0.3">
      <c r="A1962" s="1">
        <v>43146</v>
      </c>
      <c r="B1962">
        <v>17.524999999999999</v>
      </c>
    </row>
    <row r="1963" spans="1:2" x14ac:dyDescent="0.3">
      <c r="A1963" s="1">
        <v>43147</v>
      </c>
      <c r="B1963">
        <v>17.774999999999999</v>
      </c>
    </row>
    <row r="1964" spans="1:2" x14ac:dyDescent="0.3">
      <c r="A1964" s="1">
        <v>43151</v>
      </c>
      <c r="B1964">
        <v>18.375</v>
      </c>
    </row>
    <row r="1965" spans="1:2" x14ac:dyDescent="0.3">
      <c r="A1965" s="1">
        <v>43152</v>
      </c>
      <c r="B1965">
        <v>18.574999999999999</v>
      </c>
    </row>
    <row r="1966" spans="1:2" x14ac:dyDescent="0.3">
      <c r="A1966" s="1">
        <v>43153</v>
      </c>
      <c r="B1966">
        <v>18.074999999999999</v>
      </c>
    </row>
    <row r="1967" spans="1:2" x14ac:dyDescent="0.3">
      <c r="A1967" s="1">
        <v>43154</v>
      </c>
      <c r="B1967">
        <v>16.774999999999999</v>
      </c>
    </row>
    <row r="1968" spans="1:2" x14ac:dyDescent="0.3">
      <c r="A1968" s="1">
        <v>43157</v>
      </c>
      <c r="B1968">
        <v>16.175000000000001</v>
      </c>
    </row>
    <row r="1969" spans="1:2" x14ac:dyDescent="0.3">
      <c r="A1969" s="1">
        <v>43158</v>
      </c>
      <c r="B1969">
        <v>17.524999999999999</v>
      </c>
    </row>
    <row r="1970" spans="1:2" x14ac:dyDescent="0.3">
      <c r="A1970" s="1">
        <v>43159</v>
      </c>
      <c r="B1970">
        <v>18.574999999999999</v>
      </c>
    </row>
    <row r="1971" spans="1:2" x14ac:dyDescent="0.3">
      <c r="A1971" s="1">
        <v>43160</v>
      </c>
      <c r="B1971">
        <v>19.975000000000001</v>
      </c>
    </row>
    <row r="1972" spans="1:2" x14ac:dyDescent="0.3">
      <c r="A1972" s="1">
        <v>43161</v>
      </c>
      <c r="B1972">
        <v>19.024999999999999</v>
      </c>
    </row>
    <row r="1973" spans="1:2" x14ac:dyDescent="0.3">
      <c r="A1973" s="1">
        <v>43164</v>
      </c>
      <c r="B1973">
        <v>18.274999999999999</v>
      </c>
    </row>
    <row r="1974" spans="1:2" x14ac:dyDescent="0.3">
      <c r="A1974" s="1">
        <v>43165</v>
      </c>
      <c r="B1974">
        <v>18.324999999999999</v>
      </c>
    </row>
    <row r="1975" spans="1:2" x14ac:dyDescent="0.3">
      <c r="A1975" s="1">
        <v>43166</v>
      </c>
      <c r="B1975">
        <v>17.875</v>
      </c>
    </row>
    <row r="1976" spans="1:2" x14ac:dyDescent="0.3">
      <c r="A1976" s="1">
        <v>43167</v>
      </c>
      <c r="B1976">
        <v>17.225000000000001</v>
      </c>
    </row>
    <row r="1977" spans="1:2" x14ac:dyDescent="0.3">
      <c r="A1977" s="1">
        <v>43168</v>
      </c>
      <c r="B1977">
        <v>15.775</v>
      </c>
    </row>
    <row r="1978" spans="1:2" x14ac:dyDescent="0.3">
      <c r="A1978" s="1">
        <v>43171</v>
      </c>
      <c r="B1978">
        <v>16.175000000000001</v>
      </c>
    </row>
    <row r="1979" spans="1:2" x14ac:dyDescent="0.3">
      <c r="A1979" s="1">
        <v>43172</v>
      </c>
      <c r="B1979">
        <v>16.774999999999999</v>
      </c>
    </row>
    <row r="1980" spans="1:2" x14ac:dyDescent="0.3">
      <c r="A1980" s="1">
        <v>43173</v>
      </c>
      <c r="B1980">
        <v>17.375</v>
      </c>
    </row>
    <row r="1981" spans="1:2" x14ac:dyDescent="0.3">
      <c r="A1981" s="1">
        <v>43174</v>
      </c>
      <c r="B1981">
        <v>16.774999999999999</v>
      </c>
    </row>
    <row r="1982" spans="1:2" x14ac:dyDescent="0.3">
      <c r="A1982" s="1">
        <v>43175</v>
      </c>
      <c r="B1982">
        <v>16.274999999999999</v>
      </c>
    </row>
    <row r="1983" spans="1:2" x14ac:dyDescent="0.3">
      <c r="A1983" s="1">
        <v>43178</v>
      </c>
      <c r="B1983">
        <v>18.175000000000001</v>
      </c>
    </row>
    <row r="1984" spans="1:2" x14ac:dyDescent="0.3">
      <c r="A1984" s="1">
        <v>43179</v>
      </c>
      <c r="B1984">
        <v>18.375</v>
      </c>
    </row>
    <row r="1985" spans="1:2" x14ac:dyDescent="0.3">
      <c r="A1985" s="1">
        <v>43180</v>
      </c>
      <c r="B1985">
        <v>17.760000000000002</v>
      </c>
    </row>
    <row r="1986" spans="1:2" x14ac:dyDescent="0.3">
      <c r="A1986" s="1">
        <v>43181</v>
      </c>
      <c r="B1986">
        <v>19.375</v>
      </c>
    </row>
    <row r="1987" spans="1:2" x14ac:dyDescent="0.3">
      <c r="A1987" s="1">
        <v>43182</v>
      </c>
      <c r="B1987">
        <v>20.425000000000001</v>
      </c>
    </row>
    <row r="1988" spans="1:2" x14ac:dyDescent="0.3">
      <c r="A1988" s="1">
        <v>43185</v>
      </c>
      <c r="B1988">
        <v>19.324999999999999</v>
      </c>
    </row>
    <row r="1989" spans="1:2" x14ac:dyDescent="0.3">
      <c r="A1989" s="1">
        <v>43186</v>
      </c>
      <c r="B1989">
        <v>20.425000000000001</v>
      </c>
    </row>
    <row r="1990" spans="1:2" x14ac:dyDescent="0.3">
      <c r="A1990" s="1">
        <v>43187</v>
      </c>
      <c r="B1990">
        <v>21.024999999999999</v>
      </c>
    </row>
    <row r="1991" spans="1:2" x14ac:dyDescent="0.3">
      <c r="A1991" s="1">
        <v>43188</v>
      </c>
      <c r="B1991">
        <v>19.774999999999999</v>
      </c>
    </row>
    <row r="1992" spans="1:2" x14ac:dyDescent="0.3">
      <c r="A1992" s="1">
        <v>43192</v>
      </c>
      <c r="B1992">
        <v>21.425000000000001</v>
      </c>
    </row>
    <row r="1993" spans="1:2" x14ac:dyDescent="0.3">
      <c r="A1993" s="1">
        <v>43193</v>
      </c>
      <c r="B1993">
        <v>20.475000000000001</v>
      </c>
    </row>
    <row r="1994" spans="1:2" x14ac:dyDescent="0.3">
      <c r="A1994" s="1">
        <v>43194</v>
      </c>
      <c r="B1994">
        <v>19.975000000000001</v>
      </c>
    </row>
    <row r="1995" spans="1:2" x14ac:dyDescent="0.3">
      <c r="A1995" s="1">
        <v>43195</v>
      </c>
      <c r="B1995">
        <v>19.074999999999999</v>
      </c>
    </row>
    <row r="1996" spans="1:2" x14ac:dyDescent="0.3">
      <c r="A1996" s="1">
        <v>43196</v>
      </c>
      <c r="B1996">
        <v>20.625</v>
      </c>
    </row>
    <row r="1997" spans="1:2" x14ac:dyDescent="0.3">
      <c r="A1997" s="1">
        <v>43199</v>
      </c>
      <c r="B1997">
        <v>20.824999999999999</v>
      </c>
    </row>
    <row r="1998" spans="1:2" x14ac:dyDescent="0.3">
      <c r="A1998" s="1">
        <v>43200</v>
      </c>
      <c r="B1998">
        <v>20.175000000000001</v>
      </c>
    </row>
    <row r="1999" spans="1:2" x14ac:dyDescent="0.3">
      <c r="A1999" s="1">
        <v>43201</v>
      </c>
      <c r="B1999">
        <v>20.074999999999999</v>
      </c>
    </row>
    <row r="2000" spans="1:2" x14ac:dyDescent="0.3">
      <c r="A2000" s="1">
        <v>43202</v>
      </c>
      <c r="B2000">
        <v>18.824999999999999</v>
      </c>
    </row>
    <row r="2001" spans="1:2" x14ac:dyDescent="0.3">
      <c r="A2001" s="1">
        <v>43203</v>
      </c>
      <c r="B2001">
        <v>17.925000000000001</v>
      </c>
    </row>
    <row r="2002" spans="1:2" x14ac:dyDescent="0.3">
      <c r="A2002" s="1">
        <v>43206</v>
      </c>
      <c r="B2002">
        <v>16.824999999999999</v>
      </c>
    </row>
    <row r="2003" spans="1:2" x14ac:dyDescent="0.3">
      <c r="A2003" s="1">
        <v>43207</v>
      </c>
      <c r="B2003">
        <v>15.324999999999999</v>
      </c>
    </row>
    <row r="2004" spans="1:2" x14ac:dyDescent="0.3">
      <c r="A2004" s="1">
        <v>43208</v>
      </c>
      <c r="B2004">
        <v>17.260000000000002</v>
      </c>
    </row>
    <row r="2005" spans="1:2" x14ac:dyDescent="0.3">
      <c r="A2005" s="1">
        <v>43209</v>
      </c>
      <c r="B2005">
        <v>16.574999999999999</v>
      </c>
    </row>
    <row r="2006" spans="1:2" x14ac:dyDescent="0.3">
      <c r="A2006" s="1">
        <v>43210</v>
      </c>
      <c r="B2006">
        <v>17.024999999999999</v>
      </c>
    </row>
    <row r="2007" spans="1:2" x14ac:dyDescent="0.3">
      <c r="A2007" s="1">
        <v>43213</v>
      </c>
      <c r="B2007">
        <v>16.824999999999999</v>
      </c>
    </row>
    <row r="2008" spans="1:2" x14ac:dyDescent="0.3">
      <c r="A2008" s="1">
        <v>43214</v>
      </c>
      <c r="B2008">
        <v>17.675000000000001</v>
      </c>
    </row>
    <row r="2009" spans="1:2" x14ac:dyDescent="0.3">
      <c r="A2009" s="1">
        <v>43215</v>
      </c>
      <c r="B2009">
        <v>17.725000000000001</v>
      </c>
    </row>
    <row r="2010" spans="1:2" x14ac:dyDescent="0.3">
      <c r="A2010" s="1">
        <v>43216</v>
      </c>
      <c r="B2010">
        <v>16.875</v>
      </c>
    </row>
    <row r="2011" spans="1:2" x14ac:dyDescent="0.3">
      <c r="A2011" s="1">
        <v>43217</v>
      </c>
      <c r="B2011">
        <v>16.425000000000001</v>
      </c>
    </row>
    <row r="2012" spans="1:2" x14ac:dyDescent="0.3">
      <c r="A2012" s="1">
        <v>43220</v>
      </c>
      <c r="B2012">
        <v>16.625</v>
      </c>
    </row>
    <row r="2013" spans="1:2" x14ac:dyDescent="0.3">
      <c r="A2013" s="1">
        <v>43221</v>
      </c>
      <c r="B2013">
        <v>16.274999999999999</v>
      </c>
    </row>
    <row r="2014" spans="1:2" x14ac:dyDescent="0.3">
      <c r="A2014" s="1">
        <v>43222</v>
      </c>
      <c r="B2014">
        <v>16.625</v>
      </c>
    </row>
    <row r="2015" spans="1:2" x14ac:dyDescent="0.3">
      <c r="A2015" s="1">
        <v>43223</v>
      </c>
      <c r="B2015">
        <v>16.524999999999999</v>
      </c>
    </row>
    <row r="2016" spans="1:2" x14ac:dyDescent="0.3">
      <c r="A2016" s="1">
        <v>43224</v>
      </c>
      <c r="B2016">
        <v>15.875</v>
      </c>
    </row>
    <row r="2017" spans="1:2" x14ac:dyDescent="0.3">
      <c r="A2017" s="1">
        <v>43227</v>
      </c>
      <c r="B2017">
        <v>15.725</v>
      </c>
    </row>
    <row r="2018" spans="1:2" x14ac:dyDescent="0.3">
      <c r="A2018" s="1">
        <v>43228</v>
      </c>
      <c r="B2018">
        <v>15.775</v>
      </c>
    </row>
    <row r="2019" spans="1:2" x14ac:dyDescent="0.3">
      <c r="A2019" s="1">
        <v>43229</v>
      </c>
      <c r="B2019">
        <v>14.824999999999999</v>
      </c>
    </row>
    <row r="2020" spans="1:2" x14ac:dyDescent="0.3">
      <c r="A2020" s="1">
        <v>43230</v>
      </c>
      <c r="B2020">
        <v>14.175000000000001</v>
      </c>
    </row>
    <row r="2021" spans="1:2" x14ac:dyDescent="0.3">
      <c r="A2021" s="1">
        <v>43231</v>
      </c>
      <c r="B2021">
        <v>13.675000000000001</v>
      </c>
    </row>
    <row r="2022" spans="1:2" x14ac:dyDescent="0.3">
      <c r="A2022" s="1">
        <v>43234</v>
      </c>
      <c r="B2022">
        <v>13.375</v>
      </c>
    </row>
    <row r="2023" spans="1:2" x14ac:dyDescent="0.3">
      <c r="A2023" s="1">
        <v>43235</v>
      </c>
      <c r="B2023">
        <v>14.875</v>
      </c>
    </row>
    <row r="2024" spans="1:2" x14ac:dyDescent="0.3">
      <c r="A2024" s="1">
        <v>43236</v>
      </c>
      <c r="B2024">
        <v>13.79</v>
      </c>
    </row>
    <row r="2025" spans="1:2" x14ac:dyDescent="0.3">
      <c r="A2025" s="1">
        <v>43237</v>
      </c>
      <c r="B2025">
        <v>14.375</v>
      </c>
    </row>
    <row r="2026" spans="1:2" x14ac:dyDescent="0.3">
      <c r="A2026" s="1">
        <v>43238</v>
      </c>
      <c r="B2026">
        <v>14.525</v>
      </c>
    </row>
    <row r="2027" spans="1:2" x14ac:dyDescent="0.3">
      <c r="A2027" s="1">
        <v>43241</v>
      </c>
      <c r="B2027">
        <v>14.074999999999999</v>
      </c>
    </row>
    <row r="2028" spans="1:2" x14ac:dyDescent="0.3">
      <c r="A2028" s="1">
        <v>43242</v>
      </c>
      <c r="B2028">
        <v>14.225</v>
      </c>
    </row>
    <row r="2029" spans="1:2" x14ac:dyDescent="0.3">
      <c r="A2029" s="1">
        <v>43243</v>
      </c>
      <c r="B2029">
        <v>13.875</v>
      </c>
    </row>
    <row r="2030" spans="1:2" x14ac:dyDescent="0.3">
      <c r="A2030" s="1">
        <v>43244</v>
      </c>
      <c r="B2030">
        <v>13.824999999999999</v>
      </c>
    </row>
    <row r="2031" spans="1:2" x14ac:dyDescent="0.3">
      <c r="A2031" s="1">
        <v>43245</v>
      </c>
      <c r="B2031">
        <v>14.125</v>
      </c>
    </row>
    <row r="2032" spans="1:2" x14ac:dyDescent="0.3">
      <c r="A2032" s="1">
        <v>43249</v>
      </c>
      <c r="B2032">
        <v>15.925000000000001</v>
      </c>
    </row>
    <row r="2033" spans="1:2" x14ac:dyDescent="0.3">
      <c r="A2033" s="1">
        <v>43250</v>
      </c>
      <c r="B2033">
        <v>15.175000000000001</v>
      </c>
    </row>
    <row r="2034" spans="1:2" x14ac:dyDescent="0.3">
      <c r="A2034" s="1">
        <v>43251</v>
      </c>
      <c r="B2034">
        <v>15.425000000000001</v>
      </c>
    </row>
    <row r="2035" spans="1:2" x14ac:dyDescent="0.3">
      <c r="A2035" s="1">
        <v>43252</v>
      </c>
      <c r="B2035">
        <v>14.425000000000001</v>
      </c>
    </row>
    <row r="2036" spans="1:2" x14ac:dyDescent="0.3">
      <c r="A2036" s="1">
        <v>43255</v>
      </c>
      <c r="B2036">
        <v>13.925000000000001</v>
      </c>
    </row>
    <row r="2037" spans="1:2" x14ac:dyDescent="0.3">
      <c r="A2037" s="1">
        <v>43256</v>
      </c>
      <c r="B2037">
        <v>13.625</v>
      </c>
    </row>
    <row r="2038" spans="1:2" x14ac:dyDescent="0.3">
      <c r="A2038" s="1">
        <v>43257</v>
      </c>
      <c r="B2038">
        <v>13.074999999999999</v>
      </c>
    </row>
    <row r="2039" spans="1:2" x14ac:dyDescent="0.3">
      <c r="A2039" s="1">
        <v>43258</v>
      </c>
      <c r="B2039">
        <v>13.175000000000001</v>
      </c>
    </row>
    <row r="2040" spans="1:2" x14ac:dyDescent="0.3">
      <c r="A2040" s="1">
        <v>43259</v>
      </c>
      <c r="B2040">
        <v>13.324999999999999</v>
      </c>
    </row>
    <row r="2041" spans="1:2" x14ac:dyDescent="0.3">
      <c r="A2041" s="1">
        <v>43262</v>
      </c>
      <c r="B2041">
        <v>12.875</v>
      </c>
    </row>
    <row r="2042" spans="1:2" x14ac:dyDescent="0.3">
      <c r="A2042" s="1">
        <v>43263</v>
      </c>
      <c r="B2042">
        <v>12.775</v>
      </c>
    </row>
    <row r="2043" spans="1:2" x14ac:dyDescent="0.3">
      <c r="A2043" s="1">
        <v>43264</v>
      </c>
      <c r="B2043">
        <v>13.225</v>
      </c>
    </row>
    <row r="2044" spans="1:2" x14ac:dyDescent="0.3">
      <c r="A2044" s="1">
        <v>43265</v>
      </c>
      <c r="B2044">
        <v>12.675000000000001</v>
      </c>
    </row>
    <row r="2045" spans="1:2" x14ac:dyDescent="0.3">
      <c r="A2045" s="1">
        <v>43266</v>
      </c>
      <c r="B2045">
        <v>12.574999999999999</v>
      </c>
    </row>
    <row r="2046" spans="1:2" x14ac:dyDescent="0.3">
      <c r="A2046" s="1">
        <v>43269</v>
      </c>
      <c r="B2046">
        <v>12.675000000000001</v>
      </c>
    </row>
    <row r="2047" spans="1:2" x14ac:dyDescent="0.3">
      <c r="A2047" s="1">
        <v>43270</v>
      </c>
      <c r="B2047">
        <v>13.574999999999999</v>
      </c>
    </row>
    <row r="2048" spans="1:2" x14ac:dyDescent="0.3">
      <c r="A2048" s="1">
        <v>43271</v>
      </c>
      <c r="B2048">
        <v>12.27</v>
      </c>
    </row>
    <row r="2049" spans="1:2" x14ac:dyDescent="0.3">
      <c r="A2049" s="1">
        <v>43272</v>
      </c>
      <c r="B2049">
        <v>14.875</v>
      </c>
    </row>
    <row r="2050" spans="1:2" x14ac:dyDescent="0.3">
      <c r="A2050" s="1">
        <v>43273</v>
      </c>
      <c r="B2050">
        <v>14.425000000000001</v>
      </c>
    </row>
    <row r="2051" spans="1:2" x14ac:dyDescent="0.3">
      <c r="A2051" s="1">
        <v>43276</v>
      </c>
      <c r="B2051">
        <v>16.324999999999999</v>
      </c>
    </row>
    <row r="2052" spans="1:2" x14ac:dyDescent="0.3">
      <c r="A2052" s="1">
        <v>43277</v>
      </c>
      <c r="B2052">
        <v>15.875</v>
      </c>
    </row>
    <row r="2053" spans="1:2" x14ac:dyDescent="0.3">
      <c r="A2053" s="1">
        <v>43278</v>
      </c>
      <c r="B2053">
        <v>16.925000000000001</v>
      </c>
    </row>
    <row r="2054" spans="1:2" x14ac:dyDescent="0.3">
      <c r="A2054" s="1">
        <v>43279</v>
      </c>
      <c r="B2054">
        <v>16.524999999999999</v>
      </c>
    </row>
    <row r="2055" spans="1:2" x14ac:dyDescent="0.3">
      <c r="A2055" s="1">
        <v>43280</v>
      </c>
      <c r="B2055">
        <v>16.024999999999999</v>
      </c>
    </row>
    <row r="2056" spans="1:2" x14ac:dyDescent="0.3">
      <c r="A2056" s="1">
        <v>43283</v>
      </c>
      <c r="B2056">
        <v>16.024999999999999</v>
      </c>
    </row>
    <row r="2057" spans="1:2" x14ac:dyDescent="0.3">
      <c r="A2057" s="1">
        <v>43284</v>
      </c>
      <c r="B2057">
        <v>16.375</v>
      </c>
    </row>
    <row r="2058" spans="1:2" x14ac:dyDescent="0.3">
      <c r="A2058" s="1">
        <v>43286</v>
      </c>
      <c r="B2058">
        <v>15.475</v>
      </c>
    </row>
    <row r="2059" spans="1:2" x14ac:dyDescent="0.3">
      <c r="A2059" s="1">
        <v>43287</v>
      </c>
      <c r="B2059">
        <v>14.574999999999999</v>
      </c>
    </row>
    <row r="2060" spans="1:2" x14ac:dyDescent="0.3">
      <c r="A2060" s="1">
        <v>43290</v>
      </c>
      <c r="B2060">
        <v>13.775</v>
      </c>
    </row>
    <row r="2061" spans="1:2" x14ac:dyDescent="0.3">
      <c r="A2061" s="1">
        <v>43291</v>
      </c>
      <c r="B2061">
        <v>13.425000000000001</v>
      </c>
    </row>
    <row r="2062" spans="1:2" x14ac:dyDescent="0.3">
      <c r="A2062" s="1">
        <v>43292</v>
      </c>
      <c r="B2062">
        <v>14.175000000000001</v>
      </c>
    </row>
    <row r="2063" spans="1:2" x14ac:dyDescent="0.3">
      <c r="A2063" s="1">
        <v>43293</v>
      </c>
      <c r="B2063">
        <v>13.324999999999999</v>
      </c>
    </row>
    <row r="2064" spans="1:2" x14ac:dyDescent="0.3">
      <c r="A2064" s="1">
        <v>43294</v>
      </c>
      <c r="B2064">
        <v>12.975</v>
      </c>
    </row>
    <row r="2065" spans="1:2" x14ac:dyDescent="0.3">
      <c r="A2065" s="1">
        <v>43297</v>
      </c>
      <c r="B2065">
        <v>12.975</v>
      </c>
    </row>
    <row r="2066" spans="1:2" x14ac:dyDescent="0.3">
      <c r="A2066" s="1">
        <v>43298</v>
      </c>
      <c r="B2066">
        <v>12.125</v>
      </c>
    </row>
    <row r="2067" spans="1:2" x14ac:dyDescent="0.3">
      <c r="A2067" s="1">
        <v>43299</v>
      </c>
      <c r="B2067">
        <v>12.38</v>
      </c>
    </row>
    <row r="2068" spans="1:2" x14ac:dyDescent="0.3">
      <c r="A2068" s="1">
        <v>43300</v>
      </c>
      <c r="B2068">
        <v>14.175000000000001</v>
      </c>
    </row>
    <row r="2069" spans="1:2" x14ac:dyDescent="0.3">
      <c r="A2069" s="1">
        <v>43301</v>
      </c>
      <c r="B2069">
        <v>14.275</v>
      </c>
    </row>
    <row r="2070" spans="1:2" x14ac:dyDescent="0.3">
      <c r="A2070" s="1">
        <v>43304</v>
      </c>
      <c r="B2070">
        <v>14.074999999999999</v>
      </c>
    </row>
    <row r="2071" spans="1:2" x14ac:dyDescent="0.3">
      <c r="A2071" s="1">
        <v>43305</v>
      </c>
      <c r="B2071">
        <v>14.074999999999999</v>
      </c>
    </row>
    <row r="2072" spans="1:2" x14ac:dyDescent="0.3">
      <c r="A2072" s="1">
        <v>43306</v>
      </c>
      <c r="B2072">
        <v>13.824999999999999</v>
      </c>
    </row>
    <row r="2073" spans="1:2" x14ac:dyDescent="0.3">
      <c r="A2073" s="1">
        <v>43307</v>
      </c>
      <c r="B2073">
        <v>13.85</v>
      </c>
    </row>
    <row r="2074" spans="1:2" x14ac:dyDescent="0.3">
      <c r="A2074" s="1">
        <v>43308</v>
      </c>
      <c r="B2074">
        <v>14.324999999999999</v>
      </c>
    </row>
    <row r="2075" spans="1:2" x14ac:dyDescent="0.3">
      <c r="A2075" s="1">
        <v>43311</v>
      </c>
      <c r="B2075">
        <v>14.875</v>
      </c>
    </row>
    <row r="2076" spans="1:2" x14ac:dyDescent="0.3">
      <c r="A2076" s="1">
        <v>43312</v>
      </c>
      <c r="B2076">
        <v>14.074999999999999</v>
      </c>
    </row>
    <row r="2077" spans="1:2" x14ac:dyDescent="0.3">
      <c r="A2077" s="1">
        <v>43313</v>
      </c>
      <c r="B2077">
        <v>14.275</v>
      </c>
    </row>
    <row r="2078" spans="1:2" x14ac:dyDescent="0.3">
      <c r="A2078" s="1">
        <v>43314</v>
      </c>
      <c r="B2078">
        <v>13.925000000000001</v>
      </c>
    </row>
    <row r="2079" spans="1:2" x14ac:dyDescent="0.3">
      <c r="A2079" s="1">
        <v>43315</v>
      </c>
      <c r="B2079">
        <v>13.525</v>
      </c>
    </row>
    <row r="2080" spans="1:2" x14ac:dyDescent="0.3">
      <c r="A2080" s="1">
        <v>43318</v>
      </c>
      <c r="B2080">
        <v>13.025</v>
      </c>
    </row>
    <row r="2081" spans="1:2" x14ac:dyDescent="0.3">
      <c r="A2081" s="1">
        <v>43319</v>
      </c>
      <c r="B2081">
        <v>12.725</v>
      </c>
    </row>
    <row r="2082" spans="1:2" x14ac:dyDescent="0.3">
      <c r="A2082" s="1">
        <v>43320</v>
      </c>
      <c r="B2082">
        <v>12.574999999999999</v>
      </c>
    </row>
    <row r="2083" spans="1:2" x14ac:dyDescent="0.3">
      <c r="A2083" s="1">
        <v>43321</v>
      </c>
      <c r="B2083">
        <v>12.675000000000001</v>
      </c>
    </row>
    <row r="2084" spans="1:2" x14ac:dyDescent="0.3">
      <c r="A2084" s="1">
        <v>43322</v>
      </c>
      <c r="B2084">
        <v>13.775</v>
      </c>
    </row>
    <row r="2085" spans="1:2" x14ac:dyDescent="0.3">
      <c r="A2085" s="1">
        <v>43325</v>
      </c>
      <c r="B2085">
        <v>14.875</v>
      </c>
    </row>
    <row r="2086" spans="1:2" x14ac:dyDescent="0.3">
      <c r="A2086" s="1">
        <v>43326</v>
      </c>
      <c r="B2086">
        <v>13.725</v>
      </c>
    </row>
    <row r="2087" spans="1:2" x14ac:dyDescent="0.3">
      <c r="A2087" s="1">
        <v>43327</v>
      </c>
      <c r="B2087">
        <v>14.875</v>
      </c>
    </row>
    <row r="2088" spans="1:2" x14ac:dyDescent="0.3">
      <c r="A2088" s="1">
        <v>43328</v>
      </c>
      <c r="B2088">
        <v>13.725</v>
      </c>
    </row>
    <row r="2089" spans="1:2" x14ac:dyDescent="0.3">
      <c r="A2089" s="1">
        <v>43329</v>
      </c>
      <c r="B2089">
        <v>13.074999999999999</v>
      </c>
    </row>
    <row r="2090" spans="1:2" x14ac:dyDescent="0.3">
      <c r="A2090" s="1">
        <v>43332</v>
      </c>
      <c r="B2090">
        <v>12.775</v>
      </c>
    </row>
    <row r="2091" spans="1:2" x14ac:dyDescent="0.3">
      <c r="A2091" s="1">
        <v>43333</v>
      </c>
      <c r="B2091">
        <v>12.875</v>
      </c>
    </row>
    <row r="2092" spans="1:2" x14ac:dyDescent="0.3">
      <c r="A2092" s="1">
        <v>43334</v>
      </c>
      <c r="B2092">
        <v>12.61</v>
      </c>
    </row>
    <row r="2093" spans="1:2" x14ac:dyDescent="0.3">
      <c r="A2093" s="1">
        <v>43335</v>
      </c>
      <c r="B2093">
        <v>14.225</v>
      </c>
    </row>
    <row r="2094" spans="1:2" x14ac:dyDescent="0.3">
      <c r="A2094" s="1">
        <v>43336</v>
      </c>
      <c r="B2094">
        <v>14.125</v>
      </c>
    </row>
    <row r="2095" spans="1:2" x14ac:dyDescent="0.3">
      <c r="A2095" s="1">
        <v>43339</v>
      </c>
      <c r="B2095">
        <v>14.125</v>
      </c>
    </row>
    <row r="2096" spans="1:2" x14ac:dyDescent="0.3">
      <c r="A2096" s="1">
        <v>43340</v>
      </c>
      <c r="B2096">
        <v>14.074999999999999</v>
      </c>
    </row>
    <row r="2097" spans="1:2" x14ac:dyDescent="0.3">
      <c r="A2097" s="1">
        <v>43341</v>
      </c>
      <c r="B2097">
        <v>13.925000000000001</v>
      </c>
    </row>
    <row r="2098" spans="1:2" x14ac:dyDescent="0.3">
      <c r="A2098" s="1">
        <v>43342</v>
      </c>
      <c r="B2098">
        <v>14.525</v>
      </c>
    </row>
    <row r="2099" spans="1:2" x14ac:dyDescent="0.3">
      <c r="A2099" s="1">
        <v>43343</v>
      </c>
      <c r="B2099">
        <v>14.025</v>
      </c>
    </row>
    <row r="2100" spans="1:2" x14ac:dyDescent="0.3">
      <c r="A2100" s="1">
        <v>43347</v>
      </c>
      <c r="B2100">
        <v>14.225</v>
      </c>
    </row>
    <row r="2101" spans="1:2" x14ac:dyDescent="0.3">
      <c r="A2101" s="1">
        <v>43348</v>
      </c>
      <c r="B2101">
        <v>14.574999999999999</v>
      </c>
    </row>
    <row r="2102" spans="1:2" x14ac:dyDescent="0.3">
      <c r="A2102" s="1">
        <v>43349</v>
      </c>
      <c r="B2102">
        <v>15.175000000000001</v>
      </c>
    </row>
    <row r="2103" spans="1:2" x14ac:dyDescent="0.3">
      <c r="A2103" s="1">
        <v>43350</v>
      </c>
      <c r="B2103">
        <v>15.375</v>
      </c>
    </row>
    <row r="2104" spans="1:2" x14ac:dyDescent="0.3">
      <c r="A2104" s="1">
        <v>43353</v>
      </c>
      <c r="B2104">
        <v>14.775</v>
      </c>
    </row>
    <row r="2105" spans="1:2" x14ac:dyDescent="0.3">
      <c r="A2105" s="1">
        <v>43354</v>
      </c>
      <c r="B2105">
        <v>14.225</v>
      </c>
    </row>
    <row r="2106" spans="1:2" x14ac:dyDescent="0.3">
      <c r="A2106" s="1">
        <v>43355</v>
      </c>
      <c r="B2106">
        <v>14.025</v>
      </c>
    </row>
    <row r="2107" spans="1:2" x14ac:dyDescent="0.3">
      <c r="A2107" s="1">
        <v>43356</v>
      </c>
      <c r="B2107">
        <v>13.375</v>
      </c>
    </row>
    <row r="2108" spans="1:2" x14ac:dyDescent="0.3">
      <c r="A2108" s="1">
        <v>43357</v>
      </c>
      <c r="B2108">
        <v>12.875</v>
      </c>
    </row>
    <row r="2109" spans="1:2" x14ac:dyDescent="0.3">
      <c r="A2109" s="1">
        <v>43360</v>
      </c>
      <c r="B2109">
        <v>13.574999999999999</v>
      </c>
    </row>
    <row r="2110" spans="1:2" x14ac:dyDescent="0.3">
      <c r="A2110" s="1">
        <v>43361</v>
      </c>
      <c r="B2110">
        <v>12.725</v>
      </c>
    </row>
    <row r="2111" spans="1:2" x14ac:dyDescent="0.3">
      <c r="A2111" s="1">
        <v>43362</v>
      </c>
      <c r="B2111">
        <v>11.94</v>
      </c>
    </row>
    <row r="2112" spans="1:2" x14ac:dyDescent="0.3">
      <c r="A2112" s="1">
        <v>43363</v>
      </c>
      <c r="B2112">
        <v>14.025</v>
      </c>
    </row>
    <row r="2113" spans="1:2" x14ac:dyDescent="0.3">
      <c r="A2113" s="1">
        <v>43364</v>
      </c>
      <c r="B2113">
        <v>14.125</v>
      </c>
    </row>
    <row r="2114" spans="1:2" x14ac:dyDescent="0.3">
      <c r="A2114" s="1">
        <v>43367</v>
      </c>
      <c r="B2114">
        <v>14.025</v>
      </c>
    </row>
    <row r="2115" spans="1:2" x14ac:dyDescent="0.3">
      <c r="A2115" s="1">
        <v>43368</v>
      </c>
      <c r="B2115">
        <v>14.074999999999999</v>
      </c>
    </row>
    <row r="2116" spans="1:2" x14ac:dyDescent="0.3">
      <c r="A2116" s="1">
        <v>43369</v>
      </c>
      <c r="B2116">
        <v>14.425000000000001</v>
      </c>
    </row>
    <row r="2117" spans="1:2" x14ac:dyDescent="0.3">
      <c r="A2117" s="1">
        <v>43370</v>
      </c>
      <c r="B2117">
        <v>14.125</v>
      </c>
    </row>
    <row r="2118" spans="1:2" x14ac:dyDescent="0.3">
      <c r="A2118" s="1">
        <v>43371</v>
      </c>
      <c r="B2118">
        <v>13.975</v>
      </c>
    </row>
    <row r="2119" spans="1:2" x14ac:dyDescent="0.3">
      <c r="A2119" s="1">
        <v>43374</v>
      </c>
      <c r="B2119">
        <v>13.925000000000001</v>
      </c>
    </row>
    <row r="2120" spans="1:2" x14ac:dyDescent="0.3">
      <c r="A2120" s="1">
        <v>43375</v>
      </c>
      <c r="B2120">
        <v>13.975</v>
      </c>
    </row>
    <row r="2121" spans="1:2" x14ac:dyDescent="0.3">
      <c r="A2121" s="1">
        <v>43376</v>
      </c>
      <c r="B2121">
        <v>13.775</v>
      </c>
    </row>
    <row r="2122" spans="1:2" x14ac:dyDescent="0.3">
      <c r="A2122" s="1">
        <v>43377</v>
      </c>
      <c r="B2122">
        <v>14.875</v>
      </c>
    </row>
    <row r="2123" spans="1:2" x14ac:dyDescent="0.3">
      <c r="A2123" s="1">
        <v>43378</v>
      </c>
      <c r="B2123">
        <v>15.225</v>
      </c>
    </row>
    <row r="2124" spans="1:2" x14ac:dyDescent="0.3">
      <c r="A2124" s="1">
        <v>43381</v>
      </c>
      <c r="B2124">
        <v>15.675000000000001</v>
      </c>
    </row>
    <row r="2125" spans="1:2" x14ac:dyDescent="0.3">
      <c r="A2125" s="1">
        <v>43382</v>
      </c>
      <c r="B2125">
        <v>15.975</v>
      </c>
    </row>
    <row r="2126" spans="1:2" x14ac:dyDescent="0.3">
      <c r="A2126" s="1">
        <v>43383</v>
      </c>
      <c r="B2126">
        <v>20.125</v>
      </c>
    </row>
    <row r="2127" spans="1:2" x14ac:dyDescent="0.3">
      <c r="A2127" s="1">
        <v>43384</v>
      </c>
      <c r="B2127">
        <v>21.175000000000001</v>
      </c>
    </row>
    <row r="2128" spans="1:2" x14ac:dyDescent="0.3">
      <c r="A2128" s="1">
        <v>43385</v>
      </c>
      <c r="B2128">
        <v>19.925000000000001</v>
      </c>
    </row>
    <row r="2129" spans="1:2" x14ac:dyDescent="0.3">
      <c r="A2129" s="1">
        <v>43388</v>
      </c>
      <c r="B2129">
        <v>20.125</v>
      </c>
    </row>
    <row r="2130" spans="1:2" x14ac:dyDescent="0.3">
      <c r="A2130" s="1">
        <v>43389</v>
      </c>
      <c r="B2130">
        <v>17.675000000000001</v>
      </c>
    </row>
    <row r="2131" spans="1:2" x14ac:dyDescent="0.3">
      <c r="A2131" s="1">
        <v>43390</v>
      </c>
      <c r="B2131">
        <v>17.23</v>
      </c>
    </row>
    <row r="2132" spans="1:2" x14ac:dyDescent="0.3">
      <c r="A2132" s="1">
        <v>43391</v>
      </c>
      <c r="B2132">
        <v>18.425000000000001</v>
      </c>
    </row>
    <row r="2133" spans="1:2" x14ac:dyDescent="0.3">
      <c r="A2133" s="1">
        <v>43392</v>
      </c>
      <c r="B2133">
        <v>18.425000000000001</v>
      </c>
    </row>
    <row r="2134" spans="1:2" x14ac:dyDescent="0.3">
      <c r="A2134" s="1">
        <v>43395</v>
      </c>
      <c r="B2134">
        <v>18.625</v>
      </c>
    </row>
    <row r="2135" spans="1:2" x14ac:dyDescent="0.3">
      <c r="A2135" s="1">
        <v>43396</v>
      </c>
      <c r="B2135">
        <v>18.824999999999999</v>
      </c>
    </row>
    <row r="2136" spans="1:2" x14ac:dyDescent="0.3">
      <c r="A2136" s="1">
        <v>43397</v>
      </c>
      <c r="B2136">
        <v>20.625</v>
      </c>
    </row>
    <row r="2137" spans="1:2" x14ac:dyDescent="0.3">
      <c r="A2137" s="1">
        <v>43398</v>
      </c>
      <c r="B2137">
        <v>20.925000000000001</v>
      </c>
    </row>
    <row r="2138" spans="1:2" x14ac:dyDescent="0.3">
      <c r="A2138" s="1">
        <v>43399</v>
      </c>
      <c r="B2138">
        <v>21.074999999999999</v>
      </c>
    </row>
    <row r="2139" spans="1:2" x14ac:dyDescent="0.3">
      <c r="A2139" s="1">
        <v>43402</v>
      </c>
      <c r="B2139">
        <v>21.524999999999999</v>
      </c>
    </row>
    <row r="2140" spans="1:2" x14ac:dyDescent="0.3">
      <c r="A2140" s="1">
        <v>43403</v>
      </c>
      <c r="B2140">
        <v>20.925000000000001</v>
      </c>
    </row>
    <row r="2141" spans="1:2" x14ac:dyDescent="0.3">
      <c r="A2141" s="1">
        <v>43404</v>
      </c>
      <c r="B2141">
        <v>20.274999999999999</v>
      </c>
    </row>
    <row r="2142" spans="1:2" x14ac:dyDescent="0.3">
      <c r="A2142" s="1">
        <v>43405</v>
      </c>
      <c r="B2142">
        <v>19.274999999999999</v>
      </c>
    </row>
    <row r="2143" spans="1:2" x14ac:dyDescent="0.3">
      <c r="A2143" s="1">
        <v>43406</v>
      </c>
      <c r="B2143">
        <v>19.574999999999999</v>
      </c>
    </row>
    <row r="2144" spans="1:2" x14ac:dyDescent="0.3">
      <c r="A2144" s="1">
        <v>43409</v>
      </c>
      <c r="B2144">
        <v>19.425000000000001</v>
      </c>
    </row>
    <row r="2145" spans="1:2" x14ac:dyDescent="0.3">
      <c r="A2145" s="1">
        <v>43410</v>
      </c>
      <c r="B2145">
        <v>18.625</v>
      </c>
    </row>
    <row r="2146" spans="1:2" x14ac:dyDescent="0.3">
      <c r="A2146" s="1">
        <v>43411</v>
      </c>
      <c r="B2146">
        <v>16.824999999999999</v>
      </c>
    </row>
    <row r="2147" spans="1:2" x14ac:dyDescent="0.3">
      <c r="A2147" s="1">
        <v>43412</v>
      </c>
      <c r="B2147">
        <v>16.975000000000001</v>
      </c>
    </row>
    <row r="2148" spans="1:2" x14ac:dyDescent="0.3">
      <c r="A2148" s="1">
        <v>43413</v>
      </c>
      <c r="B2148">
        <v>17.475000000000001</v>
      </c>
    </row>
    <row r="2149" spans="1:2" x14ac:dyDescent="0.3">
      <c r="A2149" s="1">
        <v>43416</v>
      </c>
      <c r="B2149">
        <v>19.574999999999999</v>
      </c>
    </row>
    <row r="2150" spans="1:2" x14ac:dyDescent="0.3">
      <c r="A2150" s="1">
        <v>43417</v>
      </c>
      <c r="B2150">
        <v>19.425000000000001</v>
      </c>
    </row>
    <row r="2151" spans="1:2" x14ac:dyDescent="0.3">
      <c r="A2151" s="1">
        <v>43418</v>
      </c>
      <c r="B2151">
        <v>20.175000000000001</v>
      </c>
    </row>
    <row r="2152" spans="1:2" x14ac:dyDescent="0.3">
      <c r="A2152" s="1">
        <v>43419</v>
      </c>
      <c r="B2152">
        <v>19.375</v>
      </c>
    </row>
    <row r="2153" spans="1:2" x14ac:dyDescent="0.3">
      <c r="A2153" s="1">
        <v>43420</v>
      </c>
      <c r="B2153">
        <v>18.274999999999999</v>
      </c>
    </row>
    <row r="2154" spans="1:2" x14ac:dyDescent="0.3">
      <c r="A2154" s="1">
        <v>43423</v>
      </c>
      <c r="B2154">
        <v>19.925000000000001</v>
      </c>
    </row>
    <row r="2155" spans="1:2" x14ac:dyDescent="0.3">
      <c r="A2155" s="1">
        <v>43424</v>
      </c>
      <c r="B2155">
        <v>22.175000000000001</v>
      </c>
    </row>
    <row r="2156" spans="1:2" x14ac:dyDescent="0.3">
      <c r="A2156" s="1">
        <v>43425</v>
      </c>
      <c r="B2156">
        <v>22.07</v>
      </c>
    </row>
    <row r="2157" spans="1:2" x14ac:dyDescent="0.3">
      <c r="A2157" s="1">
        <v>43427</v>
      </c>
      <c r="B2157">
        <v>20.475000000000001</v>
      </c>
    </row>
    <row r="2158" spans="1:2" x14ac:dyDescent="0.3">
      <c r="A2158" s="1">
        <v>43430</v>
      </c>
      <c r="B2158">
        <v>18.925000000000001</v>
      </c>
    </row>
    <row r="2159" spans="1:2" x14ac:dyDescent="0.3">
      <c r="A2159" s="1">
        <v>43431</v>
      </c>
      <c r="B2159">
        <v>18.774999999999999</v>
      </c>
    </row>
    <row r="2160" spans="1:2" x14ac:dyDescent="0.3">
      <c r="A2160" s="1">
        <v>43432</v>
      </c>
      <c r="B2160">
        <v>18.225000000000001</v>
      </c>
    </row>
    <row r="2161" spans="1:2" x14ac:dyDescent="0.3">
      <c r="A2161" s="1">
        <v>43433</v>
      </c>
      <c r="B2161">
        <v>18.375</v>
      </c>
    </row>
    <row r="2162" spans="1:2" x14ac:dyDescent="0.3">
      <c r="A2162" s="1">
        <v>43434</v>
      </c>
      <c r="B2162">
        <v>17.675000000000001</v>
      </c>
    </row>
    <row r="2163" spans="1:2" x14ac:dyDescent="0.3">
      <c r="A2163" s="1">
        <v>43437</v>
      </c>
      <c r="B2163">
        <v>16.774999999999999</v>
      </c>
    </row>
    <row r="2164" spans="1:2" x14ac:dyDescent="0.3">
      <c r="A2164" s="1">
        <v>43438</v>
      </c>
      <c r="B2164">
        <v>19.425000000000001</v>
      </c>
    </row>
    <row r="2165" spans="1:2" x14ac:dyDescent="0.3">
      <c r="A2165" s="1">
        <v>43439</v>
      </c>
      <c r="B2165">
        <v>19.024999999999999</v>
      </c>
    </row>
    <row r="2166" spans="1:2" x14ac:dyDescent="0.3">
      <c r="A2166" s="1">
        <v>43440</v>
      </c>
      <c r="B2166">
        <v>19.925000000000001</v>
      </c>
    </row>
    <row r="2167" spans="1:2" x14ac:dyDescent="0.3">
      <c r="A2167" s="1">
        <v>43441</v>
      </c>
      <c r="B2167">
        <v>21.425000000000001</v>
      </c>
    </row>
    <row r="2168" spans="1:2" x14ac:dyDescent="0.3">
      <c r="A2168" s="1">
        <v>43444</v>
      </c>
      <c r="B2168">
        <v>21.324999999999999</v>
      </c>
    </row>
    <row r="2169" spans="1:2" x14ac:dyDescent="0.3">
      <c r="A2169" s="1">
        <v>43445</v>
      </c>
      <c r="B2169">
        <v>21.274999999999999</v>
      </c>
    </row>
    <row r="2170" spans="1:2" x14ac:dyDescent="0.3">
      <c r="A2170" s="1">
        <v>43446</v>
      </c>
      <c r="B2170">
        <v>21.074999999999999</v>
      </c>
    </row>
    <row r="2171" spans="1:2" x14ac:dyDescent="0.3">
      <c r="A2171" s="1">
        <v>43447</v>
      </c>
      <c r="B2171">
        <v>20.725000000000001</v>
      </c>
    </row>
    <row r="2172" spans="1:2" x14ac:dyDescent="0.3">
      <c r="A2172" s="1">
        <v>43448</v>
      </c>
      <c r="B2172">
        <v>21.725000000000001</v>
      </c>
    </row>
    <row r="2173" spans="1:2" x14ac:dyDescent="0.3">
      <c r="A2173" s="1">
        <v>43451</v>
      </c>
      <c r="B2173">
        <v>23.475000000000001</v>
      </c>
    </row>
    <row r="2174" spans="1:2" x14ac:dyDescent="0.3">
      <c r="A2174" s="1">
        <v>43452</v>
      </c>
      <c r="B2174">
        <v>24.675000000000001</v>
      </c>
    </row>
    <row r="2175" spans="1:2" x14ac:dyDescent="0.3">
      <c r="A2175" s="1">
        <v>43453</v>
      </c>
      <c r="B2175">
        <v>26.2</v>
      </c>
    </row>
    <row r="2176" spans="1:2" x14ac:dyDescent="0.3">
      <c r="A2176" s="1">
        <v>43454</v>
      </c>
      <c r="B2176">
        <v>22.725000000000001</v>
      </c>
    </row>
    <row r="2177" spans="1:2" x14ac:dyDescent="0.3">
      <c r="A2177" s="1">
        <v>43455</v>
      </c>
      <c r="B2177">
        <v>24.3</v>
      </c>
    </row>
    <row r="2178" spans="1:2" x14ac:dyDescent="0.3">
      <c r="A2178" s="1">
        <v>43458</v>
      </c>
      <c r="B2178">
        <v>25.9</v>
      </c>
    </row>
    <row r="2179" spans="1:2" x14ac:dyDescent="0.3">
      <c r="A2179" s="1">
        <v>43460</v>
      </c>
      <c r="B2179">
        <v>24.675000000000001</v>
      </c>
    </row>
    <row r="2180" spans="1:2" x14ac:dyDescent="0.3">
      <c r="A2180" s="1">
        <v>43461</v>
      </c>
      <c r="B2180">
        <v>25.024999999999999</v>
      </c>
    </row>
    <row r="2181" spans="1:2" x14ac:dyDescent="0.3">
      <c r="A2181" s="1">
        <v>43462</v>
      </c>
      <c r="B2181">
        <v>25.324999999999999</v>
      </c>
    </row>
    <row r="2182" spans="1:2" x14ac:dyDescent="0.3">
      <c r="A2182" s="1">
        <v>43465</v>
      </c>
      <c r="B2182">
        <v>24.175000000000001</v>
      </c>
    </row>
    <row r="2183" spans="1:2" x14ac:dyDescent="0.3">
      <c r="A2183" s="1">
        <v>43467</v>
      </c>
      <c r="B2183">
        <v>23.125</v>
      </c>
    </row>
    <row r="2184" spans="1:2" x14ac:dyDescent="0.3">
      <c r="A2184" s="1">
        <v>43468</v>
      </c>
      <c r="B2184">
        <v>24.375</v>
      </c>
    </row>
    <row r="2185" spans="1:2" x14ac:dyDescent="0.3">
      <c r="A2185" s="1">
        <v>43469</v>
      </c>
      <c r="B2185">
        <v>21.925000000000001</v>
      </c>
    </row>
    <row r="2186" spans="1:2" x14ac:dyDescent="0.3">
      <c r="A2186" s="1">
        <v>43472</v>
      </c>
      <c r="B2186">
        <v>21.425000000000001</v>
      </c>
    </row>
    <row r="2187" spans="1:2" x14ac:dyDescent="0.3">
      <c r="A2187" s="1">
        <v>43473</v>
      </c>
      <c r="B2187">
        <v>20.625</v>
      </c>
    </row>
    <row r="2188" spans="1:2" x14ac:dyDescent="0.3">
      <c r="A2188" s="1">
        <v>43474</v>
      </c>
      <c r="B2188">
        <v>20.125</v>
      </c>
    </row>
    <row r="2189" spans="1:2" x14ac:dyDescent="0.3">
      <c r="A2189" s="1">
        <v>43475</v>
      </c>
      <c r="B2189">
        <v>19.875</v>
      </c>
    </row>
    <row r="2190" spans="1:2" x14ac:dyDescent="0.3">
      <c r="A2190" s="1">
        <v>43476</v>
      </c>
      <c r="B2190">
        <v>19.024999999999999</v>
      </c>
    </row>
    <row r="2191" spans="1:2" x14ac:dyDescent="0.3">
      <c r="A2191" s="1">
        <v>43479</v>
      </c>
      <c r="B2191">
        <v>19.225000000000001</v>
      </c>
    </row>
    <row r="2192" spans="1:2" x14ac:dyDescent="0.3">
      <c r="A2192" s="1">
        <v>43480</v>
      </c>
      <c r="B2192">
        <v>18.824999999999999</v>
      </c>
    </row>
    <row r="2193" spans="1:2" x14ac:dyDescent="0.3">
      <c r="A2193" s="1">
        <v>43481</v>
      </c>
      <c r="B2193">
        <v>18.87</v>
      </c>
    </row>
    <row r="2194" spans="1:2" x14ac:dyDescent="0.3">
      <c r="A2194" s="1">
        <v>43482</v>
      </c>
      <c r="B2194">
        <v>18.524999999999999</v>
      </c>
    </row>
    <row r="2195" spans="1:2" x14ac:dyDescent="0.3">
      <c r="A2195" s="1">
        <v>43483</v>
      </c>
      <c r="B2195">
        <v>18.324999999999999</v>
      </c>
    </row>
    <row r="2196" spans="1:2" x14ac:dyDescent="0.3">
      <c r="A2196" s="1">
        <v>43487</v>
      </c>
      <c r="B2196">
        <v>20.175000000000001</v>
      </c>
    </row>
    <row r="2197" spans="1:2" x14ac:dyDescent="0.3">
      <c r="A2197" s="1">
        <v>43488</v>
      </c>
      <c r="B2197">
        <v>19.725000000000001</v>
      </c>
    </row>
    <row r="2198" spans="1:2" x14ac:dyDescent="0.3">
      <c r="A2198" s="1">
        <v>43489</v>
      </c>
      <c r="B2198">
        <v>19.175000000000001</v>
      </c>
    </row>
    <row r="2199" spans="1:2" x14ac:dyDescent="0.3">
      <c r="A2199" s="1">
        <v>43490</v>
      </c>
      <c r="B2199">
        <v>18.274999999999999</v>
      </c>
    </row>
    <row r="2200" spans="1:2" x14ac:dyDescent="0.3">
      <c r="A2200" s="1">
        <v>43493</v>
      </c>
      <c r="B2200">
        <v>19.125</v>
      </c>
    </row>
    <row r="2201" spans="1:2" x14ac:dyDescent="0.3">
      <c r="A2201" s="1">
        <v>43494</v>
      </c>
      <c r="B2201">
        <v>18.925000000000001</v>
      </c>
    </row>
    <row r="2202" spans="1:2" x14ac:dyDescent="0.3">
      <c r="A2202" s="1">
        <v>43495</v>
      </c>
      <c r="B2202">
        <v>17.975000000000001</v>
      </c>
    </row>
    <row r="2203" spans="1:2" x14ac:dyDescent="0.3">
      <c r="A2203" s="1">
        <v>43496</v>
      </c>
      <c r="B2203">
        <v>17.125</v>
      </c>
    </row>
    <row r="2204" spans="1:2" x14ac:dyDescent="0.3">
      <c r="A2204" s="1">
        <v>43497</v>
      </c>
      <c r="B2204">
        <v>17.024999999999999</v>
      </c>
    </row>
    <row r="2205" spans="1:2" x14ac:dyDescent="0.3">
      <c r="A2205" s="1">
        <v>43500</v>
      </c>
      <c r="B2205">
        <v>16.524999999999999</v>
      </c>
    </row>
    <row r="2206" spans="1:2" x14ac:dyDescent="0.3">
      <c r="A2206" s="1">
        <v>43501</v>
      </c>
      <c r="B2206">
        <v>16.524999999999999</v>
      </c>
    </row>
    <row r="2207" spans="1:2" x14ac:dyDescent="0.3">
      <c r="A2207" s="1">
        <v>43502</v>
      </c>
      <c r="B2207">
        <v>16.375</v>
      </c>
    </row>
    <row r="2208" spans="1:2" x14ac:dyDescent="0.3">
      <c r="A2208" s="1">
        <v>43503</v>
      </c>
      <c r="B2208">
        <v>17.175000000000001</v>
      </c>
    </row>
    <row r="2209" spans="1:2" x14ac:dyDescent="0.3">
      <c r="A2209" s="1">
        <v>43504</v>
      </c>
      <c r="B2209">
        <v>16.625</v>
      </c>
    </row>
    <row r="2210" spans="1:2" x14ac:dyDescent="0.3">
      <c r="A2210" s="1">
        <v>43507</v>
      </c>
      <c r="B2210">
        <v>16.225000000000001</v>
      </c>
    </row>
    <row r="2211" spans="1:2" x14ac:dyDescent="0.3">
      <c r="A2211" s="1">
        <v>43508</v>
      </c>
      <c r="B2211">
        <v>15.625</v>
      </c>
    </row>
    <row r="2212" spans="1:2" x14ac:dyDescent="0.3">
      <c r="A2212" s="1">
        <v>43509</v>
      </c>
      <c r="B2212">
        <v>15.6</v>
      </c>
    </row>
    <row r="2213" spans="1:2" x14ac:dyDescent="0.3">
      <c r="A2213" s="1">
        <v>43510</v>
      </c>
      <c r="B2213">
        <v>16.925000000000001</v>
      </c>
    </row>
    <row r="2214" spans="1:2" x14ac:dyDescent="0.3">
      <c r="A2214" s="1">
        <v>43511</v>
      </c>
      <c r="B2214">
        <v>16.324999999999999</v>
      </c>
    </row>
    <row r="2215" spans="1:2" x14ac:dyDescent="0.3">
      <c r="A2215" s="1">
        <v>43515</v>
      </c>
      <c r="B2215">
        <v>16.324999999999999</v>
      </c>
    </row>
    <row r="2216" spans="1:2" x14ac:dyDescent="0.3">
      <c r="A2216" s="1">
        <v>43516</v>
      </c>
      <c r="B2216">
        <v>15.574999999999999</v>
      </c>
    </row>
    <row r="2217" spans="1:2" x14ac:dyDescent="0.3">
      <c r="A2217" s="1">
        <v>43517</v>
      </c>
      <c r="B2217">
        <v>15.875</v>
      </c>
    </row>
    <row r="2218" spans="1:2" x14ac:dyDescent="0.3">
      <c r="A2218" s="1">
        <v>43518</v>
      </c>
      <c r="B2218">
        <v>15.175000000000001</v>
      </c>
    </row>
    <row r="2219" spans="1:2" x14ac:dyDescent="0.3">
      <c r="A2219" s="1">
        <v>43521</v>
      </c>
      <c r="B2219">
        <v>15.574999999999999</v>
      </c>
    </row>
    <row r="2220" spans="1:2" x14ac:dyDescent="0.3">
      <c r="A2220" s="1">
        <v>43522</v>
      </c>
      <c r="B2220">
        <v>15.725</v>
      </c>
    </row>
    <row r="2221" spans="1:2" x14ac:dyDescent="0.3">
      <c r="A2221" s="1">
        <v>43523</v>
      </c>
      <c r="B2221">
        <v>15.675000000000001</v>
      </c>
    </row>
    <row r="2222" spans="1:2" x14ac:dyDescent="0.3">
      <c r="A2222" s="1">
        <v>43524</v>
      </c>
      <c r="B2222">
        <v>15.574999999999999</v>
      </c>
    </row>
    <row r="2223" spans="1:2" x14ac:dyDescent="0.3">
      <c r="A2223" s="1">
        <v>43525</v>
      </c>
      <c r="B2223">
        <v>14.824999999999999</v>
      </c>
    </row>
    <row r="2224" spans="1:2" x14ac:dyDescent="0.3">
      <c r="A2224" s="1">
        <v>43528</v>
      </c>
      <c r="B2224">
        <v>15.275</v>
      </c>
    </row>
    <row r="2225" spans="1:2" x14ac:dyDescent="0.3">
      <c r="A2225" s="1">
        <v>43529</v>
      </c>
      <c r="B2225">
        <v>15.475</v>
      </c>
    </row>
    <row r="2226" spans="1:2" x14ac:dyDescent="0.3">
      <c r="A2226" s="1">
        <v>43530</v>
      </c>
      <c r="B2226">
        <v>16.074999999999999</v>
      </c>
    </row>
    <row r="2227" spans="1:2" x14ac:dyDescent="0.3">
      <c r="A2227" s="1">
        <v>43531</v>
      </c>
      <c r="B2227">
        <v>16.725000000000001</v>
      </c>
    </row>
    <row r="2228" spans="1:2" x14ac:dyDescent="0.3">
      <c r="A2228" s="1">
        <v>43532</v>
      </c>
      <c r="B2228">
        <v>16.675000000000001</v>
      </c>
    </row>
    <row r="2229" spans="1:2" x14ac:dyDescent="0.3">
      <c r="A2229" s="1">
        <v>43535</v>
      </c>
      <c r="B2229">
        <v>15.025</v>
      </c>
    </row>
    <row r="2230" spans="1:2" x14ac:dyDescent="0.3">
      <c r="A2230" s="1">
        <v>43536</v>
      </c>
      <c r="B2230">
        <v>14.475</v>
      </c>
    </row>
    <row r="2231" spans="1:2" x14ac:dyDescent="0.3">
      <c r="A2231" s="1">
        <v>43537</v>
      </c>
      <c r="B2231">
        <v>14.074999999999999</v>
      </c>
    </row>
    <row r="2232" spans="1:2" x14ac:dyDescent="0.3">
      <c r="A2232" s="1">
        <v>43538</v>
      </c>
      <c r="B2232">
        <v>13.925000000000001</v>
      </c>
    </row>
    <row r="2233" spans="1:2" x14ac:dyDescent="0.3">
      <c r="A2233" s="1">
        <v>43539</v>
      </c>
      <c r="B2233">
        <v>13.475</v>
      </c>
    </row>
    <row r="2234" spans="1:2" x14ac:dyDescent="0.3">
      <c r="A2234" s="1">
        <v>43542</v>
      </c>
      <c r="B2234">
        <v>12.925000000000001</v>
      </c>
    </row>
    <row r="2235" spans="1:2" x14ac:dyDescent="0.3">
      <c r="A2235" s="1">
        <v>43543</v>
      </c>
      <c r="B2235">
        <v>12.35</v>
      </c>
    </row>
    <row r="2236" spans="1:2" x14ac:dyDescent="0.3">
      <c r="A2236" s="1">
        <v>43544</v>
      </c>
      <c r="B2236">
        <v>15.324999999999999</v>
      </c>
    </row>
    <row r="2237" spans="1:2" x14ac:dyDescent="0.3">
      <c r="A2237" s="1">
        <v>43545</v>
      </c>
      <c r="B2237">
        <v>15.074999999999999</v>
      </c>
    </row>
    <row r="2238" spans="1:2" x14ac:dyDescent="0.3">
      <c r="A2238" s="1">
        <v>43546</v>
      </c>
      <c r="B2238">
        <v>16.725000000000001</v>
      </c>
    </row>
    <row r="2239" spans="1:2" x14ac:dyDescent="0.3">
      <c r="A2239" s="1">
        <v>43549</v>
      </c>
      <c r="B2239">
        <v>16.824999999999999</v>
      </c>
    </row>
    <row r="2240" spans="1:2" x14ac:dyDescent="0.3">
      <c r="A2240" s="1">
        <v>43550</v>
      </c>
      <c r="B2240">
        <v>15.925000000000001</v>
      </c>
    </row>
    <row r="2241" spans="1:2" x14ac:dyDescent="0.3">
      <c r="A2241" s="1">
        <v>43551</v>
      </c>
      <c r="B2241">
        <v>16.225000000000001</v>
      </c>
    </row>
    <row r="2242" spans="1:2" x14ac:dyDescent="0.3">
      <c r="A2242" s="1">
        <v>43552</v>
      </c>
      <c r="B2242">
        <v>15.625</v>
      </c>
    </row>
    <row r="2243" spans="1:2" x14ac:dyDescent="0.3">
      <c r="A2243" s="1">
        <v>43553</v>
      </c>
      <c r="B2243">
        <v>15.225</v>
      </c>
    </row>
    <row r="2244" spans="1:2" x14ac:dyDescent="0.3">
      <c r="A2244" s="1">
        <v>43556</v>
      </c>
      <c r="B2244">
        <v>14.875</v>
      </c>
    </row>
    <row r="2245" spans="1:2" x14ac:dyDescent="0.3">
      <c r="A2245" s="1">
        <v>43557</v>
      </c>
      <c r="B2245">
        <v>14.875</v>
      </c>
    </row>
    <row r="2246" spans="1:2" x14ac:dyDescent="0.3">
      <c r="A2246" s="1">
        <v>43558</v>
      </c>
      <c r="B2246">
        <v>14.875</v>
      </c>
    </row>
    <row r="2247" spans="1:2" x14ac:dyDescent="0.3">
      <c r="A2247" s="1">
        <v>43559</v>
      </c>
      <c r="B2247">
        <v>14.775</v>
      </c>
    </row>
    <row r="2248" spans="1:2" x14ac:dyDescent="0.3">
      <c r="A2248" s="1">
        <v>43560</v>
      </c>
      <c r="B2248">
        <v>14.324999999999999</v>
      </c>
    </row>
    <row r="2249" spans="1:2" x14ac:dyDescent="0.3">
      <c r="A2249" s="1">
        <v>43563</v>
      </c>
      <c r="B2249">
        <v>14.475</v>
      </c>
    </row>
    <row r="2250" spans="1:2" x14ac:dyDescent="0.3">
      <c r="A2250" s="1">
        <v>43564</v>
      </c>
      <c r="B2250">
        <v>15.074999999999999</v>
      </c>
    </row>
    <row r="2251" spans="1:2" x14ac:dyDescent="0.3">
      <c r="A2251" s="1">
        <v>43565</v>
      </c>
      <c r="B2251">
        <v>14.425000000000001</v>
      </c>
    </row>
    <row r="2252" spans="1:2" x14ac:dyDescent="0.3">
      <c r="A2252" s="1">
        <v>43566</v>
      </c>
      <c r="B2252">
        <v>13.824999999999999</v>
      </c>
    </row>
    <row r="2253" spans="1:2" x14ac:dyDescent="0.3">
      <c r="A2253" s="1">
        <v>43567</v>
      </c>
      <c r="B2253">
        <v>12.775</v>
      </c>
    </row>
    <row r="2254" spans="1:2" x14ac:dyDescent="0.3">
      <c r="A2254" s="1">
        <v>43570</v>
      </c>
      <c r="B2254">
        <v>12.574999999999999</v>
      </c>
    </row>
    <row r="2255" spans="1:2" x14ac:dyDescent="0.3">
      <c r="A2255" s="1">
        <v>43571</v>
      </c>
      <c r="B2255">
        <v>12.574999999999999</v>
      </c>
    </row>
    <row r="2256" spans="1:2" x14ac:dyDescent="0.3">
      <c r="A2256" s="1">
        <v>43572</v>
      </c>
      <c r="B2256">
        <v>11.71</v>
      </c>
    </row>
    <row r="2257" spans="1:2" x14ac:dyDescent="0.3">
      <c r="A2257" s="1">
        <v>43573</v>
      </c>
      <c r="B2257">
        <v>14.425000000000001</v>
      </c>
    </row>
    <row r="2258" spans="1:2" x14ac:dyDescent="0.3">
      <c r="A2258" s="1">
        <v>43577</v>
      </c>
      <c r="B2258">
        <v>14.175000000000001</v>
      </c>
    </row>
    <row r="2259" spans="1:2" x14ac:dyDescent="0.3">
      <c r="A2259" s="1">
        <v>43578</v>
      </c>
      <c r="B2259">
        <v>14.125</v>
      </c>
    </row>
    <row r="2260" spans="1:2" x14ac:dyDescent="0.3">
      <c r="A2260" s="1">
        <v>43579</v>
      </c>
      <c r="B2260">
        <v>14.574999999999999</v>
      </c>
    </row>
    <row r="2261" spans="1:2" x14ac:dyDescent="0.3">
      <c r="A2261" s="1">
        <v>43580</v>
      </c>
      <c r="B2261">
        <v>14.824999999999999</v>
      </c>
    </row>
    <row r="2262" spans="1:2" x14ac:dyDescent="0.3">
      <c r="A2262" s="1">
        <v>43581</v>
      </c>
      <c r="B2262">
        <v>14.324999999999999</v>
      </c>
    </row>
    <row r="2263" spans="1:2" x14ac:dyDescent="0.3">
      <c r="A2263" s="1">
        <v>43584</v>
      </c>
      <c r="B2263">
        <v>14.525</v>
      </c>
    </row>
    <row r="2264" spans="1:2" x14ac:dyDescent="0.3">
      <c r="A2264" s="1">
        <v>43585</v>
      </c>
      <c r="B2264">
        <v>14.425000000000001</v>
      </c>
    </row>
    <row r="2265" spans="1:2" x14ac:dyDescent="0.3">
      <c r="A2265" s="1">
        <v>43586</v>
      </c>
      <c r="B2265">
        <v>15.225</v>
      </c>
    </row>
    <row r="2266" spans="1:2" x14ac:dyDescent="0.3">
      <c r="A2266" s="1">
        <v>43587</v>
      </c>
      <c r="B2266">
        <v>15.175000000000001</v>
      </c>
    </row>
    <row r="2267" spans="1:2" x14ac:dyDescent="0.3">
      <c r="A2267" s="1">
        <v>43588</v>
      </c>
      <c r="B2267">
        <v>14.275</v>
      </c>
    </row>
    <row r="2268" spans="1:2" x14ac:dyDescent="0.3">
      <c r="A2268" s="1">
        <v>43591</v>
      </c>
      <c r="B2268">
        <v>15.525</v>
      </c>
    </row>
    <row r="2269" spans="1:2" x14ac:dyDescent="0.3">
      <c r="A2269" s="1">
        <v>43592</v>
      </c>
      <c r="B2269">
        <v>17.875</v>
      </c>
    </row>
    <row r="2270" spans="1:2" x14ac:dyDescent="0.3">
      <c r="A2270" s="1">
        <v>43593</v>
      </c>
      <c r="B2270">
        <v>18.175000000000001</v>
      </c>
    </row>
    <row r="2271" spans="1:2" x14ac:dyDescent="0.3">
      <c r="A2271" s="1">
        <v>43594</v>
      </c>
      <c r="B2271">
        <v>17.975000000000001</v>
      </c>
    </row>
    <row r="2272" spans="1:2" x14ac:dyDescent="0.3">
      <c r="A2272" s="1">
        <v>43595</v>
      </c>
      <c r="B2272">
        <v>16.125</v>
      </c>
    </row>
    <row r="2273" spans="1:2" x14ac:dyDescent="0.3">
      <c r="A2273" s="1">
        <v>43598</v>
      </c>
      <c r="B2273">
        <v>19.524999999999999</v>
      </c>
    </row>
    <row r="2274" spans="1:2" x14ac:dyDescent="0.3">
      <c r="A2274" s="1">
        <v>43599</v>
      </c>
      <c r="B2274">
        <v>18.125</v>
      </c>
    </row>
    <row r="2275" spans="1:2" x14ac:dyDescent="0.3">
      <c r="A2275" s="1">
        <v>43600</v>
      </c>
      <c r="B2275">
        <v>16.925000000000001</v>
      </c>
    </row>
    <row r="2276" spans="1:2" x14ac:dyDescent="0.3">
      <c r="A2276" s="1">
        <v>43601</v>
      </c>
      <c r="B2276">
        <v>15.725</v>
      </c>
    </row>
    <row r="2277" spans="1:2" x14ac:dyDescent="0.3">
      <c r="A2277" s="1">
        <v>43602</v>
      </c>
      <c r="B2277">
        <v>15.875</v>
      </c>
    </row>
    <row r="2278" spans="1:2" x14ac:dyDescent="0.3">
      <c r="A2278" s="1">
        <v>43605</v>
      </c>
      <c r="B2278">
        <v>16.125</v>
      </c>
    </row>
    <row r="2279" spans="1:2" x14ac:dyDescent="0.3">
      <c r="A2279" s="1">
        <v>43606</v>
      </c>
      <c r="B2279">
        <v>15.025</v>
      </c>
    </row>
    <row r="2280" spans="1:2" x14ac:dyDescent="0.3">
      <c r="A2280" s="1">
        <v>43607</v>
      </c>
      <c r="B2280">
        <v>15.01</v>
      </c>
    </row>
    <row r="2281" spans="1:2" x14ac:dyDescent="0.3">
      <c r="A2281" s="1">
        <v>43608</v>
      </c>
      <c r="B2281">
        <v>17.324999999999999</v>
      </c>
    </row>
    <row r="2282" spans="1:2" x14ac:dyDescent="0.3">
      <c r="A2282" s="1">
        <v>43609</v>
      </c>
      <c r="B2282">
        <v>16.725000000000001</v>
      </c>
    </row>
    <row r="2283" spans="1:2" x14ac:dyDescent="0.3">
      <c r="A2283" s="1">
        <v>43613</v>
      </c>
      <c r="B2283">
        <v>17.375</v>
      </c>
    </row>
    <row r="2284" spans="1:2" x14ac:dyDescent="0.3">
      <c r="A2284" s="1">
        <v>43614</v>
      </c>
      <c r="B2284">
        <v>17.774999999999999</v>
      </c>
    </row>
    <row r="2285" spans="1:2" x14ac:dyDescent="0.3">
      <c r="A2285" s="1">
        <v>43615</v>
      </c>
      <c r="B2285">
        <v>17.425000000000001</v>
      </c>
    </row>
    <row r="2286" spans="1:2" x14ac:dyDescent="0.3">
      <c r="A2286" s="1">
        <v>43616</v>
      </c>
      <c r="B2286">
        <v>18.175000000000001</v>
      </c>
    </row>
    <row r="2287" spans="1:2" x14ac:dyDescent="0.3">
      <c r="A2287" s="1">
        <v>43619</v>
      </c>
      <c r="B2287">
        <v>18.274999999999999</v>
      </c>
    </row>
    <row r="2288" spans="1:2" x14ac:dyDescent="0.3">
      <c r="A2288" s="1">
        <v>43620</v>
      </c>
      <c r="B2288">
        <v>17.225000000000001</v>
      </c>
    </row>
    <row r="2289" spans="1:2" x14ac:dyDescent="0.3">
      <c r="A2289" s="1">
        <v>43621</v>
      </c>
      <c r="B2289">
        <v>16.625</v>
      </c>
    </row>
    <row r="2290" spans="1:2" x14ac:dyDescent="0.3">
      <c r="A2290" s="1">
        <v>43622</v>
      </c>
      <c r="B2290">
        <v>16.475000000000001</v>
      </c>
    </row>
    <row r="2291" spans="1:2" x14ac:dyDescent="0.3">
      <c r="A2291" s="1">
        <v>43623</v>
      </c>
      <c r="B2291">
        <v>16.725000000000001</v>
      </c>
    </row>
    <row r="2292" spans="1:2" x14ac:dyDescent="0.3">
      <c r="A2292" s="1">
        <v>43626</v>
      </c>
      <c r="B2292">
        <v>16.375</v>
      </c>
    </row>
    <row r="2293" spans="1:2" x14ac:dyDescent="0.3">
      <c r="A2293" s="1">
        <v>43627</v>
      </c>
      <c r="B2293">
        <v>16.475000000000001</v>
      </c>
    </row>
    <row r="2294" spans="1:2" x14ac:dyDescent="0.3">
      <c r="A2294" s="1">
        <v>43628</v>
      </c>
      <c r="B2294">
        <v>16.324999999999999</v>
      </c>
    </row>
    <row r="2295" spans="1:2" x14ac:dyDescent="0.3">
      <c r="A2295" s="1">
        <v>43629</v>
      </c>
      <c r="B2295">
        <v>16.125</v>
      </c>
    </row>
    <row r="2296" spans="1:2" x14ac:dyDescent="0.3">
      <c r="A2296" s="1">
        <v>43630</v>
      </c>
      <c r="B2296">
        <v>15.775</v>
      </c>
    </row>
    <row r="2297" spans="1:2" x14ac:dyDescent="0.3">
      <c r="A2297" s="1">
        <v>43633</v>
      </c>
      <c r="B2297">
        <v>15.275</v>
      </c>
    </row>
    <row r="2298" spans="1:2" x14ac:dyDescent="0.3">
      <c r="A2298" s="1">
        <v>43634</v>
      </c>
      <c r="B2298">
        <v>15.074999999999999</v>
      </c>
    </row>
    <row r="2299" spans="1:2" x14ac:dyDescent="0.3">
      <c r="A2299" s="1">
        <v>43635</v>
      </c>
      <c r="B2299">
        <v>14.8</v>
      </c>
    </row>
    <row r="2300" spans="1:2" x14ac:dyDescent="0.3">
      <c r="A2300" s="1">
        <v>43636</v>
      </c>
      <c r="B2300">
        <v>16.125</v>
      </c>
    </row>
    <row r="2301" spans="1:2" x14ac:dyDescent="0.3">
      <c r="A2301" s="1">
        <v>43637</v>
      </c>
      <c r="B2301">
        <v>16.524999999999999</v>
      </c>
    </row>
    <row r="2302" spans="1:2" x14ac:dyDescent="0.3">
      <c r="A2302" s="1">
        <v>43640</v>
      </c>
      <c r="B2302">
        <v>16.274999999999999</v>
      </c>
    </row>
    <row r="2303" spans="1:2" x14ac:dyDescent="0.3">
      <c r="A2303" s="1">
        <v>43641</v>
      </c>
      <c r="B2303">
        <v>16.675000000000001</v>
      </c>
    </row>
    <row r="2304" spans="1:2" x14ac:dyDescent="0.3">
      <c r="A2304" s="1">
        <v>43642</v>
      </c>
      <c r="B2304">
        <v>16.524999999999999</v>
      </c>
    </row>
    <row r="2305" spans="1:2" x14ac:dyDescent="0.3">
      <c r="A2305" s="1">
        <v>43643</v>
      </c>
      <c r="B2305">
        <v>16.074999999999999</v>
      </c>
    </row>
    <row r="2306" spans="1:2" x14ac:dyDescent="0.3">
      <c r="A2306" s="1">
        <v>43644</v>
      </c>
      <c r="B2306">
        <v>15.525</v>
      </c>
    </row>
    <row r="2307" spans="1:2" x14ac:dyDescent="0.3">
      <c r="A2307" s="1">
        <v>43647</v>
      </c>
      <c r="B2307">
        <v>14.925000000000001</v>
      </c>
    </row>
    <row r="2308" spans="1:2" x14ac:dyDescent="0.3">
      <c r="A2308" s="1">
        <v>43648</v>
      </c>
      <c r="B2308">
        <v>14.225</v>
      </c>
    </row>
    <row r="2309" spans="1:2" x14ac:dyDescent="0.3">
      <c r="A2309" s="1">
        <v>43649</v>
      </c>
      <c r="B2309">
        <v>14.025</v>
      </c>
    </row>
    <row r="2310" spans="1:2" x14ac:dyDescent="0.3">
      <c r="A2310" s="1">
        <v>43651</v>
      </c>
      <c r="B2310">
        <v>14.324999999999999</v>
      </c>
    </row>
    <row r="2311" spans="1:2" x14ac:dyDescent="0.3">
      <c r="A2311" s="1">
        <v>43654</v>
      </c>
      <c r="B2311">
        <v>14.875</v>
      </c>
    </row>
    <row r="2312" spans="1:2" x14ac:dyDescent="0.3">
      <c r="A2312" s="1">
        <v>43655</v>
      </c>
      <c r="B2312">
        <v>14.824999999999999</v>
      </c>
    </row>
    <row r="2313" spans="1:2" x14ac:dyDescent="0.3">
      <c r="A2313" s="1">
        <v>43656</v>
      </c>
      <c r="B2313">
        <v>14.025</v>
      </c>
    </row>
    <row r="2314" spans="1:2" x14ac:dyDescent="0.3">
      <c r="A2314" s="1">
        <v>43657</v>
      </c>
      <c r="B2314">
        <v>13.625</v>
      </c>
    </row>
    <row r="2315" spans="1:2" x14ac:dyDescent="0.3">
      <c r="A2315" s="1">
        <v>43658</v>
      </c>
      <c r="B2315">
        <v>13.125</v>
      </c>
    </row>
    <row r="2316" spans="1:2" x14ac:dyDescent="0.3">
      <c r="A2316" s="1">
        <v>43661</v>
      </c>
      <c r="B2316">
        <v>12.875</v>
      </c>
    </row>
    <row r="2317" spans="1:2" x14ac:dyDescent="0.3">
      <c r="A2317" s="1">
        <v>43662</v>
      </c>
      <c r="B2317">
        <v>12.775</v>
      </c>
    </row>
    <row r="2318" spans="1:2" x14ac:dyDescent="0.3">
      <c r="A2318" s="1">
        <v>43663</v>
      </c>
      <c r="B2318">
        <v>12.69</v>
      </c>
    </row>
    <row r="2319" spans="1:2" x14ac:dyDescent="0.3">
      <c r="A2319" s="1">
        <v>43664</v>
      </c>
      <c r="B2319">
        <v>15.324999999999999</v>
      </c>
    </row>
    <row r="2320" spans="1:2" x14ac:dyDescent="0.3">
      <c r="A2320" s="1">
        <v>43665</v>
      </c>
      <c r="B2320">
        <v>15.875</v>
      </c>
    </row>
    <row r="2321" spans="1:2" x14ac:dyDescent="0.3">
      <c r="A2321" s="1">
        <v>43668</v>
      </c>
      <c r="B2321">
        <v>15.175000000000001</v>
      </c>
    </row>
    <row r="2322" spans="1:2" x14ac:dyDescent="0.3">
      <c r="A2322" s="1">
        <v>43669</v>
      </c>
      <c r="B2322">
        <v>14.775</v>
      </c>
    </row>
    <row r="2323" spans="1:2" x14ac:dyDescent="0.3">
      <c r="A2323" s="1">
        <v>43670</v>
      </c>
      <c r="B2323">
        <v>14.375</v>
      </c>
    </row>
    <row r="2324" spans="1:2" x14ac:dyDescent="0.3">
      <c r="A2324" s="1">
        <v>43671</v>
      </c>
      <c r="B2324">
        <v>14.675000000000001</v>
      </c>
    </row>
    <row r="2325" spans="1:2" x14ac:dyDescent="0.3">
      <c r="A2325" s="1">
        <v>43672</v>
      </c>
      <c r="B2325">
        <v>14.375</v>
      </c>
    </row>
    <row r="2326" spans="1:2" x14ac:dyDescent="0.3">
      <c r="A2326" s="1">
        <v>43675</v>
      </c>
      <c r="B2326">
        <v>14.475</v>
      </c>
    </row>
    <row r="2327" spans="1:2" x14ac:dyDescent="0.3">
      <c r="A2327" s="1">
        <v>43676</v>
      </c>
      <c r="B2327">
        <v>15.074999999999999</v>
      </c>
    </row>
    <row r="2328" spans="1:2" x14ac:dyDescent="0.3">
      <c r="A2328" s="1">
        <v>43677</v>
      </c>
      <c r="B2328">
        <v>16.074999999999999</v>
      </c>
    </row>
    <row r="2329" spans="1:2" x14ac:dyDescent="0.3">
      <c r="A2329" s="1">
        <v>43678</v>
      </c>
      <c r="B2329">
        <v>17.475000000000001</v>
      </c>
    </row>
    <row r="2330" spans="1:2" x14ac:dyDescent="0.3">
      <c r="A2330" s="1">
        <v>43679</v>
      </c>
      <c r="B2330">
        <v>17.475000000000001</v>
      </c>
    </row>
    <row r="2331" spans="1:2" x14ac:dyDescent="0.3">
      <c r="A2331" s="1">
        <v>43682</v>
      </c>
      <c r="B2331">
        <v>21.625</v>
      </c>
    </row>
    <row r="2332" spans="1:2" x14ac:dyDescent="0.3">
      <c r="A2332" s="1">
        <v>43683</v>
      </c>
      <c r="B2332">
        <v>19.675000000000001</v>
      </c>
    </row>
    <row r="2333" spans="1:2" x14ac:dyDescent="0.3">
      <c r="A2333" s="1">
        <v>43684</v>
      </c>
      <c r="B2333">
        <v>19.375</v>
      </c>
    </row>
    <row r="2334" spans="1:2" x14ac:dyDescent="0.3">
      <c r="A2334" s="1">
        <v>43685</v>
      </c>
      <c r="B2334">
        <v>17.725000000000001</v>
      </c>
    </row>
    <row r="2335" spans="1:2" x14ac:dyDescent="0.3">
      <c r="A2335" s="1">
        <v>43686</v>
      </c>
      <c r="B2335">
        <v>18.475000000000001</v>
      </c>
    </row>
    <row r="2336" spans="1:2" x14ac:dyDescent="0.3">
      <c r="A2336" s="1">
        <v>43689</v>
      </c>
      <c r="B2336">
        <v>20.774999999999999</v>
      </c>
    </row>
    <row r="2337" spans="1:2" x14ac:dyDescent="0.3">
      <c r="A2337" s="1">
        <v>43690</v>
      </c>
      <c r="B2337">
        <v>18.125</v>
      </c>
    </row>
    <row r="2338" spans="1:2" x14ac:dyDescent="0.3">
      <c r="A2338" s="1">
        <v>43691</v>
      </c>
      <c r="B2338">
        <v>21.425000000000001</v>
      </c>
    </row>
    <row r="2339" spans="1:2" x14ac:dyDescent="0.3">
      <c r="A2339" s="1">
        <v>43692</v>
      </c>
      <c r="B2339">
        <v>21.175000000000001</v>
      </c>
    </row>
    <row r="2340" spans="1:2" x14ac:dyDescent="0.3">
      <c r="A2340" s="1">
        <v>43693</v>
      </c>
      <c r="B2340">
        <v>18.774999999999999</v>
      </c>
    </row>
    <row r="2341" spans="1:2" x14ac:dyDescent="0.3">
      <c r="A2341" s="1">
        <v>43696</v>
      </c>
      <c r="B2341">
        <v>16.824999999999999</v>
      </c>
    </row>
    <row r="2342" spans="1:2" x14ac:dyDescent="0.3">
      <c r="A2342" s="1">
        <v>43697</v>
      </c>
      <c r="B2342">
        <v>17.225000000000001</v>
      </c>
    </row>
    <row r="2343" spans="1:2" x14ac:dyDescent="0.3">
      <c r="A2343" s="1">
        <v>43698</v>
      </c>
      <c r="B2343">
        <v>15.63</v>
      </c>
    </row>
    <row r="2344" spans="1:2" x14ac:dyDescent="0.3">
      <c r="A2344" s="1">
        <v>43699</v>
      </c>
      <c r="B2344">
        <v>17.875</v>
      </c>
    </row>
    <row r="2345" spans="1:2" x14ac:dyDescent="0.3">
      <c r="A2345" s="1">
        <v>43700</v>
      </c>
      <c r="B2345">
        <v>19.675000000000001</v>
      </c>
    </row>
    <row r="2346" spans="1:2" x14ac:dyDescent="0.3">
      <c r="A2346" s="1">
        <v>43703</v>
      </c>
      <c r="B2346">
        <v>19.425000000000001</v>
      </c>
    </row>
    <row r="2347" spans="1:2" x14ac:dyDescent="0.3">
      <c r="A2347" s="1">
        <v>43704</v>
      </c>
      <c r="B2347">
        <v>20.125</v>
      </c>
    </row>
    <row r="2348" spans="1:2" x14ac:dyDescent="0.3">
      <c r="A2348" s="1">
        <v>43705</v>
      </c>
      <c r="B2348">
        <v>19.375</v>
      </c>
    </row>
    <row r="2349" spans="1:2" x14ac:dyDescent="0.3">
      <c r="A2349" s="1">
        <v>43706</v>
      </c>
      <c r="B2349">
        <v>18.475000000000001</v>
      </c>
    </row>
    <row r="2350" spans="1:2" x14ac:dyDescent="0.3">
      <c r="A2350" s="1">
        <v>43707</v>
      </c>
      <c r="B2350">
        <v>18.824999999999999</v>
      </c>
    </row>
    <row r="2351" spans="1:2" x14ac:dyDescent="0.3">
      <c r="A2351" s="1">
        <v>43711</v>
      </c>
      <c r="B2351">
        <v>19.524999999999999</v>
      </c>
    </row>
    <row r="2352" spans="1:2" x14ac:dyDescent="0.3">
      <c r="A2352" s="1">
        <v>43712</v>
      </c>
      <c r="B2352">
        <v>18.074999999999999</v>
      </c>
    </row>
    <row r="2353" spans="1:2" x14ac:dyDescent="0.3">
      <c r="A2353" s="1">
        <v>43713</v>
      </c>
      <c r="B2353">
        <v>17.274999999999999</v>
      </c>
    </row>
    <row r="2354" spans="1:2" x14ac:dyDescent="0.3">
      <c r="A2354" s="1">
        <v>43714</v>
      </c>
      <c r="B2354">
        <v>16.524999999999999</v>
      </c>
    </row>
    <row r="2355" spans="1:2" x14ac:dyDescent="0.3">
      <c r="A2355" s="1">
        <v>43717</v>
      </c>
      <c r="B2355">
        <v>16.425000000000001</v>
      </c>
    </row>
    <row r="2356" spans="1:2" x14ac:dyDescent="0.3">
      <c r="A2356" s="1">
        <v>43718</v>
      </c>
      <c r="B2356">
        <v>16.225000000000001</v>
      </c>
    </row>
    <row r="2357" spans="1:2" x14ac:dyDescent="0.3">
      <c r="A2357" s="1">
        <v>43719</v>
      </c>
      <c r="B2357">
        <v>15.725</v>
      </c>
    </row>
    <row r="2358" spans="1:2" x14ac:dyDescent="0.3">
      <c r="A2358" s="1">
        <v>43720</v>
      </c>
      <c r="B2358">
        <v>14.975</v>
      </c>
    </row>
    <row r="2359" spans="1:2" x14ac:dyDescent="0.3">
      <c r="A2359" s="1">
        <v>43721</v>
      </c>
      <c r="B2359">
        <v>14.475</v>
      </c>
    </row>
    <row r="2360" spans="1:2" x14ac:dyDescent="0.3">
      <c r="A2360" s="1">
        <v>43724</v>
      </c>
      <c r="B2360">
        <v>14.625</v>
      </c>
    </row>
    <row r="2361" spans="1:2" x14ac:dyDescent="0.3">
      <c r="A2361" s="1">
        <v>43725</v>
      </c>
      <c r="B2361">
        <v>14.525</v>
      </c>
    </row>
    <row r="2362" spans="1:2" x14ac:dyDescent="0.3">
      <c r="A2362" s="1">
        <v>43726</v>
      </c>
      <c r="B2362">
        <v>14.54</v>
      </c>
    </row>
    <row r="2363" spans="1:2" x14ac:dyDescent="0.3">
      <c r="A2363" s="1">
        <v>43727</v>
      </c>
      <c r="B2363">
        <v>16.225000000000001</v>
      </c>
    </row>
    <row r="2364" spans="1:2" x14ac:dyDescent="0.3">
      <c r="A2364" s="1">
        <v>43728</v>
      </c>
      <c r="B2364">
        <v>17.225000000000001</v>
      </c>
    </row>
    <row r="2365" spans="1:2" x14ac:dyDescent="0.3">
      <c r="A2365" s="1">
        <v>43731</v>
      </c>
      <c r="B2365">
        <v>16.725000000000001</v>
      </c>
    </row>
    <row r="2366" spans="1:2" x14ac:dyDescent="0.3">
      <c r="A2366" s="1">
        <v>43732</v>
      </c>
      <c r="B2366">
        <v>17.875</v>
      </c>
    </row>
    <row r="2367" spans="1:2" x14ac:dyDescent="0.3">
      <c r="A2367" s="1">
        <v>43733</v>
      </c>
      <c r="B2367">
        <v>17.225000000000001</v>
      </c>
    </row>
    <row r="2368" spans="1:2" x14ac:dyDescent="0.3">
      <c r="A2368" s="1">
        <v>43734</v>
      </c>
      <c r="B2368">
        <v>17.425000000000001</v>
      </c>
    </row>
    <row r="2369" spans="1:2" x14ac:dyDescent="0.3">
      <c r="A2369" s="1">
        <v>43735</v>
      </c>
      <c r="B2369">
        <v>18.024999999999999</v>
      </c>
    </row>
    <row r="2370" spans="1:2" x14ac:dyDescent="0.3">
      <c r="A2370" s="1">
        <v>43738</v>
      </c>
      <c r="B2370">
        <v>17.125</v>
      </c>
    </row>
    <row r="2371" spans="1:2" x14ac:dyDescent="0.3">
      <c r="A2371" s="1">
        <v>43739</v>
      </c>
      <c r="B2371">
        <v>18.574999999999999</v>
      </c>
    </row>
    <row r="2372" spans="1:2" x14ac:dyDescent="0.3">
      <c r="A2372" s="1">
        <v>43740</v>
      </c>
      <c r="B2372">
        <v>20.074999999999999</v>
      </c>
    </row>
    <row r="2373" spans="1:2" x14ac:dyDescent="0.3">
      <c r="A2373" s="1">
        <v>43741</v>
      </c>
      <c r="B2373">
        <v>18.975000000000001</v>
      </c>
    </row>
    <row r="2374" spans="1:2" x14ac:dyDescent="0.3">
      <c r="A2374" s="1">
        <v>43742</v>
      </c>
      <c r="B2374">
        <v>17.625</v>
      </c>
    </row>
    <row r="2375" spans="1:2" x14ac:dyDescent="0.3">
      <c r="A2375" s="1">
        <v>43745</v>
      </c>
      <c r="B2375">
        <v>17.975000000000001</v>
      </c>
    </row>
    <row r="2376" spans="1:2" x14ac:dyDescent="0.3">
      <c r="A2376" s="1">
        <v>43746</v>
      </c>
      <c r="B2376">
        <v>20.074999999999999</v>
      </c>
    </row>
    <row r="2377" spans="1:2" x14ac:dyDescent="0.3">
      <c r="A2377" s="1">
        <v>43747</v>
      </c>
      <c r="B2377">
        <v>18.574999999999999</v>
      </c>
    </row>
    <row r="2378" spans="1:2" x14ac:dyDescent="0.3">
      <c r="A2378" s="1">
        <v>43748</v>
      </c>
      <c r="B2378">
        <v>17.625</v>
      </c>
    </row>
    <row r="2379" spans="1:2" x14ac:dyDescent="0.3">
      <c r="A2379" s="1">
        <v>43749</v>
      </c>
      <c r="B2379">
        <v>15.824999999999999</v>
      </c>
    </row>
    <row r="2380" spans="1:2" x14ac:dyDescent="0.3">
      <c r="A2380" s="1">
        <v>43752</v>
      </c>
      <c r="B2380">
        <v>14.525</v>
      </c>
    </row>
    <row r="2381" spans="1:2" x14ac:dyDescent="0.3">
      <c r="A2381" s="1">
        <v>43753</v>
      </c>
      <c r="B2381">
        <v>13.625</v>
      </c>
    </row>
    <row r="2382" spans="1:2" x14ac:dyDescent="0.3">
      <c r="A2382" s="1">
        <v>43754</v>
      </c>
      <c r="B2382">
        <v>13.78</v>
      </c>
    </row>
    <row r="2383" spans="1:2" x14ac:dyDescent="0.3">
      <c r="A2383" s="1">
        <v>43755</v>
      </c>
      <c r="B2383">
        <v>16.574999999999999</v>
      </c>
    </row>
    <row r="2384" spans="1:2" x14ac:dyDescent="0.3">
      <c r="A2384" s="1">
        <v>43756</v>
      </c>
      <c r="B2384">
        <v>16.675000000000001</v>
      </c>
    </row>
    <row r="2385" spans="1:2" x14ac:dyDescent="0.3">
      <c r="A2385" s="1">
        <v>43759</v>
      </c>
      <c r="B2385">
        <v>16.074999999999999</v>
      </c>
    </row>
    <row r="2386" spans="1:2" x14ac:dyDescent="0.3">
      <c r="A2386" s="1">
        <v>43760</v>
      </c>
      <c r="B2386">
        <v>16.475000000000001</v>
      </c>
    </row>
    <row r="2387" spans="1:2" x14ac:dyDescent="0.3">
      <c r="A2387" s="1">
        <v>43761</v>
      </c>
      <c r="B2387">
        <v>16.175000000000001</v>
      </c>
    </row>
    <row r="2388" spans="1:2" x14ac:dyDescent="0.3">
      <c r="A2388" s="1">
        <v>43762</v>
      </c>
      <c r="B2388">
        <v>16.024999999999999</v>
      </c>
    </row>
    <row r="2389" spans="1:2" x14ac:dyDescent="0.3">
      <c r="A2389" s="1">
        <v>43763</v>
      </c>
      <c r="B2389">
        <v>15.425000000000001</v>
      </c>
    </row>
    <row r="2390" spans="1:2" x14ac:dyDescent="0.3">
      <c r="A2390" s="1">
        <v>43766</v>
      </c>
      <c r="B2390">
        <v>15.625</v>
      </c>
    </row>
    <row r="2391" spans="1:2" x14ac:dyDescent="0.3">
      <c r="A2391" s="1">
        <v>43767</v>
      </c>
      <c r="B2391">
        <v>15.475</v>
      </c>
    </row>
    <row r="2392" spans="1:2" x14ac:dyDescent="0.3">
      <c r="A2392" s="1">
        <v>43768</v>
      </c>
      <c r="B2392">
        <v>14.975</v>
      </c>
    </row>
    <row r="2393" spans="1:2" x14ac:dyDescent="0.3">
      <c r="A2393" s="1">
        <v>43769</v>
      </c>
      <c r="B2393">
        <v>15.275</v>
      </c>
    </row>
    <row r="2394" spans="1:2" x14ac:dyDescent="0.3">
      <c r="A2394" s="1">
        <v>43770</v>
      </c>
      <c r="B2394">
        <v>14.574999999999999</v>
      </c>
    </row>
    <row r="2395" spans="1:2" x14ac:dyDescent="0.3">
      <c r="A2395" s="1">
        <v>43773</v>
      </c>
      <c r="B2395">
        <v>14.725</v>
      </c>
    </row>
    <row r="2396" spans="1:2" x14ac:dyDescent="0.3">
      <c r="A2396" s="1">
        <v>43774</v>
      </c>
      <c r="B2396">
        <v>15.025</v>
      </c>
    </row>
    <row r="2397" spans="1:2" x14ac:dyDescent="0.3">
      <c r="A2397" s="1">
        <v>43775</v>
      </c>
      <c r="B2397">
        <v>14.775</v>
      </c>
    </row>
    <row r="2398" spans="1:2" x14ac:dyDescent="0.3">
      <c r="A2398" s="1">
        <v>43776</v>
      </c>
      <c r="B2398">
        <v>14.625</v>
      </c>
    </row>
    <row r="2399" spans="1:2" x14ac:dyDescent="0.3">
      <c r="A2399" s="1">
        <v>43777</v>
      </c>
      <c r="B2399">
        <v>14.275</v>
      </c>
    </row>
    <row r="2400" spans="1:2" x14ac:dyDescent="0.3">
      <c r="A2400" s="1">
        <v>43780</v>
      </c>
      <c r="B2400">
        <v>14.074999999999999</v>
      </c>
    </row>
    <row r="2401" spans="1:2" x14ac:dyDescent="0.3">
      <c r="A2401" s="1">
        <v>43781</v>
      </c>
      <c r="B2401">
        <v>13.875</v>
      </c>
    </row>
    <row r="2402" spans="1:2" x14ac:dyDescent="0.3">
      <c r="A2402" s="1">
        <v>43782</v>
      </c>
      <c r="B2402">
        <v>13.975</v>
      </c>
    </row>
    <row r="2403" spans="1:2" x14ac:dyDescent="0.3">
      <c r="A2403" s="1">
        <v>43783</v>
      </c>
      <c r="B2403">
        <v>13.725</v>
      </c>
    </row>
    <row r="2404" spans="1:2" x14ac:dyDescent="0.3">
      <c r="A2404" s="1">
        <v>43784</v>
      </c>
      <c r="B2404">
        <v>12.975</v>
      </c>
    </row>
    <row r="2405" spans="1:2" x14ac:dyDescent="0.3">
      <c r="A2405" s="1">
        <v>43787</v>
      </c>
      <c r="B2405">
        <v>12.675000000000001</v>
      </c>
    </row>
    <row r="2406" spans="1:2" x14ac:dyDescent="0.3">
      <c r="A2406" s="1">
        <v>43788</v>
      </c>
      <c r="B2406">
        <v>13.074999999999999</v>
      </c>
    </row>
    <row r="2407" spans="1:2" x14ac:dyDescent="0.3">
      <c r="A2407" s="1">
        <v>43789</v>
      </c>
      <c r="B2407">
        <v>13.01</v>
      </c>
    </row>
    <row r="2408" spans="1:2" x14ac:dyDescent="0.3">
      <c r="A2408" s="1">
        <v>43790</v>
      </c>
      <c r="B2408">
        <v>15.324999999999999</v>
      </c>
    </row>
    <row r="2409" spans="1:2" x14ac:dyDescent="0.3">
      <c r="A2409" s="1">
        <v>43791</v>
      </c>
      <c r="B2409">
        <v>14.775</v>
      </c>
    </row>
    <row r="2410" spans="1:2" x14ac:dyDescent="0.3">
      <c r="A2410" s="1">
        <v>43794</v>
      </c>
      <c r="B2410">
        <v>14.074999999999999</v>
      </c>
    </row>
    <row r="2411" spans="1:2" x14ac:dyDescent="0.3">
      <c r="A2411" s="1">
        <v>43795</v>
      </c>
      <c r="B2411">
        <v>13.875</v>
      </c>
    </row>
    <row r="2412" spans="1:2" x14ac:dyDescent="0.3">
      <c r="A2412" s="1">
        <v>43796</v>
      </c>
      <c r="B2412">
        <v>13.824999999999999</v>
      </c>
    </row>
    <row r="2413" spans="1:2" x14ac:dyDescent="0.3">
      <c r="A2413" s="1">
        <v>43798</v>
      </c>
      <c r="B2413">
        <v>14.125</v>
      </c>
    </row>
    <row r="2414" spans="1:2" x14ac:dyDescent="0.3">
      <c r="A2414" s="1">
        <v>43801</v>
      </c>
      <c r="B2414">
        <v>15.225</v>
      </c>
    </row>
    <row r="2415" spans="1:2" x14ac:dyDescent="0.3">
      <c r="A2415" s="1">
        <v>43802</v>
      </c>
      <c r="B2415">
        <v>16.225000000000001</v>
      </c>
    </row>
    <row r="2416" spans="1:2" x14ac:dyDescent="0.3">
      <c r="A2416" s="1">
        <v>43803</v>
      </c>
      <c r="B2416">
        <v>15.324999999999999</v>
      </c>
    </row>
    <row r="2417" spans="1:2" x14ac:dyDescent="0.3">
      <c r="A2417" s="1">
        <v>43804</v>
      </c>
      <c r="B2417">
        <v>15.025</v>
      </c>
    </row>
    <row r="2418" spans="1:2" x14ac:dyDescent="0.3">
      <c r="A2418" s="1">
        <v>43805</v>
      </c>
      <c r="B2418">
        <v>14.425000000000001</v>
      </c>
    </row>
    <row r="2419" spans="1:2" x14ac:dyDescent="0.3">
      <c r="A2419" s="1">
        <v>43808</v>
      </c>
      <c r="B2419">
        <v>15.625</v>
      </c>
    </row>
    <row r="2420" spans="1:2" x14ac:dyDescent="0.3">
      <c r="A2420" s="1">
        <v>43809</v>
      </c>
      <c r="B2420">
        <v>15.275</v>
      </c>
    </row>
    <row r="2421" spans="1:2" x14ac:dyDescent="0.3">
      <c r="A2421" s="1">
        <v>43810</v>
      </c>
      <c r="B2421">
        <v>14.775</v>
      </c>
    </row>
    <row r="2422" spans="1:2" x14ac:dyDescent="0.3">
      <c r="A2422" s="1">
        <v>43811</v>
      </c>
      <c r="B2422">
        <v>13.625</v>
      </c>
    </row>
    <row r="2423" spans="1:2" x14ac:dyDescent="0.3">
      <c r="A2423" s="1">
        <v>43812</v>
      </c>
      <c r="B2423">
        <v>12.574999999999999</v>
      </c>
    </row>
    <row r="2424" spans="1:2" x14ac:dyDescent="0.3">
      <c r="A2424" s="1">
        <v>43815</v>
      </c>
      <c r="B2424">
        <v>12.225</v>
      </c>
    </row>
    <row r="2425" spans="1:2" x14ac:dyDescent="0.3">
      <c r="A2425" s="1">
        <v>43816</v>
      </c>
      <c r="B2425">
        <v>12.475</v>
      </c>
    </row>
    <row r="2426" spans="1:2" x14ac:dyDescent="0.3">
      <c r="A2426" s="1">
        <v>43817</v>
      </c>
      <c r="B2426">
        <v>11.99</v>
      </c>
    </row>
    <row r="2427" spans="1:2" x14ac:dyDescent="0.3">
      <c r="A2427" s="1">
        <v>43818</v>
      </c>
      <c r="B2427">
        <v>14.625</v>
      </c>
    </row>
    <row r="2428" spans="1:2" x14ac:dyDescent="0.3">
      <c r="A2428" s="1">
        <v>43819</v>
      </c>
      <c r="B2428">
        <v>14.775</v>
      </c>
    </row>
    <row r="2429" spans="1:2" x14ac:dyDescent="0.3">
      <c r="A2429" s="1">
        <v>43822</v>
      </c>
      <c r="B2429">
        <v>14.775</v>
      </c>
    </row>
    <row r="2430" spans="1:2" x14ac:dyDescent="0.3">
      <c r="A2430" s="1">
        <v>43823</v>
      </c>
      <c r="B2430">
        <v>14.525</v>
      </c>
    </row>
    <row r="2431" spans="1:2" x14ac:dyDescent="0.3">
      <c r="A2431" s="1">
        <v>43825</v>
      </c>
      <c r="B2431">
        <v>14.525</v>
      </c>
    </row>
    <row r="2432" spans="1:2" x14ac:dyDescent="0.3">
      <c r="A2432" s="1">
        <v>43826</v>
      </c>
      <c r="B2432">
        <v>15.125</v>
      </c>
    </row>
    <row r="2433" spans="1:2" x14ac:dyDescent="0.3">
      <c r="A2433" s="1">
        <v>43829</v>
      </c>
      <c r="B2433">
        <v>15.525</v>
      </c>
    </row>
    <row r="2434" spans="1:2" x14ac:dyDescent="0.3">
      <c r="A2434" s="1">
        <v>43830</v>
      </c>
      <c r="B2434">
        <v>14.625</v>
      </c>
    </row>
    <row r="2435" spans="1:2" x14ac:dyDescent="0.3">
      <c r="A2435" s="1">
        <v>43832</v>
      </c>
      <c r="B2435">
        <v>14.074999999999999</v>
      </c>
    </row>
    <row r="2436" spans="1:2" x14ac:dyDescent="0.3">
      <c r="A2436" s="1">
        <v>43833</v>
      </c>
      <c r="B2436">
        <v>15.025</v>
      </c>
    </row>
    <row r="2437" spans="1:2" x14ac:dyDescent="0.3">
      <c r="A2437" s="1">
        <v>43836</v>
      </c>
      <c r="B2437">
        <v>14.875</v>
      </c>
    </row>
    <row r="2438" spans="1:2" x14ac:dyDescent="0.3">
      <c r="A2438" s="1">
        <v>43837</v>
      </c>
      <c r="B2438">
        <v>14.675000000000001</v>
      </c>
    </row>
    <row r="2439" spans="1:2" x14ac:dyDescent="0.3">
      <c r="A2439" s="1">
        <v>43838</v>
      </c>
      <c r="B2439">
        <v>14.175000000000001</v>
      </c>
    </row>
    <row r="2440" spans="1:2" x14ac:dyDescent="0.3">
      <c r="A2440" s="1">
        <v>43839</v>
      </c>
      <c r="B2440">
        <v>13.625</v>
      </c>
    </row>
    <row r="2441" spans="1:2" x14ac:dyDescent="0.3">
      <c r="A2441" s="1">
        <v>43840</v>
      </c>
      <c r="B2441">
        <v>13.574999999999999</v>
      </c>
    </row>
    <row r="2442" spans="1:2" x14ac:dyDescent="0.3">
      <c r="A2442" s="1">
        <v>43843</v>
      </c>
      <c r="B2442">
        <v>13.175000000000001</v>
      </c>
    </row>
    <row r="2443" spans="1:2" x14ac:dyDescent="0.3">
      <c r="A2443" s="1">
        <v>43844</v>
      </c>
      <c r="B2443">
        <v>13.074999999999999</v>
      </c>
    </row>
    <row r="2444" spans="1:2" x14ac:dyDescent="0.3">
      <c r="A2444" s="1">
        <v>43845</v>
      </c>
      <c r="B2444">
        <v>12.925000000000001</v>
      </c>
    </row>
    <row r="2445" spans="1:2" x14ac:dyDescent="0.3">
      <c r="A2445" s="1">
        <v>43846</v>
      </c>
      <c r="B2445">
        <v>12.574999999999999</v>
      </c>
    </row>
    <row r="2446" spans="1:2" x14ac:dyDescent="0.3">
      <c r="A2446" s="1">
        <v>43847</v>
      </c>
      <c r="B2446">
        <v>12.525</v>
      </c>
    </row>
    <row r="2447" spans="1:2" x14ac:dyDescent="0.3">
      <c r="A2447" s="1">
        <v>43851</v>
      </c>
      <c r="B2447">
        <v>12.925000000000001</v>
      </c>
    </row>
    <row r="2448" spans="1:2" x14ac:dyDescent="0.3">
      <c r="A2448" s="1">
        <v>43852</v>
      </c>
      <c r="B2448">
        <v>12.62</v>
      </c>
    </row>
    <row r="2449" spans="1:2" x14ac:dyDescent="0.3">
      <c r="A2449" s="1">
        <v>43853</v>
      </c>
      <c r="B2449">
        <v>15.025</v>
      </c>
    </row>
    <row r="2450" spans="1:2" x14ac:dyDescent="0.3">
      <c r="A2450" s="1">
        <v>43854</v>
      </c>
      <c r="B2450">
        <v>16.024999999999999</v>
      </c>
    </row>
    <row r="2451" spans="1:2" x14ac:dyDescent="0.3">
      <c r="A2451" s="1">
        <v>43857</v>
      </c>
      <c r="B2451">
        <v>17.774999999999999</v>
      </c>
    </row>
    <row r="2452" spans="1:2" x14ac:dyDescent="0.3">
      <c r="A2452" s="1">
        <v>43858</v>
      </c>
      <c r="B2452">
        <v>16.675000000000001</v>
      </c>
    </row>
    <row r="2453" spans="1:2" x14ac:dyDescent="0.3">
      <c r="A2453" s="1">
        <v>43859</v>
      </c>
      <c r="B2453">
        <v>16.675000000000001</v>
      </c>
    </row>
    <row r="2454" spans="1:2" x14ac:dyDescent="0.3">
      <c r="A2454" s="1">
        <v>43860</v>
      </c>
      <c r="B2454">
        <v>16.074999999999999</v>
      </c>
    </row>
    <row r="2455" spans="1:2" x14ac:dyDescent="0.3">
      <c r="A2455" s="1">
        <v>43861</v>
      </c>
      <c r="B2455">
        <v>18.225000000000001</v>
      </c>
    </row>
    <row r="2456" spans="1:2" x14ac:dyDescent="0.3">
      <c r="A2456" s="1">
        <v>43864</v>
      </c>
      <c r="B2456">
        <v>17.975000000000001</v>
      </c>
    </row>
    <row r="2457" spans="1:2" x14ac:dyDescent="0.3">
      <c r="A2457" s="1">
        <v>43865</v>
      </c>
      <c r="B2457">
        <v>16.524999999999999</v>
      </c>
    </row>
    <row r="2458" spans="1:2" x14ac:dyDescent="0.3">
      <c r="A2458" s="1">
        <v>43866</v>
      </c>
      <c r="B2458">
        <v>15.725</v>
      </c>
    </row>
    <row r="2459" spans="1:2" x14ac:dyDescent="0.3">
      <c r="A2459" s="1">
        <v>43867</v>
      </c>
      <c r="B2459">
        <v>15.574999999999999</v>
      </c>
    </row>
    <row r="2460" spans="1:2" x14ac:dyDescent="0.3">
      <c r="A2460" s="1">
        <v>43868</v>
      </c>
      <c r="B2460">
        <v>16.024999999999999</v>
      </c>
    </row>
    <row r="2461" spans="1:2" x14ac:dyDescent="0.3">
      <c r="A2461" s="1">
        <v>43871</v>
      </c>
      <c r="B2461">
        <v>15.625</v>
      </c>
    </row>
    <row r="2462" spans="1:2" x14ac:dyDescent="0.3">
      <c r="A2462" s="1">
        <v>43872</v>
      </c>
      <c r="B2462">
        <v>15.625</v>
      </c>
    </row>
    <row r="2463" spans="1:2" x14ac:dyDescent="0.3">
      <c r="A2463" s="1">
        <v>43873</v>
      </c>
      <c r="B2463">
        <v>14.475</v>
      </c>
    </row>
    <row r="2464" spans="1:2" x14ac:dyDescent="0.3">
      <c r="A2464" s="1">
        <v>43874</v>
      </c>
      <c r="B2464">
        <v>14.824999999999999</v>
      </c>
    </row>
    <row r="2465" spans="1:2" x14ac:dyDescent="0.3">
      <c r="A2465" s="1">
        <v>43875</v>
      </c>
      <c r="B2465">
        <v>14.425000000000001</v>
      </c>
    </row>
    <row r="2466" spans="1:2" x14ac:dyDescent="0.3">
      <c r="A2466" s="1">
        <v>43879</v>
      </c>
      <c r="B2466">
        <v>14.875</v>
      </c>
    </row>
    <row r="2467" spans="1:2" x14ac:dyDescent="0.3">
      <c r="A2467" s="1">
        <v>43880</v>
      </c>
      <c r="B2467">
        <v>14.51</v>
      </c>
    </row>
    <row r="2468" spans="1:2" x14ac:dyDescent="0.3">
      <c r="A2468" s="1">
        <v>43881</v>
      </c>
      <c r="B2468">
        <v>16.074999999999999</v>
      </c>
    </row>
    <row r="2469" spans="1:2" x14ac:dyDescent="0.3">
      <c r="A2469" s="1">
        <v>43882</v>
      </c>
      <c r="B2469">
        <v>16.925000000000001</v>
      </c>
    </row>
    <row r="2470" spans="1:2" x14ac:dyDescent="0.3">
      <c r="A2470" s="1">
        <v>43885</v>
      </c>
      <c r="B2470">
        <v>20.074999999999999</v>
      </c>
    </row>
    <row r="2471" spans="1:2" x14ac:dyDescent="0.3">
      <c r="A2471" s="1">
        <v>43886</v>
      </c>
      <c r="B2471">
        <v>22.225000000000001</v>
      </c>
    </row>
    <row r="2472" spans="1:2" x14ac:dyDescent="0.3">
      <c r="A2472" s="1">
        <v>43887</v>
      </c>
      <c r="B2472">
        <v>22.324999999999999</v>
      </c>
    </row>
    <row r="2473" spans="1:2" x14ac:dyDescent="0.3">
      <c r="A2473" s="1">
        <v>43888</v>
      </c>
      <c r="B2473">
        <v>26.274999999999999</v>
      </c>
    </row>
    <row r="2474" spans="1:2" x14ac:dyDescent="0.3">
      <c r="A2474" s="1">
        <v>43889</v>
      </c>
      <c r="B2474">
        <v>26.324999999999999</v>
      </c>
    </row>
    <row r="2475" spans="1:2" x14ac:dyDescent="0.3">
      <c r="A2475" s="1">
        <v>43892</v>
      </c>
      <c r="B2475">
        <v>26.274999999999999</v>
      </c>
    </row>
    <row r="2476" spans="1:2" x14ac:dyDescent="0.3">
      <c r="A2476" s="1">
        <v>43893</v>
      </c>
      <c r="B2476">
        <v>29.175000000000001</v>
      </c>
    </row>
    <row r="2477" spans="1:2" x14ac:dyDescent="0.3">
      <c r="A2477" s="1">
        <v>43894</v>
      </c>
      <c r="B2477">
        <v>27.425000000000001</v>
      </c>
    </row>
    <row r="2478" spans="1:2" x14ac:dyDescent="0.3">
      <c r="A2478" s="1">
        <v>43895</v>
      </c>
      <c r="B2478">
        <v>31.875</v>
      </c>
    </row>
    <row r="2479" spans="1:2" x14ac:dyDescent="0.3">
      <c r="A2479" s="1">
        <v>43896</v>
      </c>
      <c r="B2479">
        <v>35.774999999999999</v>
      </c>
    </row>
    <row r="2480" spans="1:2" x14ac:dyDescent="0.3">
      <c r="A2480" s="1">
        <v>43899</v>
      </c>
      <c r="B2480">
        <v>44.375</v>
      </c>
    </row>
    <row r="2481" spans="1:2" x14ac:dyDescent="0.3">
      <c r="A2481" s="1">
        <v>43900</v>
      </c>
      <c r="B2481">
        <v>41.825000000000003</v>
      </c>
    </row>
    <row r="2482" spans="1:2" x14ac:dyDescent="0.3">
      <c r="A2482" s="1">
        <v>43901</v>
      </c>
      <c r="B2482">
        <v>46.35</v>
      </c>
    </row>
    <row r="2483" spans="1:2" x14ac:dyDescent="0.3">
      <c r="A2483" s="1">
        <v>43902</v>
      </c>
      <c r="B2483">
        <v>58.3</v>
      </c>
    </row>
    <row r="2484" spans="1:2" x14ac:dyDescent="0.3">
      <c r="A2484" s="1">
        <v>43903</v>
      </c>
      <c r="B2484">
        <v>53.424999999999997</v>
      </c>
    </row>
    <row r="2485" spans="1:2" x14ac:dyDescent="0.3">
      <c r="A2485" s="1">
        <v>43906</v>
      </c>
      <c r="B2485">
        <v>72.625</v>
      </c>
    </row>
    <row r="2486" spans="1:2" x14ac:dyDescent="0.3">
      <c r="A2486" s="1">
        <v>43907</v>
      </c>
      <c r="B2486">
        <v>68.825000000000003</v>
      </c>
    </row>
    <row r="2487" spans="1:2" x14ac:dyDescent="0.3">
      <c r="A2487" s="1">
        <v>43908</v>
      </c>
      <c r="B2487">
        <v>69.760000000000005</v>
      </c>
    </row>
    <row r="2488" spans="1:2" x14ac:dyDescent="0.3">
      <c r="A2488" s="1">
        <v>43909</v>
      </c>
      <c r="B2488">
        <v>66.3</v>
      </c>
    </row>
    <row r="2489" spans="1:2" x14ac:dyDescent="0.3">
      <c r="A2489" s="1">
        <v>43910</v>
      </c>
      <c r="B2489">
        <v>61.524999999999999</v>
      </c>
    </row>
    <row r="2490" spans="1:2" x14ac:dyDescent="0.3">
      <c r="A2490" s="1">
        <v>43913</v>
      </c>
      <c r="B2490">
        <v>49.45</v>
      </c>
    </row>
    <row r="2491" spans="1:2" x14ac:dyDescent="0.3">
      <c r="A2491" s="1">
        <v>43914</v>
      </c>
      <c r="B2491">
        <v>48.25</v>
      </c>
    </row>
    <row r="2492" spans="1:2" x14ac:dyDescent="0.3">
      <c r="A2492" s="1">
        <v>43915</v>
      </c>
      <c r="B2492">
        <v>51.274999999999999</v>
      </c>
    </row>
    <row r="2493" spans="1:2" x14ac:dyDescent="0.3">
      <c r="A2493" s="1">
        <v>43916</v>
      </c>
      <c r="B2493">
        <v>45.875</v>
      </c>
    </row>
    <row r="2494" spans="1:2" x14ac:dyDescent="0.3">
      <c r="A2494" s="1">
        <v>43917</v>
      </c>
      <c r="B2494">
        <v>53.424999999999997</v>
      </c>
    </row>
    <row r="2495" spans="1:2" x14ac:dyDescent="0.3">
      <c r="A2495" s="1">
        <v>43920</v>
      </c>
      <c r="B2495">
        <v>49.774999999999999</v>
      </c>
    </row>
    <row r="2496" spans="1:2" x14ac:dyDescent="0.3">
      <c r="A2496" s="1">
        <v>43921</v>
      </c>
      <c r="B2496">
        <v>46.774999999999999</v>
      </c>
    </row>
    <row r="2497" spans="1:2" x14ac:dyDescent="0.3">
      <c r="A2497" s="1">
        <v>43922</v>
      </c>
      <c r="B2497">
        <v>51.325000000000003</v>
      </c>
    </row>
    <row r="2498" spans="1:2" x14ac:dyDescent="0.3">
      <c r="A2498" s="1">
        <v>43923</v>
      </c>
      <c r="B2498">
        <v>47.174999999999997</v>
      </c>
    </row>
    <row r="2499" spans="1:2" x14ac:dyDescent="0.3">
      <c r="A2499" s="1">
        <v>43924</v>
      </c>
      <c r="B2499">
        <v>44.924999999999997</v>
      </c>
    </row>
    <row r="2500" spans="1:2" x14ac:dyDescent="0.3">
      <c r="A2500" s="1">
        <v>43927</v>
      </c>
      <c r="B2500">
        <v>41.774999999999999</v>
      </c>
    </row>
    <row r="2501" spans="1:2" x14ac:dyDescent="0.3">
      <c r="A2501" s="1">
        <v>43928</v>
      </c>
      <c r="B2501">
        <v>44.024999999999999</v>
      </c>
    </row>
    <row r="2502" spans="1:2" x14ac:dyDescent="0.3">
      <c r="A2502" s="1">
        <v>43929</v>
      </c>
      <c r="B2502">
        <v>42.375</v>
      </c>
    </row>
    <row r="2503" spans="1:2" x14ac:dyDescent="0.3">
      <c r="A2503" s="1">
        <v>43930</v>
      </c>
      <c r="B2503">
        <v>41.274999999999999</v>
      </c>
    </row>
    <row r="2504" spans="1:2" x14ac:dyDescent="0.3">
      <c r="A2504" s="1">
        <v>43934</v>
      </c>
      <c r="B2504">
        <v>40.575000000000003</v>
      </c>
    </row>
    <row r="2505" spans="1:2" x14ac:dyDescent="0.3">
      <c r="A2505" s="1">
        <v>43935</v>
      </c>
      <c r="B2505">
        <v>37.875</v>
      </c>
    </row>
    <row r="2506" spans="1:2" x14ac:dyDescent="0.3">
      <c r="A2506" s="1">
        <v>43936</v>
      </c>
      <c r="B2506">
        <v>42.51</v>
      </c>
    </row>
    <row r="2507" spans="1:2" x14ac:dyDescent="0.3">
      <c r="A2507" s="1">
        <v>43937</v>
      </c>
      <c r="B2507">
        <v>36.524999999999999</v>
      </c>
    </row>
    <row r="2508" spans="1:2" x14ac:dyDescent="0.3">
      <c r="A2508" s="1">
        <v>43938</v>
      </c>
      <c r="B2508">
        <v>34.575000000000003</v>
      </c>
    </row>
    <row r="2509" spans="1:2" x14ac:dyDescent="0.3">
      <c r="A2509" s="1">
        <v>43941</v>
      </c>
      <c r="B2509">
        <v>39.075000000000003</v>
      </c>
    </row>
    <row r="2510" spans="1:2" x14ac:dyDescent="0.3">
      <c r="A2510" s="1">
        <v>43942</v>
      </c>
      <c r="B2510">
        <v>41.774999999999999</v>
      </c>
    </row>
    <row r="2511" spans="1:2" x14ac:dyDescent="0.3">
      <c r="A2511" s="1">
        <v>43943</v>
      </c>
      <c r="B2511">
        <v>39.625</v>
      </c>
    </row>
    <row r="2512" spans="1:2" x14ac:dyDescent="0.3">
      <c r="A2512" s="1">
        <v>43944</v>
      </c>
      <c r="B2512">
        <v>39.725000000000001</v>
      </c>
    </row>
    <row r="2513" spans="1:2" x14ac:dyDescent="0.3">
      <c r="A2513" s="1">
        <v>43945</v>
      </c>
      <c r="B2513">
        <v>36.774999999999999</v>
      </c>
    </row>
    <row r="2514" spans="1:2" x14ac:dyDescent="0.3">
      <c r="A2514" s="1">
        <v>43948</v>
      </c>
      <c r="B2514">
        <v>33.875</v>
      </c>
    </row>
    <row r="2515" spans="1:2" x14ac:dyDescent="0.3">
      <c r="A2515" s="1">
        <v>43949</v>
      </c>
      <c r="B2515">
        <v>34.174999999999997</v>
      </c>
    </row>
    <row r="2516" spans="1:2" x14ac:dyDescent="0.3">
      <c r="A2516" s="1">
        <v>43950</v>
      </c>
      <c r="B2516">
        <v>31.925000000000001</v>
      </c>
    </row>
    <row r="2517" spans="1:2" x14ac:dyDescent="0.3">
      <c r="A2517" s="1">
        <v>43951</v>
      </c>
      <c r="B2517">
        <v>33.975000000000001</v>
      </c>
    </row>
    <row r="2518" spans="1:2" x14ac:dyDescent="0.3">
      <c r="A2518" s="1">
        <v>43952</v>
      </c>
      <c r="B2518">
        <v>37.35</v>
      </c>
    </row>
    <row r="2519" spans="1:2" x14ac:dyDescent="0.3">
      <c r="A2519" s="1">
        <v>43955</v>
      </c>
      <c r="B2519">
        <v>35.674999999999997</v>
      </c>
    </row>
    <row r="2520" spans="1:2" x14ac:dyDescent="0.3">
      <c r="A2520" s="1">
        <v>43956</v>
      </c>
      <c r="B2520">
        <v>34.024999999999999</v>
      </c>
    </row>
    <row r="2521" spans="1:2" x14ac:dyDescent="0.3">
      <c r="A2521" s="1">
        <v>43957</v>
      </c>
      <c r="B2521">
        <v>34.774999999999999</v>
      </c>
    </row>
    <row r="2522" spans="1:2" x14ac:dyDescent="0.3">
      <c r="A2522" s="1">
        <v>43958</v>
      </c>
      <c r="B2522">
        <v>32.125</v>
      </c>
    </row>
    <row r="2523" spans="1:2" x14ac:dyDescent="0.3">
      <c r="A2523" s="1">
        <v>43959</v>
      </c>
      <c r="B2523">
        <v>29.324999999999999</v>
      </c>
    </row>
    <row r="2524" spans="1:2" x14ac:dyDescent="0.3">
      <c r="A2524" s="1">
        <v>43962</v>
      </c>
      <c r="B2524">
        <v>27.824999999999999</v>
      </c>
    </row>
    <row r="2525" spans="1:2" x14ac:dyDescent="0.3">
      <c r="A2525" s="1">
        <v>43963</v>
      </c>
      <c r="B2525">
        <v>33.075000000000003</v>
      </c>
    </row>
    <row r="2526" spans="1:2" x14ac:dyDescent="0.3">
      <c r="A2526" s="1">
        <v>43964</v>
      </c>
      <c r="B2526">
        <v>35.075000000000003</v>
      </c>
    </row>
    <row r="2527" spans="1:2" x14ac:dyDescent="0.3">
      <c r="A2527" s="1">
        <v>43965</v>
      </c>
      <c r="B2527">
        <v>32.375</v>
      </c>
    </row>
    <row r="2528" spans="1:2" x14ac:dyDescent="0.3">
      <c r="A2528" s="1">
        <v>43966</v>
      </c>
      <c r="B2528">
        <v>32.125</v>
      </c>
    </row>
    <row r="2529" spans="1:2" x14ac:dyDescent="0.3">
      <c r="A2529" s="1">
        <v>43969</v>
      </c>
      <c r="B2529">
        <v>28.925000000000001</v>
      </c>
    </row>
    <row r="2530" spans="1:2" x14ac:dyDescent="0.3">
      <c r="A2530" s="1">
        <v>43970</v>
      </c>
      <c r="B2530">
        <v>30.75</v>
      </c>
    </row>
    <row r="2531" spans="1:2" x14ac:dyDescent="0.3">
      <c r="A2531" s="1">
        <v>43971</v>
      </c>
      <c r="B2531">
        <v>28.11</v>
      </c>
    </row>
    <row r="2532" spans="1:2" x14ac:dyDescent="0.3">
      <c r="A2532" s="1">
        <v>43972</v>
      </c>
      <c r="B2532">
        <v>31.024999999999999</v>
      </c>
    </row>
    <row r="2533" spans="1:2" x14ac:dyDescent="0.3">
      <c r="A2533" s="1">
        <v>43973</v>
      </c>
      <c r="B2533">
        <v>30.375</v>
      </c>
    </row>
    <row r="2534" spans="1:2" x14ac:dyDescent="0.3">
      <c r="A2534" s="1">
        <v>43977</v>
      </c>
      <c r="B2534">
        <v>29.625</v>
      </c>
    </row>
    <row r="2535" spans="1:2" x14ac:dyDescent="0.3">
      <c r="A2535" s="1">
        <v>43978</v>
      </c>
      <c r="B2535">
        <v>29.074999999999999</v>
      </c>
    </row>
    <row r="2536" spans="1:2" x14ac:dyDescent="0.3">
      <c r="A2536" s="1">
        <v>43979</v>
      </c>
      <c r="B2536">
        <v>30.324999999999999</v>
      </c>
    </row>
    <row r="2537" spans="1:2" x14ac:dyDescent="0.3">
      <c r="A2537" s="1">
        <v>43980</v>
      </c>
      <c r="B2537">
        <v>28.824999999999999</v>
      </c>
    </row>
    <row r="2538" spans="1:2" x14ac:dyDescent="0.3">
      <c r="A2538" s="1">
        <v>43983</v>
      </c>
      <c r="B2538">
        <v>29.524999999999999</v>
      </c>
    </row>
    <row r="2539" spans="1:2" x14ac:dyDescent="0.3">
      <c r="A2539" s="1">
        <v>43984</v>
      </c>
      <c r="B2539">
        <v>28.225000000000001</v>
      </c>
    </row>
    <row r="2540" spans="1:2" x14ac:dyDescent="0.3">
      <c r="A2540" s="1">
        <v>43985</v>
      </c>
      <c r="B2540">
        <v>27</v>
      </c>
    </row>
    <row r="2541" spans="1:2" x14ac:dyDescent="0.3">
      <c r="A2541" s="1">
        <v>43986</v>
      </c>
      <c r="B2541">
        <v>26.725000000000001</v>
      </c>
    </row>
    <row r="2542" spans="1:2" x14ac:dyDescent="0.3">
      <c r="A2542" s="1">
        <v>43987</v>
      </c>
      <c r="B2542">
        <v>26.25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431A-E4FD-4533-BDA0-90D842D36969}">
  <dimension ref="A1:N2543"/>
  <sheetViews>
    <sheetView tabSelected="1" workbookViewId="0">
      <selection activeCell="J6" sqref="J6"/>
    </sheetView>
  </sheetViews>
  <sheetFormatPr defaultRowHeight="14.4" x14ac:dyDescent="0.3"/>
  <cols>
    <col min="1" max="1" width="10.6640625" bestFit="1" customWidth="1"/>
    <col min="3" max="3" width="13.33203125" bestFit="1" customWidth="1"/>
    <col min="4" max="4" width="12.5546875" customWidth="1"/>
    <col min="5" max="5" width="12.44140625" bestFit="1" customWidth="1"/>
    <col min="6" max="6" width="31.88671875" bestFit="1" customWidth="1"/>
    <col min="7" max="7" width="15.109375" bestFit="1" customWidth="1"/>
    <col min="9" max="9" width="18.33203125" bestFit="1" customWidth="1"/>
    <col min="11" max="11" width="38.77734375" customWidth="1"/>
    <col min="20" max="20" width="18.33203125" bestFit="1" customWidth="1"/>
  </cols>
  <sheetData>
    <row r="1" spans="1:14" x14ac:dyDescent="0.3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3">
      <c r="A2" t="s">
        <v>0</v>
      </c>
      <c r="B2" t="s">
        <v>1</v>
      </c>
      <c r="C2" t="s">
        <v>5</v>
      </c>
      <c r="D2" t="s">
        <v>6</v>
      </c>
      <c r="E2" t="s">
        <v>10</v>
      </c>
      <c r="F2" t="s">
        <v>11</v>
      </c>
      <c r="G2" t="s">
        <v>12</v>
      </c>
    </row>
    <row r="3" spans="1:14" x14ac:dyDescent="0.3">
      <c r="A3" s="1">
        <v>40303</v>
      </c>
      <c r="B3">
        <v>24.15</v>
      </c>
      <c r="C3">
        <f>IF(B3&gt;($J$3+($J$5*$J$4)),1,0)</f>
        <v>1</v>
      </c>
      <c r="D3">
        <f t="shared" ref="D3:D66" si="0">IF(B3&lt;($J$3-($J$5*$J$4)),1,0)</f>
        <v>0</v>
      </c>
      <c r="E3" s="6">
        <v>0</v>
      </c>
      <c r="I3" s="2" t="s">
        <v>3</v>
      </c>
      <c r="J3" s="2">
        <f>AVERAGE(B:B)</f>
        <v>18.042497048406172</v>
      </c>
    </row>
    <row r="4" spans="1:14" x14ac:dyDescent="0.3">
      <c r="A4" s="1">
        <v>40304</v>
      </c>
      <c r="B4">
        <v>29.2</v>
      </c>
      <c r="C4">
        <f t="shared" ref="C3:C66" si="1">IF(B4&gt;($J$3+($J$5*$J$4)),1,0)</f>
        <v>1</v>
      </c>
      <c r="D4">
        <f t="shared" si="0"/>
        <v>0</v>
      </c>
      <c r="E4" s="6">
        <f t="shared" ref="E4:E67" si="2">MIN(MAX(E3-C4+D4,-$J$6),$J$7)</f>
        <v>-1</v>
      </c>
      <c r="F4">
        <f>E3*(B4-B3)</f>
        <v>0</v>
      </c>
      <c r="G4">
        <f>F4</f>
        <v>0</v>
      </c>
      <c r="I4" s="2" t="s">
        <v>4</v>
      </c>
      <c r="J4" s="2">
        <f>_xlfn.STDEV.P(B:B)</f>
        <v>6.4468606340694397</v>
      </c>
    </row>
    <row r="5" spans="1:14" x14ac:dyDescent="0.3">
      <c r="A5" s="1">
        <v>40305</v>
      </c>
      <c r="B5">
        <v>32.950000000000003</v>
      </c>
      <c r="C5">
        <f t="shared" si="1"/>
        <v>1</v>
      </c>
      <c r="D5">
        <f t="shared" si="0"/>
        <v>0</v>
      </c>
      <c r="E5" s="6">
        <f t="shared" si="2"/>
        <v>-1</v>
      </c>
      <c r="F5">
        <f>E4*(B5-B4)</f>
        <v>-3.7500000000000036</v>
      </c>
      <c r="G5">
        <f>F5+G4</f>
        <v>-3.7500000000000036</v>
      </c>
      <c r="I5" s="2" t="s">
        <v>7</v>
      </c>
      <c r="J5" s="2">
        <v>0</v>
      </c>
    </row>
    <row r="6" spans="1:14" x14ac:dyDescent="0.3">
      <c r="A6" s="1">
        <v>40308</v>
      </c>
      <c r="B6">
        <v>27.45</v>
      </c>
      <c r="C6">
        <f t="shared" si="1"/>
        <v>1</v>
      </c>
      <c r="D6">
        <f t="shared" si="0"/>
        <v>0</v>
      </c>
      <c r="E6" s="6">
        <f t="shared" si="2"/>
        <v>-1</v>
      </c>
      <c r="F6">
        <f t="shared" ref="F6:F68" si="3">E5*(B6-B5)</f>
        <v>5.5000000000000036</v>
      </c>
      <c r="G6">
        <f t="shared" ref="G6:G69" si="4">F6+G5</f>
        <v>1.75</v>
      </c>
      <c r="I6" s="2" t="s">
        <v>8</v>
      </c>
      <c r="J6" s="2">
        <v>1</v>
      </c>
      <c r="K6" s="9" t="s">
        <v>30</v>
      </c>
    </row>
    <row r="7" spans="1:14" x14ac:dyDescent="0.3">
      <c r="A7" s="1">
        <v>40309</v>
      </c>
      <c r="B7">
        <v>27.1</v>
      </c>
      <c r="C7">
        <f t="shared" si="1"/>
        <v>1</v>
      </c>
      <c r="D7">
        <f t="shared" si="0"/>
        <v>0</v>
      </c>
      <c r="E7" s="6">
        <f t="shared" si="2"/>
        <v>-1</v>
      </c>
      <c r="F7">
        <f t="shared" si="3"/>
        <v>0.34999999999999787</v>
      </c>
      <c r="G7">
        <f t="shared" si="4"/>
        <v>2.0999999999999979</v>
      </c>
      <c r="I7" s="2" t="s">
        <v>9</v>
      </c>
      <c r="J7" s="2">
        <v>1</v>
      </c>
      <c r="K7" s="9"/>
    </row>
    <row r="8" spans="1:14" x14ac:dyDescent="0.3">
      <c r="A8" s="1">
        <v>40310</v>
      </c>
      <c r="B8">
        <v>25.05</v>
      </c>
      <c r="C8">
        <f t="shared" si="1"/>
        <v>1</v>
      </c>
      <c r="D8">
        <f t="shared" si="0"/>
        <v>0</v>
      </c>
      <c r="E8" s="6">
        <f t="shared" si="2"/>
        <v>-1</v>
      </c>
      <c r="F8">
        <f t="shared" si="3"/>
        <v>2.0500000000000007</v>
      </c>
      <c r="G8">
        <f t="shared" si="4"/>
        <v>4.1499999999999986</v>
      </c>
    </row>
    <row r="9" spans="1:14" x14ac:dyDescent="0.3">
      <c r="A9" s="1">
        <v>40311</v>
      </c>
      <c r="B9">
        <v>25.85</v>
      </c>
      <c r="C9">
        <f t="shared" si="1"/>
        <v>1</v>
      </c>
      <c r="D9">
        <f t="shared" si="0"/>
        <v>0</v>
      </c>
      <c r="E9" s="6">
        <f t="shared" si="2"/>
        <v>-1</v>
      </c>
      <c r="F9">
        <f t="shared" si="3"/>
        <v>-0.80000000000000071</v>
      </c>
      <c r="G9">
        <f t="shared" si="4"/>
        <v>3.3499999999999979</v>
      </c>
    </row>
    <row r="10" spans="1:14" x14ac:dyDescent="0.3">
      <c r="A10" s="1">
        <v>40312</v>
      </c>
      <c r="B10">
        <v>30.1</v>
      </c>
      <c r="C10">
        <f t="shared" si="1"/>
        <v>1</v>
      </c>
      <c r="D10">
        <f t="shared" si="0"/>
        <v>0</v>
      </c>
      <c r="E10" s="6">
        <f t="shared" si="2"/>
        <v>-1</v>
      </c>
      <c r="F10">
        <f t="shared" si="3"/>
        <v>-4.25</v>
      </c>
      <c r="G10">
        <f t="shared" si="4"/>
        <v>-0.90000000000000213</v>
      </c>
    </row>
    <row r="11" spans="1:14" x14ac:dyDescent="0.3">
      <c r="A11" s="1">
        <v>40315</v>
      </c>
      <c r="B11">
        <v>30.3</v>
      </c>
      <c r="C11">
        <f t="shared" si="1"/>
        <v>1</v>
      </c>
      <c r="D11">
        <f t="shared" si="0"/>
        <v>0</v>
      </c>
      <c r="E11" s="6">
        <f t="shared" si="2"/>
        <v>-1</v>
      </c>
      <c r="F11">
        <f t="shared" si="3"/>
        <v>-0.19999999999999929</v>
      </c>
      <c r="G11">
        <f t="shared" si="4"/>
        <v>-1.1000000000000014</v>
      </c>
    </row>
    <row r="12" spans="1:14" x14ac:dyDescent="0.3">
      <c r="A12" s="1">
        <v>40316</v>
      </c>
      <c r="B12">
        <v>32.700000000000003</v>
      </c>
      <c r="C12">
        <f t="shared" si="1"/>
        <v>1</v>
      </c>
      <c r="D12">
        <f t="shared" si="0"/>
        <v>0</v>
      </c>
      <c r="E12" s="6">
        <f t="shared" si="2"/>
        <v>-1</v>
      </c>
      <c r="F12">
        <f t="shared" si="3"/>
        <v>-2.4000000000000021</v>
      </c>
      <c r="G12">
        <f t="shared" si="4"/>
        <v>-3.5000000000000036</v>
      </c>
    </row>
    <row r="13" spans="1:14" x14ac:dyDescent="0.3">
      <c r="A13" s="1">
        <v>40317</v>
      </c>
      <c r="B13">
        <v>31.65</v>
      </c>
      <c r="C13">
        <f t="shared" si="1"/>
        <v>1</v>
      </c>
      <c r="D13">
        <f t="shared" si="0"/>
        <v>0</v>
      </c>
      <c r="E13" s="6">
        <f t="shared" si="2"/>
        <v>-1</v>
      </c>
      <c r="F13">
        <f t="shared" si="3"/>
        <v>1.0500000000000043</v>
      </c>
      <c r="G13">
        <f t="shared" si="4"/>
        <v>-2.4499999999999993</v>
      </c>
    </row>
    <row r="14" spans="1:14" x14ac:dyDescent="0.3">
      <c r="A14" s="1">
        <v>40318</v>
      </c>
      <c r="B14">
        <v>35.950000000000003</v>
      </c>
      <c r="C14">
        <f t="shared" si="1"/>
        <v>1</v>
      </c>
      <c r="D14">
        <f t="shared" si="0"/>
        <v>0</v>
      </c>
      <c r="E14" s="6">
        <f t="shared" si="2"/>
        <v>-1</v>
      </c>
      <c r="F14">
        <f t="shared" si="3"/>
        <v>-4.3000000000000043</v>
      </c>
      <c r="G14">
        <f t="shared" si="4"/>
        <v>-6.7500000000000036</v>
      </c>
    </row>
    <row r="15" spans="1:14" x14ac:dyDescent="0.3">
      <c r="A15" s="1">
        <v>40319</v>
      </c>
      <c r="B15">
        <v>35.75</v>
      </c>
      <c r="C15">
        <f t="shared" si="1"/>
        <v>1</v>
      </c>
      <c r="D15">
        <f t="shared" si="0"/>
        <v>0</v>
      </c>
      <c r="E15" s="6">
        <f t="shared" si="2"/>
        <v>-1</v>
      </c>
      <c r="F15">
        <f t="shared" si="3"/>
        <v>0.20000000000000284</v>
      </c>
      <c r="G15">
        <f t="shared" si="4"/>
        <v>-6.5500000000000007</v>
      </c>
    </row>
    <row r="16" spans="1:14" x14ac:dyDescent="0.3">
      <c r="A16" s="1">
        <v>40322</v>
      </c>
      <c r="B16">
        <v>35.1</v>
      </c>
      <c r="C16">
        <f t="shared" si="1"/>
        <v>1</v>
      </c>
      <c r="D16">
        <f t="shared" si="0"/>
        <v>0</v>
      </c>
      <c r="E16" s="6">
        <f t="shared" si="2"/>
        <v>-1</v>
      </c>
      <c r="F16">
        <f t="shared" si="3"/>
        <v>0.64999999999999858</v>
      </c>
      <c r="G16">
        <f t="shared" si="4"/>
        <v>-5.9000000000000021</v>
      </c>
    </row>
    <row r="17" spans="1:7" x14ac:dyDescent="0.3">
      <c r="A17" s="1">
        <v>40323</v>
      </c>
      <c r="B17">
        <v>33.75</v>
      </c>
      <c r="C17">
        <f t="shared" si="1"/>
        <v>1</v>
      </c>
      <c r="D17">
        <f t="shared" si="0"/>
        <v>0</v>
      </c>
      <c r="E17" s="6">
        <f t="shared" si="2"/>
        <v>-1</v>
      </c>
      <c r="F17">
        <f t="shared" si="3"/>
        <v>1.3500000000000014</v>
      </c>
      <c r="G17">
        <f t="shared" si="4"/>
        <v>-4.5500000000000007</v>
      </c>
    </row>
    <row r="18" spans="1:7" x14ac:dyDescent="0.3">
      <c r="A18" s="1">
        <v>40324</v>
      </c>
      <c r="B18">
        <v>32.799999999999997</v>
      </c>
      <c r="C18">
        <f t="shared" si="1"/>
        <v>1</v>
      </c>
      <c r="D18">
        <f t="shared" si="0"/>
        <v>0</v>
      </c>
      <c r="E18" s="6">
        <f t="shared" si="2"/>
        <v>-1</v>
      </c>
      <c r="F18">
        <f t="shared" si="3"/>
        <v>0.95000000000000284</v>
      </c>
      <c r="G18">
        <f t="shared" si="4"/>
        <v>-3.5999999999999979</v>
      </c>
    </row>
    <row r="19" spans="1:7" x14ac:dyDescent="0.3">
      <c r="A19" s="1">
        <v>40325</v>
      </c>
      <c r="B19">
        <v>29.65</v>
      </c>
      <c r="C19">
        <f t="shared" si="1"/>
        <v>1</v>
      </c>
      <c r="D19">
        <f t="shared" si="0"/>
        <v>0</v>
      </c>
      <c r="E19" s="6">
        <f t="shared" si="2"/>
        <v>-1</v>
      </c>
      <c r="F19">
        <f t="shared" si="3"/>
        <v>3.1499999999999986</v>
      </c>
      <c r="G19">
        <f t="shared" si="4"/>
        <v>-0.44999999999999929</v>
      </c>
    </row>
    <row r="20" spans="1:7" x14ac:dyDescent="0.3">
      <c r="A20" s="1">
        <v>40326</v>
      </c>
      <c r="B20">
        <v>30.4</v>
      </c>
      <c r="C20">
        <f t="shared" si="1"/>
        <v>1</v>
      </c>
      <c r="D20">
        <f t="shared" si="0"/>
        <v>0</v>
      </c>
      <c r="E20" s="6">
        <f t="shared" si="2"/>
        <v>-1</v>
      </c>
      <c r="F20">
        <f t="shared" si="3"/>
        <v>-0.75</v>
      </c>
      <c r="G20">
        <f t="shared" si="4"/>
        <v>-1.1999999999999993</v>
      </c>
    </row>
    <row r="21" spans="1:7" x14ac:dyDescent="0.3">
      <c r="A21" s="1">
        <v>40330</v>
      </c>
      <c r="B21">
        <v>32.549999999999997</v>
      </c>
      <c r="C21">
        <f t="shared" si="1"/>
        <v>1</v>
      </c>
      <c r="D21">
        <f t="shared" si="0"/>
        <v>0</v>
      </c>
      <c r="E21" s="6">
        <f t="shared" si="2"/>
        <v>-1</v>
      </c>
      <c r="F21">
        <f t="shared" si="3"/>
        <v>-2.1499999999999986</v>
      </c>
      <c r="G21">
        <f t="shared" si="4"/>
        <v>-3.3499999999999979</v>
      </c>
    </row>
    <row r="22" spans="1:7" x14ac:dyDescent="0.3">
      <c r="A22" s="1">
        <v>40331</v>
      </c>
      <c r="B22">
        <v>29.85</v>
      </c>
      <c r="C22">
        <f t="shared" si="1"/>
        <v>1</v>
      </c>
      <c r="D22">
        <f t="shared" si="0"/>
        <v>0</v>
      </c>
      <c r="E22" s="6">
        <f t="shared" si="2"/>
        <v>-1</v>
      </c>
      <c r="F22">
        <f t="shared" si="3"/>
        <v>2.6999999999999957</v>
      </c>
      <c r="G22">
        <f t="shared" si="4"/>
        <v>-0.65000000000000213</v>
      </c>
    </row>
    <row r="23" spans="1:7" x14ac:dyDescent="0.3">
      <c r="A23" s="1">
        <v>40332</v>
      </c>
      <c r="B23">
        <v>29.6</v>
      </c>
      <c r="C23">
        <f t="shared" si="1"/>
        <v>1</v>
      </c>
      <c r="D23">
        <f t="shared" si="0"/>
        <v>0</v>
      </c>
      <c r="E23" s="6">
        <f t="shared" si="2"/>
        <v>-1</v>
      </c>
      <c r="F23">
        <f t="shared" si="3"/>
        <v>0.25</v>
      </c>
      <c r="G23">
        <f t="shared" si="4"/>
        <v>-0.40000000000000213</v>
      </c>
    </row>
    <row r="24" spans="1:7" x14ac:dyDescent="0.3">
      <c r="A24" s="1">
        <v>40333</v>
      </c>
      <c r="B24">
        <v>33.549999999999997</v>
      </c>
      <c r="C24">
        <f t="shared" si="1"/>
        <v>1</v>
      </c>
      <c r="D24">
        <f t="shared" si="0"/>
        <v>0</v>
      </c>
      <c r="E24" s="6">
        <f t="shared" si="2"/>
        <v>-1</v>
      </c>
      <c r="F24">
        <f t="shared" si="3"/>
        <v>-3.9499999999999957</v>
      </c>
      <c r="G24">
        <f t="shared" si="4"/>
        <v>-4.3499999999999979</v>
      </c>
    </row>
    <row r="25" spans="1:7" x14ac:dyDescent="0.3">
      <c r="A25" s="1">
        <v>40336</v>
      </c>
      <c r="B25">
        <v>35.450000000000003</v>
      </c>
      <c r="C25">
        <f t="shared" si="1"/>
        <v>1</v>
      </c>
      <c r="D25">
        <f t="shared" si="0"/>
        <v>0</v>
      </c>
      <c r="E25" s="6">
        <f t="shared" si="2"/>
        <v>-1</v>
      </c>
      <c r="F25">
        <f t="shared" si="3"/>
        <v>-1.9000000000000057</v>
      </c>
      <c r="G25">
        <f t="shared" si="4"/>
        <v>-6.2500000000000036</v>
      </c>
    </row>
    <row r="26" spans="1:7" x14ac:dyDescent="0.3">
      <c r="A26" s="1">
        <v>40337</v>
      </c>
      <c r="B26">
        <v>33.450000000000003</v>
      </c>
      <c r="C26">
        <f t="shared" si="1"/>
        <v>1</v>
      </c>
      <c r="D26">
        <f t="shared" si="0"/>
        <v>0</v>
      </c>
      <c r="E26" s="6">
        <f t="shared" si="2"/>
        <v>-1</v>
      </c>
      <c r="F26">
        <f t="shared" si="3"/>
        <v>2</v>
      </c>
      <c r="G26">
        <f t="shared" si="4"/>
        <v>-4.2500000000000036</v>
      </c>
    </row>
    <row r="27" spans="1:7" x14ac:dyDescent="0.3">
      <c r="A27" s="1">
        <v>40338</v>
      </c>
      <c r="B27">
        <v>33.4</v>
      </c>
      <c r="C27">
        <f t="shared" si="1"/>
        <v>1</v>
      </c>
      <c r="D27">
        <f t="shared" si="0"/>
        <v>0</v>
      </c>
      <c r="E27" s="6">
        <f t="shared" si="2"/>
        <v>-1</v>
      </c>
      <c r="F27">
        <f t="shared" si="3"/>
        <v>5.0000000000004263E-2</v>
      </c>
      <c r="G27">
        <f t="shared" si="4"/>
        <v>-4.1999999999999993</v>
      </c>
    </row>
    <row r="28" spans="1:7" x14ac:dyDescent="0.3">
      <c r="A28" s="1">
        <v>40339</v>
      </c>
      <c r="B28">
        <v>30.65</v>
      </c>
      <c r="C28">
        <f t="shared" si="1"/>
        <v>1</v>
      </c>
      <c r="D28">
        <f t="shared" si="0"/>
        <v>0</v>
      </c>
      <c r="E28" s="6">
        <f t="shared" si="2"/>
        <v>-1</v>
      </c>
      <c r="F28">
        <f t="shared" si="3"/>
        <v>2.75</v>
      </c>
      <c r="G28">
        <f t="shared" si="4"/>
        <v>-1.4499999999999993</v>
      </c>
    </row>
    <row r="29" spans="1:7" x14ac:dyDescent="0.3">
      <c r="A29" s="1">
        <v>40340</v>
      </c>
      <c r="B29">
        <v>29.3</v>
      </c>
      <c r="C29">
        <f t="shared" si="1"/>
        <v>1</v>
      </c>
      <c r="D29">
        <f t="shared" si="0"/>
        <v>0</v>
      </c>
      <c r="E29" s="6">
        <f t="shared" si="2"/>
        <v>-1</v>
      </c>
      <c r="F29">
        <f t="shared" si="3"/>
        <v>1.3499999999999979</v>
      </c>
      <c r="G29">
        <f t="shared" si="4"/>
        <v>-0.10000000000000142</v>
      </c>
    </row>
    <row r="30" spans="1:7" x14ac:dyDescent="0.3">
      <c r="A30" s="1">
        <v>40343</v>
      </c>
      <c r="B30">
        <v>28.55</v>
      </c>
      <c r="C30">
        <f t="shared" si="1"/>
        <v>1</v>
      </c>
      <c r="D30">
        <f t="shared" si="0"/>
        <v>0</v>
      </c>
      <c r="E30" s="6">
        <f t="shared" si="2"/>
        <v>-1</v>
      </c>
      <c r="F30">
        <f t="shared" si="3"/>
        <v>0.75</v>
      </c>
      <c r="G30">
        <f t="shared" si="4"/>
        <v>0.64999999999999858</v>
      </c>
    </row>
    <row r="31" spans="1:7" x14ac:dyDescent="0.3">
      <c r="A31" s="1">
        <v>40344</v>
      </c>
      <c r="B31">
        <v>25.85</v>
      </c>
      <c r="C31">
        <f t="shared" si="1"/>
        <v>1</v>
      </c>
      <c r="D31">
        <f t="shared" si="0"/>
        <v>0</v>
      </c>
      <c r="E31" s="6">
        <f t="shared" si="2"/>
        <v>-1</v>
      </c>
      <c r="F31">
        <f t="shared" si="3"/>
        <v>2.6999999999999993</v>
      </c>
      <c r="G31">
        <f t="shared" si="4"/>
        <v>3.3499999999999979</v>
      </c>
    </row>
    <row r="32" spans="1:7" x14ac:dyDescent="0.3">
      <c r="A32" s="1">
        <v>40345</v>
      </c>
      <c r="B32">
        <v>27.8</v>
      </c>
      <c r="C32">
        <f t="shared" si="1"/>
        <v>1</v>
      </c>
      <c r="D32">
        <f t="shared" si="0"/>
        <v>0</v>
      </c>
      <c r="E32" s="6">
        <f t="shared" si="2"/>
        <v>-1</v>
      </c>
      <c r="F32">
        <f t="shared" si="3"/>
        <v>-1.9499999999999993</v>
      </c>
      <c r="G32">
        <f t="shared" si="4"/>
        <v>1.3999999999999986</v>
      </c>
    </row>
    <row r="33" spans="1:7" x14ac:dyDescent="0.3">
      <c r="A33" s="1">
        <v>40346</v>
      </c>
      <c r="B33">
        <v>27.3</v>
      </c>
      <c r="C33">
        <f t="shared" si="1"/>
        <v>1</v>
      </c>
      <c r="D33">
        <f t="shared" si="0"/>
        <v>0</v>
      </c>
      <c r="E33" s="6">
        <f t="shared" si="2"/>
        <v>-1</v>
      </c>
      <c r="F33">
        <f t="shared" si="3"/>
        <v>0.5</v>
      </c>
      <c r="G33">
        <f t="shared" si="4"/>
        <v>1.8999999999999986</v>
      </c>
    </row>
    <row r="34" spans="1:7" x14ac:dyDescent="0.3">
      <c r="A34" s="1">
        <v>40347</v>
      </c>
      <c r="B34">
        <v>26.85</v>
      </c>
      <c r="C34">
        <f t="shared" si="1"/>
        <v>1</v>
      </c>
      <c r="D34">
        <f t="shared" si="0"/>
        <v>0</v>
      </c>
      <c r="E34" s="6">
        <f t="shared" si="2"/>
        <v>-1</v>
      </c>
      <c r="F34">
        <f t="shared" si="3"/>
        <v>0.44999999999999929</v>
      </c>
      <c r="G34">
        <f t="shared" si="4"/>
        <v>2.3499999999999979</v>
      </c>
    </row>
    <row r="35" spans="1:7" x14ac:dyDescent="0.3">
      <c r="A35" s="1">
        <v>40350</v>
      </c>
      <c r="B35">
        <v>27.1</v>
      </c>
      <c r="C35">
        <f t="shared" si="1"/>
        <v>1</v>
      </c>
      <c r="D35">
        <f t="shared" si="0"/>
        <v>0</v>
      </c>
      <c r="E35" s="6">
        <f t="shared" si="2"/>
        <v>-1</v>
      </c>
      <c r="F35">
        <f t="shared" si="3"/>
        <v>-0.25</v>
      </c>
      <c r="G35">
        <f t="shared" si="4"/>
        <v>2.0999999999999979</v>
      </c>
    </row>
    <row r="36" spans="1:7" x14ac:dyDescent="0.3">
      <c r="A36" s="1">
        <v>40351</v>
      </c>
      <c r="B36">
        <v>28.4</v>
      </c>
      <c r="C36">
        <f t="shared" si="1"/>
        <v>1</v>
      </c>
      <c r="D36">
        <f t="shared" si="0"/>
        <v>0</v>
      </c>
      <c r="E36" s="6">
        <f t="shared" si="2"/>
        <v>-1</v>
      </c>
      <c r="F36">
        <f t="shared" si="3"/>
        <v>-1.2999999999999972</v>
      </c>
      <c r="G36">
        <f t="shared" si="4"/>
        <v>0.80000000000000071</v>
      </c>
    </row>
    <row r="37" spans="1:7" x14ac:dyDescent="0.3">
      <c r="A37" s="1">
        <v>40352</v>
      </c>
      <c r="B37">
        <v>28.75</v>
      </c>
      <c r="C37">
        <f t="shared" si="1"/>
        <v>1</v>
      </c>
      <c r="D37">
        <f t="shared" si="0"/>
        <v>0</v>
      </c>
      <c r="E37" s="6">
        <f t="shared" si="2"/>
        <v>-1</v>
      </c>
      <c r="F37">
        <f t="shared" si="3"/>
        <v>-0.35000000000000142</v>
      </c>
      <c r="G37">
        <f t="shared" si="4"/>
        <v>0.44999999999999929</v>
      </c>
    </row>
    <row r="38" spans="1:7" x14ac:dyDescent="0.3">
      <c r="A38" s="1">
        <v>40353</v>
      </c>
      <c r="B38">
        <v>30.65</v>
      </c>
      <c r="C38">
        <f t="shared" si="1"/>
        <v>1</v>
      </c>
      <c r="D38">
        <f t="shared" si="0"/>
        <v>0</v>
      </c>
      <c r="E38" s="6">
        <f t="shared" si="2"/>
        <v>-1</v>
      </c>
      <c r="F38">
        <f t="shared" si="3"/>
        <v>-1.8999999999999986</v>
      </c>
      <c r="G38">
        <f t="shared" si="4"/>
        <v>-1.4499999999999993</v>
      </c>
    </row>
    <row r="39" spans="1:7" x14ac:dyDescent="0.3">
      <c r="A39" s="1">
        <v>40354</v>
      </c>
      <c r="B39">
        <v>29.75</v>
      </c>
      <c r="C39">
        <f t="shared" si="1"/>
        <v>1</v>
      </c>
      <c r="D39">
        <f t="shared" si="0"/>
        <v>0</v>
      </c>
      <c r="E39" s="6">
        <f t="shared" si="2"/>
        <v>-1</v>
      </c>
      <c r="F39">
        <f t="shared" si="3"/>
        <v>0.89999999999999858</v>
      </c>
      <c r="G39">
        <f t="shared" si="4"/>
        <v>-0.55000000000000071</v>
      </c>
    </row>
    <row r="40" spans="1:7" x14ac:dyDescent="0.3">
      <c r="A40" s="1">
        <v>40357</v>
      </c>
      <c r="B40">
        <v>30.15</v>
      </c>
      <c r="C40">
        <f t="shared" si="1"/>
        <v>1</v>
      </c>
      <c r="D40">
        <f t="shared" si="0"/>
        <v>0</v>
      </c>
      <c r="E40" s="6">
        <f t="shared" si="2"/>
        <v>-1</v>
      </c>
      <c r="F40">
        <f t="shared" si="3"/>
        <v>-0.39999999999999858</v>
      </c>
      <c r="G40">
        <f t="shared" si="4"/>
        <v>-0.94999999999999929</v>
      </c>
    </row>
    <row r="41" spans="1:7" x14ac:dyDescent="0.3">
      <c r="A41" s="1">
        <v>40358</v>
      </c>
      <c r="B41">
        <v>33.5</v>
      </c>
      <c r="C41">
        <f t="shared" si="1"/>
        <v>1</v>
      </c>
      <c r="D41">
        <f t="shared" si="0"/>
        <v>0</v>
      </c>
      <c r="E41" s="6">
        <f t="shared" si="2"/>
        <v>-1</v>
      </c>
      <c r="F41">
        <f t="shared" si="3"/>
        <v>-3.3500000000000014</v>
      </c>
      <c r="G41">
        <f t="shared" si="4"/>
        <v>-4.3000000000000007</v>
      </c>
    </row>
    <row r="42" spans="1:7" x14ac:dyDescent="0.3">
      <c r="A42" s="1">
        <v>40359</v>
      </c>
      <c r="B42">
        <v>33.9</v>
      </c>
      <c r="C42">
        <f t="shared" si="1"/>
        <v>1</v>
      </c>
      <c r="D42">
        <f t="shared" si="0"/>
        <v>0</v>
      </c>
      <c r="E42" s="6">
        <f t="shared" si="2"/>
        <v>-1</v>
      </c>
      <c r="F42">
        <f t="shared" si="3"/>
        <v>-0.39999999999999858</v>
      </c>
      <c r="G42">
        <f t="shared" si="4"/>
        <v>-4.6999999999999993</v>
      </c>
    </row>
    <row r="43" spans="1:7" x14ac:dyDescent="0.3">
      <c r="A43" s="1">
        <v>40360</v>
      </c>
      <c r="B43">
        <v>33.35</v>
      </c>
      <c r="C43">
        <f t="shared" si="1"/>
        <v>1</v>
      </c>
      <c r="D43">
        <f t="shared" si="0"/>
        <v>0</v>
      </c>
      <c r="E43" s="6">
        <f t="shared" si="2"/>
        <v>-1</v>
      </c>
      <c r="F43">
        <f t="shared" si="3"/>
        <v>0.54999999999999716</v>
      </c>
      <c r="G43">
        <f t="shared" si="4"/>
        <v>-4.1500000000000021</v>
      </c>
    </row>
    <row r="44" spans="1:7" x14ac:dyDescent="0.3">
      <c r="A44" s="1">
        <v>40361</v>
      </c>
      <c r="B44">
        <v>32.049999999999997</v>
      </c>
      <c r="C44">
        <f t="shared" si="1"/>
        <v>1</v>
      </c>
      <c r="D44">
        <f t="shared" si="0"/>
        <v>0</v>
      </c>
      <c r="E44" s="6">
        <f t="shared" si="2"/>
        <v>-1</v>
      </c>
      <c r="F44">
        <f t="shared" si="3"/>
        <v>1.3000000000000043</v>
      </c>
      <c r="G44">
        <f t="shared" si="4"/>
        <v>-2.8499999999999979</v>
      </c>
    </row>
    <row r="45" spans="1:7" x14ac:dyDescent="0.3">
      <c r="A45" s="1">
        <v>40365</v>
      </c>
      <c r="B45">
        <v>29.8</v>
      </c>
      <c r="C45">
        <f t="shared" si="1"/>
        <v>1</v>
      </c>
      <c r="D45">
        <f t="shared" si="0"/>
        <v>0</v>
      </c>
      <c r="E45" s="6">
        <f t="shared" si="2"/>
        <v>-1</v>
      </c>
      <c r="F45">
        <f t="shared" si="3"/>
        <v>2.2499999999999964</v>
      </c>
      <c r="G45">
        <f t="shared" si="4"/>
        <v>-0.60000000000000142</v>
      </c>
    </row>
    <row r="46" spans="1:7" x14ac:dyDescent="0.3">
      <c r="A46" s="1">
        <v>40366</v>
      </c>
      <c r="B46">
        <v>27.6</v>
      </c>
      <c r="C46">
        <f t="shared" si="1"/>
        <v>1</v>
      </c>
      <c r="D46">
        <f t="shared" si="0"/>
        <v>0</v>
      </c>
      <c r="E46" s="6">
        <f t="shared" si="2"/>
        <v>-1</v>
      </c>
      <c r="F46">
        <f t="shared" si="3"/>
        <v>2.1999999999999993</v>
      </c>
      <c r="G46">
        <f t="shared" si="4"/>
        <v>1.5999999999999979</v>
      </c>
    </row>
    <row r="47" spans="1:7" x14ac:dyDescent="0.3">
      <c r="A47" s="1">
        <v>40367</v>
      </c>
      <c r="B47">
        <v>27.05</v>
      </c>
      <c r="C47">
        <f t="shared" si="1"/>
        <v>1</v>
      </c>
      <c r="D47">
        <f t="shared" si="0"/>
        <v>0</v>
      </c>
      <c r="E47" s="6">
        <f t="shared" si="2"/>
        <v>-1</v>
      </c>
      <c r="F47">
        <f t="shared" si="3"/>
        <v>0.55000000000000071</v>
      </c>
      <c r="G47">
        <f t="shared" si="4"/>
        <v>2.1499999999999986</v>
      </c>
    </row>
    <row r="48" spans="1:7" x14ac:dyDescent="0.3">
      <c r="A48" s="1">
        <v>40368</v>
      </c>
      <c r="B48">
        <v>26.55</v>
      </c>
      <c r="C48">
        <f t="shared" si="1"/>
        <v>1</v>
      </c>
      <c r="D48">
        <f t="shared" si="0"/>
        <v>0</v>
      </c>
      <c r="E48" s="6">
        <f t="shared" si="2"/>
        <v>-1</v>
      </c>
      <c r="F48">
        <f t="shared" si="3"/>
        <v>0.5</v>
      </c>
      <c r="G48">
        <f t="shared" si="4"/>
        <v>2.6499999999999986</v>
      </c>
    </row>
    <row r="49" spans="1:7" x14ac:dyDescent="0.3">
      <c r="A49" s="1">
        <v>40371</v>
      </c>
      <c r="B49">
        <v>25.85</v>
      </c>
      <c r="C49">
        <f t="shared" si="1"/>
        <v>1</v>
      </c>
      <c r="D49">
        <f t="shared" si="0"/>
        <v>0</v>
      </c>
      <c r="E49" s="6">
        <f t="shared" si="2"/>
        <v>-1</v>
      </c>
      <c r="F49">
        <f t="shared" si="3"/>
        <v>0.69999999999999929</v>
      </c>
      <c r="G49">
        <f t="shared" si="4"/>
        <v>3.3499999999999979</v>
      </c>
    </row>
    <row r="50" spans="1:7" x14ac:dyDescent="0.3">
      <c r="A50" s="1">
        <v>40372</v>
      </c>
      <c r="B50">
        <v>25.8</v>
      </c>
      <c r="C50">
        <f t="shared" si="1"/>
        <v>1</v>
      </c>
      <c r="D50">
        <f t="shared" si="0"/>
        <v>0</v>
      </c>
      <c r="E50" s="6">
        <f t="shared" si="2"/>
        <v>-1</v>
      </c>
      <c r="F50">
        <f t="shared" si="3"/>
        <v>5.0000000000000711E-2</v>
      </c>
      <c r="G50">
        <f t="shared" si="4"/>
        <v>3.3999999999999986</v>
      </c>
    </row>
    <row r="51" spans="1:7" x14ac:dyDescent="0.3">
      <c r="A51" s="1">
        <v>40373</v>
      </c>
      <c r="B51">
        <v>26.75</v>
      </c>
      <c r="C51">
        <f t="shared" si="1"/>
        <v>1</v>
      </c>
      <c r="D51">
        <f t="shared" si="0"/>
        <v>0</v>
      </c>
      <c r="E51" s="6">
        <f t="shared" si="2"/>
        <v>-1</v>
      </c>
      <c r="F51">
        <f t="shared" si="3"/>
        <v>-0.94999999999999929</v>
      </c>
      <c r="G51">
        <f t="shared" si="4"/>
        <v>2.4499999999999993</v>
      </c>
    </row>
    <row r="52" spans="1:7" x14ac:dyDescent="0.3">
      <c r="A52" s="1">
        <v>40374</v>
      </c>
      <c r="B52">
        <v>26.5</v>
      </c>
      <c r="C52">
        <f t="shared" si="1"/>
        <v>1</v>
      </c>
      <c r="D52">
        <f t="shared" si="0"/>
        <v>0</v>
      </c>
      <c r="E52" s="6">
        <f t="shared" si="2"/>
        <v>-1</v>
      </c>
      <c r="F52">
        <f t="shared" si="3"/>
        <v>0.25</v>
      </c>
      <c r="G52">
        <f t="shared" si="4"/>
        <v>2.6999999999999993</v>
      </c>
    </row>
    <row r="53" spans="1:7" x14ac:dyDescent="0.3">
      <c r="A53" s="1">
        <v>40375</v>
      </c>
      <c r="B53">
        <v>28.1</v>
      </c>
      <c r="C53">
        <f t="shared" si="1"/>
        <v>1</v>
      </c>
      <c r="D53">
        <f t="shared" si="0"/>
        <v>0</v>
      </c>
      <c r="E53" s="6">
        <f t="shared" si="2"/>
        <v>-1</v>
      </c>
      <c r="F53">
        <f t="shared" si="3"/>
        <v>-1.6000000000000014</v>
      </c>
      <c r="G53">
        <f t="shared" si="4"/>
        <v>1.0999999999999979</v>
      </c>
    </row>
    <row r="54" spans="1:7" x14ac:dyDescent="0.3">
      <c r="A54" s="1">
        <v>40378</v>
      </c>
      <c r="B54">
        <v>26.8</v>
      </c>
      <c r="C54">
        <f t="shared" si="1"/>
        <v>1</v>
      </c>
      <c r="D54">
        <f t="shared" si="0"/>
        <v>0</v>
      </c>
      <c r="E54" s="6">
        <f t="shared" si="2"/>
        <v>-1</v>
      </c>
      <c r="F54">
        <f t="shared" si="3"/>
        <v>1.3000000000000007</v>
      </c>
      <c r="G54">
        <f t="shared" si="4"/>
        <v>2.3999999999999986</v>
      </c>
    </row>
    <row r="55" spans="1:7" x14ac:dyDescent="0.3">
      <c r="A55" s="1">
        <v>40379</v>
      </c>
      <c r="B55">
        <v>24.4</v>
      </c>
      <c r="C55">
        <f t="shared" si="1"/>
        <v>1</v>
      </c>
      <c r="D55">
        <f t="shared" si="0"/>
        <v>0</v>
      </c>
      <c r="E55" s="6">
        <f t="shared" si="2"/>
        <v>-1</v>
      </c>
      <c r="F55">
        <f t="shared" si="3"/>
        <v>2.4000000000000021</v>
      </c>
      <c r="G55">
        <f t="shared" si="4"/>
        <v>4.8000000000000007</v>
      </c>
    </row>
    <row r="56" spans="1:7" x14ac:dyDescent="0.3">
      <c r="A56" s="1">
        <v>40380</v>
      </c>
      <c r="B56">
        <v>28.85</v>
      </c>
      <c r="C56">
        <f t="shared" si="1"/>
        <v>1</v>
      </c>
      <c r="D56">
        <f t="shared" si="0"/>
        <v>0</v>
      </c>
      <c r="E56" s="6">
        <f t="shared" si="2"/>
        <v>-1</v>
      </c>
      <c r="F56">
        <f t="shared" si="3"/>
        <v>-4.4500000000000028</v>
      </c>
      <c r="G56">
        <f t="shared" si="4"/>
        <v>0.34999999999999787</v>
      </c>
    </row>
    <row r="57" spans="1:7" x14ac:dyDescent="0.3">
      <c r="A57" s="1">
        <v>40381</v>
      </c>
      <c r="B57">
        <v>27.3</v>
      </c>
      <c r="C57">
        <f t="shared" si="1"/>
        <v>1</v>
      </c>
      <c r="D57">
        <f t="shared" si="0"/>
        <v>0</v>
      </c>
      <c r="E57" s="6">
        <f t="shared" si="2"/>
        <v>-1</v>
      </c>
      <c r="F57">
        <f t="shared" si="3"/>
        <v>1.5500000000000007</v>
      </c>
      <c r="G57">
        <f t="shared" si="4"/>
        <v>1.8999999999999986</v>
      </c>
    </row>
    <row r="58" spans="1:7" x14ac:dyDescent="0.3">
      <c r="A58" s="1">
        <v>40382</v>
      </c>
      <c r="B58">
        <v>26.6</v>
      </c>
      <c r="C58">
        <f t="shared" si="1"/>
        <v>1</v>
      </c>
      <c r="D58">
        <f t="shared" si="0"/>
        <v>0</v>
      </c>
      <c r="E58" s="6">
        <f t="shared" si="2"/>
        <v>-1</v>
      </c>
      <c r="F58">
        <f t="shared" si="3"/>
        <v>0.69999999999999929</v>
      </c>
      <c r="G58">
        <f t="shared" si="4"/>
        <v>2.5999999999999979</v>
      </c>
    </row>
    <row r="59" spans="1:7" x14ac:dyDescent="0.3">
      <c r="A59" s="1">
        <v>40385</v>
      </c>
      <c r="B59">
        <v>25.55</v>
      </c>
      <c r="C59">
        <f t="shared" si="1"/>
        <v>1</v>
      </c>
      <c r="D59">
        <f t="shared" si="0"/>
        <v>0</v>
      </c>
      <c r="E59" s="6">
        <f t="shared" si="2"/>
        <v>-1</v>
      </c>
      <c r="F59">
        <f t="shared" si="3"/>
        <v>1.0500000000000007</v>
      </c>
      <c r="G59">
        <f t="shared" si="4"/>
        <v>3.6499999999999986</v>
      </c>
    </row>
    <row r="60" spans="1:7" x14ac:dyDescent="0.3">
      <c r="A60" s="1">
        <v>40386</v>
      </c>
      <c r="B60">
        <v>25.45</v>
      </c>
      <c r="C60">
        <f t="shared" si="1"/>
        <v>1</v>
      </c>
      <c r="D60">
        <f t="shared" si="0"/>
        <v>0</v>
      </c>
      <c r="E60" s="6">
        <f t="shared" si="2"/>
        <v>-1</v>
      </c>
      <c r="F60">
        <f t="shared" si="3"/>
        <v>0.10000000000000142</v>
      </c>
      <c r="G60">
        <f t="shared" si="4"/>
        <v>3.75</v>
      </c>
    </row>
    <row r="61" spans="1:7" x14ac:dyDescent="0.3">
      <c r="A61" s="1">
        <v>40387</v>
      </c>
      <c r="B61">
        <v>25.75</v>
      </c>
      <c r="C61">
        <f t="shared" si="1"/>
        <v>1</v>
      </c>
      <c r="D61">
        <f t="shared" si="0"/>
        <v>0</v>
      </c>
      <c r="E61" s="6">
        <f t="shared" si="2"/>
        <v>-1</v>
      </c>
      <c r="F61">
        <f t="shared" si="3"/>
        <v>-0.30000000000000071</v>
      </c>
      <c r="G61">
        <f t="shared" si="4"/>
        <v>3.4499999999999993</v>
      </c>
    </row>
    <row r="62" spans="1:7" x14ac:dyDescent="0.3">
      <c r="A62" s="1">
        <v>40388</v>
      </c>
      <c r="B62">
        <v>25.75</v>
      </c>
      <c r="C62">
        <f t="shared" si="1"/>
        <v>1</v>
      </c>
      <c r="D62">
        <f t="shared" si="0"/>
        <v>0</v>
      </c>
      <c r="E62" s="6">
        <f t="shared" si="2"/>
        <v>-1</v>
      </c>
      <c r="F62">
        <f t="shared" si="3"/>
        <v>0</v>
      </c>
      <c r="G62">
        <f t="shared" si="4"/>
        <v>3.4499999999999993</v>
      </c>
    </row>
    <row r="63" spans="1:7" x14ac:dyDescent="0.3">
      <c r="A63" s="1">
        <v>40389</v>
      </c>
      <c r="B63">
        <v>25.45</v>
      </c>
      <c r="C63">
        <f t="shared" si="1"/>
        <v>1</v>
      </c>
      <c r="D63">
        <f t="shared" si="0"/>
        <v>0</v>
      </c>
      <c r="E63" s="6">
        <f t="shared" si="2"/>
        <v>-1</v>
      </c>
      <c r="F63">
        <f t="shared" si="3"/>
        <v>0.30000000000000071</v>
      </c>
      <c r="G63">
        <f t="shared" si="4"/>
        <v>3.75</v>
      </c>
    </row>
    <row r="64" spans="1:7" x14ac:dyDescent="0.3">
      <c r="A64" s="1">
        <v>40392</v>
      </c>
      <c r="B64">
        <v>23.85</v>
      </c>
      <c r="C64">
        <f t="shared" si="1"/>
        <v>1</v>
      </c>
      <c r="D64">
        <f t="shared" si="0"/>
        <v>0</v>
      </c>
      <c r="E64" s="6">
        <f t="shared" si="2"/>
        <v>-1</v>
      </c>
      <c r="F64">
        <f t="shared" si="3"/>
        <v>1.5999999999999979</v>
      </c>
      <c r="G64">
        <f t="shared" si="4"/>
        <v>5.3499999999999979</v>
      </c>
    </row>
    <row r="65" spans="1:7" x14ac:dyDescent="0.3">
      <c r="A65" s="1">
        <v>40393</v>
      </c>
      <c r="B65">
        <v>24.1</v>
      </c>
      <c r="C65">
        <f t="shared" si="1"/>
        <v>1</v>
      </c>
      <c r="D65">
        <f t="shared" si="0"/>
        <v>0</v>
      </c>
      <c r="E65" s="6">
        <f t="shared" si="2"/>
        <v>-1</v>
      </c>
      <c r="F65">
        <f t="shared" si="3"/>
        <v>-0.25</v>
      </c>
      <c r="G65">
        <f t="shared" si="4"/>
        <v>5.0999999999999979</v>
      </c>
    </row>
    <row r="66" spans="1:7" x14ac:dyDescent="0.3">
      <c r="A66" s="1">
        <v>40394</v>
      </c>
      <c r="B66">
        <v>23.75</v>
      </c>
      <c r="C66">
        <f t="shared" si="1"/>
        <v>1</v>
      </c>
      <c r="D66">
        <f t="shared" si="0"/>
        <v>0</v>
      </c>
      <c r="E66" s="6">
        <f t="shared" si="2"/>
        <v>-1</v>
      </c>
      <c r="F66">
        <f t="shared" si="3"/>
        <v>0.35000000000000142</v>
      </c>
      <c r="G66">
        <f t="shared" si="4"/>
        <v>5.4499999999999993</v>
      </c>
    </row>
    <row r="67" spans="1:7" x14ac:dyDescent="0.3">
      <c r="A67" s="1">
        <v>40395</v>
      </c>
      <c r="B67">
        <v>23.8</v>
      </c>
      <c r="C67">
        <f t="shared" ref="C67:C130" si="5">IF(B67&gt;($J$3+($J$5*$J$4)),1,0)</f>
        <v>1</v>
      </c>
      <c r="D67">
        <f t="shared" ref="D67:D130" si="6">IF(B67&lt;($J$3-($J$5*$J$4)),1,0)</f>
        <v>0</v>
      </c>
      <c r="E67" s="6">
        <f t="shared" si="2"/>
        <v>-1</v>
      </c>
      <c r="F67">
        <f t="shared" si="3"/>
        <v>-5.0000000000000711E-2</v>
      </c>
      <c r="G67">
        <f t="shared" si="4"/>
        <v>5.3999999999999986</v>
      </c>
    </row>
    <row r="68" spans="1:7" x14ac:dyDescent="0.3">
      <c r="A68" s="1">
        <v>40396</v>
      </c>
      <c r="B68">
        <v>23.7</v>
      </c>
      <c r="C68">
        <f t="shared" si="5"/>
        <v>1</v>
      </c>
      <c r="D68">
        <f t="shared" si="6"/>
        <v>0</v>
      </c>
      <c r="E68" s="6">
        <f t="shared" ref="E68:E131" si="7">MIN(MAX(E67-C68+D68,-$J$6),$J$7)</f>
        <v>-1</v>
      </c>
      <c r="F68">
        <f t="shared" si="3"/>
        <v>0.10000000000000142</v>
      </c>
      <c r="G68">
        <f t="shared" si="4"/>
        <v>5.5</v>
      </c>
    </row>
    <row r="69" spans="1:7" x14ac:dyDescent="0.3">
      <c r="A69" s="1">
        <v>40399</v>
      </c>
      <c r="B69">
        <v>23.1</v>
      </c>
      <c r="C69">
        <f t="shared" si="5"/>
        <v>1</v>
      </c>
      <c r="D69">
        <f t="shared" si="6"/>
        <v>0</v>
      </c>
      <c r="E69" s="6">
        <f t="shared" si="7"/>
        <v>-1</v>
      </c>
      <c r="F69">
        <f t="shared" ref="F69:F132" si="8">E68*(B69-B68)</f>
        <v>0.59999999999999787</v>
      </c>
      <c r="G69">
        <f t="shared" si="4"/>
        <v>6.0999999999999979</v>
      </c>
    </row>
    <row r="70" spans="1:7" x14ac:dyDescent="0.3">
      <c r="A70" s="1">
        <v>40400</v>
      </c>
      <c r="B70">
        <v>23.25</v>
      </c>
      <c r="C70">
        <f t="shared" si="5"/>
        <v>1</v>
      </c>
      <c r="D70">
        <f t="shared" si="6"/>
        <v>0</v>
      </c>
      <c r="E70" s="6">
        <f t="shared" si="7"/>
        <v>-1</v>
      </c>
      <c r="F70">
        <f t="shared" si="8"/>
        <v>-0.14999999999999858</v>
      </c>
      <c r="G70">
        <f t="shared" ref="G70:G133" si="9">F70+G69</f>
        <v>5.9499999999999993</v>
      </c>
    </row>
    <row r="71" spans="1:7" x14ac:dyDescent="0.3">
      <c r="A71" s="1">
        <v>40401</v>
      </c>
      <c r="B71">
        <v>25.7</v>
      </c>
      <c r="C71">
        <f t="shared" si="5"/>
        <v>1</v>
      </c>
      <c r="D71">
        <f t="shared" si="6"/>
        <v>0</v>
      </c>
      <c r="E71" s="6">
        <f t="shared" si="7"/>
        <v>-1</v>
      </c>
      <c r="F71">
        <f t="shared" si="8"/>
        <v>-2.4499999999999993</v>
      </c>
      <c r="G71">
        <f t="shared" si="9"/>
        <v>3.5</v>
      </c>
    </row>
    <row r="72" spans="1:7" x14ac:dyDescent="0.3">
      <c r="A72" s="1">
        <v>40402</v>
      </c>
      <c r="B72">
        <v>26.15</v>
      </c>
      <c r="C72">
        <f t="shared" si="5"/>
        <v>1</v>
      </c>
      <c r="D72">
        <f t="shared" si="6"/>
        <v>0</v>
      </c>
      <c r="E72" s="6">
        <f t="shared" si="7"/>
        <v>-1</v>
      </c>
      <c r="F72">
        <f t="shared" si="8"/>
        <v>-0.44999999999999929</v>
      </c>
      <c r="G72">
        <f t="shared" si="9"/>
        <v>3.0500000000000007</v>
      </c>
    </row>
    <row r="73" spans="1:7" x14ac:dyDescent="0.3">
      <c r="A73" s="1">
        <v>40403</v>
      </c>
      <c r="B73">
        <v>26.75</v>
      </c>
      <c r="C73">
        <f t="shared" si="5"/>
        <v>1</v>
      </c>
      <c r="D73">
        <f t="shared" si="6"/>
        <v>0</v>
      </c>
      <c r="E73" s="6">
        <f t="shared" si="7"/>
        <v>-1</v>
      </c>
      <c r="F73">
        <f t="shared" si="8"/>
        <v>-0.60000000000000142</v>
      </c>
      <c r="G73">
        <f t="shared" si="9"/>
        <v>2.4499999999999993</v>
      </c>
    </row>
    <row r="74" spans="1:7" x14ac:dyDescent="0.3">
      <c r="A74" s="1">
        <v>40406</v>
      </c>
      <c r="B74">
        <v>26</v>
      </c>
      <c r="C74">
        <f t="shared" si="5"/>
        <v>1</v>
      </c>
      <c r="D74">
        <f t="shared" si="6"/>
        <v>0</v>
      </c>
      <c r="E74" s="6">
        <f t="shared" si="7"/>
        <v>-1</v>
      </c>
      <c r="F74">
        <f t="shared" si="8"/>
        <v>0.75</v>
      </c>
      <c r="G74">
        <f t="shared" si="9"/>
        <v>3.1999999999999993</v>
      </c>
    </row>
    <row r="75" spans="1:7" x14ac:dyDescent="0.3">
      <c r="A75" s="1">
        <v>40407</v>
      </c>
      <c r="B75">
        <v>24.35</v>
      </c>
      <c r="C75">
        <f t="shared" si="5"/>
        <v>1</v>
      </c>
      <c r="D75">
        <f t="shared" si="6"/>
        <v>0</v>
      </c>
      <c r="E75" s="6">
        <f t="shared" si="7"/>
        <v>-1</v>
      </c>
      <c r="F75">
        <f t="shared" si="8"/>
        <v>1.6499999999999986</v>
      </c>
      <c r="G75">
        <f t="shared" si="9"/>
        <v>4.8499999999999979</v>
      </c>
    </row>
    <row r="76" spans="1:7" x14ac:dyDescent="0.3">
      <c r="A76" s="1">
        <v>40408</v>
      </c>
      <c r="B76">
        <v>29</v>
      </c>
      <c r="C76">
        <f t="shared" si="5"/>
        <v>1</v>
      </c>
      <c r="D76">
        <f t="shared" si="6"/>
        <v>0</v>
      </c>
      <c r="E76" s="6">
        <f t="shared" si="7"/>
        <v>-1</v>
      </c>
      <c r="F76">
        <f t="shared" si="8"/>
        <v>-4.6499999999999986</v>
      </c>
      <c r="G76">
        <f t="shared" si="9"/>
        <v>0.19999999999999929</v>
      </c>
    </row>
    <row r="77" spans="1:7" x14ac:dyDescent="0.3">
      <c r="A77" s="1">
        <v>40409</v>
      </c>
      <c r="B77">
        <v>29.9</v>
      </c>
      <c r="C77">
        <f t="shared" si="5"/>
        <v>1</v>
      </c>
      <c r="D77">
        <f t="shared" si="6"/>
        <v>0</v>
      </c>
      <c r="E77" s="6">
        <f t="shared" si="7"/>
        <v>-1</v>
      </c>
      <c r="F77">
        <f t="shared" si="8"/>
        <v>-0.89999999999999858</v>
      </c>
      <c r="G77">
        <f t="shared" si="9"/>
        <v>-0.69999999999999929</v>
      </c>
    </row>
    <row r="78" spans="1:7" x14ac:dyDescent="0.3">
      <c r="A78" s="1">
        <v>40410</v>
      </c>
      <c r="B78">
        <v>29.6</v>
      </c>
      <c r="C78">
        <f t="shared" si="5"/>
        <v>1</v>
      </c>
      <c r="D78">
        <f t="shared" si="6"/>
        <v>0</v>
      </c>
      <c r="E78" s="6">
        <f t="shared" si="7"/>
        <v>-1</v>
      </c>
      <c r="F78">
        <f t="shared" si="8"/>
        <v>0.29999999999999716</v>
      </c>
      <c r="G78">
        <f t="shared" si="9"/>
        <v>-0.40000000000000213</v>
      </c>
    </row>
    <row r="79" spans="1:7" x14ac:dyDescent="0.3">
      <c r="A79" s="1">
        <v>40413</v>
      </c>
      <c r="B79">
        <v>29</v>
      </c>
      <c r="C79">
        <f t="shared" si="5"/>
        <v>1</v>
      </c>
      <c r="D79">
        <f t="shared" si="6"/>
        <v>0</v>
      </c>
      <c r="E79" s="6">
        <f t="shared" si="7"/>
        <v>-1</v>
      </c>
      <c r="F79">
        <f t="shared" si="8"/>
        <v>0.60000000000000142</v>
      </c>
      <c r="G79">
        <f t="shared" si="9"/>
        <v>0.19999999999999929</v>
      </c>
    </row>
    <row r="80" spans="1:7" x14ac:dyDescent="0.3">
      <c r="A80" s="1">
        <v>40414</v>
      </c>
      <c r="B80">
        <v>29.8</v>
      </c>
      <c r="C80">
        <f t="shared" si="5"/>
        <v>1</v>
      </c>
      <c r="D80">
        <f t="shared" si="6"/>
        <v>0</v>
      </c>
      <c r="E80" s="6">
        <f t="shared" si="7"/>
        <v>-1</v>
      </c>
      <c r="F80">
        <f t="shared" si="8"/>
        <v>-0.80000000000000071</v>
      </c>
      <c r="G80">
        <f t="shared" si="9"/>
        <v>-0.60000000000000142</v>
      </c>
    </row>
    <row r="81" spans="1:7" x14ac:dyDescent="0.3">
      <c r="A81" s="1">
        <v>40415</v>
      </c>
      <c r="B81">
        <v>29.15</v>
      </c>
      <c r="C81">
        <f t="shared" si="5"/>
        <v>1</v>
      </c>
      <c r="D81">
        <f t="shared" si="6"/>
        <v>0</v>
      </c>
      <c r="E81" s="6">
        <f t="shared" si="7"/>
        <v>-1</v>
      </c>
      <c r="F81">
        <f t="shared" si="8"/>
        <v>0.65000000000000213</v>
      </c>
      <c r="G81">
        <f t="shared" si="9"/>
        <v>5.0000000000000711E-2</v>
      </c>
    </row>
    <row r="82" spans="1:7" x14ac:dyDescent="0.3">
      <c r="A82" s="1">
        <v>40416</v>
      </c>
      <c r="B82">
        <v>29.55</v>
      </c>
      <c r="C82">
        <f t="shared" si="5"/>
        <v>1</v>
      </c>
      <c r="D82">
        <f t="shared" si="6"/>
        <v>0</v>
      </c>
      <c r="E82" s="6">
        <f t="shared" si="7"/>
        <v>-1</v>
      </c>
      <c r="F82">
        <f t="shared" si="8"/>
        <v>-0.40000000000000213</v>
      </c>
      <c r="G82">
        <f t="shared" si="9"/>
        <v>-0.35000000000000142</v>
      </c>
    </row>
    <row r="83" spans="1:7" x14ac:dyDescent="0.3">
      <c r="A83" s="1">
        <v>40417</v>
      </c>
      <c r="B83">
        <v>27.55</v>
      </c>
      <c r="C83">
        <f t="shared" si="5"/>
        <v>1</v>
      </c>
      <c r="D83">
        <f t="shared" si="6"/>
        <v>0</v>
      </c>
      <c r="E83" s="6">
        <f t="shared" si="7"/>
        <v>-1</v>
      </c>
      <c r="F83">
        <f t="shared" si="8"/>
        <v>2</v>
      </c>
      <c r="G83">
        <f t="shared" si="9"/>
        <v>1.6499999999999986</v>
      </c>
    </row>
    <row r="84" spans="1:7" x14ac:dyDescent="0.3">
      <c r="A84" s="1">
        <v>40420</v>
      </c>
      <c r="B84">
        <v>28.45</v>
      </c>
      <c r="C84">
        <f t="shared" si="5"/>
        <v>1</v>
      </c>
      <c r="D84">
        <f t="shared" si="6"/>
        <v>0</v>
      </c>
      <c r="E84" s="6">
        <f t="shared" si="7"/>
        <v>-1</v>
      </c>
      <c r="F84">
        <f t="shared" si="8"/>
        <v>-0.89999999999999858</v>
      </c>
      <c r="G84">
        <f t="shared" si="9"/>
        <v>0.75</v>
      </c>
    </row>
    <row r="85" spans="1:7" x14ac:dyDescent="0.3">
      <c r="A85" s="1">
        <v>40421</v>
      </c>
      <c r="B85">
        <v>27.9</v>
      </c>
      <c r="C85">
        <f t="shared" si="5"/>
        <v>1</v>
      </c>
      <c r="D85">
        <f t="shared" si="6"/>
        <v>0</v>
      </c>
      <c r="E85" s="6">
        <f t="shared" si="7"/>
        <v>-1</v>
      </c>
      <c r="F85">
        <f t="shared" si="8"/>
        <v>0.55000000000000071</v>
      </c>
      <c r="G85">
        <f t="shared" si="9"/>
        <v>1.3000000000000007</v>
      </c>
    </row>
    <row r="86" spans="1:7" x14ac:dyDescent="0.3">
      <c r="A86" s="1">
        <v>40422</v>
      </c>
      <c r="B86">
        <v>25.8</v>
      </c>
      <c r="C86">
        <f t="shared" si="5"/>
        <v>1</v>
      </c>
      <c r="D86">
        <f t="shared" si="6"/>
        <v>0</v>
      </c>
      <c r="E86" s="6">
        <f t="shared" si="7"/>
        <v>-1</v>
      </c>
      <c r="F86">
        <f t="shared" si="8"/>
        <v>2.0999999999999979</v>
      </c>
      <c r="G86">
        <f t="shared" si="9"/>
        <v>3.3999999999999986</v>
      </c>
    </row>
    <row r="87" spans="1:7" x14ac:dyDescent="0.3">
      <c r="A87" s="1">
        <v>40423</v>
      </c>
      <c r="B87">
        <v>25</v>
      </c>
      <c r="C87">
        <f t="shared" si="5"/>
        <v>1</v>
      </c>
      <c r="D87">
        <f t="shared" si="6"/>
        <v>0</v>
      </c>
      <c r="E87" s="6">
        <f t="shared" si="7"/>
        <v>-1</v>
      </c>
      <c r="F87">
        <f t="shared" si="8"/>
        <v>0.80000000000000071</v>
      </c>
      <c r="G87">
        <f t="shared" si="9"/>
        <v>4.1999999999999993</v>
      </c>
    </row>
    <row r="88" spans="1:7" x14ac:dyDescent="0.3">
      <c r="A88" s="1">
        <v>40424</v>
      </c>
      <c r="B88">
        <v>23.6</v>
      </c>
      <c r="C88">
        <f t="shared" si="5"/>
        <v>1</v>
      </c>
      <c r="D88">
        <f t="shared" si="6"/>
        <v>0</v>
      </c>
      <c r="E88" s="6">
        <f t="shared" si="7"/>
        <v>-1</v>
      </c>
      <c r="F88">
        <f t="shared" si="8"/>
        <v>1.3999999999999986</v>
      </c>
      <c r="G88">
        <f t="shared" si="9"/>
        <v>5.5999999999999979</v>
      </c>
    </row>
    <row r="89" spans="1:7" x14ac:dyDescent="0.3">
      <c r="A89" s="1">
        <v>40428</v>
      </c>
      <c r="B89">
        <v>24.45</v>
      </c>
      <c r="C89">
        <f t="shared" si="5"/>
        <v>1</v>
      </c>
      <c r="D89">
        <f t="shared" si="6"/>
        <v>0</v>
      </c>
      <c r="E89" s="6">
        <f t="shared" si="7"/>
        <v>-1</v>
      </c>
      <c r="F89">
        <f t="shared" si="8"/>
        <v>-0.84999999999999787</v>
      </c>
      <c r="G89">
        <f t="shared" si="9"/>
        <v>4.75</v>
      </c>
    </row>
    <row r="90" spans="1:7" x14ac:dyDescent="0.3">
      <c r="A90" s="1">
        <v>40429</v>
      </c>
      <c r="B90">
        <v>23.85</v>
      </c>
      <c r="C90">
        <f t="shared" si="5"/>
        <v>1</v>
      </c>
      <c r="D90">
        <f t="shared" si="6"/>
        <v>0</v>
      </c>
      <c r="E90" s="6">
        <f t="shared" si="7"/>
        <v>-1</v>
      </c>
      <c r="F90">
        <f t="shared" si="8"/>
        <v>0.59999999999999787</v>
      </c>
      <c r="G90">
        <f t="shared" si="9"/>
        <v>5.3499999999999979</v>
      </c>
    </row>
    <row r="91" spans="1:7" x14ac:dyDescent="0.3">
      <c r="A91" s="1">
        <v>40430</v>
      </c>
      <c r="B91">
        <v>23.75</v>
      </c>
      <c r="C91">
        <f t="shared" si="5"/>
        <v>1</v>
      </c>
      <c r="D91">
        <f t="shared" si="6"/>
        <v>0</v>
      </c>
      <c r="E91" s="6">
        <f t="shared" si="7"/>
        <v>-1</v>
      </c>
      <c r="F91">
        <f t="shared" si="8"/>
        <v>0.10000000000000142</v>
      </c>
      <c r="G91">
        <f t="shared" si="9"/>
        <v>5.4499999999999993</v>
      </c>
    </row>
    <row r="92" spans="1:7" x14ac:dyDescent="0.3">
      <c r="A92" s="1">
        <v>40431</v>
      </c>
      <c r="B92">
        <v>23.05</v>
      </c>
      <c r="C92">
        <f t="shared" si="5"/>
        <v>1</v>
      </c>
      <c r="D92">
        <f t="shared" si="6"/>
        <v>0</v>
      </c>
      <c r="E92" s="6">
        <f t="shared" si="7"/>
        <v>-1</v>
      </c>
      <c r="F92">
        <f t="shared" si="8"/>
        <v>0.69999999999999929</v>
      </c>
      <c r="G92">
        <f t="shared" si="9"/>
        <v>6.1499999999999986</v>
      </c>
    </row>
    <row r="93" spans="1:7" x14ac:dyDescent="0.3">
      <c r="A93" s="1">
        <v>40434</v>
      </c>
      <c r="B93">
        <v>21.7</v>
      </c>
      <c r="C93">
        <f t="shared" si="5"/>
        <v>1</v>
      </c>
      <c r="D93">
        <f t="shared" si="6"/>
        <v>0</v>
      </c>
      <c r="E93" s="6">
        <f t="shared" si="7"/>
        <v>-1</v>
      </c>
      <c r="F93">
        <f t="shared" si="8"/>
        <v>1.3500000000000014</v>
      </c>
      <c r="G93">
        <f t="shared" si="9"/>
        <v>7.5</v>
      </c>
    </row>
    <row r="94" spans="1:7" x14ac:dyDescent="0.3">
      <c r="A94" s="1">
        <v>40435</v>
      </c>
      <c r="B94">
        <v>21.7</v>
      </c>
      <c r="C94">
        <f t="shared" si="5"/>
        <v>1</v>
      </c>
      <c r="D94">
        <f t="shared" si="6"/>
        <v>0</v>
      </c>
      <c r="E94" s="6">
        <f t="shared" si="7"/>
        <v>-1</v>
      </c>
      <c r="F94">
        <f t="shared" si="8"/>
        <v>0</v>
      </c>
      <c r="G94">
        <f t="shared" si="9"/>
        <v>7.5</v>
      </c>
    </row>
    <row r="95" spans="1:7" x14ac:dyDescent="0.3">
      <c r="A95" s="1">
        <v>40436</v>
      </c>
      <c r="B95">
        <v>25.2</v>
      </c>
      <c r="C95">
        <f t="shared" si="5"/>
        <v>1</v>
      </c>
      <c r="D95">
        <f t="shared" si="6"/>
        <v>0</v>
      </c>
      <c r="E95" s="6">
        <f t="shared" si="7"/>
        <v>-1</v>
      </c>
      <c r="F95">
        <f t="shared" si="8"/>
        <v>-3.5</v>
      </c>
      <c r="G95">
        <f t="shared" si="9"/>
        <v>4</v>
      </c>
    </row>
    <row r="96" spans="1:7" x14ac:dyDescent="0.3">
      <c r="A96" s="1">
        <v>40437</v>
      </c>
      <c r="B96">
        <v>25.1</v>
      </c>
      <c r="C96">
        <f t="shared" si="5"/>
        <v>1</v>
      </c>
      <c r="D96">
        <f t="shared" si="6"/>
        <v>0</v>
      </c>
      <c r="E96" s="6">
        <f t="shared" si="7"/>
        <v>-1</v>
      </c>
      <c r="F96">
        <f t="shared" si="8"/>
        <v>9.9999999999997868E-2</v>
      </c>
      <c r="G96">
        <f t="shared" si="9"/>
        <v>4.0999999999999979</v>
      </c>
    </row>
    <row r="97" spans="1:7" x14ac:dyDescent="0.3">
      <c r="A97" s="1">
        <v>40438</v>
      </c>
      <c r="B97">
        <v>25.05</v>
      </c>
      <c r="C97">
        <f t="shared" si="5"/>
        <v>1</v>
      </c>
      <c r="D97">
        <f t="shared" si="6"/>
        <v>0</v>
      </c>
      <c r="E97" s="6">
        <f t="shared" si="7"/>
        <v>-1</v>
      </c>
      <c r="F97">
        <f t="shared" si="8"/>
        <v>5.0000000000000711E-2</v>
      </c>
      <c r="G97">
        <f t="shared" si="9"/>
        <v>4.1499999999999986</v>
      </c>
    </row>
    <row r="98" spans="1:7" x14ac:dyDescent="0.3">
      <c r="A98" s="1">
        <v>40441</v>
      </c>
      <c r="B98">
        <v>24.35</v>
      </c>
      <c r="C98">
        <f t="shared" si="5"/>
        <v>1</v>
      </c>
      <c r="D98">
        <f t="shared" si="6"/>
        <v>0</v>
      </c>
      <c r="E98" s="6">
        <f t="shared" si="7"/>
        <v>-1</v>
      </c>
      <c r="F98">
        <f t="shared" si="8"/>
        <v>0.69999999999999929</v>
      </c>
      <c r="G98">
        <f t="shared" si="9"/>
        <v>4.8499999999999979</v>
      </c>
    </row>
    <row r="99" spans="1:7" x14ac:dyDescent="0.3">
      <c r="A99" s="1">
        <v>40442</v>
      </c>
      <c r="B99">
        <v>24.45</v>
      </c>
      <c r="C99">
        <f t="shared" si="5"/>
        <v>1</v>
      </c>
      <c r="D99">
        <f t="shared" si="6"/>
        <v>0</v>
      </c>
      <c r="E99" s="6">
        <f t="shared" si="7"/>
        <v>-1</v>
      </c>
      <c r="F99">
        <f t="shared" si="8"/>
        <v>-9.9999999999997868E-2</v>
      </c>
      <c r="G99">
        <f t="shared" si="9"/>
        <v>4.75</v>
      </c>
    </row>
    <row r="100" spans="1:7" x14ac:dyDescent="0.3">
      <c r="A100" s="1">
        <v>40443</v>
      </c>
      <c r="B100">
        <v>24.95</v>
      </c>
      <c r="C100">
        <f t="shared" si="5"/>
        <v>1</v>
      </c>
      <c r="D100">
        <f t="shared" si="6"/>
        <v>0</v>
      </c>
      <c r="E100" s="6">
        <f t="shared" si="7"/>
        <v>-1</v>
      </c>
      <c r="F100">
        <f t="shared" si="8"/>
        <v>-0.5</v>
      </c>
      <c r="G100">
        <f t="shared" si="9"/>
        <v>4.25</v>
      </c>
    </row>
    <row r="101" spans="1:7" x14ac:dyDescent="0.3">
      <c r="A101" s="1">
        <v>40444</v>
      </c>
      <c r="B101">
        <v>25.8</v>
      </c>
      <c r="C101">
        <f t="shared" si="5"/>
        <v>1</v>
      </c>
      <c r="D101">
        <f t="shared" si="6"/>
        <v>0</v>
      </c>
      <c r="E101" s="6">
        <f t="shared" si="7"/>
        <v>-1</v>
      </c>
      <c r="F101">
        <f t="shared" si="8"/>
        <v>-0.85000000000000142</v>
      </c>
      <c r="G101">
        <f t="shared" si="9"/>
        <v>3.3999999999999986</v>
      </c>
    </row>
    <row r="102" spans="1:7" x14ac:dyDescent="0.3">
      <c r="A102" s="1">
        <v>40445</v>
      </c>
      <c r="B102">
        <v>24.2</v>
      </c>
      <c r="C102">
        <f t="shared" si="5"/>
        <v>1</v>
      </c>
      <c r="D102">
        <f t="shared" si="6"/>
        <v>0</v>
      </c>
      <c r="E102" s="6">
        <f t="shared" si="7"/>
        <v>-1</v>
      </c>
      <c r="F102">
        <f t="shared" si="8"/>
        <v>1.6000000000000014</v>
      </c>
      <c r="G102">
        <f t="shared" si="9"/>
        <v>5</v>
      </c>
    </row>
    <row r="103" spans="1:7" x14ac:dyDescent="0.3">
      <c r="A103" s="1">
        <v>40448</v>
      </c>
      <c r="B103">
        <v>24.35</v>
      </c>
      <c r="C103">
        <f t="shared" si="5"/>
        <v>1</v>
      </c>
      <c r="D103">
        <f t="shared" si="6"/>
        <v>0</v>
      </c>
      <c r="E103" s="6">
        <f t="shared" si="7"/>
        <v>-1</v>
      </c>
      <c r="F103">
        <f t="shared" si="8"/>
        <v>-0.15000000000000213</v>
      </c>
      <c r="G103">
        <f t="shared" si="9"/>
        <v>4.8499999999999979</v>
      </c>
    </row>
    <row r="104" spans="1:7" x14ac:dyDescent="0.3">
      <c r="A104" s="1">
        <v>40449</v>
      </c>
      <c r="B104">
        <v>24.3</v>
      </c>
      <c r="C104">
        <f t="shared" si="5"/>
        <v>1</v>
      </c>
      <c r="D104">
        <f t="shared" si="6"/>
        <v>0</v>
      </c>
      <c r="E104" s="6">
        <f t="shared" si="7"/>
        <v>-1</v>
      </c>
      <c r="F104">
        <f t="shared" si="8"/>
        <v>5.0000000000000711E-2</v>
      </c>
      <c r="G104">
        <f t="shared" si="9"/>
        <v>4.8999999999999986</v>
      </c>
    </row>
    <row r="105" spans="1:7" x14ac:dyDescent="0.3">
      <c r="A105" s="1">
        <v>40450</v>
      </c>
      <c r="B105">
        <v>24.7</v>
      </c>
      <c r="C105">
        <f t="shared" si="5"/>
        <v>1</v>
      </c>
      <c r="D105">
        <f t="shared" si="6"/>
        <v>0</v>
      </c>
      <c r="E105" s="6">
        <f t="shared" si="7"/>
        <v>-1</v>
      </c>
      <c r="F105">
        <f t="shared" si="8"/>
        <v>-0.39999999999999858</v>
      </c>
      <c r="G105">
        <f t="shared" si="9"/>
        <v>4.5</v>
      </c>
    </row>
    <row r="106" spans="1:7" x14ac:dyDescent="0.3">
      <c r="A106" s="1">
        <v>40451</v>
      </c>
      <c r="B106">
        <v>25.45</v>
      </c>
      <c r="C106">
        <f t="shared" si="5"/>
        <v>1</v>
      </c>
      <c r="D106">
        <f t="shared" si="6"/>
        <v>0</v>
      </c>
      <c r="E106" s="6">
        <f t="shared" si="7"/>
        <v>-1</v>
      </c>
      <c r="F106">
        <f t="shared" si="8"/>
        <v>-0.75</v>
      </c>
      <c r="G106">
        <f t="shared" si="9"/>
        <v>3.75</v>
      </c>
    </row>
    <row r="107" spans="1:7" x14ac:dyDescent="0.3">
      <c r="A107" s="1">
        <v>40452</v>
      </c>
      <c r="B107">
        <v>24.75</v>
      </c>
      <c r="C107">
        <f t="shared" si="5"/>
        <v>1</v>
      </c>
      <c r="D107">
        <f t="shared" si="6"/>
        <v>0</v>
      </c>
      <c r="E107" s="6">
        <f t="shared" si="7"/>
        <v>-1</v>
      </c>
      <c r="F107">
        <f t="shared" si="8"/>
        <v>0.69999999999999929</v>
      </c>
      <c r="G107">
        <f t="shared" si="9"/>
        <v>4.4499999999999993</v>
      </c>
    </row>
    <row r="108" spans="1:7" x14ac:dyDescent="0.3">
      <c r="A108" s="1">
        <v>40455</v>
      </c>
      <c r="B108">
        <v>25.15</v>
      </c>
      <c r="C108">
        <f t="shared" si="5"/>
        <v>1</v>
      </c>
      <c r="D108">
        <f t="shared" si="6"/>
        <v>0</v>
      </c>
      <c r="E108" s="6">
        <f t="shared" si="7"/>
        <v>-1</v>
      </c>
      <c r="F108">
        <f t="shared" si="8"/>
        <v>-0.39999999999999858</v>
      </c>
      <c r="G108">
        <f t="shared" si="9"/>
        <v>4.0500000000000007</v>
      </c>
    </row>
    <row r="109" spans="1:7" x14ac:dyDescent="0.3">
      <c r="A109" s="1">
        <v>40456</v>
      </c>
      <c r="B109">
        <v>23.65</v>
      </c>
      <c r="C109">
        <f t="shared" si="5"/>
        <v>1</v>
      </c>
      <c r="D109">
        <f t="shared" si="6"/>
        <v>0</v>
      </c>
      <c r="E109" s="6">
        <f t="shared" si="7"/>
        <v>-1</v>
      </c>
      <c r="F109">
        <f t="shared" si="8"/>
        <v>1.5</v>
      </c>
      <c r="G109">
        <f t="shared" si="9"/>
        <v>5.5500000000000007</v>
      </c>
    </row>
    <row r="110" spans="1:7" x14ac:dyDescent="0.3">
      <c r="A110" s="1">
        <v>40457</v>
      </c>
      <c r="B110">
        <v>23.25</v>
      </c>
      <c r="C110">
        <f t="shared" si="5"/>
        <v>1</v>
      </c>
      <c r="D110">
        <f t="shared" si="6"/>
        <v>0</v>
      </c>
      <c r="E110" s="6">
        <f t="shared" si="7"/>
        <v>-1</v>
      </c>
      <c r="F110">
        <f t="shared" si="8"/>
        <v>0.39999999999999858</v>
      </c>
      <c r="G110">
        <f t="shared" si="9"/>
        <v>5.9499999999999993</v>
      </c>
    </row>
    <row r="111" spans="1:7" x14ac:dyDescent="0.3">
      <c r="A111" s="1">
        <v>40458</v>
      </c>
      <c r="B111">
        <v>22.95</v>
      </c>
      <c r="C111">
        <f t="shared" si="5"/>
        <v>1</v>
      </c>
      <c r="D111">
        <f t="shared" si="6"/>
        <v>0</v>
      </c>
      <c r="E111" s="6">
        <f t="shared" si="7"/>
        <v>-1</v>
      </c>
      <c r="F111">
        <f t="shared" si="8"/>
        <v>0.30000000000000071</v>
      </c>
      <c r="G111">
        <f t="shared" si="9"/>
        <v>6.25</v>
      </c>
    </row>
    <row r="112" spans="1:7" x14ac:dyDescent="0.3">
      <c r="A112" s="1">
        <v>40459</v>
      </c>
      <c r="B112">
        <v>21.95</v>
      </c>
      <c r="C112">
        <f t="shared" si="5"/>
        <v>1</v>
      </c>
      <c r="D112">
        <f t="shared" si="6"/>
        <v>0</v>
      </c>
      <c r="E112" s="6">
        <f t="shared" si="7"/>
        <v>-1</v>
      </c>
      <c r="F112">
        <f t="shared" si="8"/>
        <v>1</v>
      </c>
      <c r="G112">
        <f t="shared" si="9"/>
        <v>7.25</v>
      </c>
    </row>
    <row r="113" spans="1:7" x14ac:dyDescent="0.3">
      <c r="A113" s="1">
        <v>40462</v>
      </c>
      <c r="B113">
        <v>21.3</v>
      </c>
      <c r="C113">
        <f t="shared" si="5"/>
        <v>1</v>
      </c>
      <c r="D113">
        <f t="shared" si="6"/>
        <v>0</v>
      </c>
      <c r="E113" s="6">
        <f t="shared" si="7"/>
        <v>-1</v>
      </c>
      <c r="F113">
        <f t="shared" si="8"/>
        <v>0.64999999999999858</v>
      </c>
      <c r="G113">
        <f t="shared" si="9"/>
        <v>7.8999999999999986</v>
      </c>
    </row>
    <row r="114" spans="1:7" x14ac:dyDescent="0.3">
      <c r="A114" s="1">
        <v>40463</v>
      </c>
      <c r="B114">
        <v>20.65</v>
      </c>
      <c r="C114">
        <f t="shared" si="5"/>
        <v>1</v>
      </c>
      <c r="D114">
        <f t="shared" si="6"/>
        <v>0</v>
      </c>
      <c r="E114" s="6">
        <f t="shared" si="7"/>
        <v>-1</v>
      </c>
      <c r="F114">
        <f t="shared" si="8"/>
        <v>0.65000000000000213</v>
      </c>
      <c r="G114">
        <f t="shared" si="9"/>
        <v>8.5500000000000007</v>
      </c>
    </row>
    <row r="115" spans="1:7" x14ac:dyDescent="0.3">
      <c r="A115" s="1">
        <v>40464</v>
      </c>
      <c r="B115">
        <v>20.65</v>
      </c>
      <c r="C115">
        <f t="shared" si="5"/>
        <v>1</v>
      </c>
      <c r="D115">
        <f t="shared" si="6"/>
        <v>0</v>
      </c>
      <c r="E115" s="6">
        <f t="shared" si="7"/>
        <v>-1</v>
      </c>
      <c r="F115">
        <f t="shared" si="8"/>
        <v>0</v>
      </c>
      <c r="G115">
        <f t="shared" si="9"/>
        <v>8.5500000000000007</v>
      </c>
    </row>
    <row r="116" spans="1:7" x14ac:dyDescent="0.3">
      <c r="A116" s="1">
        <v>40465</v>
      </c>
      <c r="B116">
        <v>21.55</v>
      </c>
      <c r="C116">
        <f t="shared" si="5"/>
        <v>1</v>
      </c>
      <c r="D116">
        <f t="shared" si="6"/>
        <v>0</v>
      </c>
      <c r="E116" s="6">
        <f t="shared" si="7"/>
        <v>-1</v>
      </c>
      <c r="F116">
        <f t="shared" si="8"/>
        <v>-0.90000000000000213</v>
      </c>
      <c r="G116">
        <f t="shared" si="9"/>
        <v>7.6499999999999986</v>
      </c>
    </row>
    <row r="117" spans="1:7" x14ac:dyDescent="0.3">
      <c r="A117" s="1">
        <v>40466</v>
      </c>
      <c r="B117">
        <v>20.95</v>
      </c>
      <c r="C117">
        <f t="shared" si="5"/>
        <v>1</v>
      </c>
      <c r="D117">
        <f t="shared" si="6"/>
        <v>0</v>
      </c>
      <c r="E117" s="6">
        <f t="shared" si="7"/>
        <v>-1</v>
      </c>
      <c r="F117">
        <f t="shared" si="8"/>
        <v>0.60000000000000142</v>
      </c>
      <c r="G117">
        <f t="shared" si="9"/>
        <v>8.25</v>
      </c>
    </row>
    <row r="118" spans="1:7" x14ac:dyDescent="0.3">
      <c r="A118" s="1">
        <v>40469</v>
      </c>
      <c r="B118">
        <v>19.850000000000001</v>
      </c>
      <c r="C118">
        <f t="shared" si="5"/>
        <v>1</v>
      </c>
      <c r="D118">
        <f t="shared" si="6"/>
        <v>0</v>
      </c>
      <c r="E118" s="6">
        <f t="shared" si="7"/>
        <v>-1</v>
      </c>
      <c r="F118">
        <f t="shared" si="8"/>
        <v>1.0999999999999979</v>
      </c>
      <c r="G118">
        <f t="shared" si="9"/>
        <v>9.3499999999999979</v>
      </c>
    </row>
    <row r="119" spans="1:7" x14ac:dyDescent="0.3">
      <c r="A119" s="1">
        <v>40470</v>
      </c>
      <c r="B119">
        <v>20.95</v>
      </c>
      <c r="C119">
        <f t="shared" si="5"/>
        <v>1</v>
      </c>
      <c r="D119">
        <f t="shared" si="6"/>
        <v>0</v>
      </c>
      <c r="E119" s="6">
        <f t="shared" si="7"/>
        <v>-1</v>
      </c>
      <c r="F119">
        <f t="shared" si="8"/>
        <v>-1.0999999999999979</v>
      </c>
      <c r="G119">
        <f t="shared" si="9"/>
        <v>8.25</v>
      </c>
    </row>
    <row r="120" spans="1:7" x14ac:dyDescent="0.3">
      <c r="A120" s="1">
        <v>40471</v>
      </c>
      <c r="B120">
        <v>22.6</v>
      </c>
      <c r="C120">
        <f t="shared" si="5"/>
        <v>1</v>
      </c>
      <c r="D120">
        <f t="shared" si="6"/>
        <v>0</v>
      </c>
      <c r="E120" s="6">
        <f t="shared" si="7"/>
        <v>-1</v>
      </c>
      <c r="F120">
        <f t="shared" si="8"/>
        <v>-1.6500000000000021</v>
      </c>
      <c r="G120">
        <f t="shared" si="9"/>
        <v>6.5999999999999979</v>
      </c>
    </row>
    <row r="121" spans="1:7" x14ac:dyDescent="0.3">
      <c r="A121" s="1">
        <v>40472</v>
      </c>
      <c r="B121">
        <v>22</v>
      </c>
      <c r="C121">
        <f t="shared" si="5"/>
        <v>1</v>
      </c>
      <c r="D121">
        <f t="shared" si="6"/>
        <v>0</v>
      </c>
      <c r="E121" s="6">
        <f t="shared" si="7"/>
        <v>-1</v>
      </c>
      <c r="F121">
        <f t="shared" si="8"/>
        <v>0.60000000000000142</v>
      </c>
      <c r="G121">
        <f t="shared" si="9"/>
        <v>7.1999999999999993</v>
      </c>
    </row>
    <row r="122" spans="1:7" x14ac:dyDescent="0.3">
      <c r="A122" s="1">
        <v>40473</v>
      </c>
      <c r="B122">
        <v>21.1</v>
      </c>
      <c r="C122">
        <f t="shared" si="5"/>
        <v>1</v>
      </c>
      <c r="D122">
        <f t="shared" si="6"/>
        <v>0</v>
      </c>
      <c r="E122" s="6">
        <f t="shared" si="7"/>
        <v>-1</v>
      </c>
      <c r="F122">
        <f t="shared" si="8"/>
        <v>0.89999999999999858</v>
      </c>
      <c r="G122">
        <f t="shared" si="9"/>
        <v>8.0999999999999979</v>
      </c>
    </row>
    <row r="123" spans="1:7" x14ac:dyDescent="0.3">
      <c r="A123" s="1">
        <v>40476</v>
      </c>
      <c r="B123">
        <v>20.95</v>
      </c>
      <c r="C123">
        <f t="shared" si="5"/>
        <v>1</v>
      </c>
      <c r="D123">
        <f t="shared" si="6"/>
        <v>0</v>
      </c>
      <c r="E123" s="6">
        <f t="shared" si="7"/>
        <v>-1</v>
      </c>
      <c r="F123">
        <f t="shared" si="8"/>
        <v>0.15000000000000213</v>
      </c>
      <c r="G123">
        <f t="shared" si="9"/>
        <v>8.25</v>
      </c>
    </row>
    <row r="124" spans="1:7" x14ac:dyDescent="0.3">
      <c r="A124" s="1">
        <v>40477</v>
      </c>
      <c r="B124">
        <v>21.4</v>
      </c>
      <c r="C124">
        <f t="shared" si="5"/>
        <v>1</v>
      </c>
      <c r="D124">
        <f t="shared" si="6"/>
        <v>0</v>
      </c>
      <c r="E124" s="6">
        <f t="shared" si="7"/>
        <v>-1</v>
      </c>
      <c r="F124">
        <f t="shared" si="8"/>
        <v>-0.44999999999999929</v>
      </c>
      <c r="G124">
        <f t="shared" si="9"/>
        <v>7.8000000000000007</v>
      </c>
    </row>
    <row r="125" spans="1:7" x14ac:dyDescent="0.3">
      <c r="A125" s="1">
        <v>40478</v>
      </c>
      <c r="B125">
        <v>21.85</v>
      </c>
      <c r="C125">
        <f t="shared" si="5"/>
        <v>1</v>
      </c>
      <c r="D125">
        <f t="shared" si="6"/>
        <v>0</v>
      </c>
      <c r="E125" s="6">
        <f t="shared" si="7"/>
        <v>-1</v>
      </c>
      <c r="F125">
        <f t="shared" si="8"/>
        <v>-0.45000000000000284</v>
      </c>
      <c r="G125">
        <f t="shared" si="9"/>
        <v>7.3499999999999979</v>
      </c>
    </row>
    <row r="126" spans="1:7" x14ac:dyDescent="0.3">
      <c r="A126" s="1">
        <v>40479</v>
      </c>
      <c r="B126">
        <v>21.75</v>
      </c>
      <c r="C126">
        <f t="shared" si="5"/>
        <v>1</v>
      </c>
      <c r="D126">
        <f t="shared" si="6"/>
        <v>0</v>
      </c>
      <c r="E126" s="6">
        <f t="shared" si="7"/>
        <v>-1</v>
      </c>
      <c r="F126">
        <f t="shared" si="8"/>
        <v>0.10000000000000142</v>
      </c>
      <c r="G126">
        <f t="shared" si="9"/>
        <v>7.4499999999999993</v>
      </c>
    </row>
    <row r="127" spans="1:7" x14ac:dyDescent="0.3">
      <c r="A127" s="1">
        <v>40480</v>
      </c>
      <c r="B127">
        <v>21.75</v>
      </c>
      <c r="C127">
        <f t="shared" si="5"/>
        <v>1</v>
      </c>
      <c r="D127">
        <f t="shared" si="6"/>
        <v>0</v>
      </c>
      <c r="E127" s="6">
        <f t="shared" si="7"/>
        <v>-1</v>
      </c>
      <c r="F127">
        <f t="shared" si="8"/>
        <v>0</v>
      </c>
      <c r="G127">
        <f t="shared" si="9"/>
        <v>7.4499999999999993</v>
      </c>
    </row>
    <row r="128" spans="1:7" x14ac:dyDescent="0.3">
      <c r="A128" s="1">
        <v>40483</v>
      </c>
      <c r="B128">
        <v>21.55</v>
      </c>
      <c r="C128">
        <f t="shared" si="5"/>
        <v>1</v>
      </c>
      <c r="D128">
        <f t="shared" si="6"/>
        <v>0</v>
      </c>
      <c r="E128" s="6">
        <f t="shared" si="7"/>
        <v>-1</v>
      </c>
      <c r="F128">
        <f t="shared" si="8"/>
        <v>0.19999999999999929</v>
      </c>
      <c r="G128">
        <f t="shared" si="9"/>
        <v>7.6499999999999986</v>
      </c>
    </row>
    <row r="129" spans="1:7" x14ac:dyDescent="0.3">
      <c r="A129" s="1">
        <v>40484</v>
      </c>
      <c r="B129">
        <v>21</v>
      </c>
      <c r="C129">
        <f t="shared" si="5"/>
        <v>1</v>
      </c>
      <c r="D129">
        <f t="shared" si="6"/>
        <v>0</v>
      </c>
      <c r="E129" s="6">
        <f t="shared" si="7"/>
        <v>-1</v>
      </c>
      <c r="F129">
        <f t="shared" si="8"/>
        <v>0.55000000000000071</v>
      </c>
      <c r="G129">
        <f t="shared" si="9"/>
        <v>8.1999999999999993</v>
      </c>
    </row>
    <row r="130" spans="1:7" x14ac:dyDescent="0.3">
      <c r="A130" s="1">
        <v>40485</v>
      </c>
      <c r="B130">
        <v>19.8</v>
      </c>
      <c r="C130">
        <f t="shared" si="5"/>
        <v>1</v>
      </c>
      <c r="D130">
        <f t="shared" si="6"/>
        <v>0</v>
      </c>
      <c r="E130" s="6">
        <f t="shared" si="7"/>
        <v>-1</v>
      </c>
      <c r="F130">
        <f t="shared" si="8"/>
        <v>1.1999999999999993</v>
      </c>
      <c r="G130">
        <f t="shared" si="9"/>
        <v>9.3999999999999986</v>
      </c>
    </row>
    <row r="131" spans="1:7" x14ac:dyDescent="0.3">
      <c r="A131" s="1">
        <v>40486</v>
      </c>
      <c r="B131">
        <v>18.5</v>
      </c>
      <c r="C131">
        <f t="shared" ref="C131:C194" si="10">IF(B131&gt;($J$3+($J$5*$J$4)),1,0)</f>
        <v>1</v>
      </c>
      <c r="D131">
        <f t="shared" ref="D131:D194" si="11">IF(B131&lt;($J$3-($J$5*$J$4)),1,0)</f>
        <v>0</v>
      </c>
      <c r="E131" s="6">
        <f t="shared" si="7"/>
        <v>-1</v>
      </c>
      <c r="F131">
        <f t="shared" si="8"/>
        <v>1.3000000000000007</v>
      </c>
      <c r="G131">
        <f t="shared" si="9"/>
        <v>10.7</v>
      </c>
    </row>
    <row r="132" spans="1:7" x14ac:dyDescent="0.3">
      <c r="A132" s="1">
        <v>40487</v>
      </c>
      <c r="B132">
        <v>18.55</v>
      </c>
      <c r="C132">
        <f t="shared" si="10"/>
        <v>1</v>
      </c>
      <c r="D132">
        <f t="shared" si="11"/>
        <v>0</v>
      </c>
      <c r="E132" s="6">
        <f t="shared" ref="E132:E195" si="12">MIN(MAX(E131-C132+D132,-$J$6),$J$7)</f>
        <v>-1</v>
      </c>
      <c r="F132">
        <f t="shared" si="8"/>
        <v>-5.0000000000000711E-2</v>
      </c>
      <c r="G132">
        <f t="shared" si="9"/>
        <v>10.649999999999999</v>
      </c>
    </row>
    <row r="133" spans="1:7" x14ac:dyDescent="0.3">
      <c r="A133" s="1">
        <v>40490</v>
      </c>
      <c r="B133">
        <v>18.7</v>
      </c>
      <c r="C133">
        <f t="shared" si="10"/>
        <v>1</v>
      </c>
      <c r="D133">
        <f t="shared" si="11"/>
        <v>0</v>
      </c>
      <c r="E133" s="6">
        <f t="shared" si="12"/>
        <v>-1</v>
      </c>
      <c r="F133">
        <f t="shared" ref="F133:F196" si="13">E132*(B133-B132)</f>
        <v>-0.14999999999999858</v>
      </c>
      <c r="G133">
        <f t="shared" si="9"/>
        <v>10.5</v>
      </c>
    </row>
    <row r="134" spans="1:7" x14ac:dyDescent="0.3">
      <c r="A134" s="1">
        <v>40491</v>
      </c>
      <c r="B134">
        <v>18.899999999999999</v>
      </c>
      <c r="C134">
        <f t="shared" si="10"/>
        <v>1</v>
      </c>
      <c r="D134">
        <f t="shared" si="11"/>
        <v>0</v>
      </c>
      <c r="E134" s="6">
        <f t="shared" si="12"/>
        <v>-1</v>
      </c>
      <c r="F134">
        <f t="shared" si="13"/>
        <v>-0.19999999999999929</v>
      </c>
      <c r="G134">
        <f t="shared" ref="G134:G197" si="14">F134+G133</f>
        <v>10.3</v>
      </c>
    </row>
    <row r="135" spans="1:7" x14ac:dyDescent="0.3">
      <c r="A135" s="1">
        <v>40492</v>
      </c>
      <c r="B135">
        <v>18.649999999999999</v>
      </c>
      <c r="C135">
        <f t="shared" si="10"/>
        <v>1</v>
      </c>
      <c r="D135">
        <f t="shared" si="11"/>
        <v>0</v>
      </c>
      <c r="E135" s="6">
        <f t="shared" si="12"/>
        <v>-1</v>
      </c>
      <c r="F135">
        <f t="shared" si="13"/>
        <v>0.25</v>
      </c>
      <c r="G135">
        <f t="shared" si="14"/>
        <v>10.55</v>
      </c>
    </row>
    <row r="136" spans="1:7" x14ac:dyDescent="0.3">
      <c r="A136" s="1">
        <v>40493</v>
      </c>
      <c r="B136">
        <v>18.95</v>
      </c>
      <c r="C136">
        <f t="shared" si="10"/>
        <v>1</v>
      </c>
      <c r="D136">
        <f t="shared" si="11"/>
        <v>0</v>
      </c>
      <c r="E136" s="6">
        <f t="shared" si="12"/>
        <v>-1</v>
      </c>
      <c r="F136">
        <f t="shared" si="13"/>
        <v>-0.30000000000000071</v>
      </c>
      <c r="G136">
        <f t="shared" si="14"/>
        <v>10.25</v>
      </c>
    </row>
    <row r="137" spans="1:7" x14ac:dyDescent="0.3">
      <c r="A137" s="1">
        <v>40494</v>
      </c>
      <c r="B137">
        <v>20.350000000000001</v>
      </c>
      <c r="C137">
        <f t="shared" si="10"/>
        <v>1</v>
      </c>
      <c r="D137">
        <f t="shared" si="11"/>
        <v>0</v>
      </c>
      <c r="E137" s="6">
        <f t="shared" si="12"/>
        <v>-1</v>
      </c>
      <c r="F137">
        <f t="shared" si="13"/>
        <v>-1.4000000000000021</v>
      </c>
      <c r="G137">
        <f t="shared" si="14"/>
        <v>8.8499999999999979</v>
      </c>
    </row>
    <row r="138" spans="1:7" x14ac:dyDescent="0.3">
      <c r="A138" s="1">
        <v>40497</v>
      </c>
      <c r="B138">
        <v>19.75</v>
      </c>
      <c r="C138">
        <f t="shared" si="10"/>
        <v>1</v>
      </c>
      <c r="D138">
        <f t="shared" si="11"/>
        <v>0</v>
      </c>
      <c r="E138" s="6">
        <f t="shared" si="12"/>
        <v>-1</v>
      </c>
      <c r="F138">
        <f t="shared" si="13"/>
        <v>0.60000000000000142</v>
      </c>
      <c r="G138">
        <f t="shared" si="14"/>
        <v>9.4499999999999993</v>
      </c>
    </row>
    <row r="139" spans="1:7" x14ac:dyDescent="0.3">
      <c r="A139" s="1">
        <v>40498</v>
      </c>
      <c r="B139">
        <v>22.25</v>
      </c>
      <c r="C139">
        <f t="shared" si="10"/>
        <v>1</v>
      </c>
      <c r="D139">
        <f t="shared" si="11"/>
        <v>0</v>
      </c>
      <c r="E139" s="6">
        <f t="shared" si="12"/>
        <v>-1</v>
      </c>
      <c r="F139">
        <f t="shared" si="13"/>
        <v>-2.5</v>
      </c>
      <c r="G139">
        <f t="shared" si="14"/>
        <v>6.9499999999999993</v>
      </c>
    </row>
    <row r="140" spans="1:7" x14ac:dyDescent="0.3">
      <c r="A140" s="1">
        <v>40499</v>
      </c>
      <c r="B140">
        <v>22.3</v>
      </c>
      <c r="C140">
        <f t="shared" si="10"/>
        <v>1</v>
      </c>
      <c r="D140">
        <f t="shared" si="11"/>
        <v>0</v>
      </c>
      <c r="E140" s="6">
        <f t="shared" si="12"/>
        <v>-1</v>
      </c>
      <c r="F140">
        <f t="shared" si="13"/>
        <v>-5.0000000000000711E-2</v>
      </c>
      <c r="G140">
        <f t="shared" si="14"/>
        <v>6.8999999999999986</v>
      </c>
    </row>
    <row r="141" spans="1:7" x14ac:dyDescent="0.3">
      <c r="A141" s="1">
        <v>40500</v>
      </c>
      <c r="B141">
        <v>20.75</v>
      </c>
      <c r="C141">
        <f t="shared" si="10"/>
        <v>1</v>
      </c>
      <c r="D141">
        <f t="shared" si="11"/>
        <v>0</v>
      </c>
      <c r="E141" s="6">
        <f t="shared" si="12"/>
        <v>-1</v>
      </c>
      <c r="F141">
        <f t="shared" si="13"/>
        <v>1.5500000000000007</v>
      </c>
      <c r="G141">
        <f t="shared" si="14"/>
        <v>8.4499999999999993</v>
      </c>
    </row>
    <row r="142" spans="1:7" x14ac:dyDescent="0.3">
      <c r="A142" s="1">
        <v>40501</v>
      </c>
      <c r="B142">
        <v>20.5</v>
      </c>
      <c r="C142">
        <f t="shared" si="10"/>
        <v>1</v>
      </c>
      <c r="D142">
        <f t="shared" si="11"/>
        <v>0</v>
      </c>
      <c r="E142" s="6">
        <f t="shared" si="12"/>
        <v>-1</v>
      </c>
      <c r="F142">
        <f t="shared" si="13"/>
        <v>0.25</v>
      </c>
      <c r="G142">
        <f t="shared" si="14"/>
        <v>8.6999999999999993</v>
      </c>
    </row>
    <row r="143" spans="1:7" x14ac:dyDescent="0.3">
      <c r="A143" s="1">
        <v>40504</v>
      </c>
      <c r="B143">
        <v>19.8</v>
      </c>
      <c r="C143">
        <f t="shared" si="10"/>
        <v>1</v>
      </c>
      <c r="D143">
        <f t="shared" si="11"/>
        <v>0</v>
      </c>
      <c r="E143" s="6">
        <f t="shared" si="12"/>
        <v>-1</v>
      </c>
      <c r="F143">
        <f t="shared" si="13"/>
        <v>0.69999999999999929</v>
      </c>
      <c r="G143">
        <f t="shared" si="14"/>
        <v>9.3999999999999986</v>
      </c>
    </row>
    <row r="144" spans="1:7" x14ac:dyDescent="0.3">
      <c r="A144" s="1">
        <v>40505</v>
      </c>
      <c r="B144">
        <v>20.75</v>
      </c>
      <c r="C144">
        <f t="shared" si="10"/>
        <v>1</v>
      </c>
      <c r="D144">
        <f t="shared" si="11"/>
        <v>0</v>
      </c>
      <c r="E144" s="6">
        <f t="shared" si="12"/>
        <v>-1</v>
      </c>
      <c r="F144">
        <f t="shared" si="13"/>
        <v>-0.94999999999999929</v>
      </c>
      <c r="G144">
        <f t="shared" si="14"/>
        <v>8.4499999999999993</v>
      </c>
    </row>
    <row r="145" spans="1:7" x14ac:dyDescent="0.3">
      <c r="A145" s="1">
        <v>40506</v>
      </c>
      <c r="B145">
        <v>19.8</v>
      </c>
      <c r="C145">
        <f t="shared" si="10"/>
        <v>1</v>
      </c>
      <c r="D145">
        <f t="shared" si="11"/>
        <v>0</v>
      </c>
      <c r="E145" s="6">
        <f t="shared" si="12"/>
        <v>-1</v>
      </c>
      <c r="F145">
        <f t="shared" si="13"/>
        <v>0.94999999999999929</v>
      </c>
      <c r="G145">
        <f t="shared" si="14"/>
        <v>9.3999999999999986</v>
      </c>
    </row>
    <row r="146" spans="1:7" x14ac:dyDescent="0.3">
      <c r="A146" s="1">
        <v>40508</v>
      </c>
      <c r="B146">
        <v>21.25</v>
      </c>
      <c r="C146">
        <f t="shared" si="10"/>
        <v>1</v>
      </c>
      <c r="D146">
        <f t="shared" si="11"/>
        <v>0</v>
      </c>
      <c r="E146" s="6">
        <f t="shared" si="12"/>
        <v>-1</v>
      </c>
      <c r="F146">
        <f t="shared" si="13"/>
        <v>-1.4499999999999993</v>
      </c>
      <c r="G146">
        <f t="shared" si="14"/>
        <v>7.9499999999999993</v>
      </c>
    </row>
    <row r="147" spans="1:7" x14ac:dyDescent="0.3">
      <c r="A147" s="1">
        <v>40511</v>
      </c>
      <c r="B147">
        <v>21.45</v>
      </c>
      <c r="C147">
        <f t="shared" si="10"/>
        <v>1</v>
      </c>
      <c r="D147">
        <f t="shared" si="11"/>
        <v>0</v>
      </c>
      <c r="E147" s="6">
        <f t="shared" si="12"/>
        <v>-1</v>
      </c>
      <c r="F147">
        <f t="shared" si="13"/>
        <v>-0.19999999999999929</v>
      </c>
      <c r="G147">
        <f t="shared" si="14"/>
        <v>7.75</v>
      </c>
    </row>
    <row r="148" spans="1:7" x14ac:dyDescent="0.3">
      <c r="A148" s="1">
        <v>40512</v>
      </c>
      <c r="B148">
        <v>23.2</v>
      </c>
      <c r="C148">
        <f t="shared" si="10"/>
        <v>1</v>
      </c>
      <c r="D148">
        <f t="shared" si="11"/>
        <v>0</v>
      </c>
      <c r="E148" s="6">
        <f t="shared" si="12"/>
        <v>-1</v>
      </c>
      <c r="F148">
        <f t="shared" si="13"/>
        <v>-1.75</v>
      </c>
      <c r="G148">
        <f t="shared" si="14"/>
        <v>6</v>
      </c>
    </row>
    <row r="149" spans="1:7" x14ac:dyDescent="0.3">
      <c r="A149" s="1">
        <v>40513</v>
      </c>
      <c r="B149">
        <v>21.9</v>
      </c>
      <c r="C149">
        <f t="shared" si="10"/>
        <v>1</v>
      </c>
      <c r="D149">
        <f t="shared" si="11"/>
        <v>0</v>
      </c>
      <c r="E149" s="6">
        <f t="shared" si="12"/>
        <v>-1</v>
      </c>
      <c r="F149">
        <f t="shared" si="13"/>
        <v>1.3000000000000007</v>
      </c>
      <c r="G149">
        <f t="shared" si="14"/>
        <v>7.3000000000000007</v>
      </c>
    </row>
    <row r="150" spans="1:7" x14ac:dyDescent="0.3">
      <c r="A150" s="1">
        <v>40514</v>
      </c>
      <c r="B150">
        <v>19.850000000000001</v>
      </c>
      <c r="C150">
        <f t="shared" si="10"/>
        <v>1</v>
      </c>
      <c r="D150">
        <f t="shared" si="11"/>
        <v>0</v>
      </c>
      <c r="E150" s="6">
        <f t="shared" si="12"/>
        <v>-1</v>
      </c>
      <c r="F150">
        <f t="shared" si="13"/>
        <v>2.0499999999999972</v>
      </c>
      <c r="G150">
        <f t="shared" si="14"/>
        <v>9.3499999999999979</v>
      </c>
    </row>
    <row r="151" spans="1:7" x14ac:dyDescent="0.3">
      <c r="A151" s="1">
        <v>40515</v>
      </c>
      <c r="B151">
        <v>19.05</v>
      </c>
      <c r="C151">
        <f t="shared" si="10"/>
        <v>1</v>
      </c>
      <c r="D151">
        <f t="shared" si="11"/>
        <v>0</v>
      </c>
      <c r="E151" s="6">
        <f t="shared" si="12"/>
        <v>-1</v>
      </c>
      <c r="F151">
        <f t="shared" si="13"/>
        <v>0.80000000000000071</v>
      </c>
      <c r="G151">
        <f t="shared" si="14"/>
        <v>10.149999999999999</v>
      </c>
    </row>
    <row r="152" spans="1:7" x14ac:dyDescent="0.3">
      <c r="A152" s="1">
        <v>40518</v>
      </c>
      <c r="B152">
        <v>18.600000000000001</v>
      </c>
      <c r="C152">
        <f t="shared" si="10"/>
        <v>1</v>
      </c>
      <c r="D152">
        <f t="shared" si="11"/>
        <v>0</v>
      </c>
      <c r="E152" s="6">
        <f t="shared" si="12"/>
        <v>-1</v>
      </c>
      <c r="F152">
        <f t="shared" si="13"/>
        <v>0.44999999999999929</v>
      </c>
      <c r="G152">
        <f t="shared" si="14"/>
        <v>10.599999999999998</v>
      </c>
    </row>
    <row r="153" spans="1:7" x14ac:dyDescent="0.3">
      <c r="A153" s="1">
        <v>40519</v>
      </c>
      <c r="B153">
        <v>18.600000000000001</v>
      </c>
      <c r="C153">
        <f t="shared" si="10"/>
        <v>1</v>
      </c>
      <c r="D153">
        <f t="shared" si="11"/>
        <v>0</v>
      </c>
      <c r="E153" s="6">
        <f t="shared" si="12"/>
        <v>-1</v>
      </c>
      <c r="F153">
        <f t="shared" si="13"/>
        <v>0</v>
      </c>
      <c r="G153">
        <f t="shared" si="14"/>
        <v>10.599999999999998</v>
      </c>
    </row>
    <row r="154" spans="1:7" x14ac:dyDescent="0.3">
      <c r="A154" s="1">
        <v>40520</v>
      </c>
      <c r="B154">
        <v>18.2</v>
      </c>
      <c r="C154">
        <f t="shared" si="10"/>
        <v>1</v>
      </c>
      <c r="D154">
        <f t="shared" si="11"/>
        <v>0</v>
      </c>
      <c r="E154" s="6">
        <f t="shared" si="12"/>
        <v>-1</v>
      </c>
      <c r="F154">
        <f t="shared" si="13"/>
        <v>0.40000000000000213</v>
      </c>
      <c r="G154">
        <f t="shared" si="14"/>
        <v>11</v>
      </c>
    </row>
    <row r="155" spans="1:7" x14ac:dyDescent="0.3">
      <c r="A155" s="1">
        <v>40521</v>
      </c>
      <c r="B155">
        <v>18</v>
      </c>
      <c r="C155">
        <f t="shared" si="10"/>
        <v>0</v>
      </c>
      <c r="D155">
        <f t="shared" si="11"/>
        <v>1</v>
      </c>
      <c r="E155" s="6">
        <f t="shared" si="12"/>
        <v>0</v>
      </c>
      <c r="F155">
        <f t="shared" si="13"/>
        <v>0.19999999999999929</v>
      </c>
      <c r="G155">
        <f t="shared" si="14"/>
        <v>11.2</v>
      </c>
    </row>
    <row r="156" spans="1:7" x14ac:dyDescent="0.3">
      <c r="A156" s="1">
        <v>40522</v>
      </c>
      <c r="B156">
        <v>18.05</v>
      </c>
      <c r="C156">
        <f t="shared" si="10"/>
        <v>1</v>
      </c>
      <c r="D156">
        <f t="shared" si="11"/>
        <v>0</v>
      </c>
      <c r="E156" s="6">
        <f t="shared" si="12"/>
        <v>-1</v>
      </c>
      <c r="F156">
        <f t="shared" si="13"/>
        <v>0</v>
      </c>
      <c r="G156">
        <f t="shared" si="14"/>
        <v>11.2</v>
      </c>
    </row>
    <row r="157" spans="1:7" x14ac:dyDescent="0.3">
      <c r="A157" s="1">
        <v>40525</v>
      </c>
      <c r="B157">
        <v>18.3</v>
      </c>
      <c r="C157">
        <f t="shared" si="10"/>
        <v>1</v>
      </c>
      <c r="D157">
        <f t="shared" si="11"/>
        <v>0</v>
      </c>
      <c r="E157" s="6">
        <f t="shared" si="12"/>
        <v>-1</v>
      </c>
      <c r="F157">
        <f t="shared" si="13"/>
        <v>-0.25</v>
      </c>
      <c r="G157">
        <f t="shared" si="14"/>
        <v>10.95</v>
      </c>
    </row>
    <row r="158" spans="1:7" x14ac:dyDescent="0.3">
      <c r="A158" s="1">
        <v>40526</v>
      </c>
      <c r="B158">
        <v>18.7</v>
      </c>
      <c r="C158">
        <f t="shared" si="10"/>
        <v>1</v>
      </c>
      <c r="D158">
        <f t="shared" si="11"/>
        <v>0</v>
      </c>
      <c r="E158" s="6">
        <f t="shared" si="12"/>
        <v>-1</v>
      </c>
      <c r="F158">
        <f t="shared" si="13"/>
        <v>-0.39999999999999858</v>
      </c>
      <c r="G158">
        <f t="shared" si="14"/>
        <v>10.55</v>
      </c>
    </row>
    <row r="159" spans="1:7" x14ac:dyDescent="0.3">
      <c r="A159" s="1">
        <v>40527</v>
      </c>
      <c r="B159">
        <v>19.05</v>
      </c>
      <c r="C159">
        <f t="shared" si="10"/>
        <v>1</v>
      </c>
      <c r="D159">
        <f t="shared" si="11"/>
        <v>0</v>
      </c>
      <c r="E159" s="6">
        <f t="shared" si="12"/>
        <v>-1</v>
      </c>
      <c r="F159">
        <f t="shared" si="13"/>
        <v>-0.35000000000000142</v>
      </c>
      <c r="G159">
        <f t="shared" si="14"/>
        <v>10.199999999999999</v>
      </c>
    </row>
    <row r="160" spans="1:7" x14ac:dyDescent="0.3">
      <c r="A160" s="1">
        <v>40528</v>
      </c>
      <c r="B160">
        <v>18.399999999999999</v>
      </c>
      <c r="C160">
        <f t="shared" si="10"/>
        <v>1</v>
      </c>
      <c r="D160">
        <f t="shared" si="11"/>
        <v>0</v>
      </c>
      <c r="E160" s="6">
        <f t="shared" si="12"/>
        <v>-1</v>
      </c>
      <c r="F160">
        <f t="shared" si="13"/>
        <v>0.65000000000000213</v>
      </c>
      <c r="G160">
        <f t="shared" si="14"/>
        <v>10.850000000000001</v>
      </c>
    </row>
    <row r="161" spans="1:7" x14ac:dyDescent="0.3">
      <c r="A161" s="1">
        <v>40529</v>
      </c>
      <c r="B161">
        <v>17.600000000000001</v>
      </c>
      <c r="C161">
        <f t="shared" si="10"/>
        <v>0</v>
      </c>
      <c r="D161">
        <f t="shared" si="11"/>
        <v>1</v>
      </c>
      <c r="E161" s="6">
        <f t="shared" si="12"/>
        <v>0</v>
      </c>
      <c r="F161">
        <f t="shared" si="13"/>
        <v>0.79999999999999716</v>
      </c>
      <c r="G161">
        <f t="shared" si="14"/>
        <v>11.649999999999999</v>
      </c>
    </row>
    <row r="162" spans="1:7" x14ac:dyDescent="0.3">
      <c r="A162" s="1">
        <v>40532</v>
      </c>
      <c r="B162">
        <v>16.75</v>
      </c>
      <c r="C162">
        <f t="shared" si="10"/>
        <v>0</v>
      </c>
      <c r="D162">
        <f t="shared" si="11"/>
        <v>1</v>
      </c>
      <c r="E162" s="6">
        <f t="shared" si="12"/>
        <v>1</v>
      </c>
      <c r="F162">
        <f t="shared" si="13"/>
        <v>0</v>
      </c>
      <c r="G162">
        <f t="shared" si="14"/>
        <v>11.649999999999999</v>
      </c>
    </row>
    <row r="163" spans="1:7" x14ac:dyDescent="0.3">
      <c r="A163" s="1">
        <v>40533</v>
      </c>
      <c r="B163">
        <v>16.75</v>
      </c>
      <c r="C163">
        <f t="shared" si="10"/>
        <v>0</v>
      </c>
      <c r="D163">
        <f t="shared" si="11"/>
        <v>1</v>
      </c>
      <c r="E163" s="6">
        <f t="shared" si="12"/>
        <v>1</v>
      </c>
      <c r="F163">
        <f t="shared" si="13"/>
        <v>0</v>
      </c>
      <c r="G163">
        <f t="shared" si="14"/>
        <v>11.649999999999999</v>
      </c>
    </row>
    <row r="164" spans="1:7" x14ac:dyDescent="0.3">
      <c r="A164" s="1">
        <v>40534</v>
      </c>
      <c r="B164">
        <v>19.25</v>
      </c>
      <c r="C164">
        <f t="shared" si="10"/>
        <v>1</v>
      </c>
      <c r="D164">
        <f t="shared" si="11"/>
        <v>0</v>
      </c>
      <c r="E164" s="6">
        <f t="shared" si="12"/>
        <v>0</v>
      </c>
      <c r="F164">
        <f t="shared" si="13"/>
        <v>2.5</v>
      </c>
      <c r="G164">
        <f t="shared" si="14"/>
        <v>14.149999999999999</v>
      </c>
    </row>
    <row r="165" spans="1:7" x14ac:dyDescent="0.3">
      <c r="A165" s="1">
        <v>40535</v>
      </c>
      <c r="B165">
        <v>19.850000000000001</v>
      </c>
      <c r="C165">
        <f t="shared" si="10"/>
        <v>1</v>
      </c>
      <c r="D165">
        <f t="shared" si="11"/>
        <v>0</v>
      </c>
      <c r="E165" s="6">
        <f t="shared" si="12"/>
        <v>-1</v>
      </c>
      <c r="F165">
        <f t="shared" si="13"/>
        <v>0</v>
      </c>
      <c r="G165">
        <f t="shared" si="14"/>
        <v>14.149999999999999</v>
      </c>
    </row>
    <row r="166" spans="1:7" x14ac:dyDescent="0.3">
      <c r="A166" s="1">
        <v>40539</v>
      </c>
      <c r="B166">
        <v>20.45</v>
      </c>
      <c r="C166">
        <f t="shared" si="10"/>
        <v>1</v>
      </c>
      <c r="D166">
        <f t="shared" si="11"/>
        <v>0</v>
      </c>
      <c r="E166" s="6">
        <f t="shared" si="12"/>
        <v>-1</v>
      </c>
      <c r="F166">
        <f t="shared" si="13"/>
        <v>-0.59999999999999787</v>
      </c>
      <c r="G166">
        <f t="shared" si="14"/>
        <v>13.55</v>
      </c>
    </row>
    <row r="167" spans="1:7" x14ac:dyDescent="0.3">
      <c r="A167" s="1">
        <v>40540</v>
      </c>
      <c r="B167">
        <v>20.55</v>
      </c>
      <c r="C167">
        <f t="shared" si="10"/>
        <v>1</v>
      </c>
      <c r="D167">
        <f t="shared" si="11"/>
        <v>0</v>
      </c>
      <c r="E167" s="6">
        <f t="shared" si="12"/>
        <v>-1</v>
      </c>
      <c r="F167">
        <f t="shared" si="13"/>
        <v>-0.10000000000000142</v>
      </c>
      <c r="G167">
        <f t="shared" si="14"/>
        <v>13.45</v>
      </c>
    </row>
    <row r="168" spans="1:7" x14ac:dyDescent="0.3">
      <c r="A168" s="1">
        <v>40541</v>
      </c>
      <c r="B168">
        <v>20.25</v>
      </c>
      <c r="C168">
        <f t="shared" si="10"/>
        <v>1</v>
      </c>
      <c r="D168">
        <f t="shared" si="11"/>
        <v>0</v>
      </c>
      <c r="E168" s="6">
        <f t="shared" si="12"/>
        <v>-1</v>
      </c>
      <c r="F168">
        <f t="shared" si="13"/>
        <v>0.30000000000000071</v>
      </c>
      <c r="G168">
        <f t="shared" si="14"/>
        <v>13.75</v>
      </c>
    </row>
    <row r="169" spans="1:7" x14ac:dyDescent="0.3">
      <c r="A169" s="1">
        <v>40542</v>
      </c>
      <c r="B169">
        <v>20.100000000000001</v>
      </c>
      <c r="C169">
        <f t="shared" si="10"/>
        <v>1</v>
      </c>
      <c r="D169">
        <f t="shared" si="11"/>
        <v>0</v>
      </c>
      <c r="E169" s="6">
        <f t="shared" si="12"/>
        <v>-1</v>
      </c>
      <c r="F169">
        <f t="shared" si="13"/>
        <v>0.14999999999999858</v>
      </c>
      <c r="G169">
        <f t="shared" si="14"/>
        <v>13.899999999999999</v>
      </c>
    </row>
    <row r="170" spans="1:7" x14ac:dyDescent="0.3">
      <c r="A170" s="1">
        <v>40543</v>
      </c>
      <c r="B170">
        <v>19.7</v>
      </c>
      <c r="C170">
        <f t="shared" si="10"/>
        <v>1</v>
      </c>
      <c r="D170">
        <f t="shared" si="11"/>
        <v>0</v>
      </c>
      <c r="E170" s="6">
        <f t="shared" si="12"/>
        <v>-1</v>
      </c>
      <c r="F170">
        <f t="shared" si="13"/>
        <v>0.40000000000000213</v>
      </c>
      <c r="G170">
        <f t="shared" si="14"/>
        <v>14.3</v>
      </c>
    </row>
    <row r="171" spans="1:7" x14ac:dyDescent="0.3">
      <c r="A171" s="1">
        <v>40546</v>
      </c>
      <c r="B171">
        <v>19.3</v>
      </c>
      <c r="C171">
        <f t="shared" si="10"/>
        <v>1</v>
      </c>
      <c r="D171">
        <f t="shared" si="11"/>
        <v>0</v>
      </c>
      <c r="E171" s="6">
        <f t="shared" si="12"/>
        <v>-1</v>
      </c>
      <c r="F171">
        <f t="shared" si="13"/>
        <v>0.39999999999999858</v>
      </c>
      <c r="G171">
        <f t="shared" si="14"/>
        <v>14.7</v>
      </c>
    </row>
    <row r="172" spans="1:7" x14ac:dyDescent="0.3">
      <c r="A172" s="1">
        <v>40547</v>
      </c>
      <c r="B172">
        <v>19.100000000000001</v>
      </c>
      <c r="C172">
        <f t="shared" si="10"/>
        <v>1</v>
      </c>
      <c r="D172">
        <f t="shared" si="11"/>
        <v>0</v>
      </c>
      <c r="E172" s="6">
        <f t="shared" si="12"/>
        <v>-1</v>
      </c>
      <c r="F172">
        <f t="shared" si="13"/>
        <v>0.19999999999999929</v>
      </c>
      <c r="G172">
        <f t="shared" si="14"/>
        <v>14.899999999999999</v>
      </c>
    </row>
    <row r="173" spans="1:7" x14ac:dyDescent="0.3">
      <c r="A173" s="1">
        <v>40548</v>
      </c>
      <c r="B173">
        <v>18.7</v>
      </c>
      <c r="C173">
        <f t="shared" si="10"/>
        <v>1</v>
      </c>
      <c r="D173">
        <f t="shared" si="11"/>
        <v>0</v>
      </c>
      <c r="E173" s="6">
        <f t="shared" si="12"/>
        <v>-1</v>
      </c>
      <c r="F173">
        <f t="shared" si="13"/>
        <v>0.40000000000000213</v>
      </c>
      <c r="G173">
        <f t="shared" si="14"/>
        <v>15.3</v>
      </c>
    </row>
    <row r="174" spans="1:7" x14ac:dyDescent="0.3">
      <c r="A174" s="1">
        <v>40549</v>
      </c>
      <c r="B174">
        <v>18.649999999999999</v>
      </c>
      <c r="C174">
        <f t="shared" si="10"/>
        <v>1</v>
      </c>
      <c r="D174">
        <f t="shared" si="11"/>
        <v>0</v>
      </c>
      <c r="E174" s="6">
        <f t="shared" si="12"/>
        <v>-1</v>
      </c>
      <c r="F174">
        <f t="shared" si="13"/>
        <v>5.0000000000000711E-2</v>
      </c>
      <c r="G174">
        <f t="shared" si="14"/>
        <v>15.350000000000001</v>
      </c>
    </row>
    <row r="175" spans="1:7" x14ac:dyDescent="0.3">
      <c r="A175" s="1">
        <v>40550</v>
      </c>
      <c r="B175">
        <v>18.7</v>
      </c>
      <c r="C175">
        <f t="shared" si="10"/>
        <v>1</v>
      </c>
      <c r="D175">
        <f t="shared" si="11"/>
        <v>0</v>
      </c>
      <c r="E175" s="6">
        <f t="shared" si="12"/>
        <v>-1</v>
      </c>
      <c r="F175">
        <f t="shared" si="13"/>
        <v>-5.0000000000000711E-2</v>
      </c>
      <c r="G175">
        <f t="shared" si="14"/>
        <v>15.3</v>
      </c>
    </row>
    <row r="176" spans="1:7" x14ac:dyDescent="0.3">
      <c r="A176" s="1">
        <v>40553</v>
      </c>
      <c r="B176">
        <v>18.649999999999999</v>
      </c>
      <c r="C176">
        <f t="shared" si="10"/>
        <v>1</v>
      </c>
      <c r="D176">
        <f t="shared" si="11"/>
        <v>0</v>
      </c>
      <c r="E176" s="6">
        <f t="shared" si="12"/>
        <v>-1</v>
      </c>
      <c r="F176">
        <f t="shared" si="13"/>
        <v>5.0000000000000711E-2</v>
      </c>
      <c r="G176">
        <f t="shared" si="14"/>
        <v>15.350000000000001</v>
      </c>
    </row>
    <row r="177" spans="1:7" x14ac:dyDescent="0.3">
      <c r="A177" s="1">
        <v>40554</v>
      </c>
      <c r="B177">
        <v>17.95</v>
      </c>
      <c r="C177">
        <f t="shared" si="10"/>
        <v>0</v>
      </c>
      <c r="D177">
        <f t="shared" si="11"/>
        <v>1</v>
      </c>
      <c r="E177" s="6">
        <f t="shared" si="12"/>
        <v>0</v>
      </c>
      <c r="F177">
        <f t="shared" si="13"/>
        <v>0.69999999999999929</v>
      </c>
      <c r="G177">
        <f t="shared" si="14"/>
        <v>16.05</v>
      </c>
    </row>
    <row r="178" spans="1:7" x14ac:dyDescent="0.3">
      <c r="A178" s="1">
        <v>40555</v>
      </c>
      <c r="B178">
        <v>17</v>
      </c>
      <c r="C178">
        <f t="shared" si="10"/>
        <v>0</v>
      </c>
      <c r="D178">
        <f t="shared" si="11"/>
        <v>1</v>
      </c>
      <c r="E178" s="6">
        <f t="shared" si="12"/>
        <v>1</v>
      </c>
      <c r="F178">
        <f t="shared" si="13"/>
        <v>0</v>
      </c>
      <c r="G178">
        <f t="shared" si="14"/>
        <v>16.05</v>
      </c>
    </row>
    <row r="179" spans="1:7" x14ac:dyDescent="0.3">
      <c r="A179" s="1">
        <v>40556</v>
      </c>
      <c r="B179">
        <v>16.95</v>
      </c>
      <c r="C179">
        <f t="shared" si="10"/>
        <v>0</v>
      </c>
      <c r="D179">
        <f t="shared" si="11"/>
        <v>1</v>
      </c>
      <c r="E179" s="6">
        <f t="shared" si="12"/>
        <v>1</v>
      </c>
      <c r="F179">
        <f t="shared" si="13"/>
        <v>-5.0000000000000711E-2</v>
      </c>
      <c r="G179">
        <f t="shared" si="14"/>
        <v>16</v>
      </c>
    </row>
    <row r="180" spans="1:7" x14ac:dyDescent="0.3">
      <c r="A180" s="1">
        <v>40557</v>
      </c>
      <c r="B180">
        <v>16.25</v>
      </c>
      <c r="C180">
        <f t="shared" si="10"/>
        <v>0</v>
      </c>
      <c r="D180">
        <f t="shared" si="11"/>
        <v>1</v>
      </c>
      <c r="E180" s="6">
        <f t="shared" si="12"/>
        <v>1</v>
      </c>
      <c r="F180">
        <f t="shared" si="13"/>
        <v>-0.69999999999999929</v>
      </c>
      <c r="G180">
        <f t="shared" si="14"/>
        <v>15.3</v>
      </c>
    </row>
    <row r="181" spans="1:7" x14ac:dyDescent="0.3">
      <c r="A181" s="1">
        <v>40561</v>
      </c>
      <c r="B181">
        <v>15.9</v>
      </c>
      <c r="C181">
        <f t="shared" si="10"/>
        <v>0</v>
      </c>
      <c r="D181">
        <f t="shared" si="11"/>
        <v>1</v>
      </c>
      <c r="E181" s="6">
        <f t="shared" si="12"/>
        <v>1</v>
      </c>
      <c r="F181">
        <f t="shared" si="13"/>
        <v>-0.34999999999999964</v>
      </c>
      <c r="G181">
        <f t="shared" si="14"/>
        <v>14.950000000000001</v>
      </c>
    </row>
    <row r="182" spans="1:7" x14ac:dyDescent="0.3">
      <c r="A182" s="1">
        <v>40562</v>
      </c>
      <c r="B182">
        <v>18.75</v>
      </c>
      <c r="C182">
        <f t="shared" si="10"/>
        <v>1</v>
      </c>
      <c r="D182">
        <f t="shared" si="11"/>
        <v>0</v>
      </c>
      <c r="E182" s="6">
        <f t="shared" si="12"/>
        <v>0</v>
      </c>
      <c r="F182">
        <f t="shared" si="13"/>
        <v>2.8499999999999996</v>
      </c>
      <c r="G182">
        <f t="shared" si="14"/>
        <v>17.8</v>
      </c>
    </row>
    <row r="183" spans="1:7" x14ac:dyDescent="0.3">
      <c r="A183" s="1">
        <v>40563</v>
      </c>
      <c r="B183">
        <v>18.649999999999999</v>
      </c>
      <c r="C183">
        <f t="shared" si="10"/>
        <v>1</v>
      </c>
      <c r="D183">
        <f t="shared" si="11"/>
        <v>0</v>
      </c>
      <c r="E183" s="6">
        <f t="shared" si="12"/>
        <v>-1</v>
      </c>
      <c r="F183">
        <f t="shared" si="13"/>
        <v>0</v>
      </c>
      <c r="G183">
        <f t="shared" si="14"/>
        <v>17.8</v>
      </c>
    </row>
    <row r="184" spans="1:7" x14ac:dyDescent="0.3">
      <c r="A184" s="1">
        <v>40564</v>
      </c>
      <c r="B184">
        <v>18.850000000000001</v>
      </c>
      <c r="C184">
        <f t="shared" si="10"/>
        <v>1</v>
      </c>
      <c r="D184">
        <f t="shared" si="11"/>
        <v>0</v>
      </c>
      <c r="E184" s="6">
        <f t="shared" si="12"/>
        <v>-1</v>
      </c>
      <c r="F184">
        <f t="shared" si="13"/>
        <v>-0.20000000000000284</v>
      </c>
      <c r="G184">
        <f t="shared" si="14"/>
        <v>17.599999999999998</v>
      </c>
    </row>
    <row r="185" spans="1:7" x14ac:dyDescent="0.3">
      <c r="A185" s="1">
        <v>40567</v>
      </c>
      <c r="B185">
        <v>18.399999999999999</v>
      </c>
      <c r="C185">
        <f t="shared" si="10"/>
        <v>1</v>
      </c>
      <c r="D185">
        <f t="shared" si="11"/>
        <v>0</v>
      </c>
      <c r="E185" s="6">
        <f t="shared" si="12"/>
        <v>-1</v>
      </c>
      <c r="F185">
        <f t="shared" si="13"/>
        <v>0.45000000000000284</v>
      </c>
      <c r="G185">
        <f t="shared" si="14"/>
        <v>18.05</v>
      </c>
    </row>
    <row r="186" spans="1:7" x14ac:dyDescent="0.3">
      <c r="A186" s="1">
        <v>40568</v>
      </c>
      <c r="B186">
        <v>18.2</v>
      </c>
      <c r="C186">
        <f t="shared" si="10"/>
        <v>1</v>
      </c>
      <c r="D186">
        <f t="shared" si="11"/>
        <v>0</v>
      </c>
      <c r="E186" s="6">
        <f t="shared" si="12"/>
        <v>-1</v>
      </c>
      <c r="F186">
        <f t="shared" si="13"/>
        <v>0.19999999999999929</v>
      </c>
      <c r="G186">
        <f t="shared" si="14"/>
        <v>18.25</v>
      </c>
    </row>
    <row r="187" spans="1:7" x14ac:dyDescent="0.3">
      <c r="A187" s="1">
        <v>40569</v>
      </c>
      <c r="B187">
        <v>17.55</v>
      </c>
      <c r="C187">
        <f t="shared" si="10"/>
        <v>0</v>
      </c>
      <c r="D187">
        <f t="shared" si="11"/>
        <v>1</v>
      </c>
      <c r="E187" s="6">
        <f t="shared" si="12"/>
        <v>0</v>
      </c>
      <c r="F187">
        <f t="shared" si="13"/>
        <v>0.64999999999999858</v>
      </c>
      <c r="G187">
        <f t="shared" si="14"/>
        <v>18.899999999999999</v>
      </c>
    </row>
    <row r="188" spans="1:7" x14ac:dyDescent="0.3">
      <c r="A188" s="1">
        <v>40570</v>
      </c>
      <c r="B188">
        <v>17.25</v>
      </c>
      <c r="C188">
        <f t="shared" si="10"/>
        <v>0</v>
      </c>
      <c r="D188">
        <f t="shared" si="11"/>
        <v>1</v>
      </c>
      <c r="E188" s="6">
        <f t="shared" si="12"/>
        <v>1</v>
      </c>
      <c r="F188">
        <f t="shared" si="13"/>
        <v>0</v>
      </c>
      <c r="G188">
        <f t="shared" si="14"/>
        <v>18.899999999999999</v>
      </c>
    </row>
    <row r="189" spans="1:7" x14ac:dyDescent="0.3">
      <c r="A189" s="1">
        <v>40571</v>
      </c>
      <c r="B189">
        <v>19.399999999999999</v>
      </c>
      <c r="C189">
        <f t="shared" si="10"/>
        <v>1</v>
      </c>
      <c r="D189">
        <f t="shared" si="11"/>
        <v>0</v>
      </c>
      <c r="E189" s="6">
        <f t="shared" si="12"/>
        <v>0</v>
      </c>
      <c r="F189">
        <f t="shared" si="13"/>
        <v>2.1499999999999986</v>
      </c>
      <c r="G189">
        <f t="shared" si="14"/>
        <v>21.049999999999997</v>
      </c>
    </row>
    <row r="190" spans="1:7" x14ac:dyDescent="0.3">
      <c r="A190" s="1">
        <v>40574</v>
      </c>
      <c r="B190">
        <v>19.100000000000001</v>
      </c>
      <c r="C190">
        <f t="shared" si="10"/>
        <v>1</v>
      </c>
      <c r="D190">
        <f t="shared" si="11"/>
        <v>0</v>
      </c>
      <c r="E190" s="6">
        <f t="shared" si="12"/>
        <v>-1</v>
      </c>
      <c r="F190">
        <f t="shared" si="13"/>
        <v>0</v>
      </c>
      <c r="G190">
        <f t="shared" si="14"/>
        <v>21.049999999999997</v>
      </c>
    </row>
    <row r="191" spans="1:7" x14ac:dyDescent="0.3">
      <c r="A191" s="1">
        <v>40575</v>
      </c>
      <c r="B191">
        <v>17.95</v>
      </c>
      <c r="C191">
        <f t="shared" si="10"/>
        <v>0</v>
      </c>
      <c r="D191">
        <f t="shared" si="11"/>
        <v>1</v>
      </c>
      <c r="E191" s="6">
        <f t="shared" si="12"/>
        <v>0</v>
      </c>
      <c r="F191">
        <f t="shared" si="13"/>
        <v>1.1500000000000021</v>
      </c>
      <c r="G191">
        <f t="shared" si="14"/>
        <v>22.2</v>
      </c>
    </row>
    <row r="192" spans="1:7" x14ac:dyDescent="0.3">
      <c r="A192" s="1">
        <v>40576</v>
      </c>
      <c r="B192">
        <v>18.05</v>
      </c>
      <c r="C192">
        <f t="shared" si="10"/>
        <v>1</v>
      </c>
      <c r="D192">
        <f t="shared" si="11"/>
        <v>0</v>
      </c>
      <c r="E192" s="6">
        <f t="shared" si="12"/>
        <v>-1</v>
      </c>
      <c r="F192">
        <f t="shared" si="13"/>
        <v>0</v>
      </c>
      <c r="G192">
        <f t="shared" si="14"/>
        <v>22.2</v>
      </c>
    </row>
    <row r="193" spans="1:7" x14ac:dyDescent="0.3">
      <c r="A193" s="1">
        <v>40577</v>
      </c>
      <c r="B193">
        <v>17.7</v>
      </c>
      <c r="C193">
        <f t="shared" si="10"/>
        <v>0</v>
      </c>
      <c r="D193">
        <f t="shared" si="11"/>
        <v>1</v>
      </c>
      <c r="E193" s="6">
        <f t="shared" si="12"/>
        <v>0</v>
      </c>
      <c r="F193">
        <f t="shared" si="13"/>
        <v>0.35000000000000142</v>
      </c>
      <c r="G193">
        <f t="shared" si="14"/>
        <v>22.55</v>
      </c>
    </row>
    <row r="194" spans="1:7" x14ac:dyDescent="0.3">
      <c r="A194" s="1">
        <v>40578</v>
      </c>
      <c r="B194">
        <v>17.25</v>
      </c>
      <c r="C194">
        <f t="shared" si="10"/>
        <v>0</v>
      </c>
      <c r="D194">
        <f t="shared" si="11"/>
        <v>1</v>
      </c>
      <c r="E194" s="6">
        <f t="shared" si="12"/>
        <v>1</v>
      </c>
      <c r="F194">
        <f t="shared" si="13"/>
        <v>0</v>
      </c>
      <c r="G194">
        <f t="shared" si="14"/>
        <v>22.55</v>
      </c>
    </row>
    <row r="195" spans="1:7" x14ac:dyDescent="0.3">
      <c r="A195" s="1">
        <v>40581</v>
      </c>
      <c r="B195">
        <v>16.95</v>
      </c>
      <c r="C195">
        <f t="shared" ref="C195:C258" si="15">IF(B195&gt;($J$3+($J$5*$J$4)),1,0)</f>
        <v>0</v>
      </c>
      <c r="D195">
        <f t="shared" ref="D195:D258" si="16">IF(B195&lt;($J$3-($J$5*$J$4)),1,0)</f>
        <v>1</v>
      </c>
      <c r="E195" s="6">
        <f t="shared" si="12"/>
        <v>1</v>
      </c>
      <c r="F195">
        <f t="shared" si="13"/>
        <v>-0.30000000000000071</v>
      </c>
      <c r="G195">
        <f t="shared" si="14"/>
        <v>22.25</v>
      </c>
    </row>
    <row r="196" spans="1:7" x14ac:dyDescent="0.3">
      <c r="A196" s="1">
        <v>40582</v>
      </c>
      <c r="B196">
        <v>16.850000000000001</v>
      </c>
      <c r="C196">
        <f t="shared" si="15"/>
        <v>0</v>
      </c>
      <c r="D196">
        <f t="shared" si="16"/>
        <v>1</v>
      </c>
      <c r="E196" s="6">
        <f t="shared" ref="E196:E259" si="17">MIN(MAX(E195-C196+D196,-$J$6),$J$7)</f>
        <v>1</v>
      </c>
      <c r="F196">
        <f t="shared" si="13"/>
        <v>-9.9999999999997868E-2</v>
      </c>
      <c r="G196">
        <f t="shared" si="14"/>
        <v>22.150000000000002</v>
      </c>
    </row>
    <row r="197" spans="1:7" x14ac:dyDescent="0.3">
      <c r="A197" s="1">
        <v>40583</v>
      </c>
      <c r="B197">
        <v>16.850000000000001</v>
      </c>
      <c r="C197">
        <f t="shared" si="15"/>
        <v>0</v>
      </c>
      <c r="D197">
        <f t="shared" si="16"/>
        <v>1</v>
      </c>
      <c r="E197" s="6">
        <f t="shared" si="17"/>
        <v>1</v>
      </c>
      <c r="F197">
        <f t="shared" ref="F197:F260" si="18">E196*(B197-B196)</f>
        <v>0</v>
      </c>
      <c r="G197">
        <f t="shared" si="14"/>
        <v>22.150000000000002</v>
      </c>
    </row>
    <row r="198" spans="1:7" x14ac:dyDescent="0.3">
      <c r="A198" s="1">
        <v>40584</v>
      </c>
      <c r="B198">
        <v>16.899999999999999</v>
      </c>
      <c r="C198">
        <f t="shared" si="15"/>
        <v>0</v>
      </c>
      <c r="D198">
        <f t="shared" si="16"/>
        <v>1</v>
      </c>
      <c r="E198" s="6">
        <f t="shared" si="17"/>
        <v>1</v>
      </c>
      <c r="F198">
        <f t="shared" si="18"/>
        <v>4.9999999999997158E-2</v>
      </c>
      <c r="G198">
        <f t="shared" ref="G198:G261" si="19">F198+G197</f>
        <v>22.2</v>
      </c>
    </row>
    <row r="199" spans="1:7" x14ac:dyDescent="0.3">
      <c r="A199" s="1">
        <v>40585</v>
      </c>
      <c r="B199">
        <v>16.600000000000001</v>
      </c>
      <c r="C199">
        <f t="shared" si="15"/>
        <v>0</v>
      </c>
      <c r="D199">
        <f t="shared" si="16"/>
        <v>1</v>
      </c>
      <c r="E199" s="6">
        <f t="shared" si="17"/>
        <v>1</v>
      </c>
      <c r="F199">
        <f t="shared" si="18"/>
        <v>-0.29999999999999716</v>
      </c>
      <c r="G199">
        <f t="shared" si="19"/>
        <v>21.900000000000002</v>
      </c>
    </row>
    <row r="200" spans="1:7" x14ac:dyDescent="0.3">
      <c r="A200" s="1">
        <v>40588</v>
      </c>
      <c r="B200">
        <v>16.45</v>
      </c>
      <c r="C200">
        <f t="shared" si="15"/>
        <v>0</v>
      </c>
      <c r="D200">
        <f t="shared" si="16"/>
        <v>1</v>
      </c>
      <c r="E200" s="6">
        <f t="shared" si="17"/>
        <v>1</v>
      </c>
      <c r="F200">
        <f t="shared" si="18"/>
        <v>-0.15000000000000213</v>
      </c>
      <c r="G200">
        <f t="shared" si="19"/>
        <v>21.75</v>
      </c>
    </row>
    <row r="201" spans="1:7" x14ac:dyDescent="0.3">
      <c r="A201" s="1">
        <v>40589</v>
      </c>
      <c r="B201">
        <v>16.7</v>
      </c>
      <c r="C201">
        <f t="shared" si="15"/>
        <v>0</v>
      </c>
      <c r="D201">
        <f t="shared" si="16"/>
        <v>1</v>
      </c>
      <c r="E201" s="6">
        <f t="shared" si="17"/>
        <v>1</v>
      </c>
      <c r="F201">
        <f t="shared" si="18"/>
        <v>0.25</v>
      </c>
      <c r="G201">
        <f t="shared" si="19"/>
        <v>22</v>
      </c>
    </row>
    <row r="202" spans="1:7" x14ac:dyDescent="0.3">
      <c r="A202" s="1">
        <v>40590</v>
      </c>
      <c r="B202">
        <v>18.3</v>
      </c>
      <c r="C202">
        <f t="shared" si="15"/>
        <v>1</v>
      </c>
      <c r="D202">
        <f t="shared" si="16"/>
        <v>0</v>
      </c>
      <c r="E202" s="6">
        <f t="shared" si="17"/>
        <v>0</v>
      </c>
      <c r="F202">
        <f t="shared" si="18"/>
        <v>1.6000000000000014</v>
      </c>
      <c r="G202">
        <f t="shared" si="19"/>
        <v>23.6</v>
      </c>
    </row>
    <row r="203" spans="1:7" x14ac:dyDescent="0.3">
      <c r="A203" s="1">
        <v>40591</v>
      </c>
      <c r="B203">
        <v>18.45</v>
      </c>
      <c r="C203">
        <f t="shared" si="15"/>
        <v>1</v>
      </c>
      <c r="D203">
        <f t="shared" si="16"/>
        <v>0</v>
      </c>
      <c r="E203" s="6">
        <f t="shared" si="17"/>
        <v>-1</v>
      </c>
      <c r="F203">
        <f t="shared" si="18"/>
        <v>0</v>
      </c>
      <c r="G203">
        <f t="shared" si="19"/>
        <v>23.6</v>
      </c>
    </row>
    <row r="204" spans="1:7" x14ac:dyDescent="0.3">
      <c r="A204" s="1">
        <v>40592</v>
      </c>
      <c r="B204">
        <v>18.600000000000001</v>
      </c>
      <c r="C204">
        <f t="shared" si="15"/>
        <v>1</v>
      </c>
      <c r="D204">
        <f t="shared" si="16"/>
        <v>0</v>
      </c>
      <c r="E204" s="6">
        <f t="shared" si="17"/>
        <v>-1</v>
      </c>
      <c r="F204">
        <f t="shared" si="18"/>
        <v>-0.15000000000000213</v>
      </c>
      <c r="G204">
        <f t="shared" si="19"/>
        <v>23.45</v>
      </c>
    </row>
    <row r="205" spans="1:7" x14ac:dyDescent="0.3">
      <c r="A205" s="1">
        <v>40596</v>
      </c>
      <c r="B205">
        <v>21.15</v>
      </c>
      <c r="C205">
        <f t="shared" si="15"/>
        <v>1</v>
      </c>
      <c r="D205">
        <f t="shared" si="16"/>
        <v>0</v>
      </c>
      <c r="E205" s="6">
        <f t="shared" si="17"/>
        <v>-1</v>
      </c>
      <c r="F205">
        <f t="shared" si="18"/>
        <v>-2.5499999999999972</v>
      </c>
      <c r="G205">
        <f t="shared" si="19"/>
        <v>20.900000000000002</v>
      </c>
    </row>
    <row r="206" spans="1:7" x14ac:dyDescent="0.3">
      <c r="A206" s="1">
        <v>40597</v>
      </c>
      <c r="B206">
        <v>22.25</v>
      </c>
      <c r="C206">
        <f t="shared" si="15"/>
        <v>1</v>
      </c>
      <c r="D206">
        <f t="shared" si="16"/>
        <v>0</v>
      </c>
      <c r="E206" s="6">
        <f t="shared" si="17"/>
        <v>-1</v>
      </c>
      <c r="F206">
        <f t="shared" si="18"/>
        <v>-1.1000000000000014</v>
      </c>
      <c r="G206">
        <f t="shared" si="19"/>
        <v>19.8</v>
      </c>
    </row>
    <row r="207" spans="1:7" x14ac:dyDescent="0.3">
      <c r="A207" s="1">
        <v>40598</v>
      </c>
      <c r="B207">
        <v>21.85</v>
      </c>
      <c r="C207">
        <f t="shared" si="15"/>
        <v>1</v>
      </c>
      <c r="D207">
        <f t="shared" si="16"/>
        <v>0</v>
      </c>
      <c r="E207" s="6">
        <f t="shared" si="17"/>
        <v>-1</v>
      </c>
      <c r="F207">
        <f t="shared" si="18"/>
        <v>0.39999999999999858</v>
      </c>
      <c r="G207">
        <f t="shared" si="19"/>
        <v>20.2</v>
      </c>
    </row>
    <row r="208" spans="1:7" x14ac:dyDescent="0.3">
      <c r="A208" s="1">
        <v>40599</v>
      </c>
      <c r="B208">
        <v>20.149999999999999</v>
      </c>
      <c r="C208">
        <f t="shared" si="15"/>
        <v>1</v>
      </c>
      <c r="D208">
        <f t="shared" si="16"/>
        <v>0</v>
      </c>
      <c r="E208" s="6">
        <f t="shared" si="17"/>
        <v>-1</v>
      </c>
      <c r="F208">
        <f t="shared" si="18"/>
        <v>1.7000000000000028</v>
      </c>
      <c r="G208">
        <f t="shared" si="19"/>
        <v>21.900000000000002</v>
      </c>
    </row>
    <row r="209" spans="1:7" x14ac:dyDescent="0.3">
      <c r="A209" s="1">
        <v>40602</v>
      </c>
      <c r="B209">
        <v>19.2</v>
      </c>
      <c r="C209">
        <f t="shared" si="15"/>
        <v>1</v>
      </c>
      <c r="D209">
        <f t="shared" si="16"/>
        <v>0</v>
      </c>
      <c r="E209" s="6">
        <f t="shared" si="17"/>
        <v>-1</v>
      </c>
      <c r="F209">
        <f t="shared" si="18"/>
        <v>0.94999999999999929</v>
      </c>
      <c r="G209">
        <f t="shared" si="19"/>
        <v>22.85</v>
      </c>
    </row>
    <row r="210" spans="1:7" x14ac:dyDescent="0.3">
      <c r="A210" s="1">
        <v>40603</v>
      </c>
      <c r="B210">
        <v>21.2</v>
      </c>
      <c r="C210">
        <f t="shared" si="15"/>
        <v>1</v>
      </c>
      <c r="D210">
        <f t="shared" si="16"/>
        <v>0</v>
      </c>
      <c r="E210" s="6">
        <f t="shared" si="17"/>
        <v>-1</v>
      </c>
      <c r="F210">
        <f t="shared" si="18"/>
        <v>-2</v>
      </c>
      <c r="G210">
        <f t="shared" si="19"/>
        <v>20.85</v>
      </c>
    </row>
    <row r="211" spans="1:7" x14ac:dyDescent="0.3">
      <c r="A211" s="1">
        <v>40604</v>
      </c>
      <c r="B211">
        <v>21.1</v>
      </c>
      <c r="C211">
        <f t="shared" si="15"/>
        <v>1</v>
      </c>
      <c r="D211">
        <f t="shared" si="16"/>
        <v>0</v>
      </c>
      <c r="E211" s="6">
        <f t="shared" si="17"/>
        <v>-1</v>
      </c>
      <c r="F211">
        <f t="shared" si="18"/>
        <v>9.9999999999997868E-2</v>
      </c>
      <c r="G211">
        <f t="shared" si="19"/>
        <v>20.95</v>
      </c>
    </row>
    <row r="212" spans="1:7" x14ac:dyDescent="0.3">
      <c r="A212" s="1">
        <v>40605</v>
      </c>
      <c r="B212">
        <v>19.7</v>
      </c>
      <c r="C212">
        <f t="shared" si="15"/>
        <v>1</v>
      </c>
      <c r="D212">
        <f t="shared" si="16"/>
        <v>0</v>
      </c>
      <c r="E212" s="6">
        <f t="shared" si="17"/>
        <v>-1</v>
      </c>
      <c r="F212">
        <f t="shared" si="18"/>
        <v>1.4000000000000021</v>
      </c>
      <c r="G212">
        <f t="shared" si="19"/>
        <v>22.35</v>
      </c>
    </row>
    <row r="213" spans="1:7" x14ac:dyDescent="0.3">
      <c r="A213" s="1">
        <v>40606</v>
      </c>
      <c r="B213">
        <v>20.05</v>
      </c>
      <c r="C213">
        <f t="shared" si="15"/>
        <v>1</v>
      </c>
      <c r="D213">
        <f t="shared" si="16"/>
        <v>0</v>
      </c>
      <c r="E213" s="6">
        <f t="shared" si="17"/>
        <v>-1</v>
      </c>
      <c r="F213">
        <f t="shared" si="18"/>
        <v>-0.35000000000000142</v>
      </c>
      <c r="G213">
        <f t="shared" si="19"/>
        <v>22</v>
      </c>
    </row>
    <row r="214" spans="1:7" x14ac:dyDescent="0.3">
      <c r="A214" s="1">
        <v>40609</v>
      </c>
      <c r="B214">
        <v>21.05</v>
      </c>
      <c r="C214">
        <f t="shared" si="15"/>
        <v>1</v>
      </c>
      <c r="D214">
        <f t="shared" si="16"/>
        <v>0</v>
      </c>
      <c r="E214" s="6">
        <f t="shared" si="17"/>
        <v>-1</v>
      </c>
      <c r="F214">
        <f t="shared" si="18"/>
        <v>-1</v>
      </c>
      <c r="G214">
        <f t="shared" si="19"/>
        <v>21</v>
      </c>
    </row>
    <row r="215" spans="1:7" x14ac:dyDescent="0.3">
      <c r="A215" s="1">
        <v>40610</v>
      </c>
      <c r="B215">
        <v>20.45</v>
      </c>
      <c r="C215">
        <f t="shared" si="15"/>
        <v>1</v>
      </c>
      <c r="D215">
        <f t="shared" si="16"/>
        <v>0</v>
      </c>
      <c r="E215" s="6">
        <f t="shared" si="17"/>
        <v>-1</v>
      </c>
      <c r="F215">
        <f t="shared" si="18"/>
        <v>0.60000000000000142</v>
      </c>
      <c r="G215">
        <f t="shared" si="19"/>
        <v>21.6</v>
      </c>
    </row>
    <row r="216" spans="1:7" x14ac:dyDescent="0.3">
      <c r="A216" s="1">
        <v>40611</v>
      </c>
      <c r="B216">
        <v>21.05</v>
      </c>
      <c r="C216">
        <f t="shared" si="15"/>
        <v>1</v>
      </c>
      <c r="D216">
        <f t="shared" si="16"/>
        <v>0</v>
      </c>
      <c r="E216" s="6">
        <f t="shared" si="17"/>
        <v>-1</v>
      </c>
      <c r="F216">
        <f t="shared" si="18"/>
        <v>-0.60000000000000142</v>
      </c>
      <c r="G216">
        <f t="shared" si="19"/>
        <v>21</v>
      </c>
    </row>
    <row r="217" spans="1:7" x14ac:dyDescent="0.3">
      <c r="A217" s="1">
        <v>40612</v>
      </c>
      <c r="B217">
        <v>22.25</v>
      </c>
      <c r="C217">
        <f t="shared" si="15"/>
        <v>1</v>
      </c>
      <c r="D217">
        <f t="shared" si="16"/>
        <v>0</v>
      </c>
      <c r="E217" s="6">
        <f t="shared" si="17"/>
        <v>-1</v>
      </c>
      <c r="F217">
        <f t="shared" si="18"/>
        <v>-1.1999999999999993</v>
      </c>
      <c r="G217">
        <f t="shared" si="19"/>
        <v>19.8</v>
      </c>
    </row>
    <row r="218" spans="1:7" x14ac:dyDescent="0.3">
      <c r="A218" s="1">
        <v>40613</v>
      </c>
      <c r="B218">
        <v>21.3</v>
      </c>
      <c r="C218">
        <f t="shared" si="15"/>
        <v>1</v>
      </c>
      <c r="D218">
        <f t="shared" si="16"/>
        <v>0</v>
      </c>
      <c r="E218" s="6">
        <f t="shared" si="17"/>
        <v>-1</v>
      </c>
      <c r="F218">
        <f t="shared" si="18"/>
        <v>0.94999999999999929</v>
      </c>
      <c r="G218">
        <f t="shared" si="19"/>
        <v>20.75</v>
      </c>
    </row>
    <row r="219" spans="1:7" x14ac:dyDescent="0.3">
      <c r="A219" s="1">
        <v>40616</v>
      </c>
      <c r="B219">
        <v>21.7</v>
      </c>
      <c r="C219">
        <f t="shared" si="15"/>
        <v>1</v>
      </c>
      <c r="D219">
        <f t="shared" si="16"/>
        <v>0</v>
      </c>
      <c r="E219" s="6">
        <f t="shared" si="17"/>
        <v>-1</v>
      </c>
      <c r="F219">
        <f t="shared" si="18"/>
        <v>-0.39999999999999858</v>
      </c>
      <c r="G219">
        <f t="shared" si="19"/>
        <v>20.350000000000001</v>
      </c>
    </row>
    <row r="220" spans="1:7" x14ac:dyDescent="0.3">
      <c r="A220" s="1">
        <v>40617</v>
      </c>
      <c r="B220">
        <v>24.6</v>
      </c>
      <c r="C220">
        <f t="shared" si="15"/>
        <v>1</v>
      </c>
      <c r="D220">
        <f t="shared" si="16"/>
        <v>0</v>
      </c>
      <c r="E220" s="6">
        <f t="shared" si="17"/>
        <v>-1</v>
      </c>
      <c r="F220">
        <f t="shared" si="18"/>
        <v>-2.9000000000000021</v>
      </c>
      <c r="G220">
        <f t="shared" si="19"/>
        <v>17.45</v>
      </c>
    </row>
    <row r="221" spans="1:7" x14ac:dyDescent="0.3">
      <c r="A221" s="1">
        <v>40618</v>
      </c>
      <c r="B221">
        <v>24.9</v>
      </c>
      <c r="C221">
        <f t="shared" si="15"/>
        <v>1</v>
      </c>
      <c r="D221">
        <f t="shared" si="16"/>
        <v>0</v>
      </c>
      <c r="E221" s="6">
        <f t="shared" si="17"/>
        <v>-1</v>
      </c>
      <c r="F221">
        <f t="shared" si="18"/>
        <v>-0.29999999999999716</v>
      </c>
      <c r="G221">
        <f t="shared" si="19"/>
        <v>17.150000000000002</v>
      </c>
    </row>
    <row r="222" spans="1:7" x14ac:dyDescent="0.3">
      <c r="A222" s="1">
        <v>40619</v>
      </c>
      <c r="B222">
        <v>24.15</v>
      </c>
      <c r="C222">
        <f t="shared" si="15"/>
        <v>1</v>
      </c>
      <c r="D222">
        <f t="shared" si="16"/>
        <v>0</v>
      </c>
      <c r="E222" s="6">
        <f t="shared" si="17"/>
        <v>-1</v>
      </c>
      <c r="F222">
        <f t="shared" si="18"/>
        <v>0.75</v>
      </c>
      <c r="G222">
        <f t="shared" si="19"/>
        <v>17.900000000000002</v>
      </c>
    </row>
    <row r="223" spans="1:7" x14ac:dyDescent="0.3">
      <c r="A223" s="1">
        <v>40620</v>
      </c>
      <c r="B223">
        <v>23.35</v>
      </c>
      <c r="C223">
        <f t="shared" si="15"/>
        <v>1</v>
      </c>
      <c r="D223">
        <f t="shared" si="16"/>
        <v>0</v>
      </c>
      <c r="E223" s="6">
        <f t="shared" si="17"/>
        <v>-1</v>
      </c>
      <c r="F223">
        <f t="shared" si="18"/>
        <v>0.79999999999999716</v>
      </c>
      <c r="G223">
        <f t="shared" si="19"/>
        <v>18.7</v>
      </c>
    </row>
    <row r="224" spans="1:7" x14ac:dyDescent="0.3">
      <c r="A224" s="1">
        <v>40623</v>
      </c>
      <c r="B224">
        <v>21.6</v>
      </c>
      <c r="C224">
        <f t="shared" si="15"/>
        <v>1</v>
      </c>
      <c r="D224">
        <f t="shared" si="16"/>
        <v>0</v>
      </c>
      <c r="E224" s="6">
        <f t="shared" si="17"/>
        <v>-1</v>
      </c>
      <c r="F224">
        <f t="shared" si="18"/>
        <v>1.75</v>
      </c>
      <c r="G224">
        <f t="shared" si="19"/>
        <v>20.45</v>
      </c>
    </row>
    <row r="225" spans="1:7" x14ac:dyDescent="0.3">
      <c r="A225" s="1">
        <v>40624</v>
      </c>
      <c r="B225">
        <v>21.5</v>
      </c>
      <c r="C225">
        <f t="shared" si="15"/>
        <v>1</v>
      </c>
      <c r="D225">
        <f t="shared" si="16"/>
        <v>0</v>
      </c>
      <c r="E225" s="6">
        <f t="shared" si="17"/>
        <v>-1</v>
      </c>
      <c r="F225">
        <f t="shared" si="18"/>
        <v>0.10000000000000142</v>
      </c>
      <c r="G225">
        <f t="shared" si="19"/>
        <v>20.55</v>
      </c>
    </row>
    <row r="226" spans="1:7" x14ac:dyDescent="0.3">
      <c r="A226" s="1">
        <v>40625</v>
      </c>
      <c r="B226">
        <v>20.5</v>
      </c>
      <c r="C226">
        <f t="shared" si="15"/>
        <v>1</v>
      </c>
      <c r="D226">
        <f t="shared" si="16"/>
        <v>0</v>
      </c>
      <c r="E226" s="6">
        <f t="shared" si="17"/>
        <v>-1</v>
      </c>
      <c r="F226">
        <f t="shared" si="18"/>
        <v>1</v>
      </c>
      <c r="G226">
        <f t="shared" si="19"/>
        <v>21.55</v>
      </c>
    </row>
    <row r="227" spans="1:7" x14ac:dyDescent="0.3">
      <c r="A227" s="1">
        <v>40626</v>
      </c>
      <c r="B227">
        <v>19.95</v>
      </c>
      <c r="C227">
        <f t="shared" si="15"/>
        <v>1</v>
      </c>
      <c r="D227">
        <f t="shared" si="16"/>
        <v>0</v>
      </c>
      <c r="E227" s="6">
        <f t="shared" si="17"/>
        <v>-1</v>
      </c>
      <c r="F227">
        <f t="shared" si="18"/>
        <v>0.55000000000000071</v>
      </c>
      <c r="G227">
        <f t="shared" si="19"/>
        <v>22.1</v>
      </c>
    </row>
    <row r="228" spans="1:7" x14ac:dyDescent="0.3">
      <c r="A228" s="1">
        <v>40627</v>
      </c>
      <c r="B228">
        <v>19.75</v>
      </c>
      <c r="C228">
        <f t="shared" si="15"/>
        <v>1</v>
      </c>
      <c r="D228">
        <f t="shared" si="16"/>
        <v>0</v>
      </c>
      <c r="E228" s="6">
        <f t="shared" si="17"/>
        <v>-1</v>
      </c>
      <c r="F228">
        <f t="shared" si="18"/>
        <v>0.19999999999999929</v>
      </c>
      <c r="G228">
        <f t="shared" si="19"/>
        <v>22.3</v>
      </c>
    </row>
    <row r="229" spans="1:7" x14ac:dyDescent="0.3">
      <c r="A229" s="1">
        <v>40630</v>
      </c>
      <c r="B229">
        <v>20.3</v>
      </c>
      <c r="C229">
        <f t="shared" si="15"/>
        <v>1</v>
      </c>
      <c r="D229">
        <f t="shared" si="16"/>
        <v>0</v>
      </c>
      <c r="E229" s="6">
        <f t="shared" si="17"/>
        <v>-1</v>
      </c>
      <c r="F229">
        <f t="shared" si="18"/>
        <v>-0.55000000000000071</v>
      </c>
      <c r="G229">
        <f t="shared" si="19"/>
        <v>21.75</v>
      </c>
    </row>
    <row r="230" spans="1:7" x14ac:dyDescent="0.3">
      <c r="A230" s="1">
        <v>40631</v>
      </c>
      <c r="B230">
        <v>19.600000000000001</v>
      </c>
      <c r="C230">
        <f t="shared" si="15"/>
        <v>1</v>
      </c>
      <c r="D230">
        <f t="shared" si="16"/>
        <v>0</v>
      </c>
      <c r="E230" s="6">
        <f t="shared" si="17"/>
        <v>-1</v>
      </c>
      <c r="F230">
        <f t="shared" si="18"/>
        <v>0.69999999999999929</v>
      </c>
      <c r="G230">
        <f t="shared" si="19"/>
        <v>22.45</v>
      </c>
    </row>
    <row r="231" spans="1:7" x14ac:dyDescent="0.3">
      <c r="A231" s="1">
        <v>40632</v>
      </c>
      <c r="B231">
        <v>19.25</v>
      </c>
      <c r="C231">
        <f t="shared" si="15"/>
        <v>1</v>
      </c>
      <c r="D231">
        <f t="shared" si="16"/>
        <v>0</v>
      </c>
      <c r="E231" s="6">
        <f t="shared" si="17"/>
        <v>-1</v>
      </c>
      <c r="F231">
        <f t="shared" si="18"/>
        <v>0.35000000000000142</v>
      </c>
      <c r="G231">
        <f t="shared" si="19"/>
        <v>22.8</v>
      </c>
    </row>
    <row r="232" spans="1:7" x14ac:dyDescent="0.3">
      <c r="A232" s="1">
        <v>40633</v>
      </c>
      <c r="B232">
        <v>19.3</v>
      </c>
      <c r="C232">
        <f t="shared" si="15"/>
        <v>1</v>
      </c>
      <c r="D232">
        <f t="shared" si="16"/>
        <v>0</v>
      </c>
      <c r="E232" s="6">
        <f t="shared" si="17"/>
        <v>-1</v>
      </c>
      <c r="F232">
        <f t="shared" si="18"/>
        <v>-5.0000000000000711E-2</v>
      </c>
      <c r="G232">
        <f t="shared" si="19"/>
        <v>22.75</v>
      </c>
    </row>
    <row r="233" spans="1:7" x14ac:dyDescent="0.3">
      <c r="A233" s="1">
        <v>40634</v>
      </c>
      <c r="B233">
        <v>19.05</v>
      </c>
      <c r="C233">
        <f t="shared" si="15"/>
        <v>1</v>
      </c>
      <c r="D233">
        <f t="shared" si="16"/>
        <v>0</v>
      </c>
      <c r="E233" s="6">
        <f t="shared" si="17"/>
        <v>-1</v>
      </c>
      <c r="F233">
        <f t="shared" si="18"/>
        <v>0.25</v>
      </c>
      <c r="G233">
        <f t="shared" si="19"/>
        <v>23</v>
      </c>
    </row>
    <row r="234" spans="1:7" x14ac:dyDescent="0.3">
      <c r="A234" s="1">
        <v>40637</v>
      </c>
      <c r="B234">
        <v>18.7</v>
      </c>
      <c r="C234">
        <f t="shared" si="15"/>
        <v>1</v>
      </c>
      <c r="D234">
        <f t="shared" si="16"/>
        <v>0</v>
      </c>
      <c r="E234" s="6">
        <f t="shared" si="17"/>
        <v>-1</v>
      </c>
      <c r="F234">
        <f t="shared" si="18"/>
        <v>0.35000000000000142</v>
      </c>
      <c r="G234">
        <f t="shared" si="19"/>
        <v>23.35</v>
      </c>
    </row>
    <row r="235" spans="1:7" x14ac:dyDescent="0.3">
      <c r="A235" s="1">
        <v>40638</v>
      </c>
      <c r="B235">
        <v>18.55</v>
      </c>
      <c r="C235">
        <f t="shared" si="15"/>
        <v>1</v>
      </c>
      <c r="D235">
        <f t="shared" si="16"/>
        <v>0</v>
      </c>
      <c r="E235" s="6">
        <f t="shared" si="17"/>
        <v>-1</v>
      </c>
      <c r="F235">
        <f t="shared" si="18"/>
        <v>0.14999999999999858</v>
      </c>
      <c r="G235">
        <f t="shared" si="19"/>
        <v>23.5</v>
      </c>
    </row>
    <row r="236" spans="1:7" x14ac:dyDescent="0.3">
      <c r="A236" s="1">
        <v>40639</v>
      </c>
      <c r="B236">
        <v>18.350000000000001</v>
      </c>
      <c r="C236">
        <f t="shared" si="15"/>
        <v>1</v>
      </c>
      <c r="D236">
        <f t="shared" si="16"/>
        <v>0</v>
      </c>
      <c r="E236" s="6">
        <f t="shared" si="17"/>
        <v>-1</v>
      </c>
      <c r="F236">
        <f t="shared" si="18"/>
        <v>0.19999999999999929</v>
      </c>
      <c r="G236">
        <f t="shared" si="19"/>
        <v>23.7</v>
      </c>
    </row>
    <row r="237" spans="1:7" x14ac:dyDescent="0.3">
      <c r="A237" s="1">
        <v>40640</v>
      </c>
      <c r="B237">
        <v>18.399999999999999</v>
      </c>
      <c r="C237">
        <f t="shared" si="15"/>
        <v>1</v>
      </c>
      <c r="D237">
        <f t="shared" si="16"/>
        <v>0</v>
      </c>
      <c r="E237" s="6">
        <f t="shared" si="17"/>
        <v>-1</v>
      </c>
      <c r="F237">
        <f t="shared" si="18"/>
        <v>-4.9999999999997158E-2</v>
      </c>
      <c r="G237">
        <f t="shared" si="19"/>
        <v>23.650000000000002</v>
      </c>
    </row>
    <row r="238" spans="1:7" x14ac:dyDescent="0.3">
      <c r="A238" s="1">
        <v>40641</v>
      </c>
      <c r="B238">
        <v>18.649999999999999</v>
      </c>
      <c r="C238">
        <f t="shared" si="15"/>
        <v>1</v>
      </c>
      <c r="D238">
        <f t="shared" si="16"/>
        <v>0</v>
      </c>
      <c r="E238" s="6">
        <f t="shared" si="17"/>
        <v>-1</v>
      </c>
      <c r="F238">
        <f t="shared" si="18"/>
        <v>-0.25</v>
      </c>
      <c r="G238">
        <f t="shared" si="19"/>
        <v>23.400000000000002</v>
      </c>
    </row>
    <row r="239" spans="1:7" x14ac:dyDescent="0.3">
      <c r="A239" s="1">
        <v>40644</v>
      </c>
      <c r="B239">
        <v>18.399999999999999</v>
      </c>
      <c r="C239">
        <f t="shared" si="15"/>
        <v>1</v>
      </c>
      <c r="D239">
        <f t="shared" si="16"/>
        <v>0</v>
      </c>
      <c r="E239" s="6">
        <f t="shared" si="17"/>
        <v>-1</v>
      </c>
      <c r="F239">
        <f t="shared" si="18"/>
        <v>0.25</v>
      </c>
      <c r="G239">
        <f t="shared" si="19"/>
        <v>23.650000000000002</v>
      </c>
    </row>
    <row r="240" spans="1:7" x14ac:dyDescent="0.3">
      <c r="A240" s="1">
        <v>40645</v>
      </c>
      <c r="B240">
        <v>18.7</v>
      </c>
      <c r="C240">
        <f t="shared" si="15"/>
        <v>1</v>
      </c>
      <c r="D240">
        <f t="shared" si="16"/>
        <v>0</v>
      </c>
      <c r="E240" s="6">
        <f t="shared" si="17"/>
        <v>-1</v>
      </c>
      <c r="F240">
        <f t="shared" si="18"/>
        <v>-0.30000000000000071</v>
      </c>
      <c r="G240">
        <f t="shared" si="19"/>
        <v>23.35</v>
      </c>
    </row>
    <row r="241" spans="1:7" x14ac:dyDescent="0.3">
      <c r="A241" s="1">
        <v>40646</v>
      </c>
      <c r="B241">
        <v>18.3</v>
      </c>
      <c r="C241">
        <f t="shared" si="15"/>
        <v>1</v>
      </c>
      <c r="D241">
        <f t="shared" si="16"/>
        <v>0</v>
      </c>
      <c r="E241" s="6">
        <f t="shared" si="17"/>
        <v>-1</v>
      </c>
      <c r="F241">
        <f t="shared" si="18"/>
        <v>0.39999999999999858</v>
      </c>
      <c r="G241">
        <f t="shared" si="19"/>
        <v>23.75</v>
      </c>
    </row>
    <row r="242" spans="1:7" x14ac:dyDescent="0.3">
      <c r="A242" s="1">
        <v>40647</v>
      </c>
      <c r="B242">
        <v>17.899999999999999</v>
      </c>
      <c r="C242">
        <f t="shared" si="15"/>
        <v>0</v>
      </c>
      <c r="D242">
        <f t="shared" si="16"/>
        <v>1</v>
      </c>
      <c r="E242" s="6">
        <f t="shared" si="17"/>
        <v>0</v>
      </c>
      <c r="F242">
        <f t="shared" si="18"/>
        <v>0.40000000000000213</v>
      </c>
      <c r="G242">
        <f t="shared" si="19"/>
        <v>24.150000000000002</v>
      </c>
    </row>
    <row r="243" spans="1:7" x14ac:dyDescent="0.3">
      <c r="A243" s="1">
        <v>40648</v>
      </c>
      <c r="B243">
        <v>16.75</v>
      </c>
      <c r="C243">
        <f t="shared" si="15"/>
        <v>0</v>
      </c>
      <c r="D243">
        <f t="shared" si="16"/>
        <v>1</v>
      </c>
      <c r="E243" s="6">
        <f t="shared" si="17"/>
        <v>1</v>
      </c>
      <c r="F243">
        <f t="shared" si="18"/>
        <v>0</v>
      </c>
      <c r="G243">
        <f t="shared" si="19"/>
        <v>24.150000000000002</v>
      </c>
    </row>
    <row r="244" spans="1:7" x14ac:dyDescent="0.3">
      <c r="A244" s="1">
        <v>40651</v>
      </c>
      <c r="B244">
        <v>17.3</v>
      </c>
      <c r="C244">
        <f t="shared" si="15"/>
        <v>0</v>
      </c>
      <c r="D244">
        <f t="shared" si="16"/>
        <v>1</v>
      </c>
      <c r="E244" s="6">
        <f t="shared" si="17"/>
        <v>1</v>
      </c>
      <c r="F244">
        <f t="shared" si="18"/>
        <v>0.55000000000000071</v>
      </c>
      <c r="G244">
        <f t="shared" si="19"/>
        <v>24.700000000000003</v>
      </c>
    </row>
    <row r="245" spans="1:7" x14ac:dyDescent="0.3">
      <c r="A245" s="1">
        <v>40652</v>
      </c>
      <c r="B245">
        <v>16</v>
      </c>
      <c r="C245">
        <f t="shared" si="15"/>
        <v>0</v>
      </c>
      <c r="D245">
        <f t="shared" si="16"/>
        <v>1</v>
      </c>
      <c r="E245" s="6">
        <f t="shared" si="17"/>
        <v>1</v>
      </c>
      <c r="F245">
        <f t="shared" si="18"/>
        <v>-1.3000000000000007</v>
      </c>
      <c r="G245">
        <f t="shared" si="19"/>
        <v>23.400000000000002</v>
      </c>
    </row>
    <row r="246" spans="1:7" x14ac:dyDescent="0.3">
      <c r="A246" s="1">
        <v>40653</v>
      </c>
      <c r="B246">
        <v>18.149999999999999</v>
      </c>
      <c r="C246">
        <f t="shared" si="15"/>
        <v>1</v>
      </c>
      <c r="D246">
        <f t="shared" si="16"/>
        <v>0</v>
      </c>
      <c r="E246" s="6">
        <f t="shared" si="17"/>
        <v>0</v>
      </c>
      <c r="F246">
        <f t="shared" si="18"/>
        <v>2.1499999999999986</v>
      </c>
      <c r="G246">
        <f t="shared" si="19"/>
        <v>25.55</v>
      </c>
    </row>
    <row r="247" spans="1:7" x14ac:dyDescent="0.3">
      <c r="A247" s="1">
        <v>40654</v>
      </c>
      <c r="B247">
        <v>17.899999999999999</v>
      </c>
      <c r="C247">
        <f t="shared" si="15"/>
        <v>0</v>
      </c>
      <c r="D247">
        <f t="shared" si="16"/>
        <v>1</v>
      </c>
      <c r="E247" s="6">
        <f t="shared" si="17"/>
        <v>1</v>
      </c>
      <c r="F247">
        <f t="shared" si="18"/>
        <v>0</v>
      </c>
      <c r="G247">
        <f t="shared" si="19"/>
        <v>25.55</v>
      </c>
    </row>
    <row r="248" spans="1:7" x14ac:dyDescent="0.3">
      <c r="A248" s="1">
        <v>40658</v>
      </c>
      <c r="B248">
        <v>17.45</v>
      </c>
      <c r="C248">
        <f t="shared" si="15"/>
        <v>0</v>
      </c>
      <c r="D248">
        <f t="shared" si="16"/>
        <v>1</v>
      </c>
      <c r="E248" s="6">
        <f t="shared" si="17"/>
        <v>1</v>
      </c>
      <c r="F248">
        <f t="shared" si="18"/>
        <v>-0.44999999999999929</v>
      </c>
      <c r="G248">
        <f t="shared" si="19"/>
        <v>25.1</v>
      </c>
    </row>
    <row r="249" spans="1:7" x14ac:dyDescent="0.3">
      <c r="A249" s="1">
        <v>40659</v>
      </c>
      <c r="B249">
        <v>17.3</v>
      </c>
      <c r="C249">
        <f t="shared" si="15"/>
        <v>0</v>
      </c>
      <c r="D249">
        <f t="shared" si="16"/>
        <v>1</v>
      </c>
      <c r="E249" s="6">
        <f t="shared" si="17"/>
        <v>1</v>
      </c>
      <c r="F249">
        <f t="shared" si="18"/>
        <v>-0.14999999999999858</v>
      </c>
      <c r="G249">
        <f t="shared" si="19"/>
        <v>24.950000000000003</v>
      </c>
    </row>
    <row r="250" spans="1:7" x14ac:dyDescent="0.3">
      <c r="A250" s="1">
        <v>40660</v>
      </c>
      <c r="B250">
        <v>17</v>
      </c>
      <c r="C250">
        <f t="shared" si="15"/>
        <v>0</v>
      </c>
      <c r="D250">
        <f t="shared" si="16"/>
        <v>1</v>
      </c>
      <c r="E250" s="6">
        <f t="shared" si="17"/>
        <v>1</v>
      </c>
      <c r="F250">
        <f t="shared" si="18"/>
        <v>-0.30000000000000071</v>
      </c>
      <c r="G250">
        <f t="shared" si="19"/>
        <v>24.650000000000002</v>
      </c>
    </row>
    <row r="251" spans="1:7" x14ac:dyDescent="0.3">
      <c r="A251" s="1">
        <v>40661</v>
      </c>
      <c r="B251">
        <v>16.75</v>
      </c>
      <c r="C251">
        <f t="shared" si="15"/>
        <v>0</v>
      </c>
      <c r="D251">
        <f t="shared" si="16"/>
        <v>1</v>
      </c>
      <c r="E251" s="6">
        <f t="shared" si="17"/>
        <v>1</v>
      </c>
      <c r="F251">
        <f t="shared" si="18"/>
        <v>-0.25</v>
      </c>
      <c r="G251">
        <f t="shared" si="19"/>
        <v>24.400000000000002</v>
      </c>
    </row>
    <row r="252" spans="1:7" x14ac:dyDescent="0.3">
      <c r="A252" s="1">
        <v>40662</v>
      </c>
      <c r="B252">
        <v>16.7</v>
      </c>
      <c r="C252">
        <f t="shared" si="15"/>
        <v>0</v>
      </c>
      <c r="D252">
        <f t="shared" si="16"/>
        <v>1</v>
      </c>
      <c r="E252" s="6">
        <f t="shared" si="17"/>
        <v>1</v>
      </c>
      <c r="F252">
        <f t="shared" si="18"/>
        <v>-5.0000000000000711E-2</v>
      </c>
      <c r="G252">
        <f t="shared" si="19"/>
        <v>24.35</v>
      </c>
    </row>
    <row r="253" spans="1:7" x14ac:dyDescent="0.3">
      <c r="A253" s="1">
        <v>40665</v>
      </c>
      <c r="B253">
        <v>17.25</v>
      </c>
      <c r="C253">
        <f t="shared" si="15"/>
        <v>0</v>
      </c>
      <c r="D253">
        <f t="shared" si="16"/>
        <v>1</v>
      </c>
      <c r="E253" s="6">
        <f t="shared" si="17"/>
        <v>1</v>
      </c>
      <c r="F253">
        <f t="shared" si="18"/>
        <v>0.55000000000000071</v>
      </c>
      <c r="G253">
        <f t="shared" si="19"/>
        <v>24.900000000000002</v>
      </c>
    </row>
    <row r="254" spans="1:7" x14ac:dyDescent="0.3">
      <c r="A254" s="1">
        <v>40666</v>
      </c>
      <c r="B254">
        <v>17.7</v>
      </c>
      <c r="C254">
        <f t="shared" si="15"/>
        <v>0</v>
      </c>
      <c r="D254">
        <f t="shared" si="16"/>
        <v>1</v>
      </c>
      <c r="E254" s="6">
        <f t="shared" si="17"/>
        <v>1</v>
      </c>
      <c r="F254">
        <f t="shared" si="18"/>
        <v>0.44999999999999929</v>
      </c>
      <c r="G254">
        <f t="shared" si="19"/>
        <v>25.35</v>
      </c>
    </row>
    <row r="255" spans="1:7" x14ac:dyDescent="0.3">
      <c r="A255" s="1">
        <v>40667</v>
      </c>
      <c r="B255">
        <v>17.95</v>
      </c>
      <c r="C255">
        <f t="shared" si="15"/>
        <v>0</v>
      </c>
      <c r="D255">
        <f t="shared" si="16"/>
        <v>1</v>
      </c>
      <c r="E255" s="6">
        <f t="shared" si="17"/>
        <v>1</v>
      </c>
      <c r="F255">
        <f t="shared" si="18"/>
        <v>0.25</v>
      </c>
      <c r="G255">
        <f t="shared" si="19"/>
        <v>25.6</v>
      </c>
    </row>
    <row r="256" spans="1:7" x14ac:dyDescent="0.3">
      <c r="A256" s="1">
        <v>40668</v>
      </c>
      <c r="B256">
        <v>18.3</v>
      </c>
      <c r="C256">
        <f t="shared" si="15"/>
        <v>1</v>
      </c>
      <c r="D256">
        <f t="shared" si="16"/>
        <v>0</v>
      </c>
      <c r="E256" s="6">
        <f t="shared" si="17"/>
        <v>0</v>
      </c>
      <c r="F256">
        <f t="shared" si="18"/>
        <v>0.35000000000000142</v>
      </c>
      <c r="G256">
        <f t="shared" si="19"/>
        <v>25.950000000000003</v>
      </c>
    </row>
    <row r="257" spans="1:7" x14ac:dyDescent="0.3">
      <c r="A257" s="1">
        <v>40669</v>
      </c>
      <c r="B257">
        <v>18.149999999999999</v>
      </c>
      <c r="C257">
        <f t="shared" si="15"/>
        <v>1</v>
      </c>
      <c r="D257">
        <f t="shared" si="16"/>
        <v>0</v>
      </c>
      <c r="E257" s="6">
        <f t="shared" si="17"/>
        <v>-1</v>
      </c>
      <c r="F257">
        <f t="shared" si="18"/>
        <v>0</v>
      </c>
      <c r="G257">
        <f t="shared" si="19"/>
        <v>25.950000000000003</v>
      </c>
    </row>
    <row r="258" spans="1:7" x14ac:dyDescent="0.3">
      <c r="A258" s="1">
        <v>40672</v>
      </c>
      <c r="B258">
        <v>17.45</v>
      </c>
      <c r="C258">
        <f t="shared" si="15"/>
        <v>0</v>
      </c>
      <c r="D258">
        <f t="shared" si="16"/>
        <v>1</v>
      </c>
      <c r="E258" s="6">
        <f t="shared" si="17"/>
        <v>0</v>
      </c>
      <c r="F258">
        <f t="shared" si="18"/>
        <v>0.69999999999999929</v>
      </c>
      <c r="G258">
        <f t="shared" si="19"/>
        <v>26.650000000000002</v>
      </c>
    </row>
    <row r="259" spans="1:7" x14ac:dyDescent="0.3">
      <c r="A259" s="1">
        <v>40673</v>
      </c>
      <c r="B259">
        <v>16.649999999999999</v>
      </c>
      <c r="C259">
        <f t="shared" ref="C259:C322" si="20">IF(B259&gt;($J$3+($J$5*$J$4)),1,0)</f>
        <v>0</v>
      </c>
      <c r="D259">
        <f t="shared" ref="D259:D322" si="21">IF(B259&lt;($J$3-($J$5*$J$4)),1,0)</f>
        <v>1</v>
      </c>
      <c r="E259" s="6">
        <f t="shared" si="17"/>
        <v>1</v>
      </c>
      <c r="F259">
        <f t="shared" si="18"/>
        <v>0</v>
      </c>
      <c r="G259">
        <f t="shared" si="19"/>
        <v>26.650000000000002</v>
      </c>
    </row>
    <row r="260" spans="1:7" x14ac:dyDescent="0.3">
      <c r="A260" s="1">
        <v>40674</v>
      </c>
      <c r="B260">
        <v>17.2</v>
      </c>
      <c r="C260">
        <f t="shared" si="20"/>
        <v>0</v>
      </c>
      <c r="D260">
        <f t="shared" si="21"/>
        <v>1</v>
      </c>
      <c r="E260" s="6">
        <f t="shared" ref="E260:E323" si="22">MIN(MAX(E259-C260+D260,-$J$6),$J$7)</f>
        <v>1</v>
      </c>
      <c r="F260">
        <f t="shared" si="18"/>
        <v>0.55000000000000071</v>
      </c>
      <c r="G260">
        <f t="shared" si="19"/>
        <v>27.200000000000003</v>
      </c>
    </row>
    <row r="261" spans="1:7" x14ac:dyDescent="0.3">
      <c r="A261" s="1">
        <v>40675</v>
      </c>
      <c r="B261">
        <v>16.649999999999999</v>
      </c>
      <c r="C261">
        <f t="shared" si="20"/>
        <v>0</v>
      </c>
      <c r="D261">
        <f t="shared" si="21"/>
        <v>1</v>
      </c>
      <c r="E261" s="6">
        <f t="shared" si="22"/>
        <v>1</v>
      </c>
      <c r="F261">
        <f t="shared" ref="F261:F324" si="23">E260*(B261-B260)</f>
        <v>-0.55000000000000071</v>
      </c>
      <c r="G261">
        <f t="shared" si="19"/>
        <v>26.650000000000002</v>
      </c>
    </row>
    <row r="262" spans="1:7" x14ac:dyDescent="0.3">
      <c r="A262" s="1">
        <v>40676</v>
      </c>
      <c r="B262">
        <v>17.350000000000001</v>
      </c>
      <c r="C262">
        <f t="shared" si="20"/>
        <v>0</v>
      </c>
      <c r="D262">
        <f t="shared" si="21"/>
        <v>1</v>
      </c>
      <c r="E262" s="6">
        <f t="shared" si="22"/>
        <v>1</v>
      </c>
      <c r="F262">
        <f t="shared" si="23"/>
        <v>0.70000000000000284</v>
      </c>
      <c r="G262">
        <f t="shared" ref="G262:G325" si="24">F262+G261</f>
        <v>27.350000000000005</v>
      </c>
    </row>
    <row r="263" spans="1:7" x14ac:dyDescent="0.3">
      <c r="A263" s="1">
        <v>40679</v>
      </c>
      <c r="B263">
        <v>18</v>
      </c>
      <c r="C263">
        <f t="shared" si="20"/>
        <v>0</v>
      </c>
      <c r="D263">
        <f t="shared" si="21"/>
        <v>1</v>
      </c>
      <c r="E263" s="6">
        <f t="shared" si="22"/>
        <v>1</v>
      </c>
      <c r="F263">
        <f t="shared" si="23"/>
        <v>0.64999999999999858</v>
      </c>
      <c r="G263">
        <f t="shared" si="24"/>
        <v>28.000000000000004</v>
      </c>
    </row>
    <row r="264" spans="1:7" x14ac:dyDescent="0.3">
      <c r="A264" s="1">
        <v>40680</v>
      </c>
      <c r="B264">
        <v>17.75</v>
      </c>
      <c r="C264">
        <f t="shared" si="20"/>
        <v>0</v>
      </c>
      <c r="D264">
        <f t="shared" si="21"/>
        <v>1</v>
      </c>
      <c r="E264" s="6">
        <f t="shared" si="22"/>
        <v>1</v>
      </c>
      <c r="F264">
        <f t="shared" si="23"/>
        <v>-0.25</v>
      </c>
      <c r="G264">
        <f t="shared" si="24"/>
        <v>27.750000000000004</v>
      </c>
    </row>
    <row r="265" spans="1:7" x14ac:dyDescent="0.3">
      <c r="A265" s="1">
        <v>40681</v>
      </c>
      <c r="B265">
        <v>18.05</v>
      </c>
      <c r="C265">
        <f t="shared" si="20"/>
        <v>1</v>
      </c>
      <c r="D265">
        <f t="shared" si="21"/>
        <v>0</v>
      </c>
      <c r="E265" s="6">
        <f t="shared" si="22"/>
        <v>0</v>
      </c>
      <c r="F265">
        <f t="shared" si="23"/>
        <v>0.30000000000000071</v>
      </c>
      <c r="G265">
        <f t="shared" si="24"/>
        <v>28.050000000000004</v>
      </c>
    </row>
    <row r="266" spans="1:7" x14ac:dyDescent="0.3">
      <c r="A266" s="1">
        <v>40682</v>
      </c>
      <c r="B266">
        <v>17.649999999999999</v>
      </c>
      <c r="C266">
        <f t="shared" si="20"/>
        <v>0</v>
      </c>
      <c r="D266">
        <f t="shared" si="21"/>
        <v>1</v>
      </c>
      <c r="E266" s="6">
        <f t="shared" si="22"/>
        <v>1</v>
      </c>
      <c r="F266">
        <f t="shared" si="23"/>
        <v>0</v>
      </c>
      <c r="G266">
        <f t="shared" si="24"/>
        <v>28.050000000000004</v>
      </c>
    </row>
    <row r="267" spans="1:7" x14ac:dyDescent="0.3">
      <c r="A267" s="1">
        <v>40683</v>
      </c>
      <c r="B267">
        <v>18.05</v>
      </c>
      <c r="C267">
        <f t="shared" si="20"/>
        <v>1</v>
      </c>
      <c r="D267">
        <f t="shared" si="21"/>
        <v>0</v>
      </c>
      <c r="E267" s="6">
        <f t="shared" si="22"/>
        <v>0</v>
      </c>
      <c r="F267">
        <f t="shared" si="23"/>
        <v>0.40000000000000213</v>
      </c>
      <c r="G267">
        <f t="shared" si="24"/>
        <v>28.450000000000006</v>
      </c>
    </row>
    <row r="268" spans="1:7" x14ac:dyDescent="0.3">
      <c r="A268" s="1">
        <v>40686</v>
      </c>
      <c r="B268">
        <v>18.55</v>
      </c>
      <c r="C268">
        <f t="shared" si="20"/>
        <v>1</v>
      </c>
      <c r="D268">
        <f t="shared" si="21"/>
        <v>0</v>
      </c>
      <c r="E268" s="6">
        <f t="shared" si="22"/>
        <v>-1</v>
      </c>
      <c r="F268">
        <f t="shared" si="23"/>
        <v>0</v>
      </c>
      <c r="G268">
        <f t="shared" si="24"/>
        <v>28.450000000000006</v>
      </c>
    </row>
    <row r="269" spans="1:7" x14ac:dyDescent="0.3">
      <c r="A269" s="1">
        <v>40687</v>
      </c>
      <c r="B269">
        <v>18.3</v>
      </c>
      <c r="C269">
        <f t="shared" si="20"/>
        <v>1</v>
      </c>
      <c r="D269">
        <f t="shared" si="21"/>
        <v>0</v>
      </c>
      <c r="E269" s="6">
        <f t="shared" si="22"/>
        <v>-1</v>
      </c>
      <c r="F269">
        <f t="shared" si="23"/>
        <v>0.25</v>
      </c>
      <c r="G269">
        <f t="shared" si="24"/>
        <v>28.700000000000006</v>
      </c>
    </row>
    <row r="270" spans="1:7" x14ac:dyDescent="0.3">
      <c r="A270" s="1">
        <v>40688</v>
      </c>
      <c r="B270">
        <v>17.95</v>
      </c>
      <c r="C270">
        <f t="shared" si="20"/>
        <v>0</v>
      </c>
      <c r="D270">
        <f t="shared" si="21"/>
        <v>1</v>
      </c>
      <c r="E270" s="6">
        <f t="shared" si="22"/>
        <v>0</v>
      </c>
      <c r="F270">
        <f t="shared" si="23"/>
        <v>0.35000000000000142</v>
      </c>
      <c r="G270">
        <f t="shared" si="24"/>
        <v>29.050000000000008</v>
      </c>
    </row>
    <row r="271" spans="1:7" x14ac:dyDescent="0.3">
      <c r="A271" s="1">
        <v>40689</v>
      </c>
      <c r="B271">
        <v>17.45</v>
      </c>
      <c r="C271">
        <f t="shared" si="20"/>
        <v>0</v>
      </c>
      <c r="D271">
        <f t="shared" si="21"/>
        <v>1</v>
      </c>
      <c r="E271" s="6">
        <f t="shared" si="22"/>
        <v>1</v>
      </c>
      <c r="F271">
        <f t="shared" si="23"/>
        <v>0</v>
      </c>
      <c r="G271">
        <f t="shared" si="24"/>
        <v>29.050000000000008</v>
      </c>
    </row>
    <row r="272" spans="1:7" x14ac:dyDescent="0.3">
      <c r="A272" s="1">
        <v>40690</v>
      </c>
      <c r="B272">
        <v>17.100000000000001</v>
      </c>
      <c r="C272">
        <f t="shared" si="20"/>
        <v>0</v>
      </c>
      <c r="D272">
        <f t="shared" si="21"/>
        <v>1</v>
      </c>
      <c r="E272" s="6">
        <f t="shared" si="22"/>
        <v>1</v>
      </c>
      <c r="F272">
        <f t="shared" si="23"/>
        <v>-0.34999999999999787</v>
      </c>
      <c r="G272">
        <f t="shared" si="24"/>
        <v>28.70000000000001</v>
      </c>
    </row>
    <row r="273" spans="1:7" x14ac:dyDescent="0.3">
      <c r="A273" s="1">
        <v>40694</v>
      </c>
      <c r="B273">
        <v>16.55</v>
      </c>
      <c r="C273">
        <f t="shared" si="20"/>
        <v>0</v>
      </c>
      <c r="D273">
        <f t="shared" si="21"/>
        <v>1</v>
      </c>
      <c r="E273" s="6">
        <f t="shared" si="22"/>
        <v>1</v>
      </c>
      <c r="F273">
        <f t="shared" si="23"/>
        <v>-0.55000000000000071</v>
      </c>
      <c r="G273">
        <f t="shared" si="24"/>
        <v>28.150000000000009</v>
      </c>
    </row>
    <row r="274" spans="1:7" x14ac:dyDescent="0.3">
      <c r="A274" s="1">
        <v>40695</v>
      </c>
      <c r="B274">
        <v>17.95</v>
      </c>
      <c r="C274">
        <f t="shared" si="20"/>
        <v>0</v>
      </c>
      <c r="D274">
        <f t="shared" si="21"/>
        <v>1</v>
      </c>
      <c r="E274" s="6">
        <f t="shared" si="22"/>
        <v>1</v>
      </c>
      <c r="F274">
        <f t="shared" si="23"/>
        <v>1.3999999999999986</v>
      </c>
      <c r="G274">
        <f t="shared" si="24"/>
        <v>29.550000000000008</v>
      </c>
    </row>
    <row r="275" spans="1:7" x14ac:dyDescent="0.3">
      <c r="A275" s="1">
        <v>40696</v>
      </c>
      <c r="B275">
        <v>17.8</v>
      </c>
      <c r="C275">
        <f t="shared" si="20"/>
        <v>0</v>
      </c>
      <c r="D275">
        <f t="shared" si="21"/>
        <v>1</v>
      </c>
      <c r="E275" s="6">
        <f t="shared" si="22"/>
        <v>1</v>
      </c>
      <c r="F275">
        <f t="shared" si="23"/>
        <v>-0.14999999999999858</v>
      </c>
      <c r="G275">
        <f t="shared" si="24"/>
        <v>29.400000000000009</v>
      </c>
    </row>
    <row r="276" spans="1:7" x14ac:dyDescent="0.3">
      <c r="A276" s="1">
        <v>40697</v>
      </c>
      <c r="B276">
        <v>17.95</v>
      </c>
      <c r="C276">
        <f t="shared" si="20"/>
        <v>0</v>
      </c>
      <c r="D276">
        <f t="shared" si="21"/>
        <v>1</v>
      </c>
      <c r="E276" s="6">
        <f t="shared" si="22"/>
        <v>1</v>
      </c>
      <c r="F276">
        <f t="shared" si="23"/>
        <v>0.14999999999999858</v>
      </c>
      <c r="G276">
        <f t="shared" si="24"/>
        <v>29.550000000000008</v>
      </c>
    </row>
    <row r="277" spans="1:7" x14ac:dyDescent="0.3">
      <c r="A277" s="1">
        <v>40700</v>
      </c>
      <c r="B277">
        <v>18.2</v>
      </c>
      <c r="C277">
        <f t="shared" si="20"/>
        <v>1</v>
      </c>
      <c r="D277">
        <f t="shared" si="21"/>
        <v>0</v>
      </c>
      <c r="E277" s="6">
        <f t="shared" si="22"/>
        <v>0</v>
      </c>
      <c r="F277">
        <f t="shared" si="23"/>
        <v>0.25</v>
      </c>
      <c r="G277">
        <f t="shared" si="24"/>
        <v>29.800000000000008</v>
      </c>
    </row>
    <row r="278" spans="1:7" x14ac:dyDescent="0.3">
      <c r="A278" s="1">
        <v>40701</v>
      </c>
      <c r="B278">
        <v>18.100000000000001</v>
      </c>
      <c r="C278">
        <f t="shared" si="20"/>
        <v>1</v>
      </c>
      <c r="D278">
        <f t="shared" si="21"/>
        <v>0</v>
      </c>
      <c r="E278" s="6">
        <f t="shared" si="22"/>
        <v>-1</v>
      </c>
      <c r="F278">
        <f t="shared" si="23"/>
        <v>0</v>
      </c>
      <c r="G278">
        <f t="shared" si="24"/>
        <v>29.800000000000008</v>
      </c>
    </row>
    <row r="279" spans="1:7" x14ac:dyDescent="0.3">
      <c r="A279" s="1">
        <v>40702</v>
      </c>
      <c r="B279">
        <v>18.5</v>
      </c>
      <c r="C279">
        <f t="shared" si="20"/>
        <v>1</v>
      </c>
      <c r="D279">
        <f t="shared" si="21"/>
        <v>0</v>
      </c>
      <c r="E279" s="6">
        <f t="shared" si="22"/>
        <v>-1</v>
      </c>
      <c r="F279">
        <f t="shared" si="23"/>
        <v>-0.39999999999999858</v>
      </c>
      <c r="G279">
        <f t="shared" si="24"/>
        <v>29.400000000000009</v>
      </c>
    </row>
    <row r="280" spans="1:7" x14ac:dyDescent="0.3">
      <c r="A280" s="1">
        <v>40703</v>
      </c>
      <c r="B280">
        <v>17.75</v>
      </c>
      <c r="C280">
        <f t="shared" si="20"/>
        <v>0</v>
      </c>
      <c r="D280">
        <f t="shared" si="21"/>
        <v>1</v>
      </c>
      <c r="E280" s="6">
        <f t="shared" si="22"/>
        <v>0</v>
      </c>
      <c r="F280">
        <f t="shared" si="23"/>
        <v>0.75</v>
      </c>
      <c r="G280">
        <f t="shared" si="24"/>
        <v>30.150000000000009</v>
      </c>
    </row>
    <row r="281" spans="1:7" x14ac:dyDescent="0.3">
      <c r="A281" s="1">
        <v>40704</v>
      </c>
      <c r="B281">
        <v>18.899999999999999</v>
      </c>
      <c r="C281">
        <f t="shared" si="20"/>
        <v>1</v>
      </c>
      <c r="D281">
        <f t="shared" si="21"/>
        <v>0</v>
      </c>
      <c r="E281" s="6">
        <f t="shared" si="22"/>
        <v>-1</v>
      </c>
      <c r="F281">
        <f t="shared" si="23"/>
        <v>0</v>
      </c>
      <c r="G281">
        <f t="shared" si="24"/>
        <v>30.150000000000009</v>
      </c>
    </row>
    <row r="282" spans="1:7" x14ac:dyDescent="0.3">
      <c r="A282" s="1">
        <v>40707</v>
      </c>
      <c r="B282">
        <v>19.55</v>
      </c>
      <c r="C282">
        <f t="shared" si="20"/>
        <v>1</v>
      </c>
      <c r="D282">
        <f t="shared" si="21"/>
        <v>0</v>
      </c>
      <c r="E282" s="6">
        <f t="shared" si="22"/>
        <v>-1</v>
      </c>
      <c r="F282">
        <f t="shared" si="23"/>
        <v>-0.65000000000000213</v>
      </c>
      <c r="G282">
        <f t="shared" si="24"/>
        <v>29.500000000000007</v>
      </c>
    </row>
    <row r="283" spans="1:7" x14ac:dyDescent="0.3">
      <c r="A283" s="1">
        <v>40708</v>
      </c>
      <c r="B283">
        <v>18.2</v>
      </c>
      <c r="C283">
        <f t="shared" si="20"/>
        <v>1</v>
      </c>
      <c r="D283">
        <f t="shared" si="21"/>
        <v>0</v>
      </c>
      <c r="E283" s="6">
        <f t="shared" si="22"/>
        <v>-1</v>
      </c>
      <c r="F283">
        <f t="shared" si="23"/>
        <v>1.3500000000000014</v>
      </c>
      <c r="G283">
        <f t="shared" si="24"/>
        <v>30.850000000000009</v>
      </c>
    </row>
    <row r="284" spans="1:7" x14ac:dyDescent="0.3">
      <c r="A284" s="1">
        <v>40709</v>
      </c>
      <c r="B284">
        <v>20.95</v>
      </c>
      <c r="C284">
        <f t="shared" si="20"/>
        <v>1</v>
      </c>
      <c r="D284">
        <f t="shared" si="21"/>
        <v>0</v>
      </c>
      <c r="E284" s="6">
        <f t="shared" si="22"/>
        <v>-1</v>
      </c>
      <c r="F284">
        <f t="shared" si="23"/>
        <v>-2.75</v>
      </c>
      <c r="G284">
        <f t="shared" si="24"/>
        <v>28.100000000000009</v>
      </c>
    </row>
    <row r="285" spans="1:7" x14ac:dyDescent="0.3">
      <c r="A285" s="1">
        <v>40710</v>
      </c>
      <c r="B285">
        <v>21.95</v>
      </c>
      <c r="C285">
        <f t="shared" si="20"/>
        <v>1</v>
      </c>
      <c r="D285">
        <f t="shared" si="21"/>
        <v>0</v>
      </c>
      <c r="E285" s="6">
        <f t="shared" si="22"/>
        <v>-1</v>
      </c>
      <c r="F285">
        <f t="shared" si="23"/>
        <v>-1</v>
      </c>
      <c r="G285">
        <f t="shared" si="24"/>
        <v>27.100000000000009</v>
      </c>
    </row>
    <row r="286" spans="1:7" x14ac:dyDescent="0.3">
      <c r="A286" s="1">
        <v>40711</v>
      </c>
      <c r="B286">
        <v>21.45</v>
      </c>
      <c r="C286">
        <f t="shared" si="20"/>
        <v>1</v>
      </c>
      <c r="D286">
        <f t="shared" si="21"/>
        <v>0</v>
      </c>
      <c r="E286" s="6">
        <f t="shared" si="22"/>
        <v>-1</v>
      </c>
      <c r="F286">
        <f t="shared" si="23"/>
        <v>0.5</v>
      </c>
      <c r="G286">
        <f t="shared" si="24"/>
        <v>27.600000000000009</v>
      </c>
    </row>
    <row r="287" spans="1:7" x14ac:dyDescent="0.3">
      <c r="A287" s="1">
        <v>40714</v>
      </c>
      <c r="B287">
        <v>20.45</v>
      </c>
      <c r="C287">
        <f t="shared" si="20"/>
        <v>1</v>
      </c>
      <c r="D287">
        <f t="shared" si="21"/>
        <v>0</v>
      </c>
      <c r="E287" s="6">
        <f t="shared" si="22"/>
        <v>-1</v>
      </c>
      <c r="F287">
        <f t="shared" si="23"/>
        <v>1</v>
      </c>
      <c r="G287">
        <f t="shared" si="24"/>
        <v>28.600000000000009</v>
      </c>
    </row>
    <row r="288" spans="1:7" x14ac:dyDescent="0.3">
      <c r="A288" s="1">
        <v>40715</v>
      </c>
      <c r="B288">
        <v>19.95</v>
      </c>
      <c r="C288">
        <f t="shared" si="20"/>
        <v>1</v>
      </c>
      <c r="D288">
        <f t="shared" si="21"/>
        <v>0</v>
      </c>
      <c r="E288" s="6">
        <f t="shared" si="22"/>
        <v>-1</v>
      </c>
      <c r="F288">
        <f t="shared" si="23"/>
        <v>0.5</v>
      </c>
      <c r="G288">
        <f t="shared" si="24"/>
        <v>29.100000000000009</v>
      </c>
    </row>
    <row r="289" spans="1:7" x14ac:dyDescent="0.3">
      <c r="A289" s="1">
        <v>40716</v>
      </c>
      <c r="B289">
        <v>20.3</v>
      </c>
      <c r="C289">
        <f t="shared" si="20"/>
        <v>1</v>
      </c>
      <c r="D289">
        <f t="shared" si="21"/>
        <v>0</v>
      </c>
      <c r="E289" s="6">
        <f t="shared" si="22"/>
        <v>-1</v>
      </c>
      <c r="F289">
        <f t="shared" si="23"/>
        <v>-0.35000000000000142</v>
      </c>
      <c r="G289">
        <f t="shared" si="24"/>
        <v>28.750000000000007</v>
      </c>
    </row>
    <row r="290" spans="1:7" x14ac:dyDescent="0.3">
      <c r="A290" s="1">
        <v>40717</v>
      </c>
      <c r="B290">
        <v>19.850000000000001</v>
      </c>
      <c r="C290">
        <f t="shared" si="20"/>
        <v>1</v>
      </c>
      <c r="D290">
        <f t="shared" si="21"/>
        <v>0</v>
      </c>
      <c r="E290" s="6">
        <f t="shared" si="22"/>
        <v>-1</v>
      </c>
      <c r="F290">
        <f t="shared" si="23"/>
        <v>0.44999999999999929</v>
      </c>
      <c r="G290">
        <f t="shared" si="24"/>
        <v>29.200000000000006</v>
      </c>
    </row>
    <row r="291" spans="1:7" x14ac:dyDescent="0.3">
      <c r="A291" s="1">
        <v>40718</v>
      </c>
      <c r="B291">
        <v>21.05</v>
      </c>
      <c r="C291">
        <f t="shared" si="20"/>
        <v>1</v>
      </c>
      <c r="D291">
        <f t="shared" si="21"/>
        <v>0</v>
      </c>
      <c r="E291" s="6">
        <f t="shared" si="22"/>
        <v>-1</v>
      </c>
      <c r="F291">
        <f t="shared" si="23"/>
        <v>-1.1999999999999993</v>
      </c>
      <c r="G291">
        <f t="shared" si="24"/>
        <v>28.000000000000007</v>
      </c>
    </row>
    <row r="292" spans="1:7" x14ac:dyDescent="0.3">
      <c r="A292" s="1">
        <v>40721</v>
      </c>
      <c r="B292">
        <v>20.6</v>
      </c>
      <c r="C292">
        <f t="shared" si="20"/>
        <v>1</v>
      </c>
      <c r="D292">
        <f t="shared" si="21"/>
        <v>0</v>
      </c>
      <c r="E292" s="6">
        <f t="shared" si="22"/>
        <v>-1</v>
      </c>
      <c r="F292">
        <f t="shared" si="23"/>
        <v>0.44999999999999929</v>
      </c>
      <c r="G292">
        <f t="shared" si="24"/>
        <v>28.450000000000006</v>
      </c>
    </row>
    <row r="293" spans="1:7" x14ac:dyDescent="0.3">
      <c r="A293" s="1">
        <v>40722</v>
      </c>
      <c r="B293">
        <v>19.5</v>
      </c>
      <c r="C293">
        <f t="shared" si="20"/>
        <v>1</v>
      </c>
      <c r="D293">
        <f t="shared" si="21"/>
        <v>0</v>
      </c>
      <c r="E293" s="6">
        <f t="shared" si="22"/>
        <v>-1</v>
      </c>
      <c r="F293">
        <f t="shared" si="23"/>
        <v>1.1000000000000014</v>
      </c>
      <c r="G293">
        <f t="shared" si="24"/>
        <v>29.550000000000008</v>
      </c>
    </row>
    <row r="294" spans="1:7" x14ac:dyDescent="0.3">
      <c r="A294" s="1">
        <v>40723</v>
      </c>
      <c r="B294">
        <v>18.5</v>
      </c>
      <c r="C294">
        <f t="shared" si="20"/>
        <v>1</v>
      </c>
      <c r="D294">
        <f t="shared" si="21"/>
        <v>0</v>
      </c>
      <c r="E294" s="6">
        <f t="shared" si="22"/>
        <v>-1</v>
      </c>
      <c r="F294">
        <f t="shared" si="23"/>
        <v>1</v>
      </c>
      <c r="G294">
        <f t="shared" si="24"/>
        <v>30.550000000000008</v>
      </c>
    </row>
    <row r="295" spans="1:7" x14ac:dyDescent="0.3">
      <c r="A295" s="1">
        <v>40724</v>
      </c>
      <c r="B295">
        <v>17.7</v>
      </c>
      <c r="C295">
        <f t="shared" si="20"/>
        <v>0</v>
      </c>
      <c r="D295">
        <f t="shared" si="21"/>
        <v>1</v>
      </c>
      <c r="E295" s="6">
        <f t="shared" si="22"/>
        <v>0</v>
      </c>
      <c r="F295">
        <f t="shared" si="23"/>
        <v>0.80000000000000071</v>
      </c>
      <c r="G295">
        <f t="shared" si="24"/>
        <v>31.350000000000009</v>
      </c>
    </row>
    <row r="296" spans="1:7" x14ac:dyDescent="0.3">
      <c r="A296" s="1">
        <v>40725</v>
      </c>
      <c r="B296">
        <v>16.95</v>
      </c>
      <c r="C296">
        <f t="shared" si="20"/>
        <v>0</v>
      </c>
      <c r="D296">
        <f t="shared" si="21"/>
        <v>1</v>
      </c>
      <c r="E296" s="6">
        <f t="shared" si="22"/>
        <v>1</v>
      </c>
      <c r="F296">
        <f t="shared" si="23"/>
        <v>0</v>
      </c>
      <c r="G296">
        <f t="shared" si="24"/>
        <v>31.350000000000009</v>
      </c>
    </row>
    <row r="297" spans="1:7" x14ac:dyDescent="0.3">
      <c r="A297" s="1">
        <v>40729</v>
      </c>
      <c r="B297">
        <v>16.95</v>
      </c>
      <c r="C297">
        <f t="shared" si="20"/>
        <v>0</v>
      </c>
      <c r="D297">
        <f t="shared" si="21"/>
        <v>1</v>
      </c>
      <c r="E297" s="6">
        <f t="shared" si="22"/>
        <v>1</v>
      </c>
      <c r="F297">
        <f t="shared" si="23"/>
        <v>0</v>
      </c>
      <c r="G297">
        <f t="shared" si="24"/>
        <v>31.350000000000009</v>
      </c>
    </row>
    <row r="298" spans="1:7" x14ac:dyDescent="0.3">
      <c r="A298" s="1">
        <v>40730</v>
      </c>
      <c r="B298">
        <v>17.25</v>
      </c>
      <c r="C298">
        <f t="shared" si="20"/>
        <v>0</v>
      </c>
      <c r="D298">
        <f t="shared" si="21"/>
        <v>1</v>
      </c>
      <c r="E298" s="6">
        <f t="shared" si="22"/>
        <v>1</v>
      </c>
      <c r="F298">
        <f t="shared" si="23"/>
        <v>0.30000000000000071</v>
      </c>
      <c r="G298">
        <f t="shared" si="24"/>
        <v>31.650000000000009</v>
      </c>
    </row>
    <row r="299" spans="1:7" x14ac:dyDescent="0.3">
      <c r="A299" s="1">
        <v>40731</v>
      </c>
      <c r="B299">
        <v>16.75</v>
      </c>
      <c r="C299">
        <f t="shared" si="20"/>
        <v>0</v>
      </c>
      <c r="D299">
        <f t="shared" si="21"/>
        <v>1</v>
      </c>
      <c r="E299" s="6">
        <f t="shared" si="22"/>
        <v>1</v>
      </c>
      <c r="F299">
        <f t="shared" si="23"/>
        <v>-0.5</v>
      </c>
      <c r="G299">
        <f t="shared" si="24"/>
        <v>31.150000000000009</v>
      </c>
    </row>
    <row r="300" spans="1:7" x14ac:dyDescent="0.3">
      <c r="A300" s="1">
        <v>40732</v>
      </c>
      <c r="B300">
        <v>17.100000000000001</v>
      </c>
      <c r="C300">
        <f t="shared" si="20"/>
        <v>0</v>
      </c>
      <c r="D300">
        <f t="shared" si="21"/>
        <v>1</v>
      </c>
      <c r="E300" s="6">
        <f t="shared" si="22"/>
        <v>1</v>
      </c>
      <c r="F300">
        <f t="shared" si="23"/>
        <v>0.35000000000000142</v>
      </c>
      <c r="G300">
        <f t="shared" si="24"/>
        <v>31.500000000000011</v>
      </c>
    </row>
    <row r="301" spans="1:7" x14ac:dyDescent="0.3">
      <c r="A301" s="1">
        <v>40735</v>
      </c>
      <c r="B301">
        <v>18.850000000000001</v>
      </c>
      <c r="C301">
        <f t="shared" si="20"/>
        <v>1</v>
      </c>
      <c r="D301">
        <f t="shared" si="21"/>
        <v>0</v>
      </c>
      <c r="E301" s="6">
        <f t="shared" si="22"/>
        <v>0</v>
      </c>
      <c r="F301">
        <f t="shared" si="23"/>
        <v>1.75</v>
      </c>
      <c r="G301">
        <f t="shared" si="24"/>
        <v>33.250000000000014</v>
      </c>
    </row>
    <row r="302" spans="1:7" x14ac:dyDescent="0.3">
      <c r="A302" s="1">
        <v>40736</v>
      </c>
      <c r="B302">
        <v>19.600000000000001</v>
      </c>
      <c r="C302">
        <f t="shared" si="20"/>
        <v>1</v>
      </c>
      <c r="D302">
        <f t="shared" si="21"/>
        <v>0</v>
      </c>
      <c r="E302" s="6">
        <f t="shared" si="22"/>
        <v>-1</v>
      </c>
      <c r="F302">
        <f t="shared" si="23"/>
        <v>0</v>
      </c>
      <c r="G302">
        <f t="shared" si="24"/>
        <v>33.250000000000014</v>
      </c>
    </row>
    <row r="303" spans="1:7" x14ac:dyDescent="0.3">
      <c r="A303" s="1">
        <v>40737</v>
      </c>
      <c r="B303">
        <v>19.899999999999999</v>
      </c>
      <c r="C303">
        <f t="shared" si="20"/>
        <v>1</v>
      </c>
      <c r="D303">
        <f t="shared" si="21"/>
        <v>0</v>
      </c>
      <c r="E303" s="6">
        <f t="shared" si="22"/>
        <v>-1</v>
      </c>
      <c r="F303">
        <f t="shared" si="23"/>
        <v>-0.29999999999999716</v>
      </c>
      <c r="G303">
        <f t="shared" si="24"/>
        <v>32.950000000000017</v>
      </c>
    </row>
    <row r="304" spans="1:7" x14ac:dyDescent="0.3">
      <c r="A304" s="1">
        <v>40738</v>
      </c>
      <c r="B304">
        <v>20.65</v>
      </c>
      <c r="C304">
        <f t="shared" si="20"/>
        <v>1</v>
      </c>
      <c r="D304">
        <f t="shared" si="21"/>
        <v>0</v>
      </c>
      <c r="E304" s="6">
        <f t="shared" si="22"/>
        <v>-1</v>
      </c>
      <c r="F304">
        <f t="shared" si="23"/>
        <v>-0.75</v>
      </c>
      <c r="G304">
        <f t="shared" si="24"/>
        <v>32.200000000000017</v>
      </c>
    </row>
    <row r="305" spans="1:7" x14ac:dyDescent="0.3">
      <c r="A305" s="1">
        <v>40739</v>
      </c>
      <c r="B305">
        <v>20.149999999999999</v>
      </c>
      <c r="C305">
        <f t="shared" si="20"/>
        <v>1</v>
      </c>
      <c r="D305">
        <f t="shared" si="21"/>
        <v>0</v>
      </c>
      <c r="E305" s="6">
        <f t="shared" si="22"/>
        <v>-1</v>
      </c>
      <c r="F305">
        <f t="shared" si="23"/>
        <v>0.5</v>
      </c>
      <c r="G305">
        <f t="shared" si="24"/>
        <v>32.700000000000017</v>
      </c>
    </row>
    <row r="306" spans="1:7" x14ac:dyDescent="0.3">
      <c r="A306" s="1">
        <v>40742</v>
      </c>
      <c r="B306">
        <v>21.15</v>
      </c>
      <c r="C306">
        <f t="shared" si="20"/>
        <v>1</v>
      </c>
      <c r="D306">
        <f t="shared" si="21"/>
        <v>0</v>
      </c>
      <c r="E306" s="6">
        <f t="shared" si="22"/>
        <v>-1</v>
      </c>
      <c r="F306">
        <f t="shared" si="23"/>
        <v>-1</v>
      </c>
      <c r="G306">
        <f t="shared" si="24"/>
        <v>31.700000000000017</v>
      </c>
    </row>
    <row r="307" spans="1:7" x14ac:dyDescent="0.3">
      <c r="A307" s="1">
        <v>40743</v>
      </c>
      <c r="B307">
        <v>19.25</v>
      </c>
      <c r="C307">
        <f t="shared" si="20"/>
        <v>1</v>
      </c>
      <c r="D307">
        <f t="shared" si="21"/>
        <v>0</v>
      </c>
      <c r="E307" s="6">
        <f t="shared" si="22"/>
        <v>-1</v>
      </c>
      <c r="F307">
        <f t="shared" si="23"/>
        <v>1.8999999999999986</v>
      </c>
      <c r="G307">
        <f t="shared" si="24"/>
        <v>33.600000000000016</v>
      </c>
    </row>
    <row r="308" spans="1:7" x14ac:dyDescent="0.3">
      <c r="A308" s="1">
        <v>40744</v>
      </c>
      <c r="B308">
        <v>19.350000000000001</v>
      </c>
      <c r="C308">
        <f t="shared" si="20"/>
        <v>1</v>
      </c>
      <c r="D308">
        <f t="shared" si="21"/>
        <v>0</v>
      </c>
      <c r="E308" s="6">
        <f t="shared" si="22"/>
        <v>-1</v>
      </c>
      <c r="F308">
        <f t="shared" si="23"/>
        <v>-0.10000000000000142</v>
      </c>
      <c r="G308">
        <f t="shared" si="24"/>
        <v>33.500000000000014</v>
      </c>
    </row>
    <row r="309" spans="1:7" x14ac:dyDescent="0.3">
      <c r="A309" s="1">
        <v>40745</v>
      </c>
      <c r="B309">
        <v>18.350000000000001</v>
      </c>
      <c r="C309">
        <f t="shared" si="20"/>
        <v>1</v>
      </c>
      <c r="D309">
        <f t="shared" si="21"/>
        <v>0</v>
      </c>
      <c r="E309" s="6">
        <f t="shared" si="22"/>
        <v>-1</v>
      </c>
      <c r="F309">
        <f t="shared" si="23"/>
        <v>1</v>
      </c>
      <c r="G309">
        <f t="shared" si="24"/>
        <v>34.500000000000014</v>
      </c>
    </row>
    <row r="310" spans="1:7" x14ac:dyDescent="0.3">
      <c r="A310" s="1">
        <v>40746</v>
      </c>
      <c r="B310">
        <v>18.25</v>
      </c>
      <c r="C310">
        <f t="shared" si="20"/>
        <v>1</v>
      </c>
      <c r="D310">
        <f t="shared" si="21"/>
        <v>0</v>
      </c>
      <c r="E310" s="6">
        <f t="shared" si="22"/>
        <v>-1</v>
      </c>
      <c r="F310">
        <f t="shared" si="23"/>
        <v>0.10000000000000142</v>
      </c>
      <c r="G310">
        <f t="shared" si="24"/>
        <v>34.600000000000016</v>
      </c>
    </row>
    <row r="311" spans="1:7" x14ac:dyDescent="0.3">
      <c r="A311" s="1">
        <v>40749</v>
      </c>
      <c r="B311">
        <v>19.350000000000001</v>
      </c>
      <c r="C311">
        <f t="shared" si="20"/>
        <v>1</v>
      </c>
      <c r="D311">
        <f t="shared" si="21"/>
        <v>0</v>
      </c>
      <c r="E311" s="6">
        <f t="shared" si="22"/>
        <v>-1</v>
      </c>
      <c r="F311">
        <f t="shared" si="23"/>
        <v>-1.1000000000000014</v>
      </c>
      <c r="G311">
        <f t="shared" si="24"/>
        <v>33.500000000000014</v>
      </c>
    </row>
    <row r="312" spans="1:7" x14ac:dyDescent="0.3">
      <c r="A312" s="1">
        <v>40750</v>
      </c>
      <c r="B312">
        <v>19.649999999999999</v>
      </c>
      <c r="C312">
        <f t="shared" si="20"/>
        <v>1</v>
      </c>
      <c r="D312">
        <f t="shared" si="21"/>
        <v>0</v>
      </c>
      <c r="E312" s="6">
        <f t="shared" si="22"/>
        <v>-1</v>
      </c>
      <c r="F312">
        <f t="shared" si="23"/>
        <v>-0.29999999999999716</v>
      </c>
      <c r="G312">
        <f t="shared" si="24"/>
        <v>33.200000000000017</v>
      </c>
    </row>
    <row r="313" spans="1:7" x14ac:dyDescent="0.3">
      <c r="A313" s="1">
        <v>40751</v>
      </c>
      <c r="B313">
        <v>21.3</v>
      </c>
      <c r="C313">
        <f t="shared" si="20"/>
        <v>1</v>
      </c>
      <c r="D313">
        <f t="shared" si="21"/>
        <v>0</v>
      </c>
      <c r="E313" s="6">
        <f t="shared" si="22"/>
        <v>-1</v>
      </c>
      <c r="F313">
        <f t="shared" si="23"/>
        <v>-1.6500000000000021</v>
      </c>
      <c r="G313">
        <f t="shared" si="24"/>
        <v>31.550000000000015</v>
      </c>
    </row>
    <row r="314" spans="1:7" x14ac:dyDescent="0.3">
      <c r="A314" s="1">
        <v>40752</v>
      </c>
      <c r="B314">
        <v>21.35</v>
      </c>
      <c r="C314">
        <f t="shared" si="20"/>
        <v>1</v>
      </c>
      <c r="D314">
        <f t="shared" si="21"/>
        <v>0</v>
      </c>
      <c r="E314" s="6">
        <f t="shared" si="22"/>
        <v>-1</v>
      </c>
      <c r="F314">
        <f t="shared" si="23"/>
        <v>-5.0000000000000711E-2</v>
      </c>
      <c r="G314">
        <f t="shared" si="24"/>
        <v>31.500000000000014</v>
      </c>
    </row>
    <row r="315" spans="1:7" x14ac:dyDescent="0.3">
      <c r="A315" s="1">
        <v>40753</v>
      </c>
      <c r="B315">
        <v>21.1</v>
      </c>
      <c r="C315">
        <f t="shared" si="20"/>
        <v>1</v>
      </c>
      <c r="D315">
        <f t="shared" si="21"/>
        <v>0</v>
      </c>
      <c r="E315" s="6">
        <f t="shared" si="22"/>
        <v>-1</v>
      </c>
      <c r="F315">
        <f t="shared" si="23"/>
        <v>0.25</v>
      </c>
      <c r="G315">
        <f t="shared" si="24"/>
        <v>31.750000000000014</v>
      </c>
    </row>
    <row r="316" spans="1:7" x14ac:dyDescent="0.3">
      <c r="A316" s="1">
        <v>40756</v>
      </c>
      <c r="B316">
        <v>20.7</v>
      </c>
      <c r="C316">
        <f t="shared" si="20"/>
        <v>1</v>
      </c>
      <c r="D316">
        <f t="shared" si="21"/>
        <v>0</v>
      </c>
      <c r="E316" s="6">
        <f t="shared" si="22"/>
        <v>-1</v>
      </c>
      <c r="F316">
        <f t="shared" si="23"/>
        <v>0.40000000000000213</v>
      </c>
      <c r="G316">
        <f t="shared" si="24"/>
        <v>32.15000000000002</v>
      </c>
    </row>
    <row r="317" spans="1:7" x14ac:dyDescent="0.3">
      <c r="A317" s="1">
        <v>40757</v>
      </c>
      <c r="B317">
        <v>22.3</v>
      </c>
      <c r="C317">
        <f t="shared" si="20"/>
        <v>1</v>
      </c>
      <c r="D317">
        <f t="shared" si="21"/>
        <v>0</v>
      </c>
      <c r="E317" s="6">
        <f t="shared" si="22"/>
        <v>-1</v>
      </c>
      <c r="F317">
        <f t="shared" si="23"/>
        <v>-1.6000000000000014</v>
      </c>
      <c r="G317">
        <f t="shared" si="24"/>
        <v>30.550000000000018</v>
      </c>
    </row>
    <row r="318" spans="1:7" x14ac:dyDescent="0.3">
      <c r="A318" s="1">
        <v>40758</v>
      </c>
      <c r="B318">
        <v>22</v>
      </c>
      <c r="C318">
        <f t="shared" si="20"/>
        <v>1</v>
      </c>
      <c r="D318">
        <f t="shared" si="21"/>
        <v>0</v>
      </c>
      <c r="E318" s="6">
        <f t="shared" si="22"/>
        <v>-1</v>
      </c>
      <c r="F318">
        <f t="shared" si="23"/>
        <v>0.30000000000000071</v>
      </c>
      <c r="G318">
        <f t="shared" si="24"/>
        <v>30.850000000000019</v>
      </c>
    </row>
    <row r="319" spans="1:7" x14ac:dyDescent="0.3">
      <c r="A319" s="1">
        <v>40759</v>
      </c>
      <c r="B319">
        <v>27.45</v>
      </c>
      <c r="C319">
        <f t="shared" si="20"/>
        <v>1</v>
      </c>
      <c r="D319">
        <f t="shared" si="21"/>
        <v>0</v>
      </c>
      <c r="E319" s="6">
        <f t="shared" si="22"/>
        <v>-1</v>
      </c>
      <c r="F319">
        <f t="shared" si="23"/>
        <v>-5.4499999999999993</v>
      </c>
      <c r="G319">
        <f t="shared" si="24"/>
        <v>25.40000000000002</v>
      </c>
    </row>
    <row r="320" spans="1:7" x14ac:dyDescent="0.3">
      <c r="A320" s="1">
        <v>40760</v>
      </c>
      <c r="B320">
        <v>29.15</v>
      </c>
      <c r="C320">
        <f t="shared" si="20"/>
        <v>1</v>
      </c>
      <c r="D320">
        <f t="shared" si="21"/>
        <v>0</v>
      </c>
      <c r="E320" s="6">
        <f t="shared" si="22"/>
        <v>-1</v>
      </c>
      <c r="F320">
        <f t="shared" si="23"/>
        <v>-1.6999999999999993</v>
      </c>
      <c r="G320">
        <f t="shared" si="24"/>
        <v>23.700000000000021</v>
      </c>
    </row>
    <row r="321" spans="1:7" x14ac:dyDescent="0.3">
      <c r="A321" s="1">
        <v>40763</v>
      </c>
      <c r="B321">
        <v>36.549999999999997</v>
      </c>
      <c r="C321">
        <f t="shared" si="20"/>
        <v>1</v>
      </c>
      <c r="D321">
        <f t="shared" si="21"/>
        <v>0</v>
      </c>
      <c r="E321" s="6">
        <f t="shared" si="22"/>
        <v>-1</v>
      </c>
      <c r="F321">
        <f t="shared" si="23"/>
        <v>-7.3999999999999986</v>
      </c>
      <c r="G321">
        <f t="shared" si="24"/>
        <v>16.300000000000022</v>
      </c>
    </row>
    <row r="322" spans="1:7" x14ac:dyDescent="0.3">
      <c r="A322" s="1">
        <v>40764</v>
      </c>
      <c r="B322">
        <v>30.5</v>
      </c>
      <c r="C322">
        <f t="shared" si="20"/>
        <v>1</v>
      </c>
      <c r="D322">
        <f t="shared" si="21"/>
        <v>0</v>
      </c>
      <c r="E322" s="6">
        <f t="shared" si="22"/>
        <v>-1</v>
      </c>
      <c r="F322">
        <f t="shared" si="23"/>
        <v>6.0499999999999972</v>
      </c>
      <c r="G322">
        <f t="shared" si="24"/>
        <v>22.350000000000019</v>
      </c>
    </row>
    <row r="323" spans="1:7" x14ac:dyDescent="0.3">
      <c r="A323" s="1">
        <v>40765</v>
      </c>
      <c r="B323">
        <v>36</v>
      </c>
      <c r="C323">
        <f t="shared" ref="C323:C386" si="25">IF(B323&gt;($J$3+($J$5*$J$4)),1,0)</f>
        <v>1</v>
      </c>
      <c r="D323">
        <f t="shared" ref="D323:D386" si="26">IF(B323&lt;($J$3-($J$5*$J$4)),1,0)</f>
        <v>0</v>
      </c>
      <c r="E323" s="6">
        <f t="shared" si="22"/>
        <v>-1</v>
      </c>
      <c r="F323">
        <f t="shared" si="23"/>
        <v>-5.5</v>
      </c>
      <c r="G323">
        <f t="shared" si="24"/>
        <v>16.850000000000019</v>
      </c>
    </row>
    <row r="324" spans="1:7" x14ac:dyDescent="0.3">
      <c r="A324" s="1">
        <v>40766</v>
      </c>
      <c r="B324">
        <v>35.15</v>
      </c>
      <c r="C324">
        <f t="shared" si="25"/>
        <v>1</v>
      </c>
      <c r="D324">
        <f t="shared" si="26"/>
        <v>0</v>
      </c>
      <c r="E324" s="6">
        <f t="shared" ref="E324:E387" si="27">MIN(MAX(E323-C324+D324,-$J$6),$J$7)</f>
        <v>-1</v>
      </c>
      <c r="F324">
        <f t="shared" si="23"/>
        <v>0.85000000000000142</v>
      </c>
      <c r="G324">
        <f t="shared" si="24"/>
        <v>17.700000000000021</v>
      </c>
    </row>
    <row r="325" spans="1:7" x14ac:dyDescent="0.3">
      <c r="A325" s="1">
        <v>40767</v>
      </c>
      <c r="B325">
        <v>35</v>
      </c>
      <c r="C325">
        <f t="shared" si="25"/>
        <v>1</v>
      </c>
      <c r="D325">
        <f t="shared" si="26"/>
        <v>0</v>
      </c>
      <c r="E325" s="6">
        <f t="shared" si="27"/>
        <v>-1</v>
      </c>
      <c r="F325">
        <f t="shared" ref="F325:F388" si="28">E324*(B325-B324)</f>
        <v>0.14999999999999858</v>
      </c>
      <c r="G325">
        <f t="shared" si="24"/>
        <v>17.850000000000019</v>
      </c>
    </row>
    <row r="326" spans="1:7" x14ac:dyDescent="0.3">
      <c r="A326" s="1">
        <v>40770</v>
      </c>
      <c r="B326">
        <v>32.1</v>
      </c>
      <c r="C326">
        <f t="shared" si="25"/>
        <v>1</v>
      </c>
      <c r="D326">
        <f t="shared" si="26"/>
        <v>0</v>
      </c>
      <c r="E326" s="6">
        <f t="shared" si="27"/>
        <v>-1</v>
      </c>
      <c r="F326">
        <f t="shared" si="28"/>
        <v>2.8999999999999986</v>
      </c>
      <c r="G326">
        <f t="shared" ref="G326:G389" si="29">F326+G325</f>
        <v>20.750000000000018</v>
      </c>
    </row>
    <row r="327" spans="1:7" x14ac:dyDescent="0.3">
      <c r="A327" s="1">
        <v>40771</v>
      </c>
      <c r="B327">
        <v>33.65</v>
      </c>
      <c r="C327">
        <f t="shared" si="25"/>
        <v>1</v>
      </c>
      <c r="D327">
        <f t="shared" si="26"/>
        <v>0</v>
      </c>
      <c r="E327" s="6">
        <f t="shared" si="27"/>
        <v>-1</v>
      </c>
      <c r="F327">
        <f t="shared" si="28"/>
        <v>-1.5499999999999972</v>
      </c>
      <c r="G327">
        <f t="shared" si="29"/>
        <v>19.200000000000021</v>
      </c>
    </row>
    <row r="328" spans="1:7" x14ac:dyDescent="0.3">
      <c r="A328" s="1">
        <v>40772</v>
      </c>
      <c r="B328">
        <v>27.95</v>
      </c>
      <c r="C328">
        <f t="shared" si="25"/>
        <v>1</v>
      </c>
      <c r="D328">
        <f t="shared" si="26"/>
        <v>0</v>
      </c>
      <c r="E328" s="6">
        <f t="shared" si="27"/>
        <v>-1</v>
      </c>
      <c r="F328">
        <f t="shared" si="28"/>
        <v>5.6999999999999993</v>
      </c>
      <c r="G328">
        <f t="shared" si="29"/>
        <v>24.90000000000002</v>
      </c>
    </row>
    <row r="329" spans="1:7" x14ac:dyDescent="0.3">
      <c r="A329" s="1">
        <v>40773</v>
      </c>
      <c r="B329">
        <v>33.4</v>
      </c>
      <c r="C329">
        <f t="shared" si="25"/>
        <v>1</v>
      </c>
      <c r="D329">
        <f t="shared" si="26"/>
        <v>0</v>
      </c>
      <c r="E329" s="6">
        <f t="shared" si="27"/>
        <v>-1</v>
      </c>
      <c r="F329">
        <f t="shared" si="28"/>
        <v>-5.4499999999999993</v>
      </c>
      <c r="G329">
        <f t="shared" si="29"/>
        <v>19.450000000000021</v>
      </c>
    </row>
    <row r="330" spans="1:7" x14ac:dyDescent="0.3">
      <c r="A330" s="1">
        <v>40774</v>
      </c>
      <c r="B330">
        <v>35.35</v>
      </c>
      <c r="C330">
        <f t="shared" si="25"/>
        <v>1</v>
      </c>
      <c r="D330">
        <f t="shared" si="26"/>
        <v>0</v>
      </c>
      <c r="E330" s="6">
        <f t="shared" si="27"/>
        <v>-1</v>
      </c>
      <c r="F330">
        <f t="shared" si="28"/>
        <v>-1.9500000000000028</v>
      </c>
      <c r="G330">
        <f t="shared" si="29"/>
        <v>17.500000000000018</v>
      </c>
    </row>
    <row r="331" spans="1:7" x14ac:dyDescent="0.3">
      <c r="A331" s="1">
        <v>40777</v>
      </c>
      <c r="B331">
        <v>36.450000000000003</v>
      </c>
      <c r="C331">
        <f t="shared" si="25"/>
        <v>1</v>
      </c>
      <c r="D331">
        <f t="shared" si="26"/>
        <v>0</v>
      </c>
      <c r="E331" s="6">
        <f t="shared" si="27"/>
        <v>-1</v>
      </c>
      <c r="F331">
        <f t="shared" si="28"/>
        <v>-1.1000000000000014</v>
      </c>
      <c r="G331">
        <f t="shared" si="29"/>
        <v>16.400000000000016</v>
      </c>
    </row>
    <row r="332" spans="1:7" x14ac:dyDescent="0.3">
      <c r="A332" s="1">
        <v>40778</v>
      </c>
      <c r="B332">
        <v>34.299999999999997</v>
      </c>
      <c r="C332">
        <f t="shared" si="25"/>
        <v>1</v>
      </c>
      <c r="D332">
        <f t="shared" si="26"/>
        <v>0</v>
      </c>
      <c r="E332" s="6">
        <f t="shared" si="27"/>
        <v>-1</v>
      </c>
      <c r="F332">
        <f t="shared" si="28"/>
        <v>2.1500000000000057</v>
      </c>
      <c r="G332">
        <f t="shared" si="29"/>
        <v>18.550000000000022</v>
      </c>
    </row>
    <row r="333" spans="1:7" x14ac:dyDescent="0.3">
      <c r="A333" s="1">
        <v>40779</v>
      </c>
      <c r="B333">
        <v>33.549999999999997</v>
      </c>
      <c r="C333">
        <f t="shared" si="25"/>
        <v>1</v>
      </c>
      <c r="D333">
        <f t="shared" si="26"/>
        <v>0</v>
      </c>
      <c r="E333" s="6">
        <f t="shared" si="27"/>
        <v>-1</v>
      </c>
      <c r="F333">
        <f t="shared" si="28"/>
        <v>0.75</v>
      </c>
      <c r="G333">
        <f t="shared" si="29"/>
        <v>19.300000000000022</v>
      </c>
    </row>
    <row r="334" spans="1:7" x14ac:dyDescent="0.3">
      <c r="A334" s="1">
        <v>40780</v>
      </c>
      <c r="B334">
        <v>34.75</v>
      </c>
      <c r="C334">
        <f t="shared" si="25"/>
        <v>1</v>
      </c>
      <c r="D334">
        <f t="shared" si="26"/>
        <v>0</v>
      </c>
      <c r="E334" s="6">
        <f t="shared" si="27"/>
        <v>-1</v>
      </c>
      <c r="F334">
        <f t="shared" si="28"/>
        <v>-1.2000000000000028</v>
      </c>
      <c r="G334">
        <f t="shared" si="29"/>
        <v>18.100000000000019</v>
      </c>
    </row>
    <row r="335" spans="1:7" x14ac:dyDescent="0.3">
      <c r="A335" s="1">
        <v>40781</v>
      </c>
      <c r="B335">
        <v>34</v>
      </c>
      <c r="C335">
        <f t="shared" si="25"/>
        <v>1</v>
      </c>
      <c r="D335">
        <f t="shared" si="26"/>
        <v>0</v>
      </c>
      <c r="E335" s="6">
        <f t="shared" si="27"/>
        <v>-1</v>
      </c>
      <c r="F335">
        <f t="shared" si="28"/>
        <v>0.75</v>
      </c>
      <c r="G335">
        <f t="shared" si="29"/>
        <v>18.850000000000019</v>
      </c>
    </row>
    <row r="336" spans="1:7" x14ac:dyDescent="0.3">
      <c r="A336" s="1">
        <v>40784</v>
      </c>
      <c r="B336">
        <v>31.65</v>
      </c>
      <c r="C336">
        <f t="shared" si="25"/>
        <v>1</v>
      </c>
      <c r="D336">
        <f t="shared" si="26"/>
        <v>0</v>
      </c>
      <c r="E336" s="6">
        <f t="shared" si="27"/>
        <v>-1</v>
      </c>
      <c r="F336">
        <f t="shared" si="28"/>
        <v>2.3500000000000014</v>
      </c>
      <c r="G336">
        <f t="shared" si="29"/>
        <v>21.200000000000021</v>
      </c>
    </row>
    <row r="337" spans="1:7" x14ac:dyDescent="0.3">
      <c r="A337" s="1">
        <v>40785</v>
      </c>
      <c r="B337">
        <v>32.5</v>
      </c>
      <c r="C337">
        <f t="shared" si="25"/>
        <v>1</v>
      </c>
      <c r="D337">
        <f t="shared" si="26"/>
        <v>0</v>
      </c>
      <c r="E337" s="6">
        <f t="shared" si="27"/>
        <v>-1</v>
      </c>
      <c r="F337">
        <f t="shared" si="28"/>
        <v>-0.85000000000000142</v>
      </c>
      <c r="G337">
        <f t="shared" si="29"/>
        <v>20.350000000000019</v>
      </c>
    </row>
    <row r="338" spans="1:7" x14ac:dyDescent="0.3">
      <c r="A338" s="1">
        <v>40786</v>
      </c>
      <c r="B338">
        <v>31.65</v>
      </c>
      <c r="C338">
        <f t="shared" si="25"/>
        <v>1</v>
      </c>
      <c r="D338">
        <f t="shared" si="26"/>
        <v>0</v>
      </c>
      <c r="E338" s="6">
        <f t="shared" si="27"/>
        <v>-1</v>
      </c>
      <c r="F338">
        <f t="shared" si="28"/>
        <v>0.85000000000000142</v>
      </c>
      <c r="G338">
        <f t="shared" si="29"/>
        <v>21.200000000000021</v>
      </c>
    </row>
    <row r="339" spans="1:7" x14ac:dyDescent="0.3">
      <c r="A339" s="1">
        <v>40787</v>
      </c>
      <c r="B339">
        <v>32.15</v>
      </c>
      <c r="C339">
        <f t="shared" si="25"/>
        <v>1</v>
      </c>
      <c r="D339">
        <f t="shared" si="26"/>
        <v>0</v>
      </c>
      <c r="E339" s="6">
        <f t="shared" si="27"/>
        <v>-1</v>
      </c>
      <c r="F339">
        <f t="shared" si="28"/>
        <v>-0.5</v>
      </c>
      <c r="G339">
        <f t="shared" si="29"/>
        <v>20.700000000000021</v>
      </c>
    </row>
    <row r="340" spans="1:7" x14ac:dyDescent="0.3">
      <c r="A340" s="1">
        <v>40788</v>
      </c>
      <c r="B340">
        <v>34.5</v>
      </c>
      <c r="C340">
        <f t="shared" si="25"/>
        <v>1</v>
      </c>
      <c r="D340">
        <f t="shared" si="26"/>
        <v>0</v>
      </c>
      <c r="E340" s="6">
        <f t="shared" si="27"/>
        <v>-1</v>
      </c>
      <c r="F340">
        <f t="shared" si="28"/>
        <v>-2.3500000000000014</v>
      </c>
      <c r="G340">
        <f t="shared" si="29"/>
        <v>18.350000000000019</v>
      </c>
    </row>
    <row r="341" spans="1:7" x14ac:dyDescent="0.3">
      <c r="A341" s="1">
        <v>40792</v>
      </c>
      <c r="B341">
        <v>35.75</v>
      </c>
      <c r="C341">
        <f t="shared" si="25"/>
        <v>1</v>
      </c>
      <c r="D341">
        <f t="shared" si="26"/>
        <v>0</v>
      </c>
      <c r="E341" s="6">
        <f t="shared" si="27"/>
        <v>-1</v>
      </c>
      <c r="F341">
        <f t="shared" si="28"/>
        <v>-1.25</v>
      </c>
      <c r="G341">
        <f t="shared" si="29"/>
        <v>17.100000000000019</v>
      </c>
    </row>
    <row r="342" spans="1:7" x14ac:dyDescent="0.3">
      <c r="A342" s="1">
        <v>40793</v>
      </c>
      <c r="B342">
        <v>33.549999999999997</v>
      </c>
      <c r="C342">
        <f t="shared" si="25"/>
        <v>1</v>
      </c>
      <c r="D342">
        <f t="shared" si="26"/>
        <v>0</v>
      </c>
      <c r="E342" s="6">
        <f t="shared" si="27"/>
        <v>-1</v>
      </c>
      <c r="F342">
        <f t="shared" si="28"/>
        <v>2.2000000000000028</v>
      </c>
      <c r="G342">
        <f t="shared" si="29"/>
        <v>19.300000000000022</v>
      </c>
    </row>
    <row r="343" spans="1:7" x14ac:dyDescent="0.3">
      <c r="A343" s="1">
        <v>40794</v>
      </c>
      <c r="B343">
        <v>34.6</v>
      </c>
      <c r="C343">
        <f t="shared" si="25"/>
        <v>1</v>
      </c>
      <c r="D343">
        <f t="shared" si="26"/>
        <v>0</v>
      </c>
      <c r="E343" s="6">
        <f t="shared" si="27"/>
        <v>-1</v>
      </c>
      <c r="F343">
        <f t="shared" si="28"/>
        <v>-1.0500000000000043</v>
      </c>
      <c r="G343">
        <f t="shared" si="29"/>
        <v>18.250000000000018</v>
      </c>
    </row>
    <row r="344" spans="1:7" x14ac:dyDescent="0.3">
      <c r="A344" s="1">
        <v>40795</v>
      </c>
      <c r="B344">
        <v>38.549999999999997</v>
      </c>
      <c r="C344">
        <f t="shared" si="25"/>
        <v>1</v>
      </c>
      <c r="D344">
        <f t="shared" si="26"/>
        <v>0</v>
      </c>
      <c r="E344" s="6">
        <f t="shared" si="27"/>
        <v>-1</v>
      </c>
      <c r="F344">
        <f t="shared" si="28"/>
        <v>-3.9499999999999957</v>
      </c>
      <c r="G344">
        <f t="shared" si="29"/>
        <v>14.300000000000022</v>
      </c>
    </row>
    <row r="345" spans="1:7" x14ac:dyDescent="0.3">
      <c r="A345" s="1">
        <v>40798</v>
      </c>
      <c r="B345">
        <v>38.299999999999997</v>
      </c>
      <c r="C345">
        <f t="shared" si="25"/>
        <v>1</v>
      </c>
      <c r="D345">
        <f t="shared" si="26"/>
        <v>0</v>
      </c>
      <c r="E345" s="6">
        <f t="shared" si="27"/>
        <v>-1</v>
      </c>
      <c r="F345">
        <f t="shared" si="28"/>
        <v>0.25</v>
      </c>
      <c r="G345">
        <f t="shared" si="29"/>
        <v>14.550000000000022</v>
      </c>
    </row>
    <row r="346" spans="1:7" x14ac:dyDescent="0.3">
      <c r="A346" s="1">
        <v>40799</v>
      </c>
      <c r="B346">
        <v>37.85</v>
      </c>
      <c r="C346">
        <f t="shared" si="25"/>
        <v>1</v>
      </c>
      <c r="D346">
        <f t="shared" si="26"/>
        <v>0</v>
      </c>
      <c r="E346" s="6">
        <f t="shared" si="27"/>
        <v>-1</v>
      </c>
      <c r="F346">
        <f t="shared" si="28"/>
        <v>0.44999999999999574</v>
      </c>
      <c r="G346">
        <f t="shared" si="29"/>
        <v>15.000000000000018</v>
      </c>
    </row>
    <row r="347" spans="1:7" x14ac:dyDescent="0.3">
      <c r="A347" s="1">
        <v>40800</v>
      </c>
      <c r="B347">
        <v>35.75</v>
      </c>
      <c r="C347">
        <f t="shared" si="25"/>
        <v>1</v>
      </c>
      <c r="D347">
        <f t="shared" si="26"/>
        <v>0</v>
      </c>
      <c r="E347" s="6">
        <f t="shared" si="27"/>
        <v>-1</v>
      </c>
      <c r="F347">
        <f t="shared" si="28"/>
        <v>2.1000000000000014</v>
      </c>
      <c r="G347">
        <f t="shared" si="29"/>
        <v>17.100000000000019</v>
      </c>
    </row>
    <row r="348" spans="1:7" x14ac:dyDescent="0.3">
      <c r="A348" s="1">
        <v>40801</v>
      </c>
      <c r="B348">
        <v>33.200000000000003</v>
      </c>
      <c r="C348">
        <f t="shared" si="25"/>
        <v>1</v>
      </c>
      <c r="D348">
        <f t="shared" si="26"/>
        <v>0</v>
      </c>
      <c r="E348" s="6">
        <f t="shared" si="27"/>
        <v>-1</v>
      </c>
      <c r="F348">
        <f t="shared" si="28"/>
        <v>2.5499999999999972</v>
      </c>
      <c r="G348">
        <f t="shared" si="29"/>
        <v>19.650000000000016</v>
      </c>
    </row>
    <row r="349" spans="1:7" x14ac:dyDescent="0.3">
      <c r="A349" s="1">
        <v>40802</v>
      </c>
      <c r="B349">
        <v>32.049999999999997</v>
      </c>
      <c r="C349">
        <f t="shared" si="25"/>
        <v>1</v>
      </c>
      <c r="D349">
        <f t="shared" si="26"/>
        <v>0</v>
      </c>
      <c r="E349" s="6">
        <f t="shared" si="27"/>
        <v>-1</v>
      </c>
      <c r="F349">
        <f t="shared" si="28"/>
        <v>1.1500000000000057</v>
      </c>
      <c r="G349">
        <f t="shared" si="29"/>
        <v>20.800000000000022</v>
      </c>
    </row>
    <row r="350" spans="1:7" x14ac:dyDescent="0.3">
      <c r="A350" s="1">
        <v>40805</v>
      </c>
      <c r="B350">
        <v>33.700000000000003</v>
      </c>
      <c r="C350">
        <f t="shared" si="25"/>
        <v>1</v>
      </c>
      <c r="D350">
        <f t="shared" si="26"/>
        <v>0</v>
      </c>
      <c r="E350" s="6">
        <f t="shared" si="27"/>
        <v>-1</v>
      </c>
      <c r="F350">
        <f t="shared" si="28"/>
        <v>-1.6500000000000057</v>
      </c>
      <c r="G350">
        <f t="shared" si="29"/>
        <v>19.150000000000016</v>
      </c>
    </row>
    <row r="351" spans="1:7" x14ac:dyDescent="0.3">
      <c r="A351" s="1">
        <v>40806</v>
      </c>
      <c r="B351">
        <v>33.5</v>
      </c>
      <c r="C351">
        <f t="shared" si="25"/>
        <v>1</v>
      </c>
      <c r="D351">
        <f t="shared" si="26"/>
        <v>0</v>
      </c>
      <c r="E351" s="6">
        <f t="shared" si="27"/>
        <v>-1</v>
      </c>
      <c r="F351">
        <f t="shared" si="28"/>
        <v>0.20000000000000284</v>
      </c>
      <c r="G351">
        <f t="shared" si="29"/>
        <v>19.350000000000019</v>
      </c>
    </row>
    <row r="352" spans="1:7" x14ac:dyDescent="0.3">
      <c r="A352" s="1">
        <v>40807</v>
      </c>
      <c r="B352">
        <v>35.75</v>
      </c>
      <c r="C352">
        <f t="shared" si="25"/>
        <v>1</v>
      </c>
      <c r="D352">
        <f t="shared" si="26"/>
        <v>0</v>
      </c>
      <c r="E352" s="6">
        <f t="shared" si="27"/>
        <v>-1</v>
      </c>
      <c r="F352">
        <f t="shared" si="28"/>
        <v>-2.25</v>
      </c>
      <c r="G352">
        <f t="shared" si="29"/>
        <v>17.100000000000019</v>
      </c>
    </row>
    <row r="353" spans="1:7" x14ac:dyDescent="0.3">
      <c r="A353" s="1">
        <v>40808</v>
      </c>
      <c r="B353">
        <v>38.549999999999997</v>
      </c>
      <c r="C353">
        <f t="shared" si="25"/>
        <v>1</v>
      </c>
      <c r="D353">
        <f t="shared" si="26"/>
        <v>0</v>
      </c>
      <c r="E353" s="6">
        <f t="shared" si="27"/>
        <v>-1</v>
      </c>
      <c r="F353">
        <f t="shared" si="28"/>
        <v>-2.7999999999999972</v>
      </c>
      <c r="G353">
        <f t="shared" si="29"/>
        <v>14.300000000000022</v>
      </c>
    </row>
    <row r="354" spans="1:7" x14ac:dyDescent="0.3">
      <c r="A354" s="1">
        <v>40809</v>
      </c>
      <c r="B354">
        <v>39.1</v>
      </c>
      <c r="C354">
        <f t="shared" si="25"/>
        <v>1</v>
      </c>
      <c r="D354">
        <f t="shared" si="26"/>
        <v>0</v>
      </c>
      <c r="E354" s="6">
        <f t="shared" si="27"/>
        <v>-1</v>
      </c>
      <c r="F354">
        <f t="shared" si="28"/>
        <v>-0.55000000000000426</v>
      </c>
      <c r="G354">
        <f t="shared" si="29"/>
        <v>13.750000000000018</v>
      </c>
    </row>
    <row r="355" spans="1:7" x14ac:dyDescent="0.3">
      <c r="A355" s="1">
        <v>40812</v>
      </c>
      <c r="B355">
        <v>37.5</v>
      </c>
      <c r="C355">
        <f t="shared" si="25"/>
        <v>1</v>
      </c>
      <c r="D355">
        <f t="shared" si="26"/>
        <v>0</v>
      </c>
      <c r="E355" s="6">
        <f t="shared" si="27"/>
        <v>-1</v>
      </c>
      <c r="F355">
        <f t="shared" si="28"/>
        <v>1.6000000000000014</v>
      </c>
      <c r="G355">
        <f t="shared" si="29"/>
        <v>15.350000000000019</v>
      </c>
    </row>
    <row r="356" spans="1:7" x14ac:dyDescent="0.3">
      <c r="A356" s="1">
        <v>40813</v>
      </c>
      <c r="B356">
        <v>36.75</v>
      </c>
      <c r="C356">
        <f t="shared" si="25"/>
        <v>1</v>
      </c>
      <c r="D356">
        <f t="shared" si="26"/>
        <v>0</v>
      </c>
      <c r="E356" s="6">
        <f t="shared" si="27"/>
        <v>-1</v>
      </c>
      <c r="F356">
        <f t="shared" si="28"/>
        <v>0.75</v>
      </c>
      <c r="G356">
        <f t="shared" si="29"/>
        <v>16.100000000000019</v>
      </c>
    </row>
    <row r="357" spans="1:7" x14ac:dyDescent="0.3">
      <c r="A357" s="1">
        <v>40814</v>
      </c>
      <c r="B357">
        <v>39.450000000000003</v>
      </c>
      <c r="C357">
        <f t="shared" si="25"/>
        <v>1</v>
      </c>
      <c r="D357">
        <f t="shared" si="26"/>
        <v>0</v>
      </c>
      <c r="E357" s="6">
        <f t="shared" si="27"/>
        <v>-1</v>
      </c>
      <c r="F357">
        <f t="shared" si="28"/>
        <v>-2.7000000000000028</v>
      </c>
      <c r="G357">
        <f t="shared" si="29"/>
        <v>13.400000000000016</v>
      </c>
    </row>
    <row r="358" spans="1:7" x14ac:dyDescent="0.3">
      <c r="A358" s="1">
        <v>40815</v>
      </c>
      <c r="B358">
        <v>38.6</v>
      </c>
      <c r="C358">
        <f t="shared" si="25"/>
        <v>1</v>
      </c>
      <c r="D358">
        <f t="shared" si="26"/>
        <v>0</v>
      </c>
      <c r="E358" s="6">
        <f t="shared" si="27"/>
        <v>-1</v>
      </c>
      <c r="F358">
        <f t="shared" si="28"/>
        <v>0.85000000000000142</v>
      </c>
      <c r="G358">
        <f t="shared" si="29"/>
        <v>14.250000000000018</v>
      </c>
    </row>
    <row r="359" spans="1:7" x14ac:dyDescent="0.3">
      <c r="A359" s="1">
        <v>40816</v>
      </c>
      <c r="B359">
        <v>42.15</v>
      </c>
      <c r="C359">
        <f t="shared" si="25"/>
        <v>1</v>
      </c>
      <c r="D359">
        <f t="shared" si="26"/>
        <v>0</v>
      </c>
      <c r="E359" s="6">
        <f t="shared" si="27"/>
        <v>-1</v>
      </c>
      <c r="F359">
        <f t="shared" si="28"/>
        <v>-3.5499999999999972</v>
      </c>
      <c r="G359">
        <f t="shared" si="29"/>
        <v>10.700000000000021</v>
      </c>
    </row>
    <row r="360" spans="1:7" x14ac:dyDescent="0.3">
      <c r="A360" s="1">
        <v>40819</v>
      </c>
      <c r="B360">
        <v>45.05</v>
      </c>
      <c r="C360">
        <f t="shared" si="25"/>
        <v>1</v>
      </c>
      <c r="D360">
        <f t="shared" si="26"/>
        <v>0</v>
      </c>
      <c r="E360" s="6">
        <f t="shared" si="27"/>
        <v>-1</v>
      </c>
      <c r="F360">
        <f t="shared" si="28"/>
        <v>-2.8999999999999986</v>
      </c>
      <c r="G360">
        <f t="shared" si="29"/>
        <v>7.800000000000022</v>
      </c>
    </row>
    <row r="361" spans="1:7" x14ac:dyDescent="0.3">
      <c r="A361" s="1">
        <v>40820</v>
      </c>
      <c r="B361">
        <v>40.799999999999997</v>
      </c>
      <c r="C361">
        <f t="shared" si="25"/>
        <v>1</v>
      </c>
      <c r="D361">
        <f t="shared" si="26"/>
        <v>0</v>
      </c>
      <c r="E361" s="6">
        <f t="shared" si="27"/>
        <v>-1</v>
      </c>
      <c r="F361">
        <f t="shared" si="28"/>
        <v>4.25</v>
      </c>
      <c r="G361">
        <f t="shared" si="29"/>
        <v>12.050000000000022</v>
      </c>
    </row>
    <row r="362" spans="1:7" x14ac:dyDescent="0.3">
      <c r="A362" s="1">
        <v>40821</v>
      </c>
      <c r="B362">
        <v>38.450000000000003</v>
      </c>
      <c r="C362">
        <f t="shared" si="25"/>
        <v>1</v>
      </c>
      <c r="D362">
        <f t="shared" si="26"/>
        <v>0</v>
      </c>
      <c r="E362" s="6">
        <f t="shared" si="27"/>
        <v>-1</v>
      </c>
      <c r="F362">
        <f t="shared" si="28"/>
        <v>2.3499999999999943</v>
      </c>
      <c r="G362">
        <f t="shared" si="29"/>
        <v>14.400000000000016</v>
      </c>
    </row>
    <row r="363" spans="1:7" x14ac:dyDescent="0.3">
      <c r="A363" s="1">
        <v>40822</v>
      </c>
      <c r="B363">
        <v>37.85</v>
      </c>
      <c r="C363">
        <f t="shared" si="25"/>
        <v>1</v>
      </c>
      <c r="D363">
        <f t="shared" si="26"/>
        <v>0</v>
      </c>
      <c r="E363" s="6">
        <f t="shared" si="27"/>
        <v>-1</v>
      </c>
      <c r="F363">
        <f t="shared" si="28"/>
        <v>0.60000000000000142</v>
      </c>
      <c r="G363">
        <f t="shared" si="29"/>
        <v>15.000000000000018</v>
      </c>
    </row>
    <row r="364" spans="1:7" x14ac:dyDescent="0.3">
      <c r="A364" s="1">
        <v>40823</v>
      </c>
      <c r="B364">
        <v>37.950000000000003</v>
      </c>
      <c r="C364">
        <f t="shared" si="25"/>
        <v>1</v>
      </c>
      <c r="D364">
        <f t="shared" si="26"/>
        <v>0</v>
      </c>
      <c r="E364" s="6">
        <f t="shared" si="27"/>
        <v>-1</v>
      </c>
      <c r="F364">
        <f t="shared" si="28"/>
        <v>-0.10000000000000142</v>
      </c>
      <c r="G364">
        <f t="shared" si="29"/>
        <v>14.900000000000016</v>
      </c>
    </row>
    <row r="365" spans="1:7" x14ac:dyDescent="0.3">
      <c r="A365" s="1">
        <v>40826</v>
      </c>
      <c r="B365">
        <v>34.700000000000003</v>
      </c>
      <c r="C365">
        <f t="shared" si="25"/>
        <v>1</v>
      </c>
      <c r="D365">
        <f t="shared" si="26"/>
        <v>0</v>
      </c>
      <c r="E365" s="6">
        <f t="shared" si="27"/>
        <v>-1</v>
      </c>
      <c r="F365">
        <f t="shared" si="28"/>
        <v>3.25</v>
      </c>
      <c r="G365">
        <f t="shared" si="29"/>
        <v>18.150000000000016</v>
      </c>
    </row>
    <row r="366" spans="1:7" x14ac:dyDescent="0.3">
      <c r="A366" s="1">
        <v>40827</v>
      </c>
      <c r="B366">
        <v>34.5</v>
      </c>
      <c r="C366">
        <f t="shared" si="25"/>
        <v>1</v>
      </c>
      <c r="D366">
        <f t="shared" si="26"/>
        <v>0</v>
      </c>
      <c r="E366" s="6">
        <f t="shared" si="27"/>
        <v>-1</v>
      </c>
      <c r="F366">
        <f t="shared" si="28"/>
        <v>0.20000000000000284</v>
      </c>
      <c r="G366">
        <f t="shared" si="29"/>
        <v>18.350000000000019</v>
      </c>
    </row>
    <row r="367" spans="1:7" x14ac:dyDescent="0.3">
      <c r="A367" s="1">
        <v>40828</v>
      </c>
      <c r="B367">
        <v>32.25</v>
      </c>
      <c r="C367">
        <f t="shared" si="25"/>
        <v>1</v>
      </c>
      <c r="D367">
        <f t="shared" si="26"/>
        <v>0</v>
      </c>
      <c r="E367" s="6">
        <f t="shared" si="27"/>
        <v>-1</v>
      </c>
      <c r="F367">
        <f t="shared" si="28"/>
        <v>2.25</v>
      </c>
      <c r="G367">
        <f t="shared" si="29"/>
        <v>20.600000000000019</v>
      </c>
    </row>
    <row r="368" spans="1:7" x14ac:dyDescent="0.3">
      <c r="A368" s="1">
        <v>40829</v>
      </c>
      <c r="B368">
        <v>32.1</v>
      </c>
      <c r="C368">
        <f t="shared" si="25"/>
        <v>1</v>
      </c>
      <c r="D368">
        <f t="shared" si="26"/>
        <v>0</v>
      </c>
      <c r="E368" s="6">
        <f t="shared" si="27"/>
        <v>-1</v>
      </c>
      <c r="F368">
        <f t="shared" si="28"/>
        <v>0.14999999999999858</v>
      </c>
      <c r="G368">
        <f t="shared" si="29"/>
        <v>20.750000000000018</v>
      </c>
    </row>
    <row r="369" spans="1:7" x14ac:dyDescent="0.3">
      <c r="A369" s="1">
        <v>40830</v>
      </c>
      <c r="B369">
        <v>29.75</v>
      </c>
      <c r="C369">
        <f t="shared" si="25"/>
        <v>1</v>
      </c>
      <c r="D369">
        <f t="shared" si="26"/>
        <v>0</v>
      </c>
      <c r="E369" s="6">
        <f t="shared" si="27"/>
        <v>-1</v>
      </c>
      <c r="F369">
        <f t="shared" si="28"/>
        <v>2.3500000000000014</v>
      </c>
      <c r="G369">
        <f t="shared" si="29"/>
        <v>23.100000000000019</v>
      </c>
    </row>
    <row r="370" spans="1:7" x14ac:dyDescent="0.3">
      <c r="A370" s="1">
        <v>40833</v>
      </c>
      <c r="B370">
        <v>34.200000000000003</v>
      </c>
      <c r="C370">
        <f t="shared" si="25"/>
        <v>1</v>
      </c>
      <c r="D370">
        <f t="shared" si="26"/>
        <v>0</v>
      </c>
      <c r="E370" s="6">
        <f t="shared" si="27"/>
        <v>-1</v>
      </c>
      <c r="F370">
        <f t="shared" si="28"/>
        <v>-4.4500000000000028</v>
      </c>
      <c r="G370">
        <f t="shared" si="29"/>
        <v>18.650000000000016</v>
      </c>
    </row>
    <row r="371" spans="1:7" x14ac:dyDescent="0.3">
      <c r="A371" s="1">
        <v>40834</v>
      </c>
      <c r="B371">
        <v>32.15</v>
      </c>
      <c r="C371">
        <f t="shared" si="25"/>
        <v>1</v>
      </c>
      <c r="D371">
        <f t="shared" si="26"/>
        <v>0</v>
      </c>
      <c r="E371" s="6">
        <f t="shared" si="27"/>
        <v>-1</v>
      </c>
      <c r="F371">
        <f t="shared" si="28"/>
        <v>2.0500000000000043</v>
      </c>
      <c r="G371">
        <f t="shared" si="29"/>
        <v>20.700000000000021</v>
      </c>
    </row>
    <row r="372" spans="1:7" x14ac:dyDescent="0.3">
      <c r="A372" s="1">
        <v>40835</v>
      </c>
      <c r="B372">
        <v>33.85</v>
      </c>
      <c r="C372">
        <f t="shared" si="25"/>
        <v>1</v>
      </c>
      <c r="D372">
        <f t="shared" si="26"/>
        <v>0</v>
      </c>
      <c r="E372" s="6">
        <f t="shared" si="27"/>
        <v>-1</v>
      </c>
      <c r="F372">
        <f t="shared" si="28"/>
        <v>-1.7000000000000028</v>
      </c>
      <c r="G372">
        <f t="shared" si="29"/>
        <v>19.000000000000018</v>
      </c>
    </row>
    <row r="373" spans="1:7" x14ac:dyDescent="0.3">
      <c r="A373" s="1">
        <v>40836</v>
      </c>
      <c r="B373">
        <v>34.1</v>
      </c>
      <c r="C373">
        <f t="shared" si="25"/>
        <v>1</v>
      </c>
      <c r="D373">
        <f t="shared" si="26"/>
        <v>0</v>
      </c>
      <c r="E373" s="6">
        <f t="shared" si="27"/>
        <v>-1</v>
      </c>
      <c r="F373">
        <f t="shared" si="28"/>
        <v>-0.25</v>
      </c>
      <c r="G373">
        <f t="shared" si="29"/>
        <v>18.750000000000018</v>
      </c>
    </row>
    <row r="374" spans="1:7" x14ac:dyDescent="0.3">
      <c r="A374" s="1">
        <v>40837</v>
      </c>
      <c r="B374">
        <v>31.6</v>
      </c>
      <c r="C374">
        <f t="shared" si="25"/>
        <v>1</v>
      </c>
      <c r="D374">
        <f t="shared" si="26"/>
        <v>0</v>
      </c>
      <c r="E374" s="6">
        <f t="shared" si="27"/>
        <v>-1</v>
      </c>
      <c r="F374">
        <f t="shared" si="28"/>
        <v>2.5</v>
      </c>
      <c r="G374">
        <f t="shared" si="29"/>
        <v>21.250000000000018</v>
      </c>
    </row>
    <row r="375" spans="1:7" x14ac:dyDescent="0.3">
      <c r="A375" s="1">
        <v>40840</v>
      </c>
      <c r="B375">
        <v>29.75</v>
      </c>
      <c r="C375">
        <f t="shared" si="25"/>
        <v>1</v>
      </c>
      <c r="D375">
        <f t="shared" si="26"/>
        <v>0</v>
      </c>
      <c r="E375" s="6">
        <f t="shared" si="27"/>
        <v>-1</v>
      </c>
      <c r="F375">
        <f t="shared" si="28"/>
        <v>1.8500000000000014</v>
      </c>
      <c r="G375">
        <f t="shared" si="29"/>
        <v>23.100000000000019</v>
      </c>
    </row>
    <row r="376" spans="1:7" x14ac:dyDescent="0.3">
      <c r="A376" s="1">
        <v>40841</v>
      </c>
      <c r="B376">
        <v>32.4</v>
      </c>
      <c r="C376">
        <f t="shared" si="25"/>
        <v>1</v>
      </c>
      <c r="D376">
        <f t="shared" si="26"/>
        <v>0</v>
      </c>
      <c r="E376" s="6">
        <f t="shared" si="27"/>
        <v>-1</v>
      </c>
      <c r="F376">
        <f t="shared" si="28"/>
        <v>-2.6499999999999986</v>
      </c>
      <c r="G376">
        <f t="shared" si="29"/>
        <v>20.450000000000021</v>
      </c>
    </row>
    <row r="377" spans="1:7" x14ac:dyDescent="0.3">
      <c r="A377" s="1">
        <v>40842</v>
      </c>
      <c r="B377">
        <v>30.5</v>
      </c>
      <c r="C377">
        <f t="shared" si="25"/>
        <v>1</v>
      </c>
      <c r="D377">
        <f t="shared" si="26"/>
        <v>0</v>
      </c>
      <c r="E377" s="6">
        <f t="shared" si="27"/>
        <v>-1</v>
      </c>
      <c r="F377">
        <f t="shared" si="28"/>
        <v>1.8999999999999986</v>
      </c>
      <c r="G377">
        <f t="shared" si="29"/>
        <v>22.350000000000019</v>
      </c>
    </row>
    <row r="378" spans="1:7" x14ac:dyDescent="0.3">
      <c r="A378" s="1">
        <v>40843</v>
      </c>
      <c r="B378">
        <v>26.2</v>
      </c>
      <c r="C378">
        <f t="shared" si="25"/>
        <v>1</v>
      </c>
      <c r="D378">
        <f t="shared" si="26"/>
        <v>0</v>
      </c>
      <c r="E378" s="6">
        <f t="shared" si="27"/>
        <v>-1</v>
      </c>
      <c r="F378">
        <f t="shared" si="28"/>
        <v>4.3000000000000007</v>
      </c>
      <c r="G378">
        <f t="shared" si="29"/>
        <v>26.65000000000002</v>
      </c>
    </row>
    <row r="379" spans="1:7" x14ac:dyDescent="0.3">
      <c r="A379" s="1">
        <v>40844</v>
      </c>
      <c r="B379">
        <v>26.25</v>
      </c>
      <c r="C379">
        <f t="shared" si="25"/>
        <v>1</v>
      </c>
      <c r="D379">
        <f t="shared" si="26"/>
        <v>0</v>
      </c>
      <c r="E379" s="6">
        <f t="shared" si="27"/>
        <v>-1</v>
      </c>
      <c r="F379">
        <f t="shared" si="28"/>
        <v>-5.0000000000000711E-2</v>
      </c>
      <c r="G379">
        <f t="shared" si="29"/>
        <v>26.600000000000019</v>
      </c>
    </row>
    <row r="380" spans="1:7" x14ac:dyDescent="0.3">
      <c r="A380" s="1">
        <v>40847</v>
      </c>
      <c r="B380">
        <v>29.95</v>
      </c>
      <c r="C380">
        <f t="shared" si="25"/>
        <v>1</v>
      </c>
      <c r="D380">
        <f t="shared" si="26"/>
        <v>0</v>
      </c>
      <c r="E380" s="6">
        <f t="shared" si="27"/>
        <v>-1</v>
      </c>
      <c r="F380">
        <f t="shared" si="28"/>
        <v>-3.6999999999999993</v>
      </c>
      <c r="G380">
        <f t="shared" si="29"/>
        <v>22.90000000000002</v>
      </c>
    </row>
    <row r="381" spans="1:7" x14ac:dyDescent="0.3">
      <c r="A381" s="1">
        <v>40848</v>
      </c>
      <c r="B381">
        <v>33.950000000000003</v>
      </c>
      <c r="C381">
        <f t="shared" si="25"/>
        <v>1</v>
      </c>
      <c r="D381">
        <f t="shared" si="26"/>
        <v>0</v>
      </c>
      <c r="E381" s="6">
        <f t="shared" si="27"/>
        <v>-1</v>
      </c>
      <c r="F381">
        <f t="shared" si="28"/>
        <v>-4.0000000000000036</v>
      </c>
      <c r="G381">
        <f t="shared" si="29"/>
        <v>18.900000000000016</v>
      </c>
    </row>
    <row r="382" spans="1:7" x14ac:dyDescent="0.3">
      <c r="A382" s="1">
        <v>40849</v>
      </c>
      <c r="B382">
        <v>32.700000000000003</v>
      </c>
      <c r="C382">
        <f t="shared" si="25"/>
        <v>1</v>
      </c>
      <c r="D382">
        <f t="shared" si="26"/>
        <v>0</v>
      </c>
      <c r="E382" s="6">
        <f t="shared" si="27"/>
        <v>-1</v>
      </c>
      <c r="F382">
        <f t="shared" si="28"/>
        <v>1.25</v>
      </c>
      <c r="G382">
        <f t="shared" si="29"/>
        <v>20.150000000000016</v>
      </c>
    </row>
    <row r="383" spans="1:7" x14ac:dyDescent="0.3">
      <c r="A383" s="1">
        <v>40850</v>
      </c>
      <c r="B383">
        <v>30.95</v>
      </c>
      <c r="C383">
        <f t="shared" si="25"/>
        <v>1</v>
      </c>
      <c r="D383">
        <f t="shared" si="26"/>
        <v>0</v>
      </c>
      <c r="E383" s="6">
        <f t="shared" si="27"/>
        <v>-1</v>
      </c>
      <c r="F383">
        <f t="shared" si="28"/>
        <v>1.7500000000000036</v>
      </c>
      <c r="G383">
        <f t="shared" si="29"/>
        <v>21.90000000000002</v>
      </c>
    </row>
    <row r="384" spans="1:7" x14ac:dyDescent="0.3">
      <c r="A384" s="1">
        <v>40851</v>
      </c>
      <c r="B384">
        <v>31.4</v>
      </c>
      <c r="C384">
        <f t="shared" si="25"/>
        <v>1</v>
      </c>
      <c r="D384">
        <f t="shared" si="26"/>
        <v>0</v>
      </c>
      <c r="E384" s="6">
        <f t="shared" si="27"/>
        <v>-1</v>
      </c>
      <c r="F384">
        <f t="shared" si="28"/>
        <v>-0.44999999999999929</v>
      </c>
      <c r="G384">
        <f t="shared" si="29"/>
        <v>21.450000000000021</v>
      </c>
    </row>
    <row r="385" spans="1:7" x14ac:dyDescent="0.3">
      <c r="A385" s="1">
        <v>40854</v>
      </c>
      <c r="B385">
        <v>31.1</v>
      </c>
      <c r="C385">
        <f t="shared" si="25"/>
        <v>1</v>
      </c>
      <c r="D385">
        <f t="shared" si="26"/>
        <v>0</v>
      </c>
      <c r="E385" s="6">
        <f t="shared" si="27"/>
        <v>-1</v>
      </c>
      <c r="F385">
        <f t="shared" si="28"/>
        <v>0.29999999999999716</v>
      </c>
      <c r="G385">
        <f t="shared" si="29"/>
        <v>21.750000000000018</v>
      </c>
    </row>
    <row r="386" spans="1:7" x14ac:dyDescent="0.3">
      <c r="A386" s="1">
        <v>40855</v>
      </c>
      <c r="B386">
        <v>28.9</v>
      </c>
      <c r="C386">
        <f t="shared" si="25"/>
        <v>1</v>
      </c>
      <c r="D386">
        <f t="shared" si="26"/>
        <v>0</v>
      </c>
      <c r="E386" s="6">
        <f t="shared" si="27"/>
        <v>-1</v>
      </c>
      <c r="F386">
        <f t="shared" si="28"/>
        <v>2.2000000000000028</v>
      </c>
      <c r="G386">
        <f t="shared" si="29"/>
        <v>23.950000000000021</v>
      </c>
    </row>
    <row r="387" spans="1:7" x14ac:dyDescent="0.3">
      <c r="A387" s="1">
        <v>40856</v>
      </c>
      <c r="B387">
        <v>36.450000000000003</v>
      </c>
      <c r="C387">
        <f t="shared" ref="C387:C450" si="30">IF(B387&gt;($J$3+($J$5*$J$4)),1,0)</f>
        <v>1</v>
      </c>
      <c r="D387">
        <f t="shared" ref="D387:D450" si="31">IF(B387&lt;($J$3-($J$5*$J$4)),1,0)</f>
        <v>0</v>
      </c>
      <c r="E387" s="6">
        <f t="shared" si="27"/>
        <v>-1</v>
      </c>
      <c r="F387">
        <f t="shared" si="28"/>
        <v>-7.5500000000000043</v>
      </c>
      <c r="G387">
        <f t="shared" si="29"/>
        <v>16.400000000000016</v>
      </c>
    </row>
    <row r="388" spans="1:7" x14ac:dyDescent="0.3">
      <c r="A388" s="1">
        <v>40857</v>
      </c>
      <c r="B388">
        <v>33.450000000000003</v>
      </c>
      <c r="C388">
        <f t="shared" si="30"/>
        <v>1</v>
      </c>
      <c r="D388">
        <f t="shared" si="31"/>
        <v>0</v>
      </c>
      <c r="E388" s="6">
        <f t="shared" ref="E388:E451" si="32">MIN(MAX(E387-C388+D388,-$J$6),$J$7)</f>
        <v>-1</v>
      </c>
      <c r="F388">
        <f t="shared" si="28"/>
        <v>3</v>
      </c>
      <c r="G388">
        <f t="shared" si="29"/>
        <v>19.400000000000016</v>
      </c>
    </row>
    <row r="389" spans="1:7" x14ac:dyDescent="0.3">
      <c r="A389" s="1">
        <v>40858</v>
      </c>
      <c r="B389">
        <v>31.4</v>
      </c>
      <c r="C389">
        <f t="shared" si="30"/>
        <v>1</v>
      </c>
      <c r="D389">
        <f t="shared" si="31"/>
        <v>0</v>
      </c>
      <c r="E389" s="6">
        <f t="shared" si="32"/>
        <v>-1</v>
      </c>
      <c r="F389">
        <f t="shared" ref="F389:F452" si="33">E388*(B389-B388)</f>
        <v>2.0500000000000043</v>
      </c>
      <c r="G389">
        <f t="shared" si="29"/>
        <v>21.450000000000021</v>
      </c>
    </row>
    <row r="390" spans="1:7" x14ac:dyDescent="0.3">
      <c r="A390" s="1">
        <v>40861</v>
      </c>
      <c r="B390">
        <v>32.1</v>
      </c>
      <c r="C390">
        <f t="shared" si="30"/>
        <v>1</v>
      </c>
      <c r="D390">
        <f t="shared" si="31"/>
        <v>0</v>
      </c>
      <c r="E390" s="6">
        <f t="shared" si="32"/>
        <v>-1</v>
      </c>
      <c r="F390">
        <f t="shared" si="33"/>
        <v>-0.70000000000000284</v>
      </c>
      <c r="G390">
        <f t="shared" ref="G390:G453" si="34">F390+G389</f>
        <v>20.750000000000018</v>
      </c>
    </row>
    <row r="391" spans="1:7" x14ac:dyDescent="0.3">
      <c r="A391" s="1">
        <v>40862</v>
      </c>
      <c r="B391">
        <v>32.049999999999997</v>
      </c>
      <c r="C391">
        <f t="shared" si="30"/>
        <v>1</v>
      </c>
      <c r="D391">
        <f t="shared" si="31"/>
        <v>0</v>
      </c>
      <c r="E391" s="6">
        <f t="shared" si="32"/>
        <v>-1</v>
      </c>
      <c r="F391">
        <f t="shared" si="33"/>
        <v>5.0000000000004263E-2</v>
      </c>
      <c r="G391">
        <f t="shared" si="34"/>
        <v>20.800000000000022</v>
      </c>
    </row>
    <row r="392" spans="1:7" x14ac:dyDescent="0.3">
      <c r="A392" s="1">
        <v>40863</v>
      </c>
      <c r="B392">
        <v>32.65</v>
      </c>
      <c r="C392">
        <f t="shared" si="30"/>
        <v>1</v>
      </c>
      <c r="D392">
        <f t="shared" si="31"/>
        <v>0</v>
      </c>
      <c r="E392" s="6">
        <f t="shared" si="32"/>
        <v>-1</v>
      </c>
      <c r="F392">
        <f t="shared" si="33"/>
        <v>-0.60000000000000142</v>
      </c>
      <c r="G392">
        <f t="shared" si="34"/>
        <v>20.200000000000021</v>
      </c>
    </row>
    <row r="393" spans="1:7" x14ac:dyDescent="0.3">
      <c r="A393" s="1">
        <v>40864</v>
      </c>
      <c r="B393">
        <v>33.75</v>
      </c>
      <c r="C393">
        <f t="shared" si="30"/>
        <v>1</v>
      </c>
      <c r="D393">
        <f t="shared" si="31"/>
        <v>0</v>
      </c>
      <c r="E393" s="6">
        <f t="shared" si="32"/>
        <v>-1</v>
      </c>
      <c r="F393">
        <f t="shared" si="33"/>
        <v>-1.1000000000000014</v>
      </c>
      <c r="G393">
        <f t="shared" si="34"/>
        <v>19.100000000000019</v>
      </c>
    </row>
    <row r="394" spans="1:7" x14ac:dyDescent="0.3">
      <c r="A394" s="1">
        <v>40865</v>
      </c>
      <c r="B394">
        <v>32.35</v>
      </c>
      <c r="C394">
        <f t="shared" si="30"/>
        <v>1</v>
      </c>
      <c r="D394">
        <f t="shared" si="31"/>
        <v>0</v>
      </c>
      <c r="E394" s="6">
        <f t="shared" si="32"/>
        <v>-1</v>
      </c>
      <c r="F394">
        <f t="shared" si="33"/>
        <v>1.3999999999999986</v>
      </c>
      <c r="G394">
        <f t="shared" si="34"/>
        <v>20.500000000000018</v>
      </c>
    </row>
    <row r="395" spans="1:7" x14ac:dyDescent="0.3">
      <c r="A395" s="1">
        <v>40868</v>
      </c>
      <c r="B395">
        <v>32.950000000000003</v>
      </c>
      <c r="C395">
        <f t="shared" si="30"/>
        <v>1</v>
      </c>
      <c r="D395">
        <f t="shared" si="31"/>
        <v>0</v>
      </c>
      <c r="E395" s="6">
        <f t="shared" si="32"/>
        <v>-1</v>
      </c>
      <c r="F395">
        <f t="shared" si="33"/>
        <v>-0.60000000000000142</v>
      </c>
      <c r="G395">
        <f t="shared" si="34"/>
        <v>19.900000000000016</v>
      </c>
    </row>
    <row r="396" spans="1:7" x14ac:dyDescent="0.3">
      <c r="A396" s="1">
        <v>40869</v>
      </c>
      <c r="B396">
        <v>32.299999999999997</v>
      </c>
      <c r="C396">
        <f t="shared" si="30"/>
        <v>1</v>
      </c>
      <c r="D396">
        <f t="shared" si="31"/>
        <v>0</v>
      </c>
      <c r="E396" s="6">
        <f t="shared" si="32"/>
        <v>-1</v>
      </c>
      <c r="F396">
        <f t="shared" si="33"/>
        <v>0.65000000000000568</v>
      </c>
      <c r="G396">
        <f t="shared" si="34"/>
        <v>20.550000000000022</v>
      </c>
    </row>
    <row r="397" spans="1:7" x14ac:dyDescent="0.3">
      <c r="A397" s="1">
        <v>40870</v>
      </c>
      <c r="B397">
        <v>33.6</v>
      </c>
      <c r="C397">
        <f t="shared" si="30"/>
        <v>1</v>
      </c>
      <c r="D397">
        <f t="shared" si="31"/>
        <v>0</v>
      </c>
      <c r="E397" s="6">
        <f t="shared" si="32"/>
        <v>-1</v>
      </c>
      <c r="F397">
        <f t="shared" si="33"/>
        <v>-1.3000000000000043</v>
      </c>
      <c r="G397">
        <f t="shared" si="34"/>
        <v>19.250000000000018</v>
      </c>
    </row>
    <row r="398" spans="1:7" x14ac:dyDescent="0.3">
      <c r="A398" s="1">
        <v>40872</v>
      </c>
      <c r="B398">
        <v>34.5</v>
      </c>
      <c r="C398">
        <f t="shared" si="30"/>
        <v>1</v>
      </c>
      <c r="D398">
        <f t="shared" si="31"/>
        <v>0</v>
      </c>
      <c r="E398" s="6">
        <f t="shared" si="32"/>
        <v>-1</v>
      </c>
      <c r="F398">
        <f t="shared" si="33"/>
        <v>-0.89999999999999858</v>
      </c>
      <c r="G398">
        <f t="shared" si="34"/>
        <v>18.350000000000019</v>
      </c>
    </row>
    <row r="399" spans="1:7" x14ac:dyDescent="0.3">
      <c r="A399" s="1">
        <v>40875</v>
      </c>
      <c r="B399">
        <v>32</v>
      </c>
      <c r="C399">
        <f t="shared" si="30"/>
        <v>1</v>
      </c>
      <c r="D399">
        <f t="shared" si="31"/>
        <v>0</v>
      </c>
      <c r="E399" s="6">
        <f t="shared" si="32"/>
        <v>-1</v>
      </c>
      <c r="F399">
        <f t="shared" si="33"/>
        <v>2.5</v>
      </c>
      <c r="G399">
        <f t="shared" si="34"/>
        <v>20.850000000000019</v>
      </c>
    </row>
    <row r="400" spans="1:7" x14ac:dyDescent="0.3">
      <c r="A400" s="1">
        <v>40876</v>
      </c>
      <c r="B400">
        <v>31.35</v>
      </c>
      <c r="C400">
        <f t="shared" si="30"/>
        <v>1</v>
      </c>
      <c r="D400">
        <f t="shared" si="31"/>
        <v>0</v>
      </c>
      <c r="E400" s="6">
        <f t="shared" si="32"/>
        <v>-1</v>
      </c>
      <c r="F400">
        <f t="shared" si="33"/>
        <v>0.64999999999999858</v>
      </c>
      <c r="G400">
        <f t="shared" si="34"/>
        <v>21.500000000000018</v>
      </c>
    </row>
    <row r="401" spans="1:7" x14ac:dyDescent="0.3">
      <c r="A401" s="1">
        <v>40877</v>
      </c>
      <c r="B401">
        <v>28.35</v>
      </c>
      <c r="C401">
        <f t="shared" si="30"/>
        <v>1</v>
      </c>
      <c r="D401">
        <f t="shared" si="31"/>
        <v>0</v>
      </c>
      <c r="E401" s="6">
        <f t="shared" si="32"/>
        <v>-1</v>
      </c>
      <c r="F401">
        <f t="shared" si="33"/>
        <v>3</v>
      </c>
      <c r="G401">
        <f t="shared" si="34"/>
        <v>24.500000000000018</v>
      </c>
    </row>
    <row r="402" spans="1:7" x14ac:dyDescent="0.3">
      <c r="A402" s="1">
        <v>40878</v>
      </c>
      <c r="B402">
        <v>27.9</v>
      </c>
      <c r="C402">
        <f t="shared" si="30"/>
        <v>1</v>
      </c>
      <c r="D402">
        <f t="shared" si="31"/>
        <v>0</v>
      </c>
      <c r="E402" s="6">
        <f t="shared" si="32"/>
        <v>-1</v>
      </c>
      <c r="F402">
        <f t="shared" si="33"/>
        <v>0.45000000000000284</v>
      </c>
      <c r="G402">
        <f t="shared" si="34"/>
        <v>24.950000000000021</v>
      </c>
    </row>
    <row r="403" spans="1:7" x14ac:dyDescent="0.3">
      <c r="A403" s="1">
        <v>40879</v>
      </c>
      <c r="B403">
        <v>27.8</v>
      </c>
      <c r="C403">
        <f t="shared" si="30"/>
        <v>1</v>
      </c>
      <c r="D403">
        <f t="shared" si="31"/>
        <v>0</v>
      </c>
      <c r="E403" s="6">
        <f t="shared" si="32"/>
        <v>-1</v>
      </c>
      <c r="F403">
        <f t="shared" si="33"/>
        <v>9.9999999999997868E-2</v>
      </c>
      <c r="G403">
        <f t="shared" si="34"/>
        <v>25.050000000000018</v>
      </c>
    </row>
    <row r="404" spans="1:7" x14ac:dyDescent="0.3">
      <c r="A404" s="1">
        <v>40882</v>
      </c>
      <c r="B404">
        <v>27.8</v>
      </c>
      <c r="C404">
        <f t="shared" si="30"/>
        <v>1</v>
      </c>
      <c r="D404">
        <f t="shared" si="31"/>
        <v>0</v>
      </c>
      <c r="E404" s="6">
        <f t="shared" si="32"/>
        <v>-1</v>
      </c>
      <c r="F404">
        <f t="shared" si="33"/>
        <v>0</v>
      </c>
      <c r="G404">
        <f t="shared" si="34"/>
        <v>25.050000000000018</v>
      </c>
    </row>
    <row r="405" spans="1:7" x14ac:dyDescent="0.3">
      <c r="A405" s="1">
        <v>40883</v>
      </c>
      <c r="B405">
        <v>28.1</v>
      </c>
      <c r="C405">
        <f t="shared" si="30"/>
        <v>1</v>
      </c>
      <c r="D405">
        <f t="shared" si="31"/>
        <v>0</v>
      </c>
      <c r="E405" s="6">
        <f t="shared" si="32"/>
        <v>-1</v>
      </c>
      <c r="F405">
        <f t="shared" si="33"/>
        <v>-0.30000000000000071</v>
      </c>
      <c r="G405">
        <f t="shared" si="34"/>
        <v>24.750000000000018</v>
      </c>
    </row>
    <row r="406" spans="1:7" x14ac:dyDescent="0.3">
      <c r="A406" s="1">
        <v>40884</v>
      </c>
      <c r="B406">
        <v>28.6</v>
      </c>
      <c r="C406">
        <f t="shared" si="30"/>
        <v>1</v>
      </c>
      <c r="D406">
        <f t="shared" si="31"/>
        <v>0</v>
      </c>
      <c r="E406" s="6">
        <f t="shared" si="32"/>
        <v>-1</v>
      </c>
      <c r="F406">
        <f t="shared" si="33"/>
        <v>-0.5</v>
      </c>
      <c r="G406">
        <f t="shared" si="34"/>
        <v>24.250000000000018</v>
      </c>
    </row>
    <row r="407" spans="1:7" x14ac:dyDescent="0.3">
      <c r="A407" s="1">
        <v>40885</v>
      </c>
      <c r="B407">
        <v>30.15</v>
      </c>
      <c r="C407">
        <f t="shared" si="30"/>
        <v>1</v>
      </c>
      <c r="D407">
        <f t="shared" si="31"/>
        <v>0</v>
      </c>
      <c r="E407" s="6">
        <f t="shared" si="32"/>
        <v>-1</v>
      </c>
      <c r="F407">
        <f t="shared" si="33"/>
        <v>-1.5499999999999972</v>
      </c>
      <c r="G407">
        <f t="shared" si="34"/>
        <v>22.700000000000021</v>
      </c>
    </row>
    <row r="408" spans="1:7" x14ac:dyDescent="0.3">
      <c r="A408" s="1">
        <v>40886</v>
      </c>
      <c r="B408">
        <v>27.2</v>
      </c>
      <c r="C408">
        <f t="shared" si="30"/>
        <v>1</v>
      </c>
      <c r="D408">
        <f t="shared" si="31"/>
        <v>0</v>
      </c>
      <c r="E408" s="6">
        <f t="shared" si="32"/>
        <v>-1</v>
      </c>
      <c r="F408">
        <f t="shared" si="33"/>
        <v>2.9499999999999993</v>
      </c>
      <c r="G408">
        <f t="shared" si="34"/>
        <v>25.65000000000002</v>
      </c>
    </row>
    <row r="409" spans="1:7" x14ac:dyDescent="0.3">
      <c r="A409" s="1">
        <v>40889</v>
      </c>
      <c r="B409">
        <v>27.6</v>
      </c>
      <c r="C409">
        <f t="shared" si="30"/>
        <v>1</v>
      </c>
      <c r="D409">
        <f t="shared" si="31"/>
        <v>0</v>
      </c>
      <c r="E409" s="6">
        <f t="shared" si="32"/>
        <v>-1</v>
      </c>
      <c r="F409">
        <f t="shared" si="33"/>
        <v>-0.40000000000000213</v>
      </c>
      <c r="G409">
        <f t="shared" si="34"/>
        <v>25.250000000000018</v>
      </c>
    </row>
    <row r="410" spans="1:7" x14ac:dyDescent="0.3">
      <c r="A410" s="1">
        <v>40890</v>
      </c>
      <c r="B410">
        <v>27.1</v>
      </c>
      <c r="C410">
        <f t="shared" si="30"/>
        <v>1</v>
      </c>
      <c r="D410">
        <f t="shared" si="31"/>
        <v>0</v>
      </c>
      <c r="E410" s="6">
        <f t="shared" si="32"/>
        <v>-1</v>
      </c>
      <c r="F410">
        <f t="shared" si="33"/>
        <v>0.5</v>
      </c>
      <c r="G410">
        <f t="shared" si="34"/>
        <v>25.750000000000018</v>
      </c>
    </row>
    <row r="411" spans="1:7" x14ac:dyDescent="0.3">
      <c r="A411" s="1">
        <v>40891</v>
      </c>
      <c r="B411">
        <v>27.1</v>
      </c>
      <c r="C411">
        <f t="shared" si="30"/>
        <v>1</v>
      </c>
      <c r="D411">
        <f t="shared" si="31"/>
        <v>0</v>
      </c>
      <c r="E411" s="6">
        <f t="shared" si="32"/>
        <v>-1</v>
      </c>
      <c r="F411">
        <f t="shared" si="33"/>
        <v>0</v>
      </c>
      <c r="G411">
        <f t="shared" si="34"/>
        <v>25.750000000000018</v>
      </c>
    </row>
    <row r="412" spans="1:7" x14ac:dyDescent="0.3">
      <c r="A412" s="1">
        <v>40892</v>
      </c>
      <c r="B412">
        <v>26.35</v>
      </c>
      <c r="C412">
        <f t="shared" si="30"/>
        <v>1</v>
      </c>
      <c r="D412">
        <f t="shared" si="31"/>
        <v>0</v>
      </c>
      <c r="E412" s="6">
        <f t="shared" si="32"/>
        <v>-1</v>
      </c>
      <c r="F412">
        <f t="shared" si="33"/>
        <v>0.75</v>
      </c>
      <c r="G412">
        <f t="shared" si="34"/>
        <v>26.500000000000018</v>
      </c>
    </row>
    <row r="413" spans="1:7" x14ac:dyDescent="0.3">
      <c r="A413" s="1">
        <v>40893</v>
      </c>
      <c r="B413">
        <v>26.1</v>
      </c>
      <c r="C413">
        <f t="shared" si="30"/>
        <v>1</v>
      </c>
      <c r="D413">
        <f t="shared" si="31"/>
        <v>0</v>
      </c>
      <c r="E413" s="6">
        <f t="shared" si="32"/>
        <v>-1</v>
      </c>
      <c r="F413">
        <f t="shared" si="33"/>
        <v>0.25</v>
      </c>
      <c r="G413">
        <f t="shared" si="34"/>
        <v>26.750000000000018</v>
      </c>
    </row>
    <row r="414" spans="1:7" x14ac:dyDescent="0.3">
      <c r="A414" s="1">
        <v>40896</v>
      </c>
      <c r="B414">
        <v>25.6</v>
      </c>
      <c r="C414">
        <f t="shared" si="30"/>
        <v>1</v>
      </c>
      <c r="D414">
        <f t="shared" si="31"/>
        <v>0</v>
      </c>
      <c r="E414" s="6">
        <f t="shared" si="32"/>
        <v>-1</v>
      </c>
      <c r="F414">
        <f t="shared" si="33"/>
        <v>0.5</v>
      </c>
      <c r="G414">
        <f t="shared" si="34"/>
        <v>27.250000000000018</v>
      </c>
    </row>
    <row r="415" spans="1:7" x14ac:dyDescent="0.3">
      <c r="A415" s="1">
        <v>40897</v>
      </c>
      <c r="B415">
        <v>23.85</v>
      </c>
      <c r="C415">
        <f t="shared" si="30"/>
        <v>1</v>
      </c>
      <c r="D415">
        <f t="shared" si="31"/>
        <v>0</v>
      </c>
      <c r="E415" s="6">
        <f t="shared" si="32"/>
        <v>-1</v>
      </c>
      <c r="F415">
        <f t="shared" si="33"/>
        <v>1.75</v>
      </c>
      <c r="G415">
        <f t="shared" si="34"/>
        <v>29.000000000000018</v>
      </c>
    </row>
    <row r="416" spans="1:7" x14ac:dyDescent="0.3">
      <c r="A416" s="1">
        <v>40898</v>
      </c>
      <c r="B416">
        <v>24.5</v>
      </c>
      <c r="C416">
        <f t="shared" si="30"/>
        <v>1</v>
      </c>
      <c r="D416">
        <f t="shared" si="31"/>
        <v>0</v>
      </c>
      <c r="E416" s="6">
        <f t="shared" si="32"/>
        <v>-1</v>
      </c>
      <c r="F416">
        <f t="shared" si="33"/>
        <v>-0.64999999999999858</v>
      </c>
      <c r="G416">
        <f t="shared" si="34"/>
        <v>28.350000000000019</v>
      </c>
    </row>
    <row r="417" spans="1:7" x14ac:dyDescent="0.3">
      <c r="A417" s="1">
        <v>40899</v>
      </c>
      <c r="B417">
        <v>25.1</v>
      </c>
      <c r="C417">
        <f t="shared" si="30"/>
        <v>1</v>
      </c>
      <c r="D417">
        <f t="shared" si="31"/>
        <v>0</v>
      </c>
      <c r="E417" s="6">
        <f t="shared" si="32"/>
        <v>-1</v>
      </c>
      <c r="F417">
        <f t="shared" si="33"/>
        <v>-0.60000000000000142</v>
      </c>
      <c r="G417">
        <f t="shared" si="34"/>
        <v>27.750000000000018</v>
      </c>
    </row>
    <row r="418" spans="1:7" x14ac:dyDescent="0.3">
      <c r="A418" s="1">
        <v>40900</v>
      </c>
      <c r="B418">
        <v>25.7</v>
      </c>
      <c r="C418">
        <f t="shared" si="30"/>
        <v>1</v>
      </c>
      <c r="D418">
        <f t="shared" si="31"/>
        <v>0</v>
      </c>
      <c r="E418" s="6">
        <f t="shared" si="32"/>
        <v>-1</v>
      </c>
      <c r="F418">
        <f t="shared" si="33"/>
        <v>-0.59999999999999787</v>
      </c>
      <c r="G418">
        <f t="shared" si="34"/>
        <v>27.15000000000002</v>
      </c>
    </row>
    <row r="419" spans="1:7" x14ac:dyDescent="0.3">
      <c r="A419" s="1">
        <v>40904</v>
      </c>
      <c r="B419">
        <v>25.45</v>
      </c>
      <c r="C419">
        <f t="shared" si="30"/>
        <v>1</v>
      </c>
      <c r="D419">
        <f t="shared" si="31"/>
        <v>0</v>
      </c>
      <c r="E419" s="6">
        <f t="shared" si="32"/>
        <v>-1</v>
      </c>
      <c r="F419">
        <f t="shared" si="33"/>
        <v>0.25</v>
      </c>
      <c r="G419">
        <f t="shared" si="34"/>
        <v>27.40000000000002</v>
      </c>
    </row>
    <row r="420" spans="1:7" x14ac:dyDescent="0.3">
      <c r="A420" s="1">
        <v>40905</v>
      </c>
      <c r="B420">
        <v>26.7</v>
      </c>
      <c r="C420">
        <f t="shared" si="30"/>
        <v>1</v>
      </c>
      <c r="D420">
        <f t="shared" si="31"/>
        <v>0</v>
      </c>
      <c r="E420" s="6">
        <f t="shared" si="32"/>
        <v>-1</v>
      </c>
      <c r="F420">
        <f t="shared" si="33"/>
        <v>-1.25</v>
      </c>
      <c r="G420">
        <f t="shared" si="34"/>
        <v>26.15000000000002</v>
      </c>
    </row>
    <row r="421" spans="1:7" x14ac:dyDescent="0.3">
      <c r="A421" s="1">
        <v>40906</v>
      </c>
      <c r="B421">
        <v>25.95</v>
      </c>
      <c r="C421">
        <f t="shared" si="30"/>
        <v>1</v>
      </c>
      <c r="D421">
        <f t="shared" si="31"/>
        <v>0</v>
      </c>
      <c r="E421" s="6">
        <f t="shared" si="32"/>
        <v>-1</v>
      </c>
      <c r="F421">
        <f t="shared" si="33"/>
        <v>0.75</v>
      </c>
      <c r="G421">
        <f t="shared" si="34"/>
        <v>26.90000000000002</v>
      </c>
    </row>
    <row r="422" spans="1:7" x14ac:dyDescent="0.3">
      <c r="A422" s="1">
        <v>40907</v>
      </c>
      <c r="B422">
        <v>26.7</v>
      </c>
      <c r="C422">
        <f t="shared" si="30"/>
        <v>1</v>
      </c>
      <c r="D422">
        <f t="shared" si="31"/>
        <v>0</v>
      </c>
      <c r="E422" s="6">
        <f t="shared" si="32"/>
        <v>-1</v>
      </c>
      <c r="F422">
        <f t="shared" si="33"/>
        <v>-0.75</v>
      </c>
      <c r="G422">
        <f t="shared" si="34"/>
        <v>26.15000000000002</v>
      </c>
    </row>
    <row r="423" spans="1:7" x14ac:dyDescent="0.3">
      <c r="A423" s="1">
        <v>40911</v>
      </c>
      <c r="B423">
        <v>24.8</v>
      </c>
      <c r="C423">
        <f t="shared" si="30"/>
        <v>1</v>
      </c>
      <c r="D423">
        <f t="shared" si="31"/>
        <v>0</v>
      </c>
      <c r="E423" s="6">
        <f t="shared" si="32"/>
        <v>-1</v>
      </c>
      <c r="F423">
        <f t="shared" si="33"/>
        <v>1.8999999999999986</v>
      </c>
      <c r="G423">
        <f t="shared" si="34"/>
        <v>28.050000000000018</v>
      </c>
    </row>
    <row r="424" spans="1:7" x14ac:dyDescent="0.3">
      <c r="A424" s="1">
        <v>40912</v>
      </c>
      <c r="B424">
        <v>24.2</v>
      </c>
      <c r="C424">
        <f t="shared" si="30"/>
        <v>1</v>
      </c>
      <c r="D424">
        <f t="shared" si="31"/>
        <v>0</v>
      </c>
      <c r="E424" s="6">
        <f t="shared" si="32"/>
        <v>-1</v>
      </c>
      <c r="F424">
        <f t="shared" si="33"/>
        <v>0.60000000000000142</v>
      </c>
      <c r="G424">
        <f t="shared" si="34"/>
        <v>28.65000000000002</v>
      </c>
    </row>
    <row r="425" spans="1:7" x14ac:dyDescent="0.3">
      <c r="A425" s="1">
        <v>40913</v>
      </c>
      <c r="B425">
        <v>23.75</v>
      </c>
      <c r="C425">
        <f t="shared" si="30"/>
        <v>1</v>
      </c>
      <c r="D425">
        <f t="shared" si="31"/>
        <v>0</v>
      </c>
      <c r="E425" s="6">
        <f t="shared" si="32"/>
        <v>-1</v>
      </c>
      <c r="F425">
        <f t="shared" si="33"/>
        <v>0.44999999999999929</v>
      </c>
      <c r="G425">
        <f t="shared" si="34"/>
        <v>29.100000000000019</v>
      </c>
    </row>
    <row r="426" spans="1:7" x14ac:dyDescent="0.3">
      <c r="A426" s="1">
        <v>40914</v>
      </c>
      <c r="B426">
        <v>23.05</v>
      </c>
      <c r="C426">
        <f t="shared" si="30"/>
        <v>1</v>
      </c>
      <c r="D426">
        <f t="shared" si="31"/>
        <v>0</v>
      </c>
      <c r="E426" s="6">
        <f t="shared" si="32"/>
        <v>-1</v>
      </c>
      <c r="F426">
        <f t="shared" si="33"/>
        <v>0.69999999999999929</v>
      </c>
      <c r="G426">
        <f t="shared" si="34"/>
        <v>29.800000000000018</v>
      </c>
    </row>
    <row r="427" spans="1:7" x14ac:dyDescent="0.3">
      <c r="A427" s="1">
        <v>40917</v>
      </c>
      <c r="B427">
        <v>22.85</v>
      </c>
      <c r="C427">
        <f t="shared" si="30"/>
        <v>1</v>
      </c>
      <c r="D427">
        <f t="shared" si="31"/>
        <v>0</v>
      </c>
      <c r="E427" s="6">
        <f t="shared" si="32"/>
        <v>-1</v>
      </c>
      <c r="F427">
        <f t="shared" si="33"/>
        <v>0.19999999999999929</v>
      </c>
      <c r="G427">
        <f t="shared" si="34"/>
        <v>30.000000000000018</v>
      </c>
    </row>
    <row r="428" spans="1:7" x14ac:dyDescent="0.3">
      <c r="A428" s="1">
        <v>40918</v>
      </c>
      <c r="B428">
        <v>22.35</v>
      </c>
      <c r="C428">
        <f t="shared" si="30"/>
        <v>1</v>
      </c>
      <c r="D428">
        <f t="shared" si="31"/>
        <v>0</v>
      </c>
      <c r="E428" s="6">
        <f t="shared" si="32"/>
        <v>-1</v>
      </c>
      <c r="F428">
        <f t="shared" si="33"/>
        <v>0.5</v>
      </c>
      <c r="G428">
        <f t="shared" si="34"/>
        <v>30.500000000000018</v>
      </c>
    </row>
    <row r="429" spans="1:7" x14ac:dyDescent="0.3">
      <c r="A429" s="1">
        <v>40919</v>
      </c>
      <c r="B429">
        <v>22.95</v>
      </c>
      <c r="C429">
        <f t="shared" si="30"/>
        <v>1</v>
      </c>
      <c r="D429">
        <f t="shared" si="31"/>
        <v>0</v>
      </c>
      <c r="E429" s="6">
        <f t="shared" si="32"/>
        <v>-1</v>
      </c>
      <c r="F429">
        <f t="shared" si="33"/>
        <v>-0.59999999999999787</v>
      </c>
      <c r="G429">
        <f t="shared" si="34"/>
        <v>29.90000000000002</v>
      </c>
    </row>
    <row r="430" spans="1:7" x14ac:dyDescent="0.3">
      <c r="A430" s="1">
        <v>40920</v>
      </c>
      <c r="B430">
        <v>22.2</v>
      </c>
      <c r="C430">
        <f t="shared" si="30"/>
        <v>1</v>
      </c>
      <c r="D430">
        <f t="shared" si="31"/>
        <v>0</v>
      </c>
      <c r="E430" s="6">
        <f t="shared" si="32"/>
        <v>-1</v>
      </c>
      <c r="F430">
        <f t="shared" si="33"/>
        <v>0.75</v>
      </c>
      <c r="G430">
        <f t="shared" si="34"/>
        <v>30.65000000000002</v>
      </c>
    </row>
    <row r="431" spans="1:7" x14ac:dyDescent="0.3">
      <c r="A431" s="1">
        <v>40921</v>
      </c>
      <c r="B431">
        <v>22.55</v>
      </c>
      <c r="C431">
        <f t="shared" si="30"/>
        <v>1</v>
      </c>
      <c r="D431">
        <f t="shared" si="31"/>
        <v>0</v>
      </c>
      <c r="E431" s="6">
        <f t="shared" si="32"/>
        <v>-1</v>
      </c>
      <c r="F431">
        <f t="shared" si="33"/>
        <v>-0.35000000000000142</v>
      </c>
      <c r="G431">
        <f t="shared" si="34"/>
        <v>30.300000000000018</v>
      </c>
    </row>
    <row r="432" spans="1:7" x14ac:dyDescent="0.3">
      <c r="A432" s="1">
        <v>40925</v>
      </c>
      <c r="B432">
        <v>22.45</v>
      </c>
      <c r="C432">
        <f t="shared" si="30"/>
        <v>1</v>
      </c>
      <c r="D432">
        <f t="shared" si="31"/>
        <v>0</v>
      </c>
      <c r="E432" s="6">
        <f t="shared" si="32"/>
        <v>-1</v>
      </c>
      <c r="F432">
        <f t="shared" si="33"/>
        <v>0.10000000000000142</v>
      </c>
      <c r="G432">
        <f t="shared" si="34"/>
        <v>30.40000000000002</v>
      </c>
    </row>
    <row r="433" spans="1:7" x14ac:dyDescent="0.3">
      <c r="A433" s="1">
        <v>40926</v>
      </c>
      <c r="B433">
        <v>23.2</v>
      </c>
      <c r="C433">
        <f t="shared" si="30"/>
        <v>1</v>
      </c>
      <c r="D433">
        <f t="shared" si="31"/>
        <v>0</v>
      </c>
      <c r="E433" s="6">
        <f t="shared" si="32"/>
        <v>-1</v>
      </c>
      <c r="F433">
        <f t="shared" si="33"/>
        <v>-0.75</v>
      </c>
      <c r="G433">
        <f t="shared" si="34"/>
        <v>29.65000000000002</v>
      </c>
    </row>
    <row r="434" spans="1:7" x14ac:dyDescent="0.3">
      <c r="A434" s="1">
        <v>40927</v>
      </c>
      <c r="B434">
        <v>22.55</v>
      </c>
      <c r="C434">
        <f t="shared" si="30"/>
        <v>1</v>
      </c>
      <c r="D434">
        <f t="shared" si="31"/>
        <v>0</v>
      </c>
      <c r="E434" s="6">
        <f t="shared" si="32"/>
        <v>-1</v>
      </c>
      <c r="F434">
        <f t="shared" si="33"/>
        <v>0.64999999999999858</v>
      </c>
      <c r="G434">
        <f t="shared" si="34"/>
        <v>30.300000000000018</v>
      </c>
    </row>
    <row r="435" spans="1:7" x14ac:dyDescent="0.3">
      <c r="A435" s="1">
        <v>40928</v>
      </c>
      <c r="B435">
        <v>21.85</v>
      </c>
      <c r="C435">
        <f t="shared" si="30"/>
        <v>1</v>
      </c>
      <c r="D435">
        <f t="shared" si="31"/>
        <v>0</v>
      </c>
      <c r="E435" s="6">
        <f t="shared" si="32"/>
        <v>-1</v>
      </c>
      <c r="F435">
        <f t="shared" si="33"/>
        <v>0.69999999999999929</v>
      </c>
      <c r="G435">
        <f t="shared" si="34"/>
        <v>31.000000000000018</v>
      </c>
    </row>
    <row r="436" spans="1:7" x14ac:dyDescent="0.3">
      <c r="A436" s="1">
        <v>40931</v>
      </c>
      <c r="B436">
        <v>21.3</v>
      </c>
      <c r="C436">
        <f t="shared" si="30"/>
        <v>1</v>
      </c>
      <c r="D436">
        <f t="shared" si="31"/>
        <v>0</v>
      </c>
      <c r="E436" s="6">
        <f t="shared" si="32"/>
        <v>-1</v>
      </c>
      <c r="F436">
        <f t="shared" si="33"/>
        <v>0.55000000000000071</v>
      </c>
      <c r="G436">
        <f t="shared" si="34"/>
        <v>31.550000000000018</v>
      </c>
    </row>
    <row r="437" spans="1:7" x14ac:dyDescent="0.3">
      <c r="A437" s="1">
        <v>40932</v>
      </c>
      <c r="B437">
        <v>21.2</v>
      </c>
      <c r="C437">
        <f t="shared" si="30"/>
        <v>1</v>
      </c>
      <c r="D437">
        <f t="shared" si="31"/>
        <v>0</v>
      </c>
      <c r="E437" s="6">
        <f t="shared" si="32"/>
        <v>-1</v>
      </c>
      <c r="F437">
        <f t="shared" si="33"/>
        <v>0.10000000000000142</v>
      </c>
      <c r="G437">
        <f t="shared" si="34"/>
        <v>31.65000000000002</v>
      </c>
    </row>
    <row r="438" spans="1:7" x14ac:dyDescent="0.3">
      <c r="A438" s="1">
        <v>40933</v>
      </c>
      <c r="B438">
        <v>20.6</v>
      </c>
      <c r="C438">
        <f t="shared" si="30"/>
        <v>1</v>
      </c>
      <c r="D438">
        <f t="shared" si="31"/>
        <v>0</v>
      </c>
      <c r="E438" s="6">
        <f t="shared" si="32"/>
        <v>-1</v>
      </c>
      <c r="F438">
        <f t="shared" si="33"/>
        <v>0.59999999999999787</v>
      </c>
      <c r="G438">
        <f t="shared" si="34"/>
        <v>32.250000000000014</v>
      </c>
    </row>
    <row r="439" spans="1:7" x14ac:dyDescent="0.3">
      <c r="A439" s="1">
        <v>40934</v>
      </c>
      <c r="B439">
        <v>20.55</v>
      </c>
      <c r="C439">
        <f t="shared" si="30"/>
        <v>1</v>
      </c>
      <c r="D439">
        <f t="shared" si="31"/>
        <v>0</v>
      </c>
      <c r="E439" s="6">
        <f t="shared" si="32"/>
        <v>-1</v>
      </c>
      <c r="F439">
        <f t="shared" si="33"/>
        <v>5.0000000000000711E-2</v>
      </c>
      <c r="G439">
        <f t="shared" si="34"/>
        <v>32.300000000000011</v>
      </c>
    </row>
    <row r="440" spans="1:7" x14ac:dyDescent="0.3">
      <c r="A440" s="1">
        <v>40935</v>
      </c>
      <c r="B440">
        <v>20.149999999999999</v>
      </c>
      <c r="C440">
        <f t="shared" si="30"/>
        <v>1</v>
      </c>
      <c r="D440">
        <f t="shared" si="31"/>
        <v>0</v>
      </c>
      <c r="E440" s="6">
        <f t="shared" si="32"/>
        <v>-1</v>
      </c>
      <c r="F440">
        <f t="shared" si="33"/>
        <v>0.40000000000000213</v>
      </c>
      <c r="G440">
        <f t="shared" si="34"/>
        <v>32.700000000000017</v>
      </c>
    </row>
    <row r="441" spans="1:7" x14ac:dyDescent="0.3">
      <c r="A441" s="1">
        <v>40938</v>
      </c>
      <c r="B441">
        <v>20.7</v>
      </c>
      <c r="C441">
        <f t="shared" si="30"/>
        <v>1</v>
      </c>
      <c r="D441">
        <f t="shared" si="31"/>
        <v>0</v>
      </c>
      <c r="E441" s="6">
        <f t="shared" si="32"/>
        <v>-1</v>
      </c>
      <c r="F441">
        <f t="shared" si="33"/>
        <v>-0.55000000000000071</v>
      </c>
      <c r="G441">
        <f t="shared" si="34"/>
        <v>32.15000000000002</v>
      </c>
    </row>
    <row r="442" spans="1:7" x14ac:dyDescent="0.3">
      <c r="A442" s="1">
        <v>40939</v>
      </c>
      <c r="B442">
        <v>20.9</v>
      </c>
      <c r="C442">
        <f t="shared" si="30"/>
        <v>1</v>
      </c>
      <c r="D442">
        <f t="shared" si="31"/>
        <v>0</v>
      </c>
      <c r="E442" s="6">
        <f t="shared" si="32"/>
        <v>-1</v>
      </c>
      <c r="F442">
        <f t="shared" si="33"/>
        <v>-0.19999999999999929</v>
      </c>
      <c r="G442">
        <f t="shared" si="34"/>
        <v>31.950000000000021</v>
      </c>
    </row>
    <row r="443" spans="1:7" x14ac:dyDescent="0.3">
      <c r="A443" s="1">
        <v>40940</v>
      </c>
      <c r="B443">
        <v>19.850000000000001</v>
      </c>
      <c r="C443">
        <f t="shared" si="30"/>
        <v>1</v>
      </c>
      <c r="D443">
        <f t="shared" si="31"/>
        <v>0</v>
      </c>
      <c r="E443" s="6">
        <f t="shared" si="32"/>
        <v>-1</v>
      </c>
      <c r="F443">
        <f t="shared" si="33"/>
        <v>1.0499999999999972</v>
      </c>
      <c r="G443">
        <f t="shared" si="34"/>
        <v>33.000000000000014</v>
      </c>
    </row>
    <row r="444" spans="1:7" x14ac:dyDescent="0.3">
      <c r="A444" s="1">
        <v>40941</v>
      </c>
      <c r="B444">
        <v>19.149999999999999</v>
      </c>
      <c r="C444">
        <f t="shared" si="30"/>
        <v>1</v>
      </c>
      <c r="D444">
        <f t="shared" si="31"/>
        <v>0</v>
      </c>
      <c r="E444" s="6">
        <f t="shared" si="32"/>
        <v>-1</v>
      </c>
      <c r="F444">
        <f t="shared" si="33"/>
        <v>0.70000000000000284</v>
      </c>
      <c r="G444">
        <f t="shared" si="34"/>
        <v>33.700000000000017</v>
      </c>
    </row>
    <row r="445" spans="1:7" x14ac:dyDescent="0.3">
      <c r="A445" s="1">
        <v>40942</v>
      </c>
      <c r="B445">
        <v>17.95</v>
      </c>
      <c r="C445">
        <f t="shared" si="30"/>
        <v>0</v>
      </c>
      <c r="D445">
        <f t="shared" si="31"/>
        <v>1</v>
      </c>
      <c r="E445" s="6">
        <f t="shared" si="32"/>
        <v>0</v>
      </c>
      <c r="F445">
        <f t="shared" si="33"/>
        <v>1.1999999999999993</v>
      </c>
      <c r="G445">
        <f t="shared" si="34"/>
        <v>34.90000000000002</v>
      </c>
    </row>
    <row r="446" spans="1:7" x14ac:dyDescent="0.3">
      <c r="A446" s="1">
        <v>40945</v>
      </c>
      <c r="B446">
        <v>18.100000000000001</v>
      </c>
      <c r="C446">
        <f t="shared" si="30"/>
        <v>1</v>
      </c>
      <c r="D446">
        <f t="shared" si="31"/>
        <v>0</v>
      </c>
      <c r="E446" s="6">
        <f t="shared" si="32"/>
        <v>-1</v>
      </c>
      <c r="F446">
        <f t="shared" si="33"/>
        <v>0</v>
      </c>
      <c r="G446">
        <f t="shared" si="34"/>
        <v>34.90000000000002</v>
      </c>
    </row>
    <row r="447" spans="1:7" x14ac:dyDescent="0.3">
      <c r="A447" s="1">
        <v>40946</v>
      </c>
      <c r="B447">
        <v>18.399999999999999</v>
      </c>
      <c r="C447">
        <f t="shared" si="30"/>
        <v>1</v>
      </c>
      <c r="D447">
        <f t="shared" si="31"/>
        <v>0</v>
      </c>
      <c r="E447" s="6">
        <f t="shared" si="32"/>
        <v>-1</v>
      </c>
      <c r="F447">
        <f t="shared" si="33"/>
        <v>-0.29999999999999716</v>
      </c>
      <c r="G447">
        <f t="shared" si="34"/>
        <v>34.600000000000023</v>
      </c>
    </row>
    <row r="448" spans="1:7" x14ac:dyDescent="0.3">
      <c r="A448" s="1">
        <v>40947</v>
      </c>
      <c r="B448">
        <v>19.2</v>
      </c>
      <c r="C448">
        <f t="shared" si="30"/>
        <v>1</v>
      </c>
      <c r="D448">
        <f t="shared" si="31"/>
        <v>0</v>
      </c>
      <c r="E448" s="6">
        <f t="shared" si="32"/>
        <v>-1</v>
      </c>
      <c r="F448">
        <f t="shared" si="33"/>
        <v>-0.80000000000000071</v>
      </c>
      <c r="G448">
        <f t="shared" si="34"/>
        <v>33.800000000000026</v>
      </c>
    </row>
    <row r="449" spans="1:7" x14ac:dyDescent="0.3">
      <c r="A449" s="1">
        <v>40948</v>
      </c>
      <c r="B449">
        <v>20</v>
      </c>
      <c r="C449">
        <f t="shared" si="30"/>
        <v>1</v>
      </c>
      <c r="D449">
        <f t="shared" si="31"/>
        <v>0</v>
      </c>
      <c r="E449" s="6">
        <f t="shared" si="32"/>
        <v>-1</v>
      </c>
      <c r="F449">
        <f t="shared" si="33"/>
        <v>-0.80000000000000071</v>
      </c>
      <c r="G449">
        <f t="shared" si="34"/>
        <v>33.000000000000028</v>
      </c>
    </row>
    <row r="450" spans="1:7" x14ac:dyDescent="0.3">
      <c r="A450" s="1">
        <v>40949</v>
      </c>
      <c r="B450">
        <v>21.75</v>
      </c>
      <c r="C450">
        <f t="shared" si="30"/>
        <v>1</v>
      </c>
      <c r="D450">
        <f t="shared" si="31"/>
        <v>0</v>
      </c>
      <c r="E450" s="6">
        <f t="shared" si="32"/>
        <v>-1</v>
      </c>
      <c r="F450">
        <f t="shared" si="33"/>
        <v>-1.75</v>
      </c>
      <c r="G450">
        <f t="shared" si="34"/>
        <v>31.250000000000028</v>
      </c>
    </row>
    <row r="451" spans="1:7" x14ac:dyDescent="0.3">
      <c r="A451" s="1">
        <v>40952</v>
      </c>
      <c r="B451">
        <v>19.25</v>
      </c>
      <c r="C451">
        <f t="shared" ref="C451:C514" si="35">IF(B451&gt;($J$3+($J$5*$J$4)),1,0)</f>
        <v>1</v>
      </c>
      <c r="D451">
        <f t="shared" ref="D451:D514" si="36">IF(B451&lt;($J$3-($J$5*$J$4)),1,0)</f>
        <v>0</v>
      </c>
      <c r="E451" s="6">
        <f t="shared" si="32"/>
        <v>-1</v>
      </c>
      <c r="F451">
        <f t="shared" si="33"/>
        <v>2.5</v>
      </c>
      <c r="G451">
        <f t="shared" si="34"/>
        <v>33.750000000000028</v>
      </c>
    </row>
    <row r="452" spans="1:7" x14ac:dyDescent="0.3">
      <c r="A452" s="1">
        <v>40953</v>
      </c>
      <c r="B452">
        <v>19.8</v>
      </c>
      <c r="C452">
        <f t="shared" si="35"/>
        <v>1</v>
      </c>
      <c r="D452">
        <f t="shared" si="36"/>
        <v>0</v>
      </c>
      <c r="E452" s="6">
        <f t="shared" ref="E452:E515" si="37">MIN(MAX(E451-C452+D452,-$J$6),$J$7)</f>
        <v>-1</v>
      </c>
      <c r="F452">
        <f t="shared" si="33"/>
        <v>-0.55000000000000071</v>
      </c>
      <c r="G452">
        <f t="shared" si="34"/>
        <v>33.200000000000031</v>
      </c>
    </row>
    <row r="453" spans="1:7" x14ac:dyDescent="0.3">
      <c r="A453" s="1">
        <v>40954</v>
      </c>
      <c r="B453">
        <v>24.25</v>
      </c>
      <c r="C453">
        <f t="shared" si="35"/>
        <v>1</v>
      </c>
      <c r="D453">
        <f t="shared" si="36"/>
        <v>0</v>
      </c>
      <c r="E453" s="6">
        <f t="shared" si="37"/>
        <v>-1</v>
      </c>
      <c r="F453">
        <f t="shared" ref="F453:F516" si="38">E452*(B453-B452)</f>
        <v>-4.4499999999999993</v>
      </c>
      <c r="G453">
        <f t="shared" si="34"/>
        <v>28.750000000000032</v>
      </c>
    </row>
    <row r="454" spans="1:7" x14ac:dyDescent="0.3">
      <c r="A454" s="1">
        <v>40955</v>
      </c>
      <c r="B454">
        <v>22.8</v>
      </c>
      <c r="C454">
        <f t="shared" si="35"/>
        <v>1</v>
      </c>
      <c r="D454">
        <f t="shared" si="36"/>
        <v>0</v>
      </c>
      <c r="E454" s="6">
        <f t="shared" si="37"/>
        <v>-1</v>
      </c>
      <c r="F454">
        <f t="shared" si="38"/>
        <v>1.4499999999999993</v>
      </c>
      <c r="G454">
        <f t="shared" ref="G454:G517" si="39">F454+G453</f>
        <v>30.200000000000031</v>
      </c>
    </row>
    <row r="455" spans="1:7" x14ac:dyDescent="0.3">
      <c r="A455" s="1">
        <v>40956</v>
      </c>
      <c r="B455">
        <v>22.6</v>
      </c>
      <c r="C455">
        <f t="shared" si="35"/>
        <v>1</v>
      </c>
      <c r="D455">
        <f t="shared" si="36"/>
        <v>0</v>
      </c>
      <c r="E455" s="6">
        <f t="shared" si="37"/>
        <v>-1</v>
      </c>
      <c r="F455">
        <f t="shared" si="38"/>
        <v>0.19999999999999929</v>
      </c>
      <c r="G455">
        <f t="shared" si="39"/>
        <v>30.400000000000031</v>
      </c>
    </row>
    <row r="456" spans="1:7" x14ac:dyDescent="0.3">
      <c r="A456" s="1">
        <v>40960</v>
      </c>
      <c r="B456">
        <v>22.55</v>
      </c>
      <c r="C456">
        <f t="shared" si="35"/>
        <v>1</v>
      </c>
      <c r="D456">
        <f t="shared" si="36"/>
        <v>0</v>
      </c>
      <c r="E456" s="6">
        <f t="shared" si="37"/>
        <v>-1</v>
      </c>
      <c r="F456">
        <f t="shared" si="38"/>
        <v>5.0000000000000711E-2</v>
      </c>
      <c r="G456">
        <f t="shared" si="39"/>
        <v>30.450000000000031</v>
      </c>
    </row>
    <row r="457" spans="1:7" x14ac:dyDescent="0.3">
      <c r="A457" s="1">
        <v>40961</v>
      </c>
      <c r="B457">
        <v>21.8</v>
      </c>
      <c r="C457">
        <f t="shared" si="35"/>
        <v>1</v>
      </c>
      <c r="D457">
        <f t="shared" si="36"/>
        <v>0</v>
      </c>
      <c r="E457" s="6">
        <f t="shared" si="37"/>
        <v>-1</v>
      </c>
      <c r="F457">
        <f t="shared" si="38"/>
        <v>0.75</v>
      </c>
      <c r="G457">
        <f t="shared" si="39"/>
        <v>31.200000000000031</v>
      </c>
    </row>
    <row r="458" spans="1:7" x14ac:dyDescent="0.3">
      <c r="A458" s="1">
        <v>40962</v>
      </c>
      <c r="B458">
        <v>20.25</v>
      </c>
      <c r="C458">
        <f t="shared" si="35"/>
        <v>1</v>
      </c>
      <c r="D458">
        <f t="shared" si="36"/>
        <v>0</v>
      </c>
      <c r="E458" s="6">
        <f t="shared" si="37"/>
        <v>-1</v>
      </c>
      <c r="F458">
        <f t="shared" si="38"/>
        <v>1.5500000000000007</v>
      </c>
      <c r="G458">
        <f t="shared" si="39"/>
        <v>32.750000000000028</v>
      </c>
    </row>
    <row r="459" spans="1:7" x14ac:dyDescent="0.3">
      <c r="A459" s="1">
        <v>40963</v>
      </c>
      <c r="B459">
        <v>21.2</v>
      </c>
      <c r="C459">
        <f t="shared" si="35"/>
        <v>1</v>
      </c>
      <c r="D459">
        <f t="shared" si="36"/>
        <v>0</v>
      </c>
      <c r="E459" s="6">
        <f t="shared" si="37"/>
        <v>-1</v>
      </c>
      <c r="F459">
        <f t="shared" si="38"/>
        <v>-0.94999999999999929</v>
      </c>
      <c r="G459">
        <f t="shared" si="39"/>
        <v>31.800000000000029</v>
      </c>
    </row>
    <row r="460" spans="1:7" x14ac:dyDescent="0.3">
      <c r="A460" s="1">
        <v>40966</v>
      </c>
      <c r="B460">
        <v>21.55</v>
      </c>
      <c r="C460">
        <f t="shared" si="35"/>
        <v>1</v>
      </c>
      <c r="D460">
        <f t="shared" si="36"/>
        <v>0</v>
      </c>
      <c r="E460" s="6">
        <f t="shared" si="37"/>
        <v>-1</v>
      </c>
      <c r="F460">
        <f t="shared" si="38"/>
        <v>-0.35000000000000142</v>
      </c>
      <c r="G460">
        <f t="shared" si="39"/>
        <v>31.450000000000028</v>
      </c>
    </row>
    <row r="461" spans="1:7" x14ac:dyDescent="0.3">
      <c r="A461" s="1">
        <v>40967</v>
      </c>
      <c r="B461">
        <v>20.85</v>
      </c>
      <c r="C461">
        <f t="shared" si="35"/>
        <v>1</v>
      </c>
      <c r="D461">
        <f t="shared" si="36"/>
        <v>0</v>
      </c>
      <c r="E461" s="6">
        <f t="shared" si="37"/>
        <v>-1</v>
      </c>
      <c r="F461">
        <f t="shared" si="38"/>
        <v>0.69999999999999929</v>
      </c>
      <c r="G461">
        <f t="shared" si="39"/>
        <v>32.150000000000027</v>
      </c>
    </row>
    <row r="462" spans="1:7" x14ac:dyDescent="0.3">
      <c r="A462" s="1">
        <v>40968</v>
      </c>
      <c r="B462">
        <v>21</v>
      </c>
      <c r="C462">
        <f t="shared" si="35"/>
        <v>1</v>
      </c>
      <c r="D462">
        <f t="shared" si="36"/>
        <v>0</v>
      </c>
      <c r="E462" s="6">
        <f t="shared" si="37"/>
        <v>-1</v>
      </c>
      <c r="F462">
        <f t="shared" si="38"/>
        <v>-0.14999999999999858</v>
      </c>
      <c r="G462">
        <f t="shared" si="39"/>
        <v>32.000000000000028</v>
      </c>
    </row>
    <row r="463" spans="1:7" x14ac:dyDescent="0.3">
      <c r="A463" s="1">
        <v>40969</v>
      </c>
      <c r="B463">
        <v>20.05</v>
      </c>
      <c r="C463">
        <f t="shared" si="35"/>
        <v>1</v>
      </c>
      <c r="D463">
        <f t="shared" si="36"/>
        <v>0</v>
      </c>
      <c r="E463" s="6">
        <f t="shared" si="37"/>
        <v>-1</v>
      </c>
      <c r="F463">
        <f t="shared" si="38"/>
        <v>0.94999999999999929</v>
      </c>
      <c r="G463">
        <f t="shared" si="39"/>
        <v>32.950000000000031</v>
      </c>
    </row>
    <row r="464" spans="1:7" x14ac:dyDescent="0.3">
      <c r="A464" s="1">
        <v>40970</v>
      </c>
      <c r="B464">
        <v>20.399999999999999</v>
      </c>
      <c r="C464">
        <f t="shared" si="35"/>
        <v>1</v>
      </c>
      <c r="D464">
        <f t="shared" si="36"/>
        <v>0</v>
      </c>
      <c r="E464" s="6">
        <f t="shared" si="37"/>
        <v>-1</v>
      </c>
      <c r="F464">
        <f t="shared" si="38"/>
        <v>-0.34999999999999787</v>
      </c>
      <c r="G464">
        <f t="shared" si="39"/>
        <v>32.600000000000037</v>
      </c>
    </row>
    <row r="465" spans="1:7" x14ac:dyDescent="0.3">
      <c r="A465" s="1">
        <v>40973</v>
      </c>
      <c r="B465">
        <v>20.149999999999999</v>
      </c>
      <c r="C465">
        <f t="shared" si="35"/>
        <v>1</v>
      </c>
      <c r="D465">
        <f t="shared" si="36"/>
        <v>0</v>
      </c>
      <c r="E465" s="6">
        <f t="shared" si="37"/>
        <v>-1</v>
      </c>
      <c r="F465">
        <f t="shared" si="38"/>
        <v>0.25</v>
      </c>
      <c r="G465">
        <f t="shared" si="39"/>
        <v>32.850000000000037</v>
      </c>
    </row>
    <row r="466" spans="1:7" x14ac:dyDescent="0.3">
      <c r="A466" s="1">
        <v>40974</v>
      </c>
      <c r="B466">
        <v>22.5</v>
      </c>
      <c r="C466">
        <f t="shared" si="35"/>
        <v>1</v>
      </c>
      <c r="D466">
        <f t="shared" si="36"/>
        <v>0</v>
      </c>
      <c r="E466" s="6">
        <f t="shared" si="37"/>
        <v>-1</v>
      </c>
      <c r="F466">
        <f t="shared" si="38"/>
        <v>-2.3500000000000014</v>
      </c>
      <c r="G466">
        <f t="shared" si="39"/>
        <v>30.500000000000036</v>
      </c>
    </row>
    <row r="467" spans="1:7" x14ac:dyDescent="0.3">
      <c r="A467" s="1">
        <v>40975</v>
      </c>
      <c r="B467">
        <v>20.65</v>
      </c>
      <c r="C467">
        <f t="shared" si="35"/>
        <v>1</v>
      </c>
      <c r="D467">
        <f t="shared" si="36"/>
        <v>0</v>
      </c>
      <c r="E467" s="6">
        <f t="shared" si="37"/>
        <v>-1</v>
      </c>
      <c r="F467">
        <f t="shared" si="38"/>
        <v>1.8500000000000014</v>
      </c>
      <c r="G467">
        <f t="shared" si="39"/>
        <v>32.350000000000037</v>
      </c>
    </row>
    <row r="468" spans="1:7" x14ac:dyDescent="0.3">
      <c r="A468" s="1">
        <v>40976</v>
      </c>
      <c r="B468">
        <v>19.7</v>
      </c>
      <c r="C468">
        <f t="shared" si="35"/>
        <v>1</v>
      </c>
      <c r="D468">
        <f t="shared" si="36"/>
        <v>0</v>
      </c>
      <c r="E468" s="6">
        <f t="shared" si="37"/>
        <v>-1</v>
      </c>
      <c r="F468">
        <f t="shared" si="38"/>
        <v>0.94999999999999929</v>
      </c>
      <c r="G468">
        <f t="shared" si="39"/>
        <v>33.30000000000004</v>
      </c>
    </row>
    <row r="469" spans="1:7" x14ac:dyDescent="0.3">
      <c r="A469" s="1">
        <v>40977</v>
      </c>
      <c r="B469">
        <v>19.05</v>
      </c>
      <c r="C469">
        <f t="shared" si="35"/>
        <v>1</v>
      </c>
      <c r="D469">
        <f t="shared" si="36"/>
        <v>0</v>
      </c>
      <c r="E469" s="6">
        <f t="shared" si="37"/>
        <v>-1</v>
      </c>
      <c r="F469">
        <f t="shared" si="38"/>
        <v>0.64999999999999858</v>
      </c>
      <c r="G469">
        <f t="shared" si="39"/>
        <v>33.950000000000038</v>
      </c>
    </row>
    <row r="470" spans="1:7" x14ac:dyDescent="0.3">
      <c r="A470" s="1">
        <v>40980</v>
      </c>
      <c r="B470">
        <v>17.75</v>
      </c>
      <c r="C470">
        <f t="shared" si="35"/>
        <v>0</v>
      </c>
      <c r="D470">
        <f t="shared" si="36"/>
        <v>1</v>
      </c>
      <c r="E470" s="6">
        <f t="shared" si="37"/>
        <v>0</v>
      </c>
      <c r="F470">
        <f t="shared" si="38"/>
        <v>1.3000000000000007</v>
      </c>
      <c r="G470">
        <f t="shared" si="39"/>
        <v>35.250000000000043</v>
      </c>
    </row>
    <row r="471" spans="1:7" x14ac:dyDescent="0.3">
      <c r="A471" s="1">
        <v>40981</v>
      </c>
      <c r="B471">
        <v>17</v>
      </c>
      <c r="C471">
        <f t="shared" si="35"/>
        <v>0</v>
      </c>
      <c r="D471">
        <f t="shared" si="36"/>
        <v>1</v>
      </c>
      <c r="E471" s="6">
        <f t="shared" si="37"/>
        <v>1</v>
      </c>
      <c r="F471">
        <f t="shared" si="38"/>
        <v>0</v>
      </c>
      <c r="G471">
        <f t="shared" si="39"/>
        <v>35.250000000000043</v>
      </c>
    </row>
    <row r="472" spans="1:7" x14ac:dyDescent="0.3">
      <c r="A472" s="1">
        <v>40982</v>
      </c>
      <c r="B472">
        <v>17.8</v>
      </c>
      <c r="C472">
        <f t="shared" si="35"/>
        <v>0</v>
      </c>
      <c r="D472">
        <f t="shared" si="36"/>
        <v>1</v>
      </c>
      <c r="E472" s="6">
        <f t="shared" si="37"/>
        <v>1</v>
      </c>
      <c r="F472">
        <f t="shared" si="38"/>
        <v>0.80000000000000071</v>
      </c>
      <c r="G472">
        <f t="shared" si="39"/>
        <v>36.05000000000004</v>
      </c>
    </row>
    <row r="473" spans="1:7" x14ac:dyDescent="0.3">
      <c r="A473" s="1">
        <v>40983</v>
      </c>
      <c r="B473">
        <v>17.05</v>
      </c>
      <c r="C473">
        <f t="shared" si="35"/>
        <v>0</v>
      </c>
      <c r="D473">
        <f t="shared" si="36"/>
        <v>1</v>
      </c>
      <c r="E473" s="6">
        <f t="shared" si="37"/>
        <v>1</v>
      </c>
      <c r="F473">
        <f t="shared" si="38"/>
        <v>-0.75</v>
      </c>
      <c r="G473">
        <f t="shared" si="39"/>
        <v>35.30000000000004</v>
      </c>
    </row>
    <row r="474" spans="1:7" x14ac:dyDescent="0.3">
      <c r="A474" s="1">
        <v>40984</v>
      </c>
      <c r="B474">
        <v>16.149999999999999</v>
      </c>
      <c r="C474">
        <f t="shared" si="35"/>
        <v>0</v>
      </c>
      <c r="D474">
        <f t="shared" si="36"/>
        <v>1</v>
      </c>
      <c r="E474" s="6">
        <f t="shared" si="37"/>
        <v>1</v>
      </c>
      <c r="F474">
        <f t="shared" si="38"/>
        <v>-0.90000000000000213</v>
      </c>
      <c r="G474">
        <f t="shared" si="39"/>
        <v>34.400000000000034</v>
      </c>
    </row>
    <row r="475" spans="1:7" x14ac:dyDescent="0.3">
      <c r="A475" s="1">
        <v>40987</v>
      </c>
      <c r="B475">
        <v>15.55</v>
      </c>
      <c r="C475">
        <f t="shared" si="35"/>
        <v>0</v>
      </c>
      <c r="D475">
        <f t="shared" si="36"/>
        <v>1</v>
      </c>
      <c r="E475" s="6">
        <f t="shared" si="37"/>
        <v>1</v>
      </c>
      <c r="F475">
        <f t="shared" si="38"/>
        <v>-0.59999999999999787</v>
      </c>
      <c r="G475">
        <f t="shared" si="39"/>
        <v>33.80000000000004</v>
      </c>
    </row>
    <row r="476" spans="1:7" x14ac:dyDescent="0.3">
      <c r="A476" s="1">
        <v>40988</v>
      </c>
      <c r="B476">
        <v>15.65</v>
      </c>
      <c r="C476">
        <f t="shared" si="35"/>
        <v>0</v>
      </c>
      <c r="D476">
        <f t="shared" si="36"/>
        <v>1</v>
      </c>
      <c r="E476" s="6">
        <f t="shared" si="37"/>
        <v>1</v>
      </c>
      <c r="F476">
        <f t="shared" si="38"/>
        <v>9.9999999999999645E-2</v>
      </c>
      <c r="G476">
        <f t="shared" si="39"/>
        <v>33.900000000000041</v>
      </c>
    </row>
    <row r="477" spans="1:7" x14ac:dyDescent="0.3">
      <c r="A477" s="1">
        <v>40989</v>
      </c>
      <c r="B477">
        <v>18.100000000000001</v>
      </c>
      <c r="C477">
        <f t="shared" si="35"/>
        <v>1</v>
      </c>
      <c r="D477">
        <f t="shared" si="36"/>
        <v>0</v>
      </c>
      <c r="E477" s="6">
        <f t="shared" si="37"/>
        <v>0</v>
      </c>
      <c r="F477">
        <f t="shared" si="38"/>
        <v>2.4500000000000011</v>
      </c>
      <c r="G477">
        <f t="shared" si="39"/>
        <v>36.350000000000044</v>
      </c>
    </row>
    <row r="478" spans="1:7" x14ac:dyDescent="0.3">
      <c r="A478" s="1">
        <v>40990</v>
      </c>
      <c r="B478">
        <v>18.350000000000001</v>
      </c>
      <c r="C478">
        <f t="shared" si="35"/>
        <v>1</v>
      </c>
      <c r="D478">
        <f t="shared" si="36"/>
        <v>0</v>
      </c>
      <c r="E478" s="6">
        <f t="shared" si="37"/>
        <v>-1</v>
      </c>
      <c r="F478">
        <f t="shared" si="38"/>
        <v>0</v>
      </c>
      <c r="G478">
        <f t="shared" si="39"/>
        <v>36.350000000000044</v>
      </c>
    </row>
    <row r="479" spans="1:7" x14ac:dyDescent="0.3">
      <c r="A479" s="1">
        <v>40991</v>
      </c>
      <c r="B479">
        <v>17</v>
      </c>
      <c r="C479">
        <f t="shared" si="35"/>
        <v>0</v>
      </c>
      <c r="D479">
        <f t="shared" si="36"/>
        <v>1</v>
      </c>
      <c r="E479" s="6">
        <f t="shared" si="37"/>
        <v>0</v>
      </c>
      <c r="F479">
        <f t="shared" si="38"/>
        <v>1.3500000000000014</v>
      </c>
      <c r="G479">
        <f t="shared" si="39"/>
        <v>37.700000000000045</v>
      </c>
    </row>
    <row r="480" spans="1:7" x14ac:dyDescent="0.3">
      <c r="A480" s="1">
        <v>40994</v>
      </c>
      <c r="B480">
        <v>15.6</v>
      </c>
      <c r="C480">
        <f t="shared" si="35"/>
        <v>0</v>
      </c>
      <c r="D480">
        <f t="shared" si="36"/>
        <v>1</v>
      </c>
      <c r="E480" s="6">
        <f t="shared" si="37"/>
        <v>1</v>
      </c>
      <c r="F480">
        <f t="shared" si="38"/>
        <v>0</v>
      </c>
      <c r="G480">
        <f t="shared" si="39"/>
        <v>37.700000000000045</v>
      </c>
    </row>
    <row r="481" spans="1:7" x14ac:dyDescent="0.3">
      <c r="A481" s="1">
        <v>40995</v>
      </c>
      <c r="B481">
        <v>17.600000000000001</v>
      </c>
      <c r="C481">
        <f t="shared" si="35"/>
        <v>0</v>
      </c>
      <c r="D481">
        <f t="shared" si="36"/>
        <v>1</v>
      </c>
      <c r="E481" s="6">
        <f t="shared" si="37"/>
        <v>1</v>
      </c>
      <c r="F481">
        <f t="shared" si="38"/>
        <v>2.0000000000000018</v>
      </c>
      <c r="G481">
        <f t="shared" si="39"/>
        <v>39.700000000000045</v>
      </c>
    </row>
    <row r="482" spans="1:7" x14ac:dyDescent="0.3">
      <c r="A482" s="1">
        <v>40996</v>
      </c>
      <c r="B482">
        <v>17.649999999999999</v>
      </c>
      <c r="C482">
        <f t="shared" si="35"/>
        <v>0</v>
      </c>
      <c r="D482">
        <f t="shared" si="36"/>
        <v>1</v>
      </c>
      <c r="E482" s="6">
        <f t="shared" si="37"/>
        <v>1</v>
      </c>
      <c r="F482">
        <f t="shared" si="38"/>
        <v>4.9999999999997158E-2</v>
      </c>
      <c r="G482">
        <f t="shared" si="39"/>
        <v>39.750000000000043</v>
      </c>
    </row>
    <row r="483" spans="1:7" x14ac:dyDescent="0.3">
      <c r="A483" s="1">
        <v>40997</v>
      </c>
      <c r="B483">
        <v>17.100000000000001</v>
      </c>
      <c r="C483">
        <f t="shared" si="35"/>
        <v>0</v>
      </c>
      <c r="D483">
        <f t="shared" si="36"/>
        <v>1</v>
      </c>
      <c r="E483" s="6">
        <f t="shared" si="37"/>
        <v>1</v>
      </c>
      <c r="F483">
        <f t="shared" si="38"/>
        <v>-0.54999999999999716</v>
      </c>
      <c r="G483">
        <f t="shared" si="39"/>
        <v>39.200000000000045</v>
      </c>
    </row>
    <row r="484" spans="1:7" x14ac:dyDescent="0.3">
      <c r="A484" s="1">
        <v>40998</v>
      </c>
      <c r="B484">
        <v>16.8</v>
      </c>
      <c r="C484">
        <f t="shared" si="35"/>
        <v>0</v>
      </c>
      <c r="D484">
        <f t="shared" si="36"/>
        <v>1</v>
      </c>
      <c r="E484" s="6">
        <f t="shared" si="37"/>
        <v>1</v>
      </c>
      <c r="F484">
        <f t="shared" si="38"/>
        <v>-0.30000000000000071</v>
      </c>
      <c r="G484">
        <f t="shared" si="39"/>
        <v>38.900000000000048</v>
      </c>
    </row>
    <row r="485" spans="1:7" x14ac:dyDescent="0.3">
      <c r="A485" s="1">
        <v>41001</v>
      </c>
      <c r="B485">
        <v>17</v>
      </c>
      <c r="C485">
        <f t="shared" si="35"/>
        <v>0</v>
      </c>
      <c r="D485">
        <f t="shared" si="36"/>
        <v>1</v>
      </c>
      <c r="E485" s="6">
        <f t="shared" si="37"/>
        <v>1</v>
      </c>
      <c r="F485">
        <f t="shared" si="38"/>
        <v>0.19999999999999929</v>
      </c>
      <c r="G485">
        <f t="shared" si="39"/>
        <v>39.100000000000051</v>
      </c>
    </row>
    <row r="486" spans="1:7" x14ac:dyDescent="0.3">
      <c r="A486" s="1">
        <v>41002</v>
      </c>
      <c r="B486">
        <v>17.25</v>
      </c>
      <c r="C486">
        <f t="shared" si="35"/>
        <v>0</v>
      </c>
      <c r="D486">
        <f t="shared" si="36"/>
        <v>1</v>
      </c>
      <c r="E486" s="6">
        <f t="shared" si="37"/>
        <v>1</v>
      </c>
      <c r="F486">
        <f t="shared" si="38"/>
        <v>0.25</v>
      </c>
      <c r="G486">
        <f t="shared" si="39"/>
        <v>39.350000000000051</v>
      </c>
    </row>
    <row r="487" spans="1:7" x14ac:dyDescent="0.3">
      <c r="A487" s="1">
        <v>41003</v>
      </c>
      <c r="B487">
        <v>17.95</v>
      </c>
      <c r="C487">
        <f t="shared" si="35"/>
        <v>0</v>
      </c>
      <c r="D487">
        <f t="shared" si="36"/>
        <v>1</v>
      </c>
      <c r="E487" s="6">
        <f t="shared" si="37"/>
        <v>1</v>
      </c>
      <c r="F487">
        <f t="shared" si="38"/>
        <v>0.69999999999999929</v>
      </c>
      <c r="G487">
        <f t="shared" si="39"/>
        <v>40.050000000000054</v>
      </c>
    </row>
    <row r="488" spans="1:7" x14ac:dyDescent="0.3">
      <c r="A488" s="1">
        <v>41004</v>
      </c>
      <c r="B488">
        <v>18.45</v>
      </c>
      <c r="C488">
        <f t="shared" si="35"/>
        <v>1</v>
      </c>
      <c r="D488">
        <f t="shared" si="36"/>
        <v>0</v>
      </c>
      <c r="E488" s="6">
        <f t="shared" si="37"/>
        <v>0</v>
      </c>
      <c r="F488">
        <f t="shared" si="38"/>
        <v>0.5</v>
      </c>
      <c r="G488">
        <f t="shared" si="39"/>
        <v>40.550000000000054</v>
      </c>
    </row>
    <row r="489" spans="1:7" x14ac:dyDescent="0.3">
      <c r="A489" s="1">
        <v>41008</v>
      </c>
      <c r="B489">
        <v>19.600000000000001</v>
      </c>
      <c r="C489">
        <f t="shared" si="35"/>
        <v>1</v>
      </c>
      <c r="D489">
        <f t="shared" si="36"/>
        <v>0</v>
      </c>
      <c r="E489" s="6">
        <f t="shared" si="37"/>
        <v>-1</v>
      </c>
      <c r="F489">
        <f t="shared" si="38"/>
        <v>0</v>
      </c>
      <c r="G489">
        <f t="shared" si="39"/>
        <v>40.550000000000054</v>
      </c>
    </row>
    <row r="490" spans="1:7" x14ac:dyDescent="0.3">
      <c r="A490" s="1">
        <v>41009</v>
      </c>
      <c r="B490">
        <v>21.15</v>
      </c>
      <c r="C490">
        <f t="shared" si="35"/>
        <v>1</v>
      </c>
      <c r="D490">
        <f t="shared" si="36"/>
        <v>0</v>
      </c>
      <c r="E490" s="6">
        <f t="shared" si="37"/>
        <v>-1</v>
      </c>
      <c r="F490">
        <f t="shared" si="38"/>
        <v>-1.5499999999999972</v>
      </c>
      <c r="G490">
        <f t="shared" si="39"/>
        <v>39.000000000000057</v>
      </c>
    </row>
    <row r="491" spans="1:7" x14ac:dyDescent="0.3">
      <c r="A491" s="1">
        <v>41010</v>
      </c>
      <c r="B491">
        <v>20.7</v>
      </c>
      <c r="C491">
        <f t="shared" si="35"/>
        <v>1</v>
      </c>
      <c r="D491">
        <f t="shared" si="36"/>
        <v>0</v>
      </c>
      <c r="E491" s="6">
        <f t="shared" si="37"/>
        <v>-1</v>
      </c>
      <c r="F491">
        <f t="shared" si="38"/>
        <v>0.44999999999999929</v>
      </c>
      <c r="G491">
        <f t="shared" si="39"/>
        <v>39.45000000000006</v>
      </c>
    </row>
    <row r="492" spans="1:7" x14ac:dyDescent="0.3">
      <c r="A492" s="1">
        <v>41011</v>
      </c>
      <c r="B492">
        <v>18.2</v>
      </c>
      <c r="C492">
        <f t="shared" si="35"/>
        <v>1</v>
      </c>
      <c r="D492">
        <f t="shared" si="36"/>
        <v>0</v>
      </c>
      <c r="E492" s="6">
        <f t="shared" si="37"/>
        <v>-1</v>
      </c>
      <c r="F492">
        <f t="shared" si="38"/>
        <v>2.5</v>
      </c>
      <c r="G492">
        <f t="shared" si="39"/>
        <v>41.95000000000006</v>
      </c>
    </row>
    <row r="493" spans="1:7" x14ac:dyDescent="0.3">
      <c r="A493" s="1">
        <v>41012</v>
      </c>
      <c r="B493">
        <v>19.95</v>
      </c>
      <c r="C493">
        <f t="shared" si="35"/>
        <v>1</v>
      </c>
      <c r="D493">
        <f t="shared" si="36"/>
        <v>0</v>
      </c>
      <c r="E493" s="6">
        <f t="shared" si="37"/>
        <v>-1</v>
      </c>
      <c r="F493">
        <f t="shared" si="38"/>
        <v>-1.75</v>
      </c>
      <c r="G493">
        <f t="shared" si="39"/>
        <v>40.20000000000006</v>
      </c>
    </row>
    <row r="494" spans="1:7" x14ac:dyDescent="0.3">
      <c r="A494" s="1">
        <v>41015</v>
      </c>
      <c r="B494">
        <v>19.850000000000001</v>
      </c>
      <c r="C494">
        <f t="shared" si="35"/>
        <v>1</v>
      </c>
      <c r="D494">
        <f t="shared" si="36"/>
        <v>0</v>
      </c>
      <c r="E494" s="6">
        <f t="shared" si="37"/>
        <v>-1</v>
      </c>
      <c r="F494">
        <f t="shared" si="38"/>
        <v>9.9999999999997868E-2</v>
      </c>
      <c r="G494">
        <f t="shared" si="39"/>
        <v>40.300000000000054</v>
      </c>
    </row>
    <row r="495" spans="1:7" x14ac:dyDescent="0.3">
      <c r="A495" s="1">
        <v>41016</v>
      </c>
      <c r="B495">
        <v>18.2</v>
      </c>
      <c r="C495">
        <f t="shared" si="35"/>
        <v>1</v>
      </c>
      <c r="D495">
        <f t="shared" si="36"/>
        <v>0</v>
      </c>
      <c r="E495" s="6">
        <f t="shared" si="37"/>
        <v>-1</v>
      </c>
      <c r="F495">
        <f t="shared" si="38"/>
        <v>1.6500000000000021</v>
      </c>
      <c r="G495">
        <f t="shared" si="39"/>
        <v>41.95000000000006</v>
      </c>
    </row>
    <row r="496" spans="1:7" x14ac:dyDescent="0.3">
      <c r="A496" s="1">
        <v>41017</v>
      </c>
      <c r="B496">
        <v>20.55</v>
      </c>
      <c r="C496">
        <f t="shared" si="35"/>
        <v>1</v>
      </c>
      <c r="D496">
        <f t="shared" si="36"/>
        <v>0</v>
      </c>
      <c r="E496" s="6">
        <f t="shared" si="37"/>
        <v>-1</v>
      </c>
      <c r="F496">
        <f t="shared" si="38"/>
        <v>-2.3500000000000014</v>
      </c>
      <c r="G496">
        <f t="shared" si="39"/>
        <v>39.600000000000058</v>
      </c>
    </row>
    <row r="497" spans="1:7" x14ac:dyDescent="0.3">
      <c r="A497" s="1">
        <v>41018</v>
      </c>
      <c r="B497">
        <v>20.399999999999999</v>
      </c>
      <c r="C497">
        <f t="shared" si="35"/>
        <v>1</v>
      </c>
      <c r="D497">
        <f t="shared" si="36"/>
        <v>0</v>
      </c>
      <c r="E497" s="6">
        <f t="shared" si="37"/>
        <v>-1</v>
      </c>
      <c r="F497">
        <f t="shared" si="38"/>
        <v>0.15000000000000213</v>
      </c>
      <c r="G497">
        <f t="shared" si="39"/>
        <v>39.750000000000057</v>
      </c>
    </row>
    <row r="498" spans="1:7" x14ac:dyDescent="0.3">
      <c r="A498" s="1">
        <v>41019</v>
      </c>
      <c r="B498">
        <v>19.7</v>
      </c>
      <c r="C498">
        <f t="shared" si="35"/>
        <v>1</v>
      </c>
      <c r="D498">
        <f t="shared" si="36"/>
        <v>0</v>
      </c>
      <c r="E498" s="6">
        <f t="shared" si="37"/>
        <v>-1</v>
      </c>
      <c r="F498">
        <f t="shared" si="38"/>
        <v>0.69999999999999929</v>
      </c>
      <c r="G498">
        <f t="shared" si="39"/>
        <v>40.45000000000006</v>
      </c>
    </row>
    <row r="499" spans="1:7" x14ac:dyDescent="0.3">
      <c r="A499" s="1">
        <v>41022</v>
      </c>
      <c r="B499">
        <v>20.6</v>
      </c>
      <c r="C499">
        <f t="shared" si="35"/>
        <v>1</v>
      </c>
      <c r="D499">
        <f t="shared" si="36"/>
        <v>0</v>
      </c>
      <c r="E499" s="6">
        <f t="shared" si="37"/>
        <v>-1</v>
      </c>
      <c r="F499">
        <f t="shared" si="38"/>
        <v>-0.90000000000000213</v>
      </c>
      <c r="G499">
        <f t="shared" si="39"/>
        <v>39.550000000000054</v>
      </c>
    </row>
    <row r="500" spans="1:7" x14ac:dyDescent="0.3">
      <c r="A500" s="1">
        <v>41023</v>
      </c>
      <c r="B500">
        <v>19.75</v>
      </c>
      <c r="C500">
        <f t="shared" si="35"/>
        <v>1</v>
      </c>
      <c r="D500">
        <f t="shared" si="36"/>
        <v>0</v>
      </c>
      <c r="E500" s="6">
        <f t="shared" si="37"/>
        <v>-1</v>
      </c>
      <c r="F500">
        <f t="shared" si="38"/>
        <v>0.85000000000000142</v>
      </c>
      <c r="G500">
        <f t="shared" si="39"/>
        <v>40.400000000000055</v>
      </c>
    </row>
    <row r="501" spans="1:7" x14ac:dyDescent="0.3">
      <c r="A501" s="1">
        <v>41024</v>
      </c>
      <c r="B501">
        <v>18.55</v>
      </c>
      <c r="C501">
        <f t="shared" si="35"/>
        <v>1</v>
      </c>
      <c r="D501">
        <f t="shared" si="36"/>
        <v>0</v>
      </c>
      <c r="E501" s="6">
        <f t="shared" si="37"/>
        <v>-1</v>
      </c>
      <c r="F501">
        <f t="shared" si="38"/>
        <v>1.1999999999999993</v>
      </c>
      <c r="G501">
        <f t="shared" si="39"/>
        <v>41.600000000000051</v>
      </c>
    </row>
    <row r="502" spans="1:7" x14ac:dyDescent="0.3">
      <c r="A502" s="1">
        <v>41025</v>
      </c>
      <c r="B502">
        <v>18</v>
      </c>
      <c r="C502">
        <f t="shared" si="35"/>
        <v>0</v>
      </c>
      <c r="D502">
        <f t="shared" si="36"/>
        <v>1</v>
      </c>
      <c r="E502" s="6">
        <f t="shared" si="37"/>
        <v>0</v>
      </c>
      <c r="F502">
        <f t="shared" si="38"/>
        <v>0.55000000000000071</v>
      </c>
      <c r="G502">
        <f t="shared" si="39"/>
        <v>42.150000000000048</v>
      </c>
    </row>
    <row r="503" spans="1:7" x14ac:dyDescent="0.3">
      <c r="A503" s="1">
        <v>41026</v>
      </c>
      <c r="B503">
        <v>18.05</v>
      </c>
      <c r="C503">
        <f t="shared" si="35"/>
        <v>1</v>
      </c>
      <c r="D503">
        <f t="shared" si="36"/>
        <v>0</v>
      </c>
      <c r="E503" s="6">
        <f t="shared" si="37"/>
        <v>-1</v>
      </c>
      <c r="F503">
        <f t="shared" si="38"/>
        <v>0</v>
      </c>
      <c r="G503">
        <f t="shared" si="39"/>
        <v>42.150000000000048</v>
      </c>
    </row>
    <row r="504" spans="1:7" x14ac:dyDescent="0.3">
      <c r="A504" s="1">
        <v>41029</v>
      </c>
      <c r="B504">
        <v>18.45</v>
      </c>
      <c r="C504">
        <f t="shared" si="35"/>
        <v>1</v>
      </c>
      <c r="D504">
        <f t="shared" si="36"/>
        <v>0</v>
      </c>
      <c r="E504" s="6">
        <f t="shared" si="37"/>
        <v>-1</v>
      </c>
      <c r="F504">
        <f t="shared" si="38"/>
        <v>-0.39999999999999858</v>
      </c>
      <c r="G504">
        <f t="shared" si="39"/>
        <v>41.75000000000005</v>
      </c>
    </row>
    <row r="505" spans="1:7" x14ac:dyDescent="0.3">
      <c r="A505" s="1">
        <v>41030</v>
      </c>
      <c r="B505">
        <v>18</v>
      </c>
      <c r="C505">
        <f t="shared" si="35"/>
        <v>0</v>
      </c>
      <c r="D505">
        <f t="shared" si="36"/>
        <v>1</v>
      </c>
      <c r="E505" s="6">
        <f t="shared" si="37"/>
        <v>0</v>
      </c>
      <c r="F505">
        <f t="shared" si="38"/>
        <v>0.44999999999999929</v>
      </c>
      <c r="G505">
        <f t="shared" si="39"/>
        <v>42.200000000000045</v>
      </c>
    </row>
    <row r="506" spans="1:7" x14ac:dyDescent="0.3">
      <c r="A506" s="1">
        <v>41031</v>
      </c>
      <c r="B506">
        <v>18.05</v>
      </c>
      <c r="C506">
        <f t="shared" si="35"/>
        <v>1</v>
      </c>
      <c r="D506">
        <f t="shared" si="36"/>
        <v>0</v>
      </c>
      <c r="E506" s="6">
        <f t="shared" si="37"/>
        <v>-1</v>
      </c>
      <c r="F506">
        <f t="shared" si="38"/>
        <v>0</v>
      </c>
      <c r="G506">
        <f t="shared" si="39"/>
        <v>42.200000000000045</v>
      </c>
    </row>
    <row r="507" spans="1:7" x14ac:dyDescent="0.3">
      <c r="A507" s="1">
        <v>41032</v>
      </c>
      <c r="B507">
        <v>18.8</v>
      </c>
      <c r="C507">
        <f t="shared" si="35"/>
        <v>1</v>
      </c>
      <c r="D507">
        <f t="shared" si="36"/>
        <v>0</v>
      </c>
      <c r="E507" s="6">
        <f t="shared" si="37"/>
        <v>-1</v>
      </c>
      <c r="F507">
        <f t="shared" si="38"/>
        <v>-0.75</v>
      </c>
      <c r="G507">
        <f t="shared" si="39"/>
        <v>41.450000000000045</v>
      </c>
    </row>
    <row r="508" spans="1:7" x14ac:dyDescent="0.3">
      <c r="A508" s="1">
        <v>41033</v>
      </c>
      <c r="B508">
        <v>20</v>
      </c>
      <c r="C508">
        <f t="shared" si="35"/>
        <v>1</v>
      </c>
      <c r="D508">
        <f t="shared" si="36"/>
        <v>0</v>
      </c>
      <c r="E508" s="6">
        <f t="shared" si="37"/>
        <v>-1</v>
      </c>
      <c r="F508">
        <f t="shared" si="38"/>
        <v>-1.1999999999999993</v>
      </c>
      <c r="G508">
        <f t="shared" si="39"/>
        <v>40.250000000000043</v>
      </c>
    </row>
    <row r="509" spans="1:7" x14ac:dyDescent="0.3">
      <c r="A509" s="1">
        <v>41036</v>
      </c>
      <c r="B509">
        <v>19.350000000000001</v>
      </c>
      <c r="C509">
        <f t="shared" si="35"/>
        <v>1</v>
      </c>
      <c r="D509">
        <f t="shared" si="36"/>
        <v>0</v>
      </c>
      <c r="E509" s="6">
        <f t="shared" si="37"/>
        <v>-1</v>
      </c>
      <c r="F509">
        <f t="shared" si="38"/>
        <v>0.64999999999999858</v>
      </c>
      <c r="G509">
        <f t="shared" si="39"/>
        <v>40.900000000000041</v>
      </c>
    </row>
    <row r="510" spans="1:7" x14ac:dyDescent="0.3">
      <c r="A510" s="1">
        <v>41037</v>
      </c>
      <c r="B510">
        <v>19.55</v>
      </c>
      <c r="C510">
        <f t="shared" si="35"/>
        <v>1</v>
      </c>
      <c r="D510">
        <f t="shared" si="36"/>
        <v>0</v>
      </c>
      <c r="E510" s="6">
        <f t="shared" si="37"/>
        <v>-1</v>
      </c>
      <c r="F510">
        <f t="shared" si="38"/>
        <v>-0.19999999999999929</v>
      </c>
      <c r="G510">
        <f t="shared" si="39"/>
        <v>40.700000000000045</v>
      </c>
    </row>
    <row r="511" spans="1:7" x14ac:dyDescent="0.3">
      <c r="A511" s="1">
        <v>41038</v>
      </c>
      <c r="B511">
        <v>20.5</v>
      </c>
      <c r="C511">
        <f t="shared" si="35"/>
        <v>1</v>
      </c>
      <c r="D511">
        <f t="shared" si="36"/>
        <v>0</v>
      </c>
      <c r="E511" s="6">
        <f t="shared" si="37"/>
        <v>-1</v>
      </c>
      <c r="F511">
        <f t="shared" si="38"/>
        <v>-0.94999999999999929</v>
      </c>
      <c r="G511">
        <f t="shared" si="39"/>
        <v>39.750000000000043</v>
      </c>
    </row>
    <row r="512" spans="1:7" x14ac:dyDescent="0.3">
      <c r="A512" s="1">
        <v>41039</v>
      </c>
      <c r="B512">
        <v>19.350000000000001</v>
      </c>
      <c r="C512">
        <f t="shared" si="35"/>
        <v>1</v>
      </c>
      <c r="D512">
        <f t="shared" si="36"/>
        <v>0</v>
      </c>
      <c r="E512" s="6">
        <f t="shared" si="37"/>
        <v>-1</v>
      </c>
      <c r="F512">
        <f t="shared" si="38"/>
        <v>1.1499999999999986</v>
      </c>
      <c r="G512">
        <f t="shared" si="39"/>
        <v>40.900000000000041</v>
      </c>
    </row>
    <row r="513" spans="1:7" x14ac:dyDescent="0.3">
      <c r="A513" s="1">
        <v>41040</v>
      </c>
      <c r="B513">
        <v>20.100000000000001</v>
      </c>
      <c r="C513">
        <f t="shared" si="35"/>
        <v>1</v>
      </c>
      <c r="D513">
        <f t="shared" si="36"/>
        <v>0</v>
      </c>
      <c r="E513" s="6">
        <f t="shared" si="37"/>
        <v>-1</v>
      </c>
      <c r="F513">
        <f t="shared" si="38"/>
        <v>-0.75</v>
      </c>
      <c r="G513">
        <f t="shared" si="39"/>
        <v>40.150000000000041</v>
      </c>
    </row>
    <row r="514" spans="1:7" x14ac:dyDescent="0.3">
      <c r="A514" s="1">
        <v>41043</v>
      </c>
      <c r="B514">
        <v>21.95</v>
      </c>
      <c r="C514">
        <f t="shared" si="35"/>
        <v>1</v>
      </c>
      <c r="D514">
        <f t="shared" si="36"/>
        <v>0</v>
      </c>
      <c r="E514" s="6">
        <f t="shared" si="37"/>
        <v>-1</v>
      </c>
      <c r="F514">
        <f t="shared" si="38"/>
        <v>-1.8499999999999979</v>
      </c>
      <c r="G514">
        <f t="shared" si="39"/>
        <v>38.30000000000004</v>
      </c>
    </row>
    <row r="515" spans="1:7" x14ac:dyDescent="0.3">
      <c r="A515" s="1">
        <v>41044</v>
      </c>
      <c r="B515">
        <v>21.85</v>
      </c>
      <c r="C515">
        <f t="shared" ref="C515:C578" si="40">IF(B515&gt;($J$3+($J$5*$J$4)),1,0)</f>
        <v>1</v>
      </c>
      <c r="D515">
        <f t="shared" ref="D515:D578" si="41">IF(B515&lt;($J$3-($J$5*$J$4)),1,0)</f>
        <v>0</v>
      </c>
      <c r="E515" s="6">
        <f t="shared" si="37"/>
        <v>-1</v>
      </c>
      <c r="F515">
        <f t="shared" si="38"/>
        <v>9.9999999999997868E-2</v>
      </c>
      <c r="G515">
        <f t="shared" si="39"/>
        <v>38.400000000000034</v>
      </c>
    </row>
    <row r="516" spans="1:7" x14ac:dyDescent="0.3">
      <c r="A516" s="1">
        <v>41045</v>
      </c>
      <c r="B516">
        <v>24.4</v>
      </c>
      <c r="C516">
        <f t="shared" si="40"/>
        <v>1</v>
      </c>
      <c r="D516">
        <f t="shared" si="41"/>
        <v>0</v>
      </c>
      <c r="E516" s="6">
        <f t="shared" ref="E516:E579" si="42">MIN(MAX(E515-C516+D516,-$J$6),$J$7)</f>
        <v>-1</v>
      </c>
      <c r="F516">
        <f t="shared" si="38"/>
        <v>-2.5499999999999972</v>
      </c>
      <c r="G516">
        <f t="shared" si="39"/>
        <v>35.850000000000037</v>
      </c>
    </row>
    <row r="517" spans="1:7" x14ac:dyDescent="0.3">
      <c r="A517" s="1">
        <v>41046</v>
      </c>
      <c r="B517">
        <v>26.2</v>
      </c>
      <c r="C517">
        <f t="shared" si="40"/>
        <v>1</v>
      </c>
      <c r="D517">
        <f t="shared" si="41"/>
        <v>0</v>
      </c>
      <c r="E517" s="6">
        <f t="shared" si="42"/>
        <v>-1</v>
      </c>
      <c r="F517">
        <f t="shared" ref="F517:F580" si="43">E516*(B517-B516)</f>
        <v>-1.8000000000000007</v>
      </c>
      <c r="G517">
        <f t="shared" si="39"/>
        <v>34.05000000000004</v>
      </c>
    </row>
    <row r="518" spans="1:7" x14ac:dyDescent="0.3">
      <c r="A518" s="1">
        <v>41047</v>
      </c>
      <c r="B518">
        <v>28.2</v>
      </c>
      <c r="C518">
        <f t="shared" si="40"/>
        <v>1</v>
      </c>
      <c r="D518">
        <f t="shared" si="41"/>
        <v>0</v>
      </c>
      <c r="E518" s="6">
        <f t="shared" si="42"/>
        <v>-1</v>
      </c>
      <c r="F518">
        <f t="shared" si="43"/>
        <v>-2</v>
      </c>
      <c r="G518">
        <f t="shared" ref="G518:G581" si="44">F518+G517</f>
        <v>32.05000000000004</v>
      </c>
    </row>
    <row r="519" spans="1:7" x14ac:dyDescent="0.3">
      <c r="A519" s="1">
        <v>41050</v>
      </c>
      <c r="B519">
        <v>24.25</v>
      </c>
      <c r="C519">
        <f t="shared" si="40"/>
        <v>1</v>
      </c>
      <c r="D519">
        <f t="shared" si="41"/>
        <v>0</v>
      </c>
      <c r="E519" s="6">
        <f t="shared" si="42"/>
        <v>-1</v>
      </c>
      <c r="F519">
        <f t="shared" si="43"/>
        <v>3.9499999999999993</v>
      </c>
      <c r="G519">
        <f t="shared" si="44"/>
        <v>36.000000000000043</v>
      </c>
    </row>
    <row r="520" spans="1:7" x14ac:dyDescent="0.3">
      <c r="A520" s="1">
        <v>41051</v>
      </c>
      <c r="B520">
        <v>24.95</v>
      </c>
      <c r="C520">
        <f t="shared" si="40"/>
        <v>1</v>
      </c>
      <c r="D520">
        <f t="shared" si="41"/>
        <v>0</v>
      </c>
      <c r="E520" s="6">
        <f t="shared" si="42"/>
        <v>-1</v>
      </c>
      <c r="F520">
        <f t="shared" si="43"/>
        <v>-0.69999999999999929</v>
      </c>
      <c r="G520">
        <f t="shared" si="44"/>
        <v>35.30000000000004</v>
      </c>
    </row>
    <row r="521" spans="1:7" x14ac:dyDescent="0.3">
      <c r="A521" s="1">
        <v>41052</v>
      </c>
      <c r="B521">
        <v>24.8</v>
      </c>
      <c r="C521">
        <f t="shared" si="40"/>
        <v>1</v>
      </c>
      <c r="D521">
        <f t="shared" si="41"/>
        <v>0</v>
      </c>
      <c r="E521" s="6">
        <f t="shared" si="42"/>
        <v>-1</v>
      </c>
      <c r="F521">
        <f t="shared" si="43"/>
        <v>0.14999999999999858</v>
      </c>
      <c r="G521">
        <f t="shared" si="44"/>
        <v>35.450000000000038</v>
      </c>
    </row>
    <row r="522" spans="1:7" x14ac:dyDescent="0.3">
      <c r="A522" s="1">
        <v>41053</v>
      </c>
      <c r="B522">
        <v>24.25</v>
      </c>
      <c r="C522">
        <f t="shared" si="40"/>
        <v>1</v>
      </c>
      <c r="D522">
        <f t="shared" si="41"/>
        <v>0</v>
      </c>
      <c r="E522" s="6">
        <f t="shared" si="42"/>
        <v>-1</v>
      </c>
      <c r="F522">
        <f t="shared" si="43"/>
        <v>0.55000000000000071</v>
      </c>
      <c r="G522">
        <f t="shared" si="44"/>
        <v>36.000000000000043</v>
      </c>
    </row>
    <row r="523" spans="1:7" x14ac:dyDescent="0.3">
      <c r="A523" s="1">
        <v>41054</v>
      </c>
      <c r="B523">
        <v>24.55</v>
      </c>
      <c r="C523">
        <f t="shared" si="40"/>
        <v>1</v>
      </c>
      <c r="D523">
        <f t="shared" si="41"/>
        <v>0</v>
      </c>
      <c r="E523" s="6">
        <f t="shared" si="42"/>
        <v>-1</v>
      </c>
      <c r="F523">
        <f t="shared" si="43"/>
        <v>-0.30000000000000071</v>
      </c>
      <c r="G523">
        <f t="shared" si="44"/>
        <v>35.700000000000045</v>
      </c>
    </row>
    <row r="524" spans="1:7" x14ac:dyDescent="0.3">
      <c r="A524" s="1">
        <v>41058</v>
      </c>
      <c r="B524">
        <v>23</v>
      </c>
      <c r="C524">
        <f t="shared" si="40"/>
        <v>1</v>
      </c>
      <c r="D524">
        <f t="shared" si="41"/>
        <v>0</v>
      </c>
      <c r="E524" s="6">
        <f t="shared" si="42"/>
        <v>-1</v>
      </c>
      <c r="F524">
        <f t="shared" si="43"/>
        <v>1.5500000000000007</v>
      </c>
      <c r="G524">
        <f t="shared" si="44"/>
        <v>37.250000000000043</v>
      </c>
    </row>
    <row r="525" spans="1:7" x14ac:dyDescent="0.3">
      <c r="A525" s="1">
        <v>41059</v>
      </c>
      <c r="B525">
        <v>25.7</v>
      </c>
      <c r="C525">
        <f t="shared" si="40"/>
        <v>1</v>
      </c>
      <c r="D525">
        <f t="shared" si="41"/>
        <v>0</v>
      </c>
      <c r="E525" s="6">
        <f t="shared" si="42"/>
        <v>-1</v>
      </c>
      <c r="F525">
        <f t="shared" si="43"/>
        <v>-2.6999999999999993</v>
      </c>
      <c r="G525">
        <f t="shared" si="44"/>
        <v>34.55000000000004</v>
      </c>
    </row>
    <row r="526" spans="1:7" x14ac:dyDescent="0.3">
      <c r="A526" s="1">
        <v>41060</v>
      </c>
      <c r="B526">
        <v>26</v>
      </c>
      <c r="C526">
        <f t="shared" si="40"/>
        <v>1</v>
      </c>
      <c r="D526">
        <f t="shared" si="41"/>
        <v>0</v>
      </c>
      <c r="E526" s="6">
        <f t="shared" si="42"/>
        <v>-1</v>
      </c>
      <c r="F526">
        <f t="shared" si="43"/>
        <v>-0.30000000000000071</v>
      </c>
      <c r="G526">
        <f t="shared" si="44"/>
        <v>34.250000000000043</v>
      </c>
    </row>
    <row r="527" spans="1:7" x14ac:dyDescent="0.3">
      <c r="A527" s="1">
        <v>41061</v>
      </c>
      <c r="B527">
        <v>27.75</v>
      </c>
      <c r="C527">
        <f t="shared" si="40"/>
        <v>1</v>
      </c>
      <c r="D527">
        <f t="shared" si="41"/>
        <v>0</v>
      </c>
      <c r="E527" s="6">
        <f t="shared" si="42"/>
        <v>-1</v>
      </c>
      <c r="F527">
        <f t="shared" si="43"/>
        <v>-1.75</v>
      </c>
      <c r="G527">
        <f t="shared" si="44"/>
        <v>32.500000000000043</v>
      </c>
    </row>
    <row r="528" spans="1:7" x14ac:dyDescent="0.3">
      <c r="A528" s="1">
        <v>41064</v>
      </c>
      <c r="B528">
        <v>26.95</v>
      </c>
      <c r="C528">
        <f t="shared" si="40"/>
        <v>1</v>
      </c>
      <c r="D528">
        <f t="shared" si="41"/>
        <v>0</v>
      </c>
      <c r="E528" s="6">
        <f t="shared" si="42"/>
        <v>-1</v>
      </c>
      <c r="F528">
        <f t="shared" si="43"/>
        <v>0.80000000000000071</v>
      </c>
      <c r="G528">
        <f t="shared" si="44"/>
        <v>33.30000000000004</v>
      </c>
    </row>
    <row r="529" spans="1:7" x14ac:dyDescent="0.3">
      <c r="A529" s="1">
        <v>41065</v>
      </c>
      <c r="B529">
        <v>25.6</v>
      </c>
      <c r="C529">
        <f t="shared" si="40"/>
        <v>1</v>
      </c>
      <c r="D529">
        <f t="shared" si="41"/>
        <v>0</v>
      </c>
      <c r="E529" s="6">
        <f t="shared" si="42"/>
        <v>-1</v>
      </c>
      <c r="F529">
        <f t="shared" si="43"/>
        <v>1.3499999999999979</v>
      </c>
      <c r="G529">
        <f t="shared" si="44"/>
        <v>34.650000000000034</v>
      </c>
    </row>
    <row r="530" spans="1:7" x14ac:dyDescent="0.3">
      <c r="A530" s="1">
        <v>41066</v>
      </c>
      <c r="B530">
        <v>23.4</v>
      </c>
      <c r="C530">
        <f t="shared" si="40"/>
        <v>1</v>
      </c>
      <c r="D530">
        <f t="shared" si="41"/>
        <v>0</v>
      </c>
      <c r="E530" s="6">
        <f t="shared" si="42"/>
        <v>-1</v>
      </c>
      <c r="F530">
        <f t="shared" si="43"/>
        <v>2.2000000000000028</v>
      </c>
      <c r="G530">
        <f t="shared" si="44"/>
        <v>36.850000000000037</v>
      </c>
    </row>
    <row r="531" spans="1:7" x14ac:dyDescent="0.3">
      <c r="A531" s="1">
        <v>41067</v>
      </c>
      <c r="B531">
        <v>23.05</v>
      </c>
      <c r="C531">
        <f t="shared" si="40"/>
        <v>1</v>
      </c>
      <c r="D531">
        <f t="shared" si="41"/>
        <v>0</v>
      </c>
      <c r="E531" s="6">
        <f t="shared" si="42"/>
        <v>-1</v>
      </c>
      <c r="F531">
        <f t="shared" si="43"/>
        <v>0.34999999999999787</v>
      </c>
      <c r="G531">
        <f t="shared" si="44"/>
        <v>37.200000000000031</v>
      </c>
    </row>
    <row r="532" spans="1:7" x14ac:dyDescent="0.3">
      <c r="A532" s="1">
        <v>41068</v>
      </c>
      <c r="B532">
        <v>21.7</v>
      </c>
      <c r="C532">
        <f t="shared" si="40"/>
        <v>1</v>
      </c>
      <c r="D532">
        <f t="shared" si="41"/>
        <v>0</v>
      </c>
      <c r="E532" s="6">
        <f t="shared" si="42"/>
        <v>-1</v>
      </c>
      <c r="F532">
        <f t="shared" si="43"/>
        <v>1.3500000000000014</v>
      </c>
      <c r="G532">
        <f t="shared" si="44"/>
        <v>38.550000000000033</v>
      </c>
    </row>
    <row r="533" spans="1:7" x14ac:dyDescent="0.3">
      <c r="A533" s="1">
        <v>41071</v>
      </c>
      <c r="B533">
        <v>24.55</v>
      </c>
      <c r="C533">
        <f t="shared" si="40"/>
        <v>1</v>
      </c>
      <c r="D533">
        <f t="shared" si="41"/>
        <v>0</v>
      </c>
      <c r="E533" s="6">
        <f t="shared" si="42"/>
        <v>-1</v>
      </c>
      <c r="F533">
        <f t="shared" si="43"/>
        <v>-2.8500000000000014</v>
      </c>
      <c r="G533">
        <f t="shared" si="44"/>
        <v>35.700000000000031</v>
      </c>
    </row>
    <row r="534" spans="1:7" x14ac:dyDescent="0.3">
      <c r="A534" s="1">
        <v>41072</v>
      </c>
      <c r="B534">
        <v>23.45</v>
      </c>
      <c r="C534">
        <f t="shared" si="40"/>
        <v>1</v>
      </c>
      <c r="D534">
        <f t="shared" si="41"/>
        <v>0</v>
      </c>
      <c r="E534" s="6">
        <f t="shared" si="42"/>
        <v>-1</v>
      </c>
      <c r="F534">
        <f t="shared" si="43"/>
        <v>1.1000000000000014</v>
      </c>
      <c r="G534">
        <f t="shared" si="44"/>
        <v>36.800000000000033</v>
      </c>
    </row>
    <row r="535" spans="1:7" x14ac:dyDescent="0.3">
      <c r="A535" s="1">
        <v>41073</v>
      </c>
      <c r="B535">
        <v>24.95</v>
      </c>
      <c r="C535">
        <f t="shared" si="40"/>
        <v>1</v>
      </c>
      <c r="D535">
        <f t="shared" si="41"/>
        <v>0</v>
      </c>
      <c r="E535" s="6">
        <f t="shared" si="42"/>
        <v>-1</v>
      </c>
      <c r="F535">
        <f t="shared" si="43"/>
        <v>-1.5</v>
      </c>
      <c r="G535">
        <f t="shared" si="44"/>
        <v>35.300000000000033</v>
      </c>
    </row>
    <row r="536" spans="1:7" x14ac:dyDescent="0.3">
      <c r="A536" s="1">
        <v>41074</v>
      </c>
      <c r="B536">
        <v>22.95</v>
      </c>
      <c r="C536">
        <f t="shared" si="40"/>
        <v>1</v>
      </c>
      <c r="D536">
        <f t="shared" si="41"/>
        <v>0</v>
      </c>
      <c r="E536" s="6">
        <f t="shared" si="42"/>
        <v>-1</v>
      </c>
      <c r="F536">
        <f t="shared" si="43"/>
        <v>2</v>
      </c>
      <c r="G536">
        <f t="shared" si="44"/>
        <v>37.300000000000033</v>
      </c>
    </row>
    <row r="537" spans="1:7" x14ac:dyDescent="0.3">
      <c r="A537" s="1">
        <v>41075</v>
      </c>
      <c r="B537">
        <v>21.5</v>
      </c>
      <c r="C537">
        <f t="shared" si="40"/>
        <v>1</v>
      </c>
      <c r="D537">
        <f t="shared" si="41"/>
        <v>0</v>
      </c>
      <c r="E537" s="6">
        <f t="shared" si="42"/>
        <v>-1</v>
      </c>
      <c r="F537">
        <f t="shared" si="43"/>
        <v>1.4499999999999993</v>
      </c>
      <c r="G537">
        <f t="shared" si="44"/>
        <v>38.750000000000028</v>
      </c>
    </row>
    <row r="538" spans="1:7" x14ac:dyDescent="0.3">
      <c r="A538" s="1">
        <v>41078</v>
      </c>
      <c r="B538">
        <v>19</v>
      </c>
      <c r="C538">
        <f t="shared" si="40"/>
        <v>1</v>
      </c>
      <c r="D538">
        <f t="shared" si="41"/>
        <v>0</v>
      </c>
      <c r="E538" s="6">
        <f t="shared" si="42"/>
        <v>-1</v>
      </c>
      <c r="F538">
        <f t="shared" si="43"/>
        <v>2.5</v>
      </c>
      <c r="G538">
        <f t="shared" si="44"/>
        <v>41.250000000000028</v>
      </c>
    </row>
    <row r="539" spans="1:7" x14ac:dyDescent="0.3">
      <c r="A539" s="1">
        <v>41079</v>
      </c>
      <c r="B539">
        <v>18.45</v>
      </c>
      <c r="C539">
        <f t="shared" si="40"/>
        <v>1</v>
      </c>
      <c r="D539">
        <f t="shared" si="41"/>
        <v>0</v>
      </c>
      <c r="E539" s="6">
        <f t="shared" si="42"/>
        <v>-1</v>
      </c>
      <c r="F539">
        <f t="shared" si="43"/>
        <v>0.55000000000000071</v>
      </c>
      <c r="G539">
        <f t="shared" si="44"/>
        <v>41.800000000000026</v>
      </c>
    </row>
    <row r="540" spans="1:7" x14ac:dyDescent="0.3">
      <c r="A540" s="1">
        <v>41080</v>
      </c>
      <c r="B540">
        <v>20.45</v>
      </c>
      <c r="C540">
        <f t="shared" si="40"/>
        <v>1</v>
      </c>
      <c r="D540">
        <f t="shared" si="41"/>
        <v>0</v>
      </c>
      <c r="E540" s="6">
        <f t="shared" si="42"/>
        <v>-1</v>
      </c>
      <c r="F540">
        <f t="shared" si="43"/>
        <v>-2</v>
      </c>
      <c r="G540">
        <f t="shared" si="44"/>
        <v>39.800000000000026</v>
      </c>
    </row>
    <row r="541" spans="1:7" x14ac:dyDescent="0.3">
      <c r="A541" s="1">
        <v>41081</v>
      </c>
      <c r="B541">
        <v>23.35</v>
      </c>
      <c r="C541">
        <f t="shared" si="40"/>
        <v>1</v>
      </c>
      <c r="D541">
        <f t="shared" si="41"/>
        <v>0</v>
      </c>
      <c r="E541" s="6">
        <f t="shared" si="42"/>
        <v>-1</v>
      </c>
      <c r="F541">
        <f t="shared" si="43"/>
        <v>-2.9000000000000021</v>
      </c>
      <c r="G541">
        <f t="shared" si="44"/>
        <v>36.90000000000002</v>
      </c>
    </row>
    <row r="542" spans="1:7" x14ac:dyDescent="0.3">
      <c r="A542" s="1">
        <v>41082</v>
      </c>
      <c r="B542">
        <v>21.85</v>
      </c>
      <c r="C542">
        <f t="shared" si="40"/>
        <v>1</v>
      </c>
      <c r="D542">
        <f t="shared" si="41"/>
        <v>0</v>
      </c>
      <c r="E542" s="6">
        <f t="shared" si="42"/>
        <v>-1</v>
      </c>
      <c r="F542">
        <f t="shared" si="43"/>
        <v>1.5</v>
      </c>
      <c r="G542">
        <f t="shared" si="44"/>
        <v>38.40000000000002</v>
      </c>
    </row>
    <row r="543" spans="1:7" x14ac:dyDescent="0.3">
      <c r="A543" s="1">
        <v>41085</v>
      </c>
      <c r="B543">
        <v>22.45</v>
      </c>
      <c r="C543">
        <f t="shared" si="40"/>
        <v>1</v>
      </c>
      <c r="D543">
        <f t="shared" si="41"/>
        <v>0</v>
      </c>
      <c r="E543" s="6">
        <f t="shared" si="42"/>
        <v>-1</v>
      </c>
      <c r="F543">
        <f t="shared" si="43"/>
        <v>-0.59999999999999787</v>
      </c>
      <c r="G543">
        <f t="shared" si="44"/>
        <v>37.800000000000026</v>
      </c>
    </row>
    <row r="544" spans="1:7" x14ac:dyDescent="0.3">
      <c r="A544" s="1">
        <v>41086</v>
      </c>
      <c r="B544">
        <v>21.75</v>
      </c>
      <c r="C544">
        <f t="shared" si="40"/>
        <v>1</v>
      </c>
      <c r="D544">
        <f t="shared" si="41"/>
        <v>0</v>
      </c>
      <c r="E544" s="6">
        <f t="shared" si="42"/>
        <v>-1</v>
      </c>
      <c r="F544">
        <f t="shared" si="43"/>
        <v>0.69999999999999929</v>
      </c>
      <c r="G544">
        <f t="shared" si="44"/>
        <v>38.500000000000028</v>
      </c>
    </row>
    <row r="545" spans="1:7" x14ac:dyDescent="0.3">
      <c r="A545" s="1">
        <v>41087</v>
      </c>
      <c r="B545">
        <v>21.7</v>
      </c>
      <c r="C545">
        <f t="shared" si="40"/>
        <v>1</v>
      </c>
      <c r="D545">
        <f t="shared" si="41"/>
        <v>0</v>
      </c>
      <c r="E545" s="6">
        <f t="shared" si="42"/>
        <v>-1</v>
      </c>
      <c r="F545">
        <f t="shared" si="43"/>
        <v>5.0000000000000711E-2</v>
      </c>
      <c r="G545">
        <f t="shared" si="44"/>
        <v>38.550000000000026</v>
      </c>
    </row>
    <row r="546" spans="1:7" x14ac:dyDescent="0.3">
      <c r="A546" s="1">
        <v>41088</v>
      </c>
      <c r="B546">
        <v>21.35</v>
      </c>
      <c r="C546">
        <f t="shared" si="40"/>
        <v>1</v>
      </c>
      <c r="D546">
        <f t="shared" si="41"/>
        <v>0</v>
      </c>
      <c r="E546" s="6">
        <f t="shared" si="42"/>
        <v>-1</v>
      </c>
      <c r="F546">
        <f t="shared" si="43"/>
        <v>0.34999999999999787</v>
      </c>
      <c r="G546">
        <f t="shared" si="44"/>
        <v>38.90000000000002</v>
      </c>
    </row>
    <row r="547" spans="1:7" x14ac:dyDescent="0.3">
      <c r="A547" s="1">
        <v>41089</v>
      </c>
      <c r="B547">
        <v>19.55</v>
      </c>
      <c r="C547">
        <f t="shared" si="40"/>
        <v>1</v>
      </c>
      <c r="D547">
        <f t="shared" si="41"/>
        <v>0</v>
      </c>
      <c r="E547" s="6">
        <f t="shared" si="42"/>
        <v>-1</v>
      </c>
      <c r="F547">
        <f t="shared" si="43"/>
        <v>1.8000000000000007</v>
      </c>
      <c r="G547">
        <f t="shared" si="44"/>
        <v>40.700000000000017</v>
      </c>
    </row>
    <row r="548" spans="1:7" x14ac:dyDescent="0.3">
      <c r="A548" s="1">
        <v>41092</v>
      </c>
      <c r="B548">
        <v>18.149999999999999</v>
      </c>
      <c r="C548">
        <f t="shared" si="40"/>
        <v>1</v>
      </c>
      <c r="D548">
        <f t="shared" si="41"/>
        <v>0</v>
      </c>
      <c r="E548" s="6">
        <f t="shared" si="42"/>
        <v>-1</v>
      </c>
      <c r="F548">
        <f t="shared" si="43"/>
        <v>1.4000000000000021</v>
      </c>
      <c r="G548">
        <f t="shared" si="44"/>
        <v>42.100000000000023</v>
      </c>
    </row>
    <row r="549" spans="1:7" x14ac:dyDescent="0.3">
      <c r="A549" s="1">
        <v>41093</v>
      </c>
      <c r="B549">
        <v>17.7</v>
      </c>
      <c r="C549">
        <f t="shared" si="40"/>
        <v>0</v>
      </c>
      <c r="D549">
        <f t="shared" si="41"/>
        <v>1</v>
      </c>
      <c r="E549" s="6">
        <f t="shared" si="42"/>
        <v>0</v>
      </c>
      <c r="F549">
        <f t="shared" si="43"/>
        <v>0.44999999999999929</v>
      </c>
      <c r="G549">
        <f t="shared" si="44"/>
        <v>42.550000000000026</v>
      </c>
    </row>
    <row r="550" spans="1:7" x14ac:dyDescent="0.3">
      <c r="A550" s="1">
        <v>41095</v>
      </c>
      <c r="B550">
        <v>18.8</v>
      </c>
      <c r="C550">
        <f t="shared" si="40"/>
        <v>1</v>
      </c>
      <c r="D550">
        <f t="shared" si="41"/>
        <v>0</v>
      </c>
      <c r="E550" s="6">
        <f t="shared" si="42"/>
        <v>-1</v>
      </c>
      <c r="F550">
        <f t="shared" si="43"/>
        <v>0</v>
      </c>
      <c r="G550">
        <f t="shared" si="44"/>
        <v>42.550000000000026</v>
      </c>
    </row>
    <row r="551" spans="1:7" x14ac:dyDescent="0.3">
      <c r="A551" s="1">
        <v>41096</v>
      </c>
      <c r="B551">
        <v>18.25</v>
      </c>
      <c r="C551">
        <f t="shared" si="40"/>
        <v>1</v>
      </c>
      <c r="D551">
        <f t="shared" si="41"/>
        <v>0</v>
      </c>
      <c r="E551" s="6">
        <f t="shared" si="42"/>
        <v>-1</v>
      </c>
      <c r="F551">
        <f t="shared" si="43"/>
        <v>0.55000000000000071</v>
      </c>
      <c r="G551">
        <f t="shared" si="44"/>
        <v>43.100000000000023</v>
      </c>
    </row>
    <row r="552" spans="1:7" x14ac:dyDescent="0.3">
      <c r="A552" s="1">
        <v>41099</v>
      </c>
      <c r="B552">
        <v>18.399999999999999</v>
      </c>
      <c r="C552">
        <f t="shared" si="40"/>
        <v>1</v>
      </c>
      <c r="D552">
        <f t="shared" si="41"/>
        <v>0</v>
      </c>
      <c r="E552" s="6">
        <f t="shared" si="42"/>
        <v>-1</v>
      </c>
      <c r="F552">
        <f t="shared" si="43"/>
        <v>-0.14999999999999858</v>
      </c>
      <c r="G552">
        <f t="shared" si="44"/>
        <v>42.950000000000024</v>
      </c>
    </row>
    <row r="553" spans="1:7" x14ac:dyDescent="0.3">
      <c r="A553" s="1">
        <v>41100</v>
      </c>
      <c r="B553">
        <v>19.25</v>
      </c>
      <c r="C553">
        <f t="shared" si="40"/>
        <v>1</v>
      </c>
      <c r="D553">
        <f t="shared" si="41"/>
        <v>0</v>
      </c>
      <c r="E553" s="6">
        <f t="shared" si="42"/>
        <v>-1</v>
      </c>
      <c r="F553">
        <f t="shared" si="43"/>
        <v>-0.85000000000000142</v>
      </c>
      <c r="G553">
        <f t="shared" si="44"/>
        <v>42.100000000000023</v>
      </c>
    </row>
    <row r="554" spans="1:7" x14ac:dyDescent="0.3">
      <c r="A554" s="1">
        <v>41101</v>
      </c>
      <c r="B554">
        <v>18.3</v>
      </c>
      <c r="C554">
        <f t="shared" si="40"/>
        <v>1</v>
      </c>
      <c r="D554">
        <f t="shared" si="41"/>
        <v>0</v>
      </c>
      <c r="E554" s="6">
        <f t="shared" si="42"/>
        <v>-1</v>
      </c>
      <c r="F554">
        <f t="shared" si="43"/>
        <v>0.94999999999999929</v>
      </c>
      <c r="G554">
        <f t="shared" si="44"/>
        <v>43.050000000000026</v>
      </c>
    </row>
    <row r="555" spans="1:7" x14ac:dyDescent="0.3">
      <c r="A555" s="1">
        <v>41102</v>
      </c>
      <c r="B555">
        <v>18.5</v>
      </c>
      <c r="C555">
        <f t="shared" si="40"/>
        <v>1</v>
      </c>
      <c r="D555">
        <f t="shared" si="41"/>
        <v>0</v>
      </c>
      <c r="E555" s="6">
        <f t="shared" si="42"/>
        <v>-1</v>
      </c>
      <c r="F555">
        <f t="shared" si="43"/>
        <v>-0.19999999999999929</v>
      </c>
      <c r="G555">
        <f t="shared" si="44"/>
        <v>42.850000000000023</v>
      </c>
    </row>
    <row r="556" spans="1:7" x14ac:dyDescent="0.3">
      <c r="A556" s="1">
        <v>41103</v>
      </c>
      <c r="B556">
        <v>17.45</v>
      </c>
      <c r="C556">
        <f t="shared" si="40"/>
        <v>0</v>
      </c>
      <c r="D556">
        <f t="shared" si="41"/>
        <v>1</v>
      </c>
      <c r="E556" s="6">
        <f t="shared" si="42"/>
        <v>0</v>
      </c>
      <c r="F556">
        <f t="shared" si="43"/>
        <v>1.0500000000000007</v>
      </c>
      <c r="G556">
        <f t="shared" si="44"/>
        <v>43.90000000000002</v>
      </c>
    </row>
    <row r="557" spans="1:7" x14ac:dyDescent="0.3">
      <c r="A557" s="1">
        <v>41106</v>
      </c>
      <c r="B557">
        <v>17.3</v>
      </c>
      <c r="C557">
        <f t="shared" si="40"/>
        <v>0</v>
      </c>
      <c r="D557">
        <f t="shared" si="41"/>
        <v>1</v>
      </c>
      <c r="E557" s="6">
        <f t="shared" si="42"/>
        <v>1</v>
      </c>
      <c r="F557">
        <f t="shared" si="43"/>
        <v>0</v>
      </c>
      <c r="G557">
        <f t="shared" si="44"/>
        <v>43.90000000000002</v>
      </c>
    </row>
    <row r="558" spans="1:7" x14ac:dyDescent="0.3">
      <c r="A558" s="1">
        <v>41107</v>
      </c>
      <c r="B558">
        <v>16.649999999999999</v>
      </c>
      <c r="C558">
        <f t="shared" si="40"/>
        <v>0</v>
      </c>
      <c r="D558">
        <f t="shared" si="41"/>
        <v>1</v>
      </c>
      <c r="E558" s="6">
        <f t="shared" si="42"/>
        <v>1</v>
      </c>
      <c r="F558">
        <f t="shared" si="43"/>
        <v>-0.65000000000000213</v>
      </c>
      <c r="G558">
        <f t="shared" si="44"/>
        <v>43.250000000000014</v>
      </c>
    </row>
    <row r="559" spans="1:7" x14ac:dyDescent="0.3">
      <c r="A559" s="1">
        <v>41108</v>
      </c>
      <c r="B559">
        <v>18.649999999999999</v>
      </c>
      <c r="C559">
        <f t="shared" si="40"/>
        <v>1</v>
      </c>
      <c r="D559">
        <f t="shared" si="41"/>
        <v>0</v>
      </c>
      <c r="E559" s="6">
        <f t="shared" si="42"/>
        <v>0</v>
      </c>
      <c r="F559">
        <f t="shared" si="43"/>
        <v>2</v>
      </c>
      <c r="G559">
        <f t="shared" si="44"/>
        <v>45.250000000000014</v>
      </c>
    </row>
    <row r="560" spans="1:7" x14ac:dyDescent="0.3">
      <c r="A560" s="1">
        <v>41109</v>
      </c>
      <c r="B560">
        <v>18.2</v>
      </c>
      <c r="C560">
        <f t="shared" si="40"/>
        <v>1</v>
      </c>
      <c r="D560">
        <f t="shared" si="41"/>
        <v>0</v>
      </c>
      <c r="E560" s="6">
        <f t="shared" si="42"/>
        <v>-1</v>
      </c>
      <c r="F560">
        <f t="shared" si="43"/>
        <v>0</v>
      </c>
      <c r="G560">
        <f t="shared" si="44"/>
        <v>45.250000000000014</v>
      </c>
    </row>
    <row r="561" spans="1:7" x14ac:dyDescent="0.3">
      <c r="A561" s="1">
        <v>41110</v>
      </c>
      <c r="B561">
        <v>19.149999999999999</v>
      </c>
      <c r="C561">
        <f t="shared" si="40"/>
        <v>1</v>
      </c>
      <c r="D561">
        <f t="shared" si="41"/>
        <v>0</v>
      </c>
      <c r="E561" s="6">
        <f t="shared" si="42"/>
        <v>-1</v>
      </c>
      <c r="F561">
        <f t="shared" si="43"/>
        <v>-0.94999999999999929</v>
      </c>
      <c r="G561">
        <f t="shared" si="44"/>
        <v>44.300000000000011</v>
      </c>
    </row>
    <row r="562" spans="1:7" x14ac:dyDescent="0.3">
      <c r="A562" s="1">
        <v>41113</v>
      </c>
      <c r="B562">
        <v>20.8</v>
      </c>
      <c r="C562">
        <f t="shared" si="40"/>
        <v>1</v>
      </c>
      <c r="D562">
        <f t="shared" si="41"/>
        <v>0</v>
      </c>
      <c r="E562" s="6">
        <f t="shared" si="42"/>
        <v>-1</v>
      </c>
      <c r="F562">
        <f t="shared" si="43"/>
        <v>-1.6500000000000021</v>
      </c>
      <c r="G562">
        <f t="shared" si="44"/>
        <v>42.650000000000006</v>
      </c>
    </row>
    <row r="563" spans="1:7" x14ac:dyDescent="0.3">
      <c r="A563" s="1">
        <v>41114</v>
      </c>
      <c r="B563">
        <v>21.85</v>
      </c>
      <c r="C563">
        <f t="shared" si="40"/>
        <v>1</v>
      </c>
      <c r="D563">
        <f t="shared" si="41"/>
        <v>0</v>
      </c>
      <c r="E563" s="6">
        <f t="shared" si="42"/>
        <v>-1</v>
      </c>
      <c r="F563">
        <f t="shared" si="43"/>
        <v>-1.0500000000000007</v>
      </c>
      <c r="G563">
        <f t="shared" si="44"/>
        <v>41.600000000000009</v>
      </c>
    </row>
    <row r="564" spans="1:7" x14ac:dyDescent="0.3">
      <c r="A564" s="1">
        <v>41115</v>
      </c>
      <c r="B564">
        <v>21.1</v>
      </c>
      <c r="C564">
        <f t="shared" si="40"/>
        <v>1</v>
      </c>
      <c r="D564">
        <f t="shared" si="41"/>
        <v>0</v>
      </c>
      <c r="E564" s="6">
        <f t="shared" si="42"/>
        <v>-1</v>
      </c>
      <c r="F564">
        <f t="shared" si="43"/>
        <v>0.75</v>
      </c>
      <c r="G564">
        <f t="shared" si="44"/>
        <v>42.350000000000009</v>
      </c>
    </row>
    <row r="565" spans="1:7" x14ac:dyDescent="0.3">
      <c r="A565" s="1">
        <v>41116</v>
      </c>
      <c r="B565">
        <v>19.149999999999999</v>
      </c>
      <c r="C565">
        <f t="shared" si="40"/>
        <v>1</v>
      </c>
      <c r="D565">
        <f t="shared" si="41"/>
        <v>0</v>
      </c>
      <c r="E565" s="6">
        <f t="shared" si="42"/>
        <v>-1</v>
      </c>
      <c r="F565">
        <f t="shared" si="43"/>
        <v>1.9500000000000028</v>
      </c>
      <c r="G565">
        <f t="shared" si="44"/>
        <v>44.300000000000011</v>
      </c>
    </row>
    <row r="566" spans="1:7" s="8" customFormat="1" x14ac:dyDescent="0.3">
      <c r="A566" s="7">
        <v>41117</v>
      </c>
      <c r="B566" s="8">
        <v>18.600000000000001</v>
      </c>
      <c r="C566" s="8">
        <f t="shared" si="40"/>
        <v>1</v>
      </c>
      <c r="D566" s="8">
        <f t="shared" si="41"/>
        <v>0</v>
      </c>
      <c r="E566" s="8">
        <f t="shared" si="42"/>
        <v>-1</v>
      </c>
      <c r="F566" s="8">
        <f t="shared" si="43"/>
        <v>0.54999999999999716</v>
      </c>
      <c r="G566" s="8">
        <f t="shared" si="44"/>
        <v>44.850000000000009</v>
      </c>
    </row>
    <row r="567" spans="1:7" x14ac:dyDescent="0.3">
      <c r="A567" s="1">
        <v>41120</v>
      </c>
      <c r="B567">
        <v>19.5</v>
      </c>
      <c r="C567">
        <f t="shared" si="40"/>
        <v>1</v>
      </c>
      <c r="D567">
        <f t="shared" si="41"/>
        <v>0</v>
      </c>
      <c r="E567">
        <f t="shared" si="42"/>
        <v>-1</v>
      </c>
      <c r="F567">
        <f t="shared" si="43"/>
        <v>-0.89999999999999858</v>
      </c>
      <c r="G567">
        <f t="shared" si="44"/>
        <v>43.95000000000001</v>
      </c>
    </row>
    <row r="568" spans="1:7" x14ac:dyDescent="0.3">
      <c r="A568" s="1">
        <v>41121</v>
      </c>
      <c r="B568">
        <v>19.899999999999999</v>
      </c>
      <c r="C568">
        <f t="shared" si="40"/>
        <v>1</v>
      </c>
      <c r="D568">
        <f t="shared" si="41"/>
        <v>0</v>
      </c>
      <c r="E568">
        <f t="shared" si="42"/>
        <v>-1</v>
      </c>
      <c r="F568">
        <f t="shared" si="43"/>
        <v>-0.39999999999999858</v>
      </c>
      <c r="G568">
        <f t="shared" si="44"/>
        <v>43.550000000000011</v>
      </c>
    </row>
    <row r="569" spans="1:7" x14ac:dyDescent="0.3">
      <c r="A569" s="1">
        <v>41122</v>
      </c>
      <c r="B569">
        <v>19.7</v>
      </c>
      <c r="C569">
        <f t="shared" si="40"/>
        <v>1</v>
      </c>
      <c r="D569">
        <f t="shared" si="41"/>
        <v>0</v>
      </c>
      <c r="E569">
        <f t="shared" si="42"/>
        <v>-1</v>
      </c>
      <c r="F569">
        <f t="shared" si="43"/>
        <v>0.19999999999999929</v>
      </c>
      <c r="G569">
        <f t="shared" si="44"/>
        <v>43.750000000000014</v>
      </c>
    </row>
    <row r="570" spans="1:7" x14ac:dyDescent="0.3">
      <c r="A570" s="1">
        <v>41123</v>
      </c>
      <c r="B570">
        <v>18.7</v>
      </c>
      <c r="C570">
        <f t="shared" si="40"/>
        <v>1</v>
      </c>
      <c r="D570">
        <f t="shared" si="41"/>
        <v>0</v>
      </c>
      <c r="E570">
        <f t="shared" si="42"/>
        <v>-1</v>
      </c>
      <c r="F570">
        <f t="shared" si="43"/>
        <v>1</v>
      </c>
      <c r="G570">
        <f t="shared" si="44"/>
        <v>44.750000000000014</v>
      </c>
    </row>
    <row r="571" spans="1:7" x14ac:dyDescent="0.3">
      <c r="A571" s="1">
        <v>41124</v>
      </c>
      <c r="B571">
        <v>17.2</v>
      </c>
      <c r="C571">
        <f t="shared" si="40"/>
        <v>0</v>
      </c>
      <c r="D571">
        <f t="shared" si="41"/>
        <v>1</v>
      </c>
      <c r="E571">
        <f t="shared" si="42"/>
        <v>0</v>
      </c>
      <c r="F571">
        <f t="shared" si="43"/>
        <v>1.5</v>
      </c>
      <c r="G571">
        <f t="shared" si="44"/>
        <v>46.250000000000014</v>
      </c>
    </row>
    <row r="572" spans="1:7" x14ac:dyDescent="0.3">
      <c r="A572" s="1">
        <v>41127</v>
      </c>
      <c r="B572">
        <v>16.850000000000001</v>
      </c>
      <c r="C572">
        <f t="shared" si="40"/>
        <v>0</v>
      </c>
      <c r="D572">
        <f t="shared" si="41"/>
        <v>1</v>
      </c>
      <c r="E572">
        <f t="shared" si="42"/>
        <v>1</v>
      </c>
      <c r="F572">
        <f t="shared" si="43"/>
        <v>0</v>
      </c>
      <c r="G572">
        <f t="shared" si="44"/>
        <v>46.250000000000014</v>
      </c>
    </row>
    <row r="573" spans="1:7" x14ac:dyDescent="0.3">
      <c r="A573" s="1">
        <v>41128</v>
      </c>
      <c r="B573">
        <v>17.649999999999999</v>
      </c>
      <c r="C573">
        <f t="shared" si="40"/>
        <v>0</v>
      </c>
      <c r="D573">
        <f t="shared" si="41"/>
        <v>1</v>
      </c>
      <c r="E573">
        <f t="shared" si="42"/>
        <v>1</v>
      </c>
      <c r="F573">
        <f t="shared" si="43"/>
        <v>0.79999999999999716</v>
      </c>
      <c r="G573">
        <f t="shared" si="44"/>
        <v>47.050000000000011</v>
      </c>
    </row>
    <row r="574" spans="1:7" x14ac:dyDescent="0.3">
      <c r="A574" s="1">
        <v>41129</v>
      </c>
      <c r="B574">
        <v>16.8</v>
      </c>
      <c r="C574">
        <f t="shared" si="40"/>
        <v>0</v>
      </c>
      <c r="D574">
        <f t="shared" si="41"/>
        <v>1</v>
      </c>
      <c r="E574">
        <f t="shared" si="42"/>
        <v>1</v>
      </c>
      <c r="F574">
        <f t="shared" si="43"/>
        <v>-0.84999999999999787</v>
      </c>
      <c r="G574">
        <f t="shared" si="44"/>
        <v>46.200000000000017</v>
      </c>
    </row>
    <row r="575" spans="1:7" x14ac:dyDescent="0.3">
      <c r="A575" s="1">
        <v>41130</v>
      </c>
      <c r="B575">
        <v>16.55</v>
      </c>
      <c r="C575">
        <f t="shared" si="40"/>
        <v>0</v>
      </c>
      <c r="D575">
        <f t="shared" si="41"/>
        <v>1</v>
      </c>
      <c r="E575">
        <f t="shared" si="42"/>
        <v>1</v>
      </c>
      <c r="F575">
        <f t="shared" si="43"/>
        <v>-0.25</v>
      </c>
      <c r="G575">
        <f t="shared" si="44"/>
        <v>45.950000000000017</v>
      </c>
    </row>
    <row r="576" spans="1:7" x14ac:dyDescent="0.3">
      <c r="A576" s="1">
        <v>41131</v>
      </c>
      <c r="B576">
        <v>16.350000000000001</v>
      </c>
      <c r="C576">
        <f t="shared" si="40"/>
        <v>0</v>
      </c>
      <c r="D576">
        <f t="shared" si="41"/>
        <v>1</v>
      </c>
      <c r="E576">
        <f t="shared" si="42"/>
        <v>1</v>
      </c>
      <c r="F576">
        <f t="shared" si="43"/>
        <v>-0.19999999999999929</v>
      </c>
      <c r="G576">
        <f t="shared" si="44"/>
        <v>45.750000000000014</v>
      </c>
    </row>
    <row r="577" spans="1:7" x14ac:dyDescent="0.3">
      <c r="A577" s="1">
        <v>41134</v>
      </c>
      <c r="B577">
        <v>15.8</v>
      </c>
      <c r="C577">
        <f t="shared" si="40"/>
        <v>0</v>
      </c>
      <c r="D577">
        <f t="shared" si="41"/>
        <v>1</v>
      </c>
      <c r="E577">
        <f t="shared" si="42"/>
        <v>1</v>
      </c>
      <c r="F577">
        <f t="shared" si="43"/>
        <v>-0.55000000000000071</v>
      </c>
      <c r="G577">
        <f t="shared" si="44"/>
        <v>45.200000000000017</v>
      </c>
    </row>
    <row r="578" spans="1:7" x14ac:dyDescent="0.3">
      <c r="A578" s="1">
        <v>41135</v>
      </c>
      <c r="B578">
        <v>16.399999999999999</v>
      </c>
      <c r="C578">
        <f t="shared" si="40"/>
        <v>0</v>
      </c>
      <c r="D578">
        <f t="shared" si="41"/>
        <v>1</v>
      </c>
      <c r="E578">
        <f t="shared" si="42"/>
        <v>1</v>
      </c>
      <c r="F578">
        <f t="shared" si="43"/>
        <v>0.59999999999999787</v>
      </c>
      <c r="G578">
        <f t="shared" si="44"/>
        <v>45.800000000000011</v>
      </c>
    </row>
    <row r="579" spans="1:7" x14ac:dyDescent="0.3">
      <c r="A579" s="1">
        <v>41136</v>
      </c>
      <c r="B579">
        <v>16.2</v>
      </c>
      <c r="C579">
        <f t="shared" ref="C579:C642" si="45">IF(B579&gt;($J$3+($J$5*$J$4)),1,0)</f>
        <v>0</v>
      </c>
      <c r="D579">
        <f t="shared" ref="D579:D642" si="46">IF(B579&lt;($J$3-($J$5*$J$4)),1,0)</f>
        <v>1</v>
      </c>
      <c r="E579">
        <f t="shared" si="42"/>
        <v>1</v>
      </c>
      <c r="F579">
        <f t="shared" si="43"/>
        <v>-0.19999999999999929</v>
      </c>
      <c r="G579">
        <f t="shared" si="44"/>
        <v>45.600000000000009</v>
      </c>
    </row>
    <row r="580" spans="1:7" x14ac:dyDescent="0.3">
      <c r="A580" s="1">
        <v>41137</v>
      </c>
      <c r="B580">
        <v>15.9</v>
      </c>
      <c r="C580">
        <f t="shared" si="45"/>
        <v>0</v>
      </c>
      <c r="D580">
        <f t="shared" si="46"/>
        <v>1</v>
      </c>
      <c r="E580">
        <f t="shared" ref="E580:E643" si="47">MIN(MAX(E579-C580+D580,-$J$6),$J$7)</f>
        <v>1</v>
      </c>
      <c r="F580">
        <f t="shared" si="43"/>
        <v>-0.29999999999999893</v>
      </c>
      <c r="G580">
        <f t="shared" si="44"/>
        <v>45.300000000000011</v>
      </c>
    </row>
    <row r="581" spans="1:7" x14ac:dyDescent="0.3">
      <c r="A581" s="1">
        <v>41138</v>
      </c>
      <c r="B581">
        <v>15.1</v>
      </c>
      <c r="C581">
        <f t="shared" si="45"/>
        <v>0</v>
      </c>
      <c r="D581">
        <f t="shared" si="46"/>
        <v>1</v>
      </c>
      <c r="E581">
        <f t="shared" si="47"/>
        <v>1</v>
      </c>
      <c r="F581">
        <f t="shared" ref="F581:F644" si="48">E580*(B581-B580)</f>
        <v>-0.80000000000000071</v>
      </c>
      <c r="G581">
        <f t="shared" si="44"/>
        <v>44.500000000000014</v>
      </c>
    </row>
    <row r="582" spans="1:7" x14ac:dyDescent="0.3">
      <c r="A582" s="1">
        <v>41141</v>
      </c>
      <c r="B582">
        <v>14.65</v>
      </c>
      <c r="C582">
        <f t="shared" si="45"/>
        <v>0</v>
      </c>
      <c r="D582">
        <f t="shared" si="46"/>
        <v>1</v>
      </c>
      <c r="E582">
        <f t="shared" si="47"/>
        <v>1</v>
      </c>
      <c r="F582">
        <f t="shared" si="48"/>
        <v>-0.44999999999999929</v>
      </c>
      <c r="G582">
        <f t="shared" ref="G582:G645" si="49">F582+G581</f>
        <v>44.050000000000011</v>
      </c>
    </row>
    <row r="583" spans="1:7" x14ac:dyDescent="0.3">
      <c r="A583" s="1">
        <v>41142</v>
      </c>
      <c r="B583">
        <v>14.9</v>
      </c>
      <c r="C583">
        <f t="shared" si="45"/>
        <v>0</v>
      </c>
      <c r="D583">
        <f t="shared" si="46"/>
        <v>1</v>
      </c>
      <c r="E583">
        <f t="shared" si="47"/>
        <v>1</v>
      </c>
      <c r="F583">
        <f t="shared" si="48"/>
        <v>0.25</v>
      </c>
      <c r="G583">
        <f t="shared" si="49"/>
        <v>44.300000000000011</v>
      </c>
    </row>
    <row r="584" spans="1:7" x14ac:dyDescent="0.3">
      <c r="A584" s="1">
        <v>41143</v>
      </c>
      <c r="B584">
        <v>19</v>
      </c>
      <c r="C584">
        <f t="shared" si="45"/>
        <v>1</v>
      </c>
      <c r="D584">
        <f t="shared" si="46"/>
        <v>0</v>
      </c>
      <c r="E584">
        <f t="shared" si="47"/>
        <v>0</v>
      </c>
      <c r="F584">
        <f t="shared" si="48"/>
        <v>4.0999999999999996</v>
      </c>
      <c r="G584">
        <f t="shared" si="49"/>
        <v>48.400000000000013</v>
      </c>
    </row>
    <row r="585" spans="1:7" x14ac:dyDescent="0.3">
      <c r="A585" s="1">
        <v>41144</v>
      </c>
      <c r="B585">
        <v>19.3</v>
      </c>
      <c r="C585">
        <f t="shared" si="45"/>
        <v>1</v>
      </c>
      <c r="D585">
        <f t="shared" si="46"/>
        <v>0</v>
      </c>
      <c r="E585">
        <f t="shared" si="47"/>
        <v>-1</v>
      </c>
      <c r="F585">
        <f t="shared" si="48"/>
        <v>0</v>
      </c>
      <c r="G585">
        <f t="shared" si="49"/>
        <v>48.400000000000013</v>
      </c>
    </row>
    <row r="586" spans="1:7" x14ac:dyDescent="0.3">
      <c r="A586" s="1">
        <v>41145</v>
      </c>
      <c r="B586">
        <v>18.55</v>
      </c>
      <c r="C586">
        <f t="shared" si="45"/>
        <v>1</v>
      </c>
      <c r="D586">
        <f t="shared" si="46"/>
        <v>0</v>
      </c>
      <c r="E586">
        <f t="shared" si="47"/>
        <v>-1</v>
      </c>
      <c r="F586">
        <f t="shared" si="48"/>
        <v>0.75</v>
      </c>
      <c r="G586">
        <f t="shared" si="49"/>
        <v>49.150000000000013</v>
      </c>
    </row>
    <row r="587" spans="1:7" x14ac:dyDescent="0.3">
      <c r="A587" s="1">
        <v>41148</v>
      </c>
      <c r="B587">
        <v>18.8</v>
      </c>
      <c r="C587">
        <f t="shared" si="45"/>
        <v>1</v>
      </c>
      <c r="D587">
        <f t="shared" si="46"/>
        <v>0</v>
      </c>
      <c r="E587">
        <f t="shared" si="47"/>
        <v>-1</v>
      </c>
      <c r="F587">
        <f t="shared" si="48"/>
        <v>-0.25</v>
      </c>
      <c r="G587">
        <f t="shared" si="49"/>
        <v>48.900000000000013</v>
      </c>
    </row>
    <row r="588" spans="1:7" x14ac:dyDescent="0.3">
      <c r="A588" s="1">
        <v>41149</v>
      </c>
      <c r="B588">
        <v>19</v>
      </c>
      <c r="C588">
        <f t="shared" si="45"/>
        <v>1</v>
      </c>
      <c r="D588">
        <f t="shared" si="46"/>
        <v>0</v>
      </c>
      <c r="E588">
        <f t="shared" si="47"/>
        <v>-1</v>
      </c>
      <c r="F588">
        <f t="shared" si="48"/>
        <v>-0.19999999999999929</v>
      </c>
      <c r="G588">
        <f t="shared" si="49"/>
        <v>48.700000000000017</v>
      </c>
    </row>
    <row r="589" spans="1:7" x14ac:dyDescent="0.3">
      <c r="A589" s="1">
        <v>41150</v>
      </c>
      <c r="B589">
        <v>19.25</v>
      </c>
      <c r="C589">
        <f t="shared" si="45"/>
        <v>1</v>
      </c>
      <c r="D589">
        <f t="shared" si="46"/>
        <v>0</v>
      </c>
      <c r="E589">
        <f t="shared" si="47"/>
        <v>-1</v>
      </c>
      <c r="F589">
        <f t="shared" si="48"/>
        <v>-0.25</v>
      </c>
      <c r="G589">
        <f t="shared" si="49"/>
        <v>48.450000000000017</v>
      </c>
    </row>
    <row r="590" spans="1:7" x14ac:dyDescent="0.3">
      <c r="A590" s="1">
        <v>41151</v>
      </c>
      <c r="B590">
        <v>19.7</v>
      </c>
      <c r="C590">
        <f t="shared" si="45"/>
        <v>1</v>
      </c>
      <c r="D590">
        <f t="shared" si="46"/>
        <v>0</v>
      </c>
      <c r="E590">
        <f t="shared" si="47"/>
        <v>-1</v>
      </c>
      <c r="F590">
        <f t="shared" si="48"/>
        <v>-0.44999999999999929</v>
      </c>
      <c r="G590">
        <f t="shared" si="49"/>
        <v>48.000000000000014</v>
      </c>
    </row>
    <row r="591" spans="1:7" x14ac:dyDescent="0.3">
      <c r="A591" s="1">
        <v>41152</v>
      </c>
      <c r="B591">
        <v>18.95</v>
      </c>
      <c r="C591">
        <f t="shared" si="45"/>
        <v>1</v>
      </c>
      <c r="D591">
        <f t="shared" si="46"/>
        <v>0</v>
      </c>
      <c r="E591">
        <f t="shared" si="47"/>
        <v>-1</v>
      </c>
      <c r="F591">
        <f t="shared" si="48"/>
        <v>0.75</v>
      </c>
      <c r="G591">
        <f t="shared" si="49"/>
        <v>48.750000000000014</v>
      </c>
    </row>
    <row r="592" spans="1:7" x14ac:dyDescent="0.3">
      <c r="A592" s="1">
        <v>41156</v>
      </c>
      <c r="B592">
        <v>18.649999999999999</v>
      </c>
      <c r="C592">
        <f t="shared" si="45"/>
        <v>1</v>
      </c>
      <c r="D592">
        <f t="shared" si="46"/>
        <v>0</v>
      </c>
      <c r="E592">
        <f t="shared" si="47"/>
        <v>-1</v>
      </c>
      <c r="F592">
        <f t="shared" si="48"/>
        <v>0.30000000000000071</v>
      </c>
      <c r="G592">
        <f t="shared" si="49"/>
        <v>49.050000000000011</v>
      </c>
    </row>
    <row r="593" spans="1:7" x14ac:dyDescent="0.3">
      <c r="A593" s="1">
        <v>41157</v>
      </c>
      <c r="B593">
        <v>18.149999999999999</v>
      </c>
      <c r="C593">
        <f t="shared" si="45"/>
        <v>1</v>
      </c>
      <c r="D593">
        <f t="shared" si="46"/>
        <v>0</v>
      </c>
      <c r="E593">
        <f t="shared" si="47"/>
        <v>-1</v>
      </c>
      <c r="F593">
        <f t="shared" si="48"/>
        <v>0.5</v>
      </c>
      <c r="G593">
        <f t="shared" si="49"/>
        <v>49.550000000000011</v>
      </c>
    </row>
    <row r="594" spans="1:7" x14ac:dyDescent="0.3">
      <c r="A594" s="1">
        <v>41158</v>
      </c>
      <c r="B594">
        <v>16.100000000000001</v>
      </c>
      <c r="C594">
        <f t="shared" si="45"/>
        <v>0</v>
      </c>
      <c r="D594">
        <f t="shared" si="46"/>
        <v>1</v>
      </c>
      <c r="E594">
        <f t="shared" si="47"/>
        <v>0</v>
      </c>
      <c r="F594">
        <f t="shared" si="48"/>
        <v>2.0499999999999972</v>
      </c>
      <c r="G594">
        <f t="shared" si="49"/>
        <v>51.600000000000009</v>
      </c>
    </row>
    <row r="595" spans="1:7" x14ac:dyDescent="0.3">
      <c r="A595" s="1">
        <v>41159</v>
      </c>
      <c r="B595">
        <v>15.1</v>
      </c>
      <c r="C595">
        <f t="shared" si="45"/>
        <v>0</v>
      </c>
      <c r="D595">
        <f t="shared" si="46"/>
        <v>1</v>
      </c>
      <c r="E595">
        <f t="shared" si="47"/>
        <v>1</v>
      </c>
      <c r="F595">
        <f t="shared" si="48"/>
        <v>0</v>
      </c>
      <c r="G595">
        <f t="shared" si="49"/>
        <v>51.600000000000009</v>
      </c>
    </row>
    <row r="596" spans="1:7" x14ac:dyDescent="0.3">
      <c r="A596" s="1">
        <v>41162</v>
      </c>
      <c r="B596">
        <v>16.5</v>
      </c>
      <c r="C596">
        <f t="shared" si="45"/>
        <v>0</v>
      </c>
      <c r="D596">
        <f t="shared" si="46"/>
        <v>1</v>
      </c>
      <c r="E596">
        <f t="shared" si="47"/>
        <v>1</v>
      </c>
      <c r="F596">
        <f t="shared" si="48"/>
        <v>1.4000000000000004</v>
      </c>
      <c r="G596">
        <f t="shared" si="49"/>
        <v>53.000000000000007</v>
      </c>
    </row>
    <row r="597" spans="1:7" x14ac:dyDescent="0.3">
      <c r="A597" s="1">
        <v>41163</v>
      </c>
      <c r="B597">
        <v>16.600000000000001</v>
      </c>
      <c r="C597">
        <f t="shared" si="45"/>
        <v>0</v>
      </c>
      <c r="D597">
        <f t="shared" si="46"/>
        <v>1</v>
      </c>
      <c r="E597">
        <f t="shared" si="47"/>
        <v>1</v>
      </c>
      <c r="F597">
        <f t="shared" si="48"/>
        <v>0.10000000000000142</v>
      </c>
      <c r="G597">
        <f t="shared" si="49"/>
        <v>53.100000000000009</v>
      </c>
    </row>
    <row r="598" spans="1:7" x14ac:dyDescent="0.3">
      <c r="A598" s="1">
        <v>41164</v>
      </c>
      <c r="B598">
        <v>15.8</v>
      </c>
      <c r="C598">
        <f t="shared" si="45"/>
        <v>0</v>
      </c>
      <c r="D598">
        <f t="shared" si="46"/>
        <v>1</v>
      </c>
      <c r="E598">
        <f t="shared" si="47"/>
        <v>1</v>
      </c>
      <c r="F598">
        <f t="shared" si="48"/>
        <v>-0.80000000000000071</v>
      </c>
      <c r="G598">
        <f t="shared" si="49"/>
        <v>52.300000000000011</v>
      </c>
    </row>
    <row r="599" spans="1:7" x14ac:dyDescent="0.3">
      <c r="A599" s="1">
        <v>41165</v>
      </c>
      <c r="B599">
        <v>14.9</v>
      </c>
      <c r="C599">
        <f t="shared" si="45"/>
        <v>0</v>
      </c>
      <c r="D599">
        <f t="shared" si="46"/>
        <v>1</v>
      </c>
      <c r="E599">
        <f t="shared" si="47"/>
        <v>1</v>
      </c>
      <c r="F599">
        <f t="shared" si="48"/>
        <v>-0.90000000000000036</v>
      </c>
      <c r="G599">
        <f t="shared" si="49"/>
        <v>51.400000000000013</v>
      </c>
    </row>
    <row r="600" spans="1:7" x14ac:dyDescent="0.3">
      <c r="A600" s="1">
        <v>41166</v>
      </c>
      <c r="B600">
        <v>15.75</v>
      </c>
      <c r="C600">
        <f t="shared" si="45"/>
        <v>0</v>
      </c>
      <c r="D600">
        <f t="shared" si="46"/>
        <v>1</v>
      </c>
      <c r="E600">
        <f t="shared" si="47"/>
        <v>1</v>
      </c>
      <c r="F600">
        <f t="shared" si="48"/>
        <v>0.84999999999999964</v>
      </c>
      <c r="G600">
        <f t="shared" si="49"/>
        <v>52.250000000000014</v>
      </c>
    </row>
    <row r="601" spans="1:7" x14ac:dyDescent="0.3">
      <c r="A601" s="1">
        <v>41169</v>
      </c>
      <c r="B601">
        <v>15</v>
      </c>
      <c r="C601">
        <f t="shared" si="45"/>
        <v>0</v>
      </c>
      <c r="D601">
        <f t="shared" si="46"/>
        <v>1</v>
      </c>
      <c r="E601">
        <f t="shared" si="47"/>
        <v>1</v>
      </c>
      <c r="F601">
        <f t="shared" si="48"/>
        <v>-0.75</v>
      </c>
      <c r="G601">
        <f t="shared" si="49"/>
        <v>51.500000000000014</v>
      </c>
    </row>
    <row r="602" spans="1:7" x14ac:dyDescent="0.3">
      <c r="A602" s="1">
        <v>41170</v>
      </c>
      <c r="B602">
        <v>14.3</v>
      </c>
      <c r="C602">
        <f t="shared" si="45"/>
        <v>0</v>
      </c>
      <c r="D602">
        <f t="shared" si="46"/>
        <v>1</v>
      </c>
      <c r="E602">
        <f t="shared" si="47"/>
        <v>1</v>
      </c>
      <c r="F602">
        <f t="shared" si="48"/>
        <v>-0.69999999999999929</v>
      </c>
      <c r="G602">
        <f t="shared" si="49"/>
        <v>50.800000000000011</v>
      </c>
    </row>
    <row r="603" spans="1:7" x14ac:dyDescent="0.3">
      <c r="A603" s="1">
        <v>41171</v>
      </c>
      <c r="B603">
        <v>16.05</v>
      </c>
      <c r="C603">
        <f t="shared" si="45"/>
        <v>0</v>
      </c>
      <c r="D603">
        <f t="shared" si="46"/>
        <v>1</v>
      </c>
      <c r="E603">
        <f t="shared" si="47"/>
        <v>1</v>
      </c>
      <c r="F603">
        <f t="shared" si="48"/>
        <v>1.75</v>
      </c>
      <c r="G603">
        <f t="shared" si="49"/>
        <v>52.550000000000011</v>
      </c>
    </row>
    <row r="604" spans="1:7" x14ac:dyDescent="0.3">
      <c r="A604" s="1">
        <v>41172</v>
      </c>
      <c r="B604">
        <v>16.399999999999999</v>
      </c>
      <c r="C604">
        <f t="shared" si="45"/>
        <v>0</v>
      </c>
      <c r="D604">
        <f t="shared" si="46"/>
        <v>1</v>
      </c>
      <c r="E604">
        <f t="shared" si="47"/>
        <v>1</v>
      </c>
      <c r="F604">
        <f t="shared" si="48"/>
        <v>0.34999999999999787</v>
      </c>
      <c r="G604">
        <f t="shared" si="49"/>
        <v>52.900000000000006</v>
      </c>
    </row>
    <row r="605" spans="1:7" x14ac:dyDescent="0.3">
      <c r="A605" s="1">
        <v>41173</v>
      </c>
      <c r="B605">
        <v>16.05</v>
      </c>
      <c r="C605">
        <f t="shared" si="45"/>
        <v>0</v>
      </c>
      <c r="D605">
        <f t="shared" si="46"/>
        <v>1</v>
      </c>
      <c r="E605">
        <f t="shared" si="47"/>
        <v>1</v>
      </c>
      <c r="F605">
        <f t="shared" si="48"/>
        <v>-0.34999999999999787</v>
      </c>
      <c r="G605">
        <f t="shared" si="49"/>
        <v>52.550000000000011</v>
      </c>
    </row>
    <row r="606" spans="1:7" x14ac:dyDescent="0.3">
      <c r="A606" s="1">
        <v>41176</v>
      </c>
      <c r="B606">
        <v>15.9</v>
      </c>
      <c r="C606">
        <f t="shared" si="45"/>
        <v>0</v>
      </c>
      <c r="D606">
        <f t="shared" si="46"/>
        <v>1</v>
      </c>
      <c r="E606">
        <f t="shared" si="47"/>
        <v>1</v>
      </c>
      <c r="F606">
        <f t="shared" si="48"/>
        <v>-0.15000000000000036</v>
      </c>
      <c r="G606">
        <f t="shared" si="49"/>
        <v>52.400000000000013</v>
      </c>
    </row>
    <row r="607" spans="1:7" x14ac:dyDescent="0.3">
      <c r="A607" s="1">
        <v>41177</v>
      </c>
      <c r="B607">
        <v>17.149999999999999</v>
      </c>
      <c r="C607">
        <f t="shared" si="45"/>
        <v>0</v>
      </c>
      <c r="D607">
        <f t="shared" si="46"/>
        <v>1</v>
      </c>
      <c r="E607">
        <f t="shared" si="47"/>
        <v>1</v>
      </c>
      <c r="F607">
        <f t="shared" si="48"/>
        <v>1.2499999999999982</v>
      </c>
      <c r="G607">
        <f t="shared" si="49"/>
        <v>53.650000000000013</v>
      </c>
    </row>
    <row r="608" spans="1:7" x14ac:dyDescent="0.3">
      <c r="A608" s="1">
        <v>41178</v>
      </c>
      <c r="B608">
        <v>17.75</v>
      </c>
      <c r="C608">
        <f t="shared" si="45"/>
        <v>0</v>
      </c>
      <c r="D608">
        <f t="shared" si="46"/>
        <v>1</v>
      </c>
      <c r="E608">
        <f t="shared" si="47"/>
        <v>1</v>
      </c>
      <c r="F608">
        <f t="shared" si="48"/>
        <v>0.60000000000000142</v>
      </c>
      <c r="G608">
        <f t="shared" si="49"/>
        <v>54.250000000000014</v>
      </c>
    </row>
    <row r="609" spans="1:7" x14ac:dyDescent="0.3">
      <c r="A609" s="1">
        <v>41179</v>
      </c>
      <c r="B609">
        <v>16.100000000000001</v>
      </c>
      <c r="C609">
        <f t="shared" si="45"/>
        <v>0</v>
      </c>
      <c r="D609">
        <f t="shared" si="46"/>
        <v>1</v>
      </c>
      <c r="E609">
        <f t="shared" si="47"/>
        <v>1</v>
      </c>
      <c r="F609">
        <f t="shared" si="48"/>
        <v>-1.6499999999999986</v>
      </c>
      <c r="G609">
        <f t="shared" si="49"/>
        <v>52.600000000000016</v>
      </c>
    </row>
    <row r="610" spans="1:7" x14ac:dyDescent="0.3">
      <c r="A610" s="1">
        <v>41180</v>
      </c>
      <c r="B610">
        <v>16.399999999999999</v>
      </c>
      <c r="C610">
        <f t="shared" si="45"/>
        <v>0</v>
      </c>
      <c r="D610">
        <f t="shared" si="46"/>
        <v>1</v>
      </c>
      <c r="E610">
        <f t="shared" si="47"/>
        <v>1</v>
      </c>
      <c r="F610">
        <f t="shared" si="48"/>
        <v>0.29999999999999716</v>
      </c>
      <c r="G610">
        <f t="shared" si="49"/>
        <v>52.900000000000013</v>
      </c>
    </row>
    <row r="611" spans="1:7" x14ac:dyDescent="0.3">
      <c r="A611" s="1">
        <v>41183</v>
      </c>
      <c r="B611">
        <v>16.95</v>
      </c>
      <c r="C611">
        <f t="shared" si="45"/>
        <v>0</v>
      </c>
      <c r="D611">
        <f t="shared" si="46"/>
        <v>1</v>
      </c>
      <c r="E611">
        <f t="shared" si="47"/>
        <v>1</v>
      </c>
      <c r="F611">
        <f t="shared" si="48"/>
        <v>0.55000000000000071</v>
      </c>
      <c r="G611">
        <f t="shared" si="49"/>
        <v>53.450000000000017</v>
      </c>
    </row>
    <row r="612" spans="1:7" x14ac:dyDescent="0.3">
      <c r="A612" s="1">
        <v>41184</v>
      </c>
      <c r="B612">
        <v>16.600000000000001</v>
      </c>
      <c r="C612">
        <f t="shared" si="45"/>
        <v>0</v>
      </c>
      <c r="D612">
        <f t="shared" si="46"/>
        <v>1</v>
      </c>
      <c r="E612">
        <f t="shared" si="47"/>
        <v>1</v>
      </c>
      <c r="F612">
        <f t="shared" si="48"/>
        <v>-0.34999999999999787</v>
      </c>
      <c r="G612">
        <f t="shared" si="49"/>
        <v>53.100000000000023</v>
      </c>
    </row>
    <row r="613" spans="1:7" x14ac:dyDescent="0.3">
      <c r="A613" s="1">
        <v>41185</v>
      </c>
      <c r="B613">
        <v>16.5</v>
      </c>
      <c r="C613">
        <f t="shared" si="45"/>
        <v>0</v>
      </c>
      <c r="D613">
        <f t="shared" si="46"/>
        <v>1</v>
      </c>
      <c r="E613">
        <f t="shared" si="47"/>
        <v>1</v>
      </c>
      <c r="F613">
        <f t="shared" si="48"/>
        <v>-0.10000000000000142</v>
      </c>
      <c r="G613">
        <f t="shared" si="49"/>
        <v>53.000000000000021</v>
      </c>
    </row>
    <row r="614" spans="1:7" x14ac:dyDescent="0.3">
      <c r="A614" s="1">
        <v>41186</v>
      </c>
      <c r="B614">
        <v>15.8</v>
      </c>
      <c r="C614">
        <f t="shared" si="45"/>
        <v>0</v>
      </c>
      <c r="D614">
        <f t="shared" si="46"/>
        <v>1</v>
      </c>
      <c r="E614">
        <f t="shared" si="47"/>
        <v>1</v>
      </c>
      <c r="F614">
        <f t="shared" si="48"/>
        <v>-0.69999999999999929</v>
      </c>
      <c r="G614">
        <f t="shared" si="49"/>
        <v>52.300000000000026</v>
      </c>
    </row>
    <row r="615" spans="1:7" x14ac:dyDescent="0.3">
      <c r="A615" s="1">
        <v>41187</v>
      </c>
      <c r="B615">
        <v>15.75</v>
      </c>
      <c r="C615">
        <f t="shared" si="45"/>
        <v>0</v>
      </c>
      <c r="D615">
        <f t="shared" si="46"/>
        <v>1</v>
      </c>
      <c r="E615">
        <f t="shared" si="47"/>
        <v>1</v>
      </c>
      <c r="F615">
        <f t="shared" si="48"/>
        <v>-5.0000000000000711E-2</v>
      </c>
      <c r="G615">
        <f t="shared" si="49"/>
        <v>52.250000000000028</v>
      </c>
    </row>
    <row r="616" spans="1:7" x14ac:dyDescent="0.3">
      <c r="A616" s="1">
        <v>41190</v>
      </c>
      <c r="B616">
        <v>15.9</v>
      </c>
      <c r="C616">
        <f t="shared" si="45"/>
        <v>0</v>
      </c>
      <c r="D616">
        <f t="shared" si="46"/>
        <v>1</v>
      </c>
      <c r="E616">
        <f t="shared" si="47"/>
        <v>1</v>
      </c>
      <c r="F616">
        <f t="shared" si="48"/>
        <v>0.15000000000000036</v>
      </c>
      <c r="G616">
        <f t="shared" si="49"/>
        <v>52.400000000000027</v>
      </c>
    </row>
    <row r="617" spans="1:7" x14ac:dyDescent="0.3">
      <c r="A617" s="1">
        <v>41191</v>
      </c>
      <c r="B617">
        <v>16.7</v>
      </c>
      <c r="C617">
        <f t="shared" si="45"/>
        <v>0</v>
      </c>
      <c r="D617">
        <f t="shared" si="46"/>
        <v>1</v>
      </c>
      <c r="E617">
        <f t="shared" si="47"/>
        <v>1</v>
      </c>
      <c r="F617">
        <f t="shared" si="48"/>
        <v>0.79999999999999893</v>
      </c>
      <c r="G617">
        <f t="shared" si="49"/>
        <v>53.200000000000024</v>
      </c>
    </row>
    <row r="618" spans="1:7" x14ac:dyDescent="0.3">
      <c r="A618" s="1">
        <v>41192</v>
      </c>
      <c r="B618">
        <v>16.75</v>
      </c>
      <c r="C618">
        <f t="shared" si="45"/>
        <v>0</v>
      </c>
      <c r="D618">
        <f t="shared" si="46"/>
        <v>1</v>
      </c>
      <c r="E618">
        <f t="shared" si="47"/>
        <v>1</v>
      </c>
      <c r="F618">
        <f t="shared" si="48"/>
        <v>5.0000000000000711E-2</v>
      </c>
      <c r="G618">
        <f t="shared" si="49"/>
        <v>53.250000000000028</v>
      </c>
    </row>
    <row r="619" spans="1:7" x14ac:dyDescent="0.3">
      <c r="A619" s="1">
        <v>41193</v>
      </c>
      <c r="B619">
        <v>16.2</v>
      </c>
      <c r="C619">
        <f t="shared" si="45"/>
        <v>0</v>
      </c>
      <c r="D619">
        <f t="shared" si="46"/>
        <v>1</v>
      </c>
      <c r="E619">
        <f t="shared" si="47"/>
        <v>1</v>
      </c>
      <c r="F619">
        <f t="shared" si="48"/>
        <v>-0.55000000000000071</v>
      </c>
      <c r="G619">
        <f t="shared" si="49"/>
        <v>52.700000000000031</v>
      </c>
    </row>
    <row r="620" spans="1:7" x14ac:dyDescent="0.3">
      <c r="A620" s="1">
        <v>41194</v>
      </c>
      <c r="B620">
        <v>16.649999999999999</v>
      </c>
      <c r="C620">
        <f t="shared" si="45"/>
        <v>0</v>
      </c>
      <c r="D620">
        <f t="shared" si="46"/>
        <v>1</v>
      </c>
      <c r="E620">
        <f t="shared" si="47"/>
        <v>1</v>
      </c>
      <c r="F620">
        <f t="shared" si="48"/>
        <v>0.44999999999999929</v>
      </c>
      <c r="G620">
        <f t="shared" si="49"/>
        <v>53.150000000000034</v>
      </c>
    </row>
    <row r="621" spans="1:7" x14ac:dyDescent="0.3">
      <c r="A621" s="1">
        <v>41197</v>
      </c>
      <c r="B621">
        <v>15.7</v>
      </c>
      <c r="C621">
        <f t="shared" si="45"/>
        <v>0</v>
      </c>
      <c r="D621">
        <f t="shared" si="46"/>
        <v>1</v>
      </c>
      <c r="E621">
        <f t="shared" si="47"/>
        <v>1</v>
      </c>
      <c r="F621">
        <f t="shared" si="48"/>
        <v>-0.94999999999999929</v>
      </c>
      <c r="G621">
        <f t="shared" si="49"/>
        <v>52.200000000000031</v>
      </c>
    </row>
    <row r="622" spans="1:7" x14ac:dyDescent="0.3">
      <c r="A622" s="1">
        <v>41198</v>
      </c>
      <c r="B622">
        <v>15.5</v>
      </c>
      <c r="C622">
        <f t="shared" si="45"/>
        <v>0</v>
      </c>
      <c r="D622">
        <f t="shared" si="46"/>
        <v>1</v>
      </c>
      <c r="E622">
        <f t="shared" si="47"/>
        <v>1</v>
      </c>
      <c r="F622">
        <f t="shared" si="48"/>
        <v>-0.19999999999999929</v>
      </c>
      <c r="G622">
        <f t="shared" si="49"/>
        <v>52.000000000000028</v>
      </c>
    </row>
    <row r="623" spans="1:7" x14ac:dyDescent="0.3">
      <c r="A623" s="1">
        <v>41199</v>
      </c>
      <c r="B623">
        <v>16.45</v>
      </c>
      <c r="C623">
        <f t="shared" si="45"/>
        <v>0</v>
      </c>
      <c r="D623">
        <f t="shared" si="46"/>
        <v>1</v>
      </c>
      <c r="E623">
        <f t="shared" si="47"/>
        <v>1</v>
      </c>
      <c r="F623">
        <f t="shared" si="48"/>
        <v>0.94999999999999929</v>
      </c>
      <c r="G623">
        <f t="shared" si="49"/>
        <v>52.950000000000031</v>
      </c>
    </row>
    <row r="624" spans="1:7" x14ac:dyDescent="0.3">
      <c r="A624" s="1">
        <v>41200</v>
      </c>
      <c r="B624">
        <v>16.7</v>
      </c>
      <c r="C624">
        <f t="shared" si="45"/>
        <v>0</v>
      </c>
      <c r="D624">
        <f t="shared" si="46"/>
        <v>1</v>
      </c>
      <c r="E624">
        <f t="shared" si="47"/>
        <v>1</v>
      </c>
      <c r="F624">
        <f t="shared" si="48"/>
        <v>0.25</v>
      </c>
      <c r="G624">
        <f t="shared" si="49"/>
        <v>53.200000000000031</v>
      </c>
    </row>
    <row r="625" spans="1:7" x14ac:dyDescent="0.3">
      <c r="A625" s="1">
        <v>41201</v>
      </c>
      <c r="B625">
        <v>17.600000000000001</v>
      </c>
      <c r="C625">
        <f t="shared" si="45"/>
        <v>0</v>
      </c>
      <c r="D625">
        <f t="shared" si="46"/>
        <v>1</v>
      </c>
      <c r="E625">
        <f t="shared" si="47"/>
        <v>1</v>
      </c>
      <c r="F625">
        <f t="shared" si="48"/>
        <v>0.90000000000000213</v>
      </c>
      <c r="G625">
        <f t="shared" si="49"/>
        <v>54.100000000000037</v>
      </c>
    </row>
    <row r="626" spans="1:7" x14ac:dyDescent="0.3">
      <c r="A626" s="1">
        <v>41204</v>
      </c>
      <c r="B626">
        <v>17.350000000000001</v>
      </c>
      <c r="C626">
        <f t="shared" si="45"/>
        <v>0</v>
      </c>
      <c r="D626">
        <f t="shared" si="46"/>
        <v>1</v>
      </c>
      <c r="E626">
        <f t="shared" si="47"/>
        <v>1</v>
      </c>
      <c r="F626">
        <f t="shared" si="48"/>
        <v>-0.25</v>
      </c>
      <c r="G626">
        <f t="shared" si="49"/>
        <v>53.850000000000037</v>
      </c>
    </row>
    <row r="627" spans="1:7" x14ac:dyDescent="0.3">
      <c r="A627" s="1">
        <v>41205</v>
      </c>
      <c r="B627">
        <v>19.2</v>
      </c>
      <c r="C627">
        <f t="shared" si="45"/>
        <v>1</v>
      </c>
      <c r="D627">
        <f t="shared" si="46"/>
        <v>0</v>
      </c>
      <c r="E627">
        <f t="shared" si="47"/>
        <v>0</v>
      </c>
      <c r="F627">
        <f t="shared" si="48"/>
        <v>1.8499999999999979</v>
      </c>
      <c r="G627">
        <f t="shared" si="49"/>
        <v>55.700000000000031</v>
      </c>
    </row>
    <row r="628" spans="1:7" x14ac:dyDescent="0.3">
      <c r="A628" s="1">
        <v>41206</v>
      </c>
      <c r="B628">
        <v>18.75</v>
      </c>
      <c r="C628">
        <f t="shared" si="45"/>
        <v>1</v>
      </c>
      <c r="D628">
        <f t="shared" si="46"/>
        <v>0</v>
      </c>
      <c r="E628">
        <f t="shared" si="47"/>
        <v>-1</v>
      </c>
      <c r="F628">
        <f t="shared" si="48"/>
        <v>0</v>
      </c>
      <c r="G628">
        <f t="shared" si="49"/>
        <v>55.700000000000031</v>
      </c>
    </row>
    <row r="629" spans="1:7" x14ac:dyDescent="0.3">
      <c r="A629" s="1">
        <v>41207</v>
      </c>
      <c r="B629">
        <v>18.3</v>
      </c>
      <c r="C629">
        <f t="shared" si="45"/>
        <v>1</v>
      </c>
      <c r="D629">
        <f t="shared" si="46"/>
        <v>0</v>
      </c>
      <c r="E629">
        <f t="shared" si="47"/>
        <v>-1</v>
      </c>
      <c r="F629">
        <f t="shared" si="48"/>
        <v>0.44999999999999929</v>
      </c>
      <c r="G629">
        <f t="shared" si="49"/>
        <v>56.150000000000034</v>
      </c>
    </row>
    <row r="630" spans="1:7" x14ac:dyDescent="0.3">
      <c r="A630" s="1">
        <v>41208</v>
      </c>
      <c r="B630">
        <v>18.25</v>
      </c>
      <c r="C630">
        <f t="shared" si="45"/>
        <v>1</v>
      </c>
      <c r="D630">
        <f t="shared" si="46"/>
        <v>0</v>
      </c>
      <c r="E630">
        <f t="shared" si="47"/>
        <v>-1</v>
      </c>
      <c r="F630">
        <f t="shared" si="48"/>
        <v>5.0000000000000711E-2</v>
      </c>
      <c r="G630">
        <f t="shared" si="49"/>
        <v>56.200000000000031</v>
      </c>
    </row>
    <row r="631" spans="1:7" x14ac:dyDescent="0.3">
      <c r="A631" s="1">
        <v>41213</v>
      </c>
      <c r="B631">
        <v>18.95</v>
      </c>
      <c r="C631">
        <f t="shared" si="45"/>
        <v>1</v>
      </c>
      <c r="D631">
        <f t="shared" si="46"/>
        <v>0</v>
      </c>
      <c r="E631">
        <f t="shared" si="47"/>
        <v>-1</v>
      </c>
      <c r="F631">
        <f t="shared" si="48"/>
        <v>-0.69999999999999929</v>
      </c>
      <c r="G631">
        <f t="shared" si="49"/>
        <v>55.500000000000028</v>
      </c>
    </row>
    <row r="632" spans="1:7" x14ac:dyDescent="0.3">
      <c r="A632" s="1">
        <v>41214</v>
      </c>
      <c r="B632">
        <v>16.899999999999999</v>
      </c>
      <c r="C632">
        <f t="shared" si="45"/>
        <v>0</v>
      </c>
      <c r="D632">
        <f t="shared" si="46"/>
        <v>1</v>
      </c>
      <c r="E632">
        <f t="shared" si="47"/>
        <v>0</v>
      </c>
      <c r="F632">
        <f t="shared" si="48"/>
        <v>2.0500000000000007</v>
      </c>
      <c r="G632">
        <f t="shared" si="49"/>
        <v>57.550000000000026</v>
      </c>
    </row>
    <row r="633" spans="1:7" x14ac:dyDescent="0.3">
      <c r="A633" s="1">
        <v>41215</v>
      </c>
      <c r="B633">
        <v>17.8</v>
      </c>
      <c r="C633">
        <f t="shared" si="45"/>
        <v>0</v>
      </c>
      <c r="D633">
        <f t="shared" si="46"/>
        <v>1</v>
      </c>
      <c r="E633">
        <f t="shared" si="47"/>
        <v>1</v>
      </c>
      <c r="F633">
        <f t="shared" si="48"/>
        <v>0</v>
      </c>
      <c r="G633">
        <f t="shared" si="49"/>
        <v>57.550000000000026</v>
      </c>
    </row>
    <row r="634" spans="1:7" x14ac:dyDescent="0.3">
      <c r="A634" s="1">
        <v>41218</v>
      </c>
      <c r="B634">
        <v>18.100000000000001</v>
      </c>
      <c r="C634">
        <f t="shared" si="45"/>
        <v>1</v>
      </c>
      <c r="D634">
        <f t="shared" si="46"/>
        <v>0</v>
      </c>
      <c r="E634">
        <f t="shared" si="47"/>
        <v>0</v>
      </c>
      <c r="F634">
        <f t="shared" si="48"/>
        <v>0.30000000000000071</v>
      </c>
      <c r="G634">
        <f t="shared" si="49"/>
        <v>57.850000000000023</v>
      </c>
    </row>
    <row r="635" spans="1:7" x14ac:dyDescent="0.3">
      <c r="A635" s="1">
        <v>41219</v>
      </c>
      <c r="B635">
        <v>17.05</v>
      </c>
      <c r="C635">
        <f t="shared" si="45"/>
        <v>0</v>
      </c>
      <c r="D635">
        <f t="shared" si="46"/>
        <v>1</v>
      </c>
      <c r="E635">
        <f t="shared" si="47"/>
        <v>1</v>
      </c>
      <c r="F635">
        <f t="shared" si="48"/>
        <v>0</v>
      </c>
      <c r="G635">
        <f t="shared" si="49"/>
        <v>57.850000000000023</v>
      </c>
    </row>
    <row r="636" spans="1:7" x14ac:dyDescent="0.3">
      <c r="A636" s="1">
        <v>41220</v>
      </c>
      <c r="B636">
        <v>18.850000000000001</v>
      </c>
      <c r="C636">
        <f t="shared" si="45"/>
        <v>1</v>
      </c>
      <c r="D636">
        <f t="shared" si="46"/>
        <v>0</v>
      </c>
      <c r="E636">
        <f t="shared" si="47"/>
        <v>0</v>
      </c>
      <c r="F636">
        <f t="shared" si="48"/>
        <v>1.8000000000000007</v>
      </c>
      <c r="G636">
        <f t="shared" si="49"/>
        <v>59.65000000000002</v>
      </c>
    </row>
    <row r="637" spans="1:7" x14ac:dyDescent="0.3">
      <c r="A637" s="1">
        <v>41221</v>
      </c>
      <c r="B637">
        <v>18.5</v>
      </c>
      <c r="C637">
        <f t="shared" si="45"/>
        <v>1</v>
      </c>
      <c r="D637">
        <f t="shared" si="46"/>
        <v>0</v>
      </c>
      <c r="E637">
        <f t="shared" si="47"/>
        <v>-1</v>
      </c>
      <c r="F637">
        <f t="shared" si="48"/>
        <v>0</v>
      </c>
      <c r="G637">
        <f t="shared" si="49"/>
        <v>59.65000000000002</v>
      </c>
    </row>
    <row r="638" spans="1:7" x14ac:dyDescent="0.3">
      <c r="A638" s="1">
        <v>41222</v>
      </c>
      <c r="B638">
        <v>18.600000000000001</v>
      </c>
      <c r="C638">
        <f t="shared" si="45"/>
        <v>1</v>
      </c>
      <c r="D638">
        <f t="shared" si="46"/>
        <v>0</v>
      </c>
      <c r="E638">
        <f t="shared" si="47"/>
        <v>-1</v>
      </c>
      <c r="F638">
        <f t="shared" si="48"/>
        <v>-0.10000000000000142</v>
      </c>
      <c r="G638">
        <f t="shared" si="49"/>
        <v>59.550000000000018</v>
      </c>
    </row>
    <row r="639" spans="1:7" x14ac:dyDescent="0.3">
      <c r="A639" s="1">
        <v>41225</v>
      </c>
      <c r="B639">
        <v>17.100000000000001</v>
      </c>
      <c r="C639">
        <f t="shared" si="45"/>
        <v>0</v>
      </c>
      <c r="D639">
        <f t="shared" si="46"/>
        <v>1</v>
      </c>
      <c r="E639">
        <f t="shared" si="47"/>
        <v>0</v>
      </c>
      <c r="F639">
        <f t="shared" si="48"/>
        <v>1.5</v>
      </c>
      <c r="G639">
        <f t="shared" si="49"/>
        <v>61.050000000000018</v>
      </c>
    </row>
    <row r="640" spans="1:7" x14ac:dyDescent="0.3">
      <c r="A640" s="1">
        <v>41226</v>
      </c>
      <c r="B640">
        <v>16.95</v>
      </c>
      <c r="C640">
        <f t="shared" si="45"/>
        <v>0</v>
      </c>
      <c r="D640">
        <f t="shared" si="46"/>
        <v>1</v>
      </c>
      <c r="E640">
        <f t="shared" si="47"/>
        <v>1</v>
      </c>
      <c r="F640">
        <f t="shared" si="48"/>
        <v>0</v>
      </c>
      <c r="G640">
        <f t="shared" si="49"/>
        <v>61.050000000000018</v>
      </c>
    </row>
    <row r="641" spans="1:7" x14ac:dyDescent="0.3">
      <c r="A641" s="1">
        <v>41227</v>
      </c>
      <c r="B641">
        <v>17.850000000000001</v>
      </c>
      <c r="C641">
        <f t="shared" si="45"/>
        <v>0</v>
      </c>
      <c r="D641">
        <f t="shared" si="46"/>
        <v>1</v>
      </c>
      <c r="E641">
        <f t="shared" si="47"/>
        <v>1</v>
      </c>
      <c r="F641">
        <f t="shared" si="48"/>
        <v>0.90000000000000213</v>
      </c>
      <c r="G641">
        <f t="shared" si="49"/>
        <v>61.950000000000017</v>
      </c>
    </row>
    <row r="642" spans="1:7" x14ac:dyDescent="0.3">
      <c r="A642" s="1">
        <v>41228</v>
      </c>
      <c r="B642">
        <v>18.05</v>
      </c>
      <c r="C642">
        <f t="shared" si="45"/>
        <v>1</v>
      </c>
      <c r="D642">
        <f t="shared" si="46"/>
        <v>0</v>
      </c>
      <c r="E642">
        <f t="shared" si="47"/>
        <v>0</v>
      </c>
      <c r="F642">
        <f t="shared" si="48"/>
        <v>0.19999999999999929</v>
      </c>
      <c r="G642">
        <f t="shared" si="49"/>
        <v>62.15000000000002</v>
      </c>
    </row>
    <row r="643" spans="1:7" x14ac:dyDescent="0.3">
      <c r="A643" s="1">
        <v>41229</v>
      </c>
      <c r="B643">
        <v>16.75</v>
      </c>
      <c r="C643">
        <f t="shared" ref="C643:C706" si="50">IF(B643&gt;($J$3+($J$5*$J$4)),1,0)</f>
        <v>0</v>
      </c>
      <c r="D643">
        <f t="shared" ref="D643:D706" si="51">IF(B643&lt;($J$3-($J$5*$J$4)),1,0)</f>
        <v>1</v>
      </c>
      <c r="E643">
        <f t="shared" si="47"/>
        <v>1</v>
      </c>
      <c r="F643">
        <f t="shared" si="48"/>
        <v>0</v>
      </c>
      <c r="G643">
        <f t="shared" si="49"/>
        <v>62.15000000000002</v>
      </c>
    </row>
    <row r="644" spans="1:7" x14ac:dyDescent="0.3">
      <c r="A644" s="1">
        <v>41232</v>
      </c>
      <c r="B644">
        <v>15.25</v>
      </c>
      <c r="C644">
        <f t="shared" si="50"/>
        <v>0</v>
      </c>
      <c r="D644">
        <f t="shared" si="51"/>
        <v>1</v>
      </c>
      <c r="E644">
        <f t="shared" ref="E644:E707" si="52">MIN(MAX(E643-C644+D644,-$J$6),$J$7)</f>
        <v>1</v>
      </c>
      <c r="F644">
        <f t="shared" si="48"/>
        <v>-1.5</v>
      </c>
      <c r="G644">
        <f t="shared" si="49"/>
        <v>60.65000000000002</v>
      </c>
    </row>
    <row r="645" spans="1:7" x14ac:dyDescent="0.3">
      <c r="A645" s="1">
        <v>41233</v>
      </c>
      <c r="B645">
        <v>15.15</v>
      </c>
      <c r="C645">
        <f t="shared" si="50"/>
        <v>0</v>
      </c>
      <c r="D645">
        <f t="shared" si="51"/>
        <v>1</v>
      </c>
      <c r="E645">
        <f t="shared" si="52"/>
        <v>1</v>
      </c>
      <c r="F645">
        <f t="shared" ref="F645:F708" si="53">E644*(B645-B644)</f>
        <v>-9.9999999999999645E-2</v>
      </c>
      <c r="G645">
        <f t="shared" si="49"/>
        <v>60.550000000000018</v>
      </c>
    </row>
    <row r="646" spans="1:7" x14ac:dyDescent="0.3">
      <c r="A646" s="1">
        <v>41234</v>
      </c>
      <c r="B646">
        <v>16.45</v>
      </c>
      <c r="C646">
        <f t="shared" si="50"/>
        <v>0</v>
      </c>
      <c r="D646">
        <f t="shared" si="51"/>
        <v>1</v>
      </c>
      <c r="E646">
        <f t="shared" si="52"/>
        <v>1</v>
      </c>
      <c r="F646">
        <f t="shared" si="53"/>
        <v>1.2999999999999989</v>
      </c>
      <c r="G646">
        <f t="shared" ref="G646:G709" si="54">F646+G645</f>
        <v>61.850000000000016</v>
      </c>
    </row>
    <row r="647" spans="1:7" x14ac:dyDescent="0.3">
      <c r="A647" s="1">
        <v>41236</v>
      </c>
      <c r="B647">
        <v>16.100000000000001</v>
      </c>
      <c r="C647">
        <f t="shared" si="50"/>
        <v>0</v>
      </c>
      <c r="D647">
        <f t="shared" si="51"/>
        <v>1</v>
      </c>
      <c r="E647">
        <f t="shared" si="52"/>
        <v>1</v>
      </c>
      <c r="F647">
        <f t="shared" si="53"/>
        <v>-0.34999999999999787</v>
      </c>
      <c r="G647">
        <f t="shared" si="54"/>
        <v>61.500000000000014</v>
      </c>
    </row>
    <row r="648" spans="1:7" x14ac:dyDescent="0.3">
      <c r="A648" s="1">
        <v>41239</v>
      </c>
      <c r="B648">
        <v>15.6</v>
      </c>
      <c r="C648">
        <f t="shared" si="50"/>
        <v>0</v>
      </c>
      <c r="D648">
        <f t="shared" si="51"/>
        <v>1</v>
      </c>
      <c r="E648">
        <f t="shared" si="52"/>
        <v>1</v>
      </c>
      <c r="F648">
        <f t="shared" si="53"/>
        <v>-0.50000000000000178</v>
      </c>
      <c r="G648">
        <f t="shared" si="54"/>
        <v>61.000000000000014</v>
      </c>
    </row>
    <row r="649" spans="1:7" x14ac:dyDescent="0.3">
      <c r="A649" s="1">
        <v>41240</v>
      </c>
      <c r="B649">
        <v>16.149999999999999</v>
      </c>
      <c r="C649">
        <f t="shared" si="50"/>
        <v>0</v>
      </c>
      <c r="D649">
        <f t="shared" si="51"/>
        <v>1</v>
      </c>
      <c r="E649">
        <f t="shared" si="52"/>
        <v>1</v>
      </c>
      <c r="F649">
        <f t="shared" si="53"/>
        <v>0.54999999999999893</v>
      </c>
      <c r="G649">
        <f t="shared" si="54"/>
        <v>61.550000000000011</v>
      </c>
    </row>
    <row r="650" spans="1:7" x14ac:dyDescent="0.3">
      <c r="A650" s="1">
        <v>41241</v>
      </c>
      <c r="B650">
        <v>15.5</v>
      </c>
      <c r="C650">
        <f t="shared" si="50"/>
        <v>0</v>
      </c>
      <c r="D650">
        <f t="shared" si="51"/>
        <v>1</v>
      </c>
      <c r="E650">
        <f t="shared" si="52"/>
        <v>1</v>
      </c>
      <c r="F650">
        <f t="shared" si="53"/>
        <v>-0.64999999999999858</v>
      </c>
      <c r="G650">
        <f t="shared" si="54"/>
        <v>60.900000000000013</v>
      </c>
    </row>
    <row r="651" spans="1:7" x14ac:dyDescent="0.3">
      <c r="A651" s="1">
        <v>41242</v>
      </c>
      <c r="B651">
        <v>15.25</v>
      </c>
      <c r="C651">
        <f t="shared" si="50"/>
        <v>0</v>
      </c>
      <c r="D651">
        <f t="shared" si="51"/>
        <v>1</v>
      </c>
      <c r="E651">
        <f t="shared" si="52"/>
        <v>1</v>
      </c>
      <c r="F651">
        <f t="shared" si="53"/>
        <v>-0.25</v>
      </c>
      <c r="G651">
        <f t="shared" si="54"/>
        <v>60.650000000000013</v>
      </c>
    </row>
    <row r="652" spans="1:7" x14ac:dyDescent="0.3">
      <c r="A652" s="1">
        <v>41243</v>
      </c>
      <c r="B652">
        <v>15.55</v>
      </c>
      <c r="C652">
        <f t="shared" si="50"/>
        <v>0</v>
      </c>
      <c r="D652">
        <f t="shared" si="51"/>
        <v>1</v>
      </c>
      <c r="E652">
        <f t="shared" si="52"/>
        <v>1</v>
      </c>
      <c r="F652">
        <f t="shared" si="53"/>
        <v>0.30000000000000071</v>
      </c>
      <c r="G652">
        <f t="shared" si="54"/>
        <v>60.950000000000017</v>
      </c>
    </row>
    <row r="653" spans="1:7" x14ac:dyDescent="0.3">
      <c r="A653" s="1">
        <v>41246</v>
      </c>
      <c r="B653">
        <v>16.399999999999999</v>
      </c>
      <c r="C653">
        <f t="shared" si="50"/>
        <v>0</v>
      </c>
      <c r="D653">
        <f t="shared" si="51"/>
        <v>1</v>
      </c>
      <c r="E653">
        <f t="shared" si="52"/>
        <v>1</v>
      </c>
      <c r="F653">
        <f t="shared" si="53"/>
        <v>0.84999999999999787</v>
      </c>
      <c r="G653">
        <f t="shared" si="54"/>
        <v>61.800000000000011</v>
      </c>
    </row>
    <row r="654" spans="1:7" x14ac:dyDescent="0.3">
      <c r="A654" s="1">
        <v>41247</v>
      </c>
      <c r="B654">
        <v>16.5</v>
      </c>
      <c r="C654">
        <f t="shared" si="50"/>
        <v>0</v>
      </c>
      <c r="D654">
        <f t="shared" si="51"/>
        <v>1</v>
      </c>
      <c r="E654">
        <f t="shared" si="52"/>
        <v>1</v>
      </c>
      <c r="F654">
        <f t="shared" si="53"/>
        <v>0.10000000000000142</v>
      </c>
      <c r="G654">
        <f t="shared" si="54"/>
        <v>61.900000000000013</v>
      </c>
    </row>
    <row r="655" spans="1:7" x14ac:dyDescent="0.3">
      <c r="A655" s="1">
        <v>41248</v>
      </c>
      <c r="B655">
        <v>16.100000000000001</v>
      </c>
      <c r="C655">
        <f t="shared" si="50"/>
        <v>0</v>
      </c>
      <c r="D655">
        <f t="shared" si="51"/>
        <v>1</v>
      </c>
      <c r="E655">
        <f t="shared" si="52"/>
        <v>1</v>
      </c>
      <c r="F655">
        <f t="shared" si="53"/>
        <v>-0.39999999999999858</v>
      </c>
      <c r="G655">
        <f t="shared" si="54"/>
        <v>61.500000000000014</v>
      </c>
    </row>
    <row r="656" spans="1:7" x14ac:dyDescent="0.3">
      <c r="A656" s="1">
        <v>41249</v>
      </c>
      <c r="B656">
        <v>16.399999999999999</v>
      </c>
      <c r="C656">
        <f t="shared" si="50"/>
        <v>0</v>
      </c>
      <c r="D656">
        <f t="shared" si="51"/>
        <v>1</v>
      </c>
      <c r="E656">
        <f t="shared" si="52"/>
        <v>1</v>
      </c>
      <c r="F656">
        <f t="shared" si="53"/>
        <v>0.29999999999999716</v>
      </c>
      <c r="G656">
        <f t="shared" si="54"/>
        <v>61.800000000000011</v>
      </c>
    </row>
    <row r="657" spans="1:7" x14ac:dyDescent="0.3">
      <c r="A657" s="1">
        <v>41250</v>
      </c>
      <c r="B657">
        <v>16</v>
      </c>
      <c r="C657">
        <f t="shared" si="50"/>
        <v>0</v>
      </c>
      <c r="D657">
        <f t="shared" si="51"/>
        <v>1</v>
      </c>
      <c r="E657">
        <f t="shared" si="52"/>
        <v>1</v>
      </c>
      <c r="F657">
        <f t="shared" si="53"/>
        <v>-0.39999999999999858</v>
      </c>
      <c r="G657">
        <f t="shared" si="54"/>
        <v>61.400000000000013</v>
      </c>
    </row>
    <row r="658" spans="1:7" x14ac:dyDescent="0.3">
      <c r="A658" s="1">
        <v>41253</v>
      </c>
      <c r="B658">
        <v>16</v>
      </c>
      <c r="C658">
        <f t="shared" si="50"/>
        <v>0</v>
      </c>
      <c r="D658">
        <f t="shared" si="51"/>
        <v>1</v>
      </c>
      <c r="E658">
        <f t="shared" si="52"/>
        <v>1</v>
      </c>
      <c r="F658">
        <f t="shared" si="53"/>
        <v>0</v>
      </c>
      <c r="G658">
        <f t="shared" si="54"/>
        <v>61.400000000000013</v>
      </c>
    </row>
    <row r="659" spans="1:7" x14ac:dyDescent="0.3">
      <c r="A659" s="1">
        <v>41254</v>
      </c>
      <c r="B659">
        <v>15.55</v>
      </c>
      <c r="C659">
        <f t="shared" si="50"/>
        <v>0</v>
      </c>
      <c r="D659">
        <f t="shared" si="51"/>
        <v>1</v>
      </c>
      <c r="E659">
        <f t="shared" si="52"/>
        <v>1</v>
      </c>
      <c r="F659">
        <f t="shared" si="53"/>
        <v>-0.44999999999999929</v>
      </c>
      <c r="G659">
        <f t="shared" si="54"/>
        <v>60.950000000000017</v>
      </c>
    </row>
    <row r="660" spans="1:7" x14ac:dyDescent="0.3">
      <c r="A660" s="1">
        <v>41255</v>
      </c>
      <c r="B660">
        <v>16.100000000000001</v>
      </c>
      <c r="C660">
        <f t="shared" si="50"/>
        <v>0</v>
      </c>
      <c r="D660">
        <f t="shared" si="51"/>
        <v>1</v>
      </c>
      <c r="E660">
        <f t="shared" si="52"/>
        <v>1</v>
      </c>
      <c r="F660">
        <f t="shared" si="53"/>
        <v>0.55000000000000071</v>
      </c>
      <c r="G660">
        <f t="shared" si="54"/>
        <v>61.500000000000014</v>
      </c>
    </row>
    <row r="661" spans="1:7" x14ac:dyDescent="0.3">
      <c r="A661" s="1">
        <v>41256</v>
      </c>
      <c r="B661">
        <v>16.600000000000001</v>
      </c>
      <c r="C661">
        <f t="shared" si="50"/>
        <v>0</v>
      </c>
      <c r="D661">
        <f t="shared" si="51"/>
        <v>1</v>
      </c>
      <c r="E661">
        <f t="shared" si="52"/>
        <v>1</v>
      </c>
      <c r="F661">
        <f t="shared" si="53"/>
        <v>0.5</v>
      </c>
      <c r="G661">
        <f t="shared" si="54"/>
        <v>62.000000000000014</v>
      </c>
    </row>
    <row r="662" spans="1:7" x14ac:dyDescent="0.3">
      <c r="A662" s="1">
        <v>41257</v>
      </c>
      <c r="B662">
        <v>16.850000000000001</v>
      </c>
      <c r="C662">
        <f t="shared" si="50"/>
        <v>0</v>
      </c>
      <c r="D662">
        <f t="shared" si="51"/>
        <v>1</v>
      </c>
      <c r="E662">
        <f t="shared" si="52"/>
        <v>1</v>
      </c>
      <c r="F662">
        <f t="shared" si="53"/>
        <v>0.25</v>
      </c>
      <c r="G662">
        <f t="shared" si="54"/>
        <v>62.250000000000014</v>
      </c>
    </row>
    <row r="663" spans="1:7" x14ac:dyDescent="0.3">
      <c r="A663" s="1">
        <v>41260</v>
      </c>
      <c r="B663">
        <v>16.2</v>
      </c>
      <c r="C663">
        <f t="shared" si="50"/>
        <v>0</v>
      </c>
      <c r="D663">
        <f t="shared" si="51"/>
        <v>1</v>
      </c>
      <c r="E663">
        <f t="shared" si="52"/>
        <v>1</v>
      </c>
      <c r="F663">
        <f t="shared" si="53"/>
        <v>-0.65000000000000213</v>
      </c>
      <c r="G663">
        <f t="shared" si="54"/>
        <v>61.600000000000009</v>
      </c>
    </row>
    <row r="664" spans="1:7" x14ac:dyDescent="0.3">
      <c r="A664" s="1">
        <v>41261</v>
      </c>
      <c r="B664">
        <v>15.55</v>
      </c>
      <c r="C664">
        <f t="shared" si="50"/>
        <v>0</v>
      </c>
      <c r="D664">
        <f t="shared" si="51"/>
        <v>1</v>
      </c>
      <c r="E664">
        <f t="shared" si="52"/>
        <v>1</v>
      </c>
      <c r="F664">
        <f t="shared" si="53"/>
        <v>-0.64999999999999858</v>
      </c>
      <c r="G664">
        <f t="shared" si="54"/>
        <v>60.95000000000001</v>
      </c>
    </row>
    <row r="665" spans="1:7" x14ac:dyDescent="0.3">
      <c r="A665" s="1">
        <v>41262</v>
      </c>
      <c r="B665">
        <v>17.100000000000001</v>
      </c>
      <c r="C665">
        <f t="shared" si="50"/>
        <v>0</v>
      </c>
      <c r="D665">
        <f t="shared" si="51"/>
        <v>1</v>
      </c>
      <c r="E665">
        <f t="shared" si="52"/>
        <v>1</v>
      </c>
      <c r="F665">
        <f t="shared" si="53"/>
        <v>1.5500000000000007</v>
      </c>
      <c r="G665">
        <f t="shared" si="54"/>
        <v>62.500000000000014</v>
      </c>
    </row>
    <row r="666" spans="1:7" x14ac:dyDescent="0.3">
      <c r="A666" s="1">
        <v>41263</v>
      </c>
      <c r="B666">
        <v>17.5</v>
      </c>
      <c r="C666">
        <f t="shared" si="50"/>
        <v>0</v>
      </c>
      <c r="D666">
        <f t="shared" si="51"/>
        <v>1</v>
      </c>
      <c r="E666">
        <f t="shared" si="52"/>
        <v>1</v>
      </c>
      <c r="F666">
        <f t="shared" si="53"/>
        <v>0.39999999999999858</v>
      </c>
      <c r="G666">
        <f t="shared" si="54"/>
        <v>62.900000000000013</v>
      </c>
    </row>
    <row r="667" spans="1:7" x14ac:dyDescent="0.3">
      <c r="A667" s="1">
        <v>41264</v>
      </c>
      <c r="B667">
        <v>18.25</v>
      </c>
      <c r="C667">
        <f t="shared" si="50"/>
        <v>1</v>
      </c>
      <c r="D667">
        <f t="shared" si="51"/>
        <v>0</v>
      </c>
      <c r="E667">
        <f t="shared" si="52"/>
        <v>0</v>
      </c>
      <c r="F667">
        <f t="shared" si="53"/>
        <v>0.75</v>
      </c>
      <c r="G667">
        <f t="shared" si="54"/>
        <v>63.650000000000013</v>
      </c>
    </row>
    <row r="668" spans="1:7" x14ac:dyDescent="0.3">
      <c r="A668" s="1">
        <v>41267</v>
      </c>
      <c r="B668">
        <v>18.649999999999999</v>
      </c>
      <c r="C668">
        <f t="shared" si="50"/>
        <v>1</v>
      </c>
      <c r="D668">
        <f t="shared" si="51"/>
        <v>0</v>
      </c>
      <c r="E668">
        <f t="shared" si="52"/>
        <v>-1</v>
      </c>
      <c r="F668">
        <f t="shared" si="53"/>
        <v>0</v>
      </c>
      <c r="G668">
        <f t="shared" si="54"/>
        <v>63.650000000000013</v>
      </c>
    </row>
    <row r="669" spans="1:7" x14ac:dyDescent="0.3">
      <c r="A669" s="1">
        <v>41269</v>
      </c>
      <c r="B669">
        <v>19.5</v>
      </c>
      <c r="C669">
        <f t="shared" si="50"/>
        <v>1</v>
      </c>
      <c r="D669">
        <f t="shared" si="51"/>
        <v>0</v>
      </c>
      <c r="E669">
        <f t="shared" si="52"/>
        <v>-1</v>
      </c>
      <c r="F669">
        <f t="shared" si="53"/>
        <v>-0.85000000000000142</v>
      </c>
      <c r="G669">
        <f t="shared" si="54"/>
        <v>62.800000000000011</v>
      </c>
    </row>
    <row r="670" spans="1:7" x14ac:dyDescent="0.3">
      <c r="A670" s="1">
        <v>41270</v>
      </c>
      <c r="B670">
        <v>19.100000000000001</v>
      </c>
      <c r="C670">
        <f t="shared" si="50"/>
        <v>1</v>
      </c>
      <c r="D670">
        <f t="shared" si="51"/>
        <v>0</v>
      </c>
      <c r="E670">
        <f t="shared" si="52"/>
        <v>-1</v>
      </c>
      <c r="F670">
        <f t="shared" si="53"/>
        <v>0.39999999999999858</v>
      </c>
      <c r="G670">
        <f t="shared" si="54"/>
        <v>63.20000000000001</v>
      </c>
    </row>
    <row r="671" spans="1:7" x14ac:dyDescent="0.3">
      <c r="A671" s="1">
        <v>41271</v>
      </c>
      <c r="B671">
        <v>22.35</v>
      </c>
      <c r="C671">
        <f t="shared" si="50"/>
        <v>1</v>
      </c>
      <c r="D671">
        <f t="shared" si="51"/>
        <v>0</v>
      </c>
      <c r="E671">
        <f t="shared" si="52"/>
        <v>-1</v>
      </c>
      <c r="F671">
        <f t="shared" si="53"/>
        <v>-3.25</v>
      </c>
      <c r="G671">
        <f t="shared" si="54"/>
        <v>59.95000000000001</v>
      </c>
    </row>
    <row r="672" spans="1:7" x14ac:dyDescent="0.3">
      <c r="A672" s="1">
        <v>41274</v>
      </c>
      <c r="B672">
        <v>17.7</v>
      </c>
      <c r="C672">
        <f t="shared" si="50"/>
        <v>0</v>
      </c>
      <c r="D672">
        <f t="shared" si="51"/>
        <v>1</v>
      </c>
      <c r="E672">
        <f t="shared" si="52"/>
        <v>0</v>
      </c>
      <c r="F672">
        <f t="shared" si="53"/>
        <v>4.6500000000000021</v>
      </c>
      <c r="G672">
        <f t="shared" si="54"/>
        <v>64.600000000000009</v>
      </c>
    </row>
    <row r="673" spans="1:7" x14ac:dyDescent="0.3">
      <c r="A673" s="1">
        <v>41276</v>
      </c>
      <c r="B673">
        <v>15.6</v>
      </c>
      <c r="C673">
        <f t="shared" si="50"/>
        <v>0</v>
      </c>
      <c r="D673">
        <f t="shared" si="51"/>
        <v>1</v>
      </c>
      <c r="E673">
        <f t="shared" si="52"/>
        <v>1</v>
      </c>
      <c r="F673">
        <f t="shared" si="53"/>
        <v>0</v>
      </c>
      <c r="G673">
        <f t="shared" si="54"/>
        <v>64.600000000000009</v>
      </c>
    </row>
    <row r="674" spans="1:7" x14ac:dyDescent="0.3">
      <c r="A674" s="1">
        <v>41277</v>
      </c>
      <c r="B674">
        <v>15.9</v>
      </c>
      <c r="C674">
        <f t="shared" si="50"/>
        <v>0</v>
      </c>
      <c r="D674">
        <f t="shared" si="51"/>
        <v>1</v>
      </c>
      <c r="E674">
        <f t="shared" si="52"/>
        <v>1</v>
      </c>
      <c r="F674">
        <f t="shared" si="53"/>
        <v>0.30000000000000071</v>
      </c>
      <c r="G674">
        <f t="shared" si="54"/>
        <v>64.900000000000006</v>
      </c>
    </row>
    <row r="675" spans="1:7" x14ac:dyDescent="0.3">
      <c r="A675" s="1">
        <v>41278</v>
      </c>
      <c r="B675">
        <v>15.3</v>
      </c>
      <c r="C675">
        <f t="shared" si="50"/>
        <v>0</v>
      </c>
      <c r="D675">
        <f t="shared" si="51"/>
        <v>1</v>
      </c>
      <c r="E675">
        <f t="shared" si="52"/>
        <v>1</v>
      </c>
      <c r="F675">
        <f t="shared" si="53"/>
        <v>-0.59999999999999964</v>
      </c>
      <c r="G675">
        <f t="shared" si="54"/>
        <v>64.300000000000011</v>
      </c>
    </row>
    <row r="676" spans="1:7" x14ac:dyDescent="0.3">
      <c r="A676" s="1">
        <v>41281</v>
      </c>
      <c r="B676">
        <v>14.75</v>
      </c>
      <c r="C676">
        <f t="shared" si="50"/>
        <v>0</v>
      </c>
      <c r="D676">
        <f t="shared" si="51"/>
        <v>1</v>
      </c>
      <c r="E676">
        <f t="shared" si="52"/>
        <v>1</v>
      </c>
      <c r="F676">
        <f t="shared" si="53"/>
        <v>-0.55000000000000071</v>
      </c>
      <c r="G676">
        <f t="shared" si="54"/>
        <v>63.750000000000014</v>
      </c>
    </row>
    <row r="677" spans="1:7" x14ac:dyDescent="0.3">
      <c r="A677" s="1">
        <v>41282</v>
      </c>
      <c r="B677">
        <v>14.65</v>
      </c>
      <c r="C677">
        <f t="shared" si="50"/>
        <v>0</v>
      </c>
      <c r="D677">
        <f t="shared" si="51"/>
        <v>1</v>
      </c>
      <c r="E677">
        <f t="shared" si="52"/>
        <v>1</v>
      </c>
      <c r="F677">
        <f t="shared" si="53"/>
        <v>-9.9999999999999645E-2</v>
      </c>
      <c r="G677">
        <f t="shared" si="54"/>
        <v>63.650000000000013</v>
      </c>
    </row>
    <row r="678" spans="1:7" x14ac:dyDescent="0.3">
      <c r="A678" s="1">
        <v>41283</v>
      </c>
      <c r="B678">
        <v>14.7</v>
      </c>
      <c r="C678">
        <f t="shared" si="50"/>
        <v>0</v>
      </c>
      <c r="D678">
        <f t="shared" si="51"/>
        <v>1</v>
      </c>
      <c r="E678">
        <f t="shared" si="52"/>
        <v>1</v>
      </c>
      <c r="F678">
        <f t="shared" si="53"/>
        <v>4.9999999999998934E-2</v>
      </c>
      <c r="G678">
        <f t="shared" si="54"/>
        <v>63.70000000000001</v>
      </c>
    </row>
    <row r="679" spans="1:7" x14ac:dyDescent="0.3">
      <c r="A679" s="1">
        <v>41284</v>
      </c>
      <c r="B679">
        <v>14.2</v>
      </c>
      <c r="C679">
        <f t="shared" si="50"/>
        <v>0</v>
      </c>
      <c r="D679">
        <f t="shared" si="51"/>
        <v>1</v>
      </c>
      <c r="E679">
        <f t="shared" si="52"/>
        <v>1</v>
      </c>
      <c r="F679">
        <f t="shared" si="53"/>
        <v>-0.5</v>
      </c>
      <c r="G679">
        <f t="shared" si="54"/>
        <v>63.20000000000001</v>
      </c>
    </row>
    <row r="680" spans="1:7" x14ac:dyDescent="0.3">
      <c r="A680" s="1">
        <v>41285</v>
      </c>
      <c r="B680">
        <v>14.15</v>
      </c>
      <c r="C680">
        <f t="shared" si="50"/>
        <v>0</v>
      </c>
      <c r="D680">
        <f t="shared" si="51"/>
        <v>1</v>
      </c>
      <c r="E680">
        <f t="shared" si="52"/>
        <v>1</v>
      </c>
      <c r="F680">
        <f t="shared" si="53"/>
        <v>-4.9999999999998934E-2</v>
      </c>
      <c r="G680">
        <f t="shared" si="54"/>
        <v>63.150000000000013</v>
      </c>
    </row>
    <row r="681" spans="1:7" x14ac:dyDescent="0.3">
      <c r="A681" s="1">
        <v>41288</v>
      </c>
      <c r="B681">
        <v>14.1</v>
      </c>
      <c r="C681">
        <f t="shared" si="50"/>
        <v>0</v>
      </c>
      <c r="D681">
        <f t="shared" si="51"/>
        <v>1</v>
      </c>
      <c r="E681">
        <f t="shared" si="52"/>
        <v>1</v>
      </c>
      <c r="F681">
        <f t="shared" si="53"/>
        <v>-5.0000000000000711E-2</v>
      </c>
      <c r="G681">
        <f t="shared" si="54"/>
        <v>63.100000000000009</v>
      </c>
    </row>
    <row r="682" spans="1:7" x14ac:dyDescent="0.3">
      <c r="A682" s="1">
        <v>41289</v>
      </c>
      <c r="B682">
        <v>14.2</v>
      </c>
      <c r="C682">
        <f t="shared" si="50"/>
        <v>0</v>
      </c>
      <c r="D682">
        <f t="shared" si="51"/>
        <v>1</v>
      </c>
      <c r="E682">
        <f t="shared" si="52"/>
        <v>1</v>
      </c>
      <c r="F682">
        <f t="shared" si="53"/>
        <v>9.9999999999999645E-2</v>
      </c>
      <c r="G682">
        <f t="shared" si="54"/>
        <v>63.20000000000001</v>
      </c>
    </row>
    <row r="683" spans="1:7" x14ac:dyDescent="0.3">
      <c r="A683" s="1">
        <v>41290</v>
      </c>
      <c r="B683">
        <v>15.5</v>
      </c>
      <c r="C683">
        <f t="shared" si="50"/>
        <v>0</v>
      </c>
      <c r="D683">
        <f t="shared" si="51"/>
        <v>1</v>
      </c>
      <c r="E683">
        <f t="shared" si="52"/>
        <v>1</v>
      </c>
      <c r="F683">
        <f t="shared" si="53"/>
        <v>1.3000000000000007</v>
      </c>
      <c r="G683">
        <f t="shared" si="54"/>
        <v>64.500000000000014</v>
      </c>
    </row>
    <row r="684" spans="1:7" x14ac:dyDescent="0.3">
      <c r="A684" s="1">
        <v>41291</v>
      </c>
      <c r="B684">
        <v>15.7</v>
      </c>
      <c r="C684">
        <f t="shared" si="50"/>
        <v>0</v>
      </c>
      <c r="D684">
        <f t="shared" si="51"/>
        <v>1</v>
      </c>
      <c r="E684">
        <f t="shared" si="52"/>
        <v>1</v>
      </c>
      <c r="F684">
        <f t="shared" si="53"/>
        <v>0.19999999999999929</v>
      </c>
      <c r="G684">
        <f t="shared" si="54"/>
        <v>64.700000000000017</v>
      </c>
    </row>
    <row r="685" spans="1:7" x14ac:dyDescent="0.3">
      <c r="A685" s="1">
        <v>41292</v>
      </c>
      <c r="B685">
        <v>14.65</v>
      </c>
      <c r="C685">
        <f t="shared" si="50"/>
        <v>0</v>
      </c>
      <c r="D685">
        <f t="shared" si="51"/>
        <v>1</v>
      </c>
      <c r="E685">
        <f t="shared" si="52"/>
        <v>1</v>
      </c>
      <c r="F685">
        <f t="shared" si="53"/>
        <v>-1.0499999999999989</v>
      </c>
      <c r="G685">
        <f t="shared" si="54"/>
        <v>63.65000000000002</v>
      </c>
    </row>
    <row r="686" spans="1:7" x14ac:dyDescent="0.3">
      <c r="A686" s="1">
        <v>41296</v>
      </c>
      <c r="B686">
        <v>14.05</v>
      </c>
      <c r="C686">
        <f t="shared" si="50"/>
        <v>0</v>
      </c>
      <c r="D686">
        <f t="shared" si="51"/>
        <v>1</v>
      </c>
      <c r="E686">
        <f t="shared" si="52"/>
        <v>1</v>
      </c>
      <c r="F686">
        <f t="shared" si="53"/>
        <v>-0.59999999999999964</v>
      </c>
      <c r="G686">
        <f t="shared" si="54"/>
        <v>63.050000000000018</v>
      </c>
    </row>
    <row r="687" spans="1:7" x14ac:dyDescent="0.3">
      <c r="A687" s="1">
        <v>41297</v>
      </c>
      <c r="B687">
        <v>13.7</v>
      </c>
      <c r="C687">
        <f t="shared" si="50"/>
        <v>0</v>
      </c>
      <c r="D687">
        <f t="shared" si="51"/>
        <v>1</v>
      </c>
      <c r="E687">
        <f t="shared" si="52"/>
        <v>1</v>
      </c>
      <c r="F687">
        <f t="shared" si="53"/>
        <v>-0.35000000000000142</v>
      </c>
      <c r="G687">
        <f t="shared" si="54"/>
        <v>62.700000000000017</v>
      </c>
    </row>
    <row r="688" spans="1:7" x14ac:dyDescent="0.3">
      <c r="A688" s="1">
        <v>41298</v>
      </c>
      <c r="B688">
        <v>13.95</v>
      </c>
      <c r="C688">
        <f t="shared" si="50"/>
        <v>0</v>
      </c>
      <c r="D688">
        <f t="shared" si="51"/>
        <v>1</v>
      </c>
      <c r="E688">
        <f t="shared" si="52"/>
        <v>1</v>
      </c>
      <c r="F688">
        <f t="shared" si="53"/>
        <v>0.25</v>
      </c>
      <c r="G688">
        <f t="shared" si="54"/>
        <v>62.950000000000017</v>
      </c>
    </row>
    <row r="689" spans="1:7" x14ac:dyDescent="0.3">
      <c r="A689" s="1">
        <v>41299</v>
      </c>
      <c r="B689">
        <v>14.1</v>
      </c>
      <c r="C689">
        <f t="shared" si="50"/>
        <v>0</v>
      </c>
      <c r="D689">
        <f t="shared" si="51"/>
        <v>1</v>
      </c>
      <c r="E689">
        <f t="shared" si="52"/>
        <v>1</v>
      </c>
      <c r="F689">
        <f t="shared" si="53"/>
        <v>0.15000000000000036</v>
      </c>
      <c r="G689">
        <f t="shared" si="54"/>
        <v>63.100000000000016</v>
      </c>
    </row>
    <row r="690" spans="1:7" x14ac:dyDescent="0.3">
      <c r="A690" s="1">
        <v>41302</v>
      </c>
      <c r="B690">
        <v>14.6</v>
      </c>
      <c r="C690">
        <f t="shared" si="50"/>
        <v>0</v>
      </c>
      <c r="D690">
        <f t="shared" si="51"/>
        <v>1</v>
      </c>
      <c r="E690">
        <f t="shared" si="52"/>
        <v>1</v>
      </c>
      <c r="F690">
        <f t="shared" si="53"/>
        <v>0.5</v>
      </c>
      <c r="G690">
        <f t="shared" si="54"/>
        <v>63.600000000000016</v>
      </c>
    </row>
    <row r="691" spans="1:7" x14ac:dyDescent="0.3">
      <c r="A691" s="1">
        <v>41303</v>
      </c>
      <c r="B691">
        <v>14.05</v>
      </c>
      <c r="C691">
        <f t="shared" si="50"/>
        <v>0</v>
      </c>
      <c r="D691">
        <f t="shared" si="51"/>
        <v>1</v>
      </c>
      <c r="E691">
        <f t="shared" si="52"/>
        <v>1</v>
      </c>
      <c r="F691">
        <f t="shared" si="53"/>
        <v>-0.54999999999999893</v>
      </c>
      <c r="G691">
        <f t="shared" si="54"/>
        <v>63.050000000000018</v>
      </c>
    </row>
    <row r="692" spans="1:7" x14ac:dyDescent="0.3">
      <c r="A692" s="1">
        <v>41304</v>
      </c>
      <c r="B692">
        <v>15.15</v>
      </c>
      <c r="C692">
        <f t="shared" si="50"/>
        <v>0</v>
      </c>
      <c r="D692">
        <f t="shared" si="51"/>
        <v>1</v>
      </c>
      <c r="E692">
        <f t="shared" si="52"/>
        <v>1</v>
      </c>
      <c r="F692">
        <f t="shared" si="53"/>
        <v>1.0999999999999996</v>
      </c>
      <c r="G692">
        <f t="shared" si="54"/>
        <v>64.15000000000002</v>
      </c>
    </row>
    <row r="693" spans="1:7" x14ac:dyDescent="0.3">
      <c r="A693" s="1">
        <v>41305</v>
      </c>
      <c r="B693">
        <v>14.9</v>
      </c>
      <c r="C693">
        <f t="shared" si="50"/>
        <v>0</v>
      </c>
      <c r="D693">
        <f t="shared" si="51"/>
        <v>1</v>
      </c>
      <c r="E693">
        <f t="shared" si="52"/>
        <v>1</v>
      </c>
      <c r="F693">
        <f t="shared" si="53"/>
        <v>-0.25</v>
      </c>
      <c r="G693">
        <f t="shared" si="54"/>
        <v>63.90000000000002</v>
      </c>
    </row>
    <row r="694" spans="1:7" x14ac:dyDescent="0.3">
      <c r="A694" s="1">
        <v>41306</v>
      </c>
      <c r="B694">
        <v>14.3</v>
      </c>
      <c r="C694">
        <f t="shared" si="50"/>
        <v>0</v>
      </c>
      <c r="D694">
        <f t="shared" si="51"/>
        <v>1</v>
      </c>
      <c r="E694">
        <f t="shared" si="52"/>
        <v>1</v>
      </c>
      <c r="F694">
        <f t="shared" si="53"/>
        <v>-0.59999999999999964</v>
      </c>
      <c r="G694">
        <f t="shared" si="54"/>
        <v>63.300000000000018</v>
      </c>
    </row>
    <row r="695" spans="1:7" x14ac:dyDescent="0.3">
      <c r="A695" s="1">
        <v>41309</v>
      </c>
      <c r="B695">
        <v>15.3</v>
      </c>
      <c r="C695">
        <f t="shared" si="50"/>
        <v>0</v>
      </c>
      <c r="D695">
        <f t="shared" si="51"/>
        <v>1</v>
      </c>
      <c r="E695">
        <f t="shared" si="52"/>
        <v>1</v>
      </c>
      <c r="F695">
        <f t="shared" si="53"/>
        <v>1</v>
      </c>
      <c r="G695">
        <f t="shared" si="54"/>
        <v>64.300000000000011</v>
      </c>
    </row>
    <row r="696" spans="1:7" x14ac:dyDescent="0.3">
      <c r="A696" s="1">
        <v>41310</v>
      </c>
      <c r="B696">
        <v>14.4</v>
      </c>
      <c r="C696">
        <f t="shared" si="50"/>
        <v>0</v>
      </c>
      <c r="D696">
        <f t="shared" si="51"/>
        <v>1</v>
      </c>
      <c r="E696">
        <f t="shared" si="52"/>
        <v>1</v>
      </c>
      <c r="F696">
        <f t="shared" si="53"/>
        <v>-0.90000000000000036</v>
      </c>
      <c r="G696">
        <f t="shared" si="54"/>
        <v>63.400000000000013</v>
      </c>
    </row>
    <row r="697" spans="1:7" x14ac:dyDescent="0.3">
      <c r="A697" s="1">
        <v>41311</v>
      </c>
      <c r="B697">
        <v>14.15</v>
      </c>
      <c r="C697">
        <f t="shared" si="50"/>
        <v>0</v>
      </c>
      <c r="D697">
        <f t="shared" si="51"/>
        <v>1</v>
      </c>
      <c r="E697">
        <f t="shared" si="52"/>
        <v>1</v>
      </c>
      <c r="F697">
        <f t="shared" si="53"/>
        <v>-0.25</v>
      </c>
      <c r="G697">
        <f t="shared" si="54"/>
        <v>63.150000000000013</v>
      </c>
    </row>
    <row r="698" spans="1:7" x14ac:dyDescent="0.3">
      <c r="A698" s="1">
        <v>41312</v>
      </c>
      <c r="B698">
        <v>14.1</v>
      </c>
      <c r="C698">
        <f t="shared" si="50"/>
        <v>0</v>
      </c>
      <c r="D698">
        <f t="shared" si="51"/>
        <v>1</v>
      </c>
      <c r="E698">
        <f t="shared" si="52"/>
        <v>1</v>
      </c>
      <c r="F698">
        <f t="shared" si="53"/>
        <v>-5.0000000000000711E-2</v>
      </c>
      <c r="G698">
        <f t="shared" si="54"/>
        <v>63.100000000000009</v>
      </c>
    </row>
    <row r="699" spans="1:7" x14ac:dyDescent="0.3">
      <c r="A699" s="1">
        <v>41313</v>
      </c>
      <c r="B699">
        <v>13.8</v>
      </c>
      <c r="C699">
        <f t="shared" si="50"/>
        <v>0</v>
      </c>
      <c r="D699">
        <f t="shared" si="51"/>
        <v>1</v>
      </c>
      <c r="E699">
        <f t="shared" si="52"/>
        <v>1</v>
      </c>
      <c r="F699">
        <f t="shared" si="53"/>
        <v>-0.29999999999999893</v>
      </c>
      <c r="G699">
        <f t="shared" si="54"/>
        <v>62.800000000000011</v>
      </c>
    </row>
    <row r="700" spans="1:7" x14ac:dyDescent="0.3">
      <c r="A700" s="1">
        <v>41316</v>
      </c>
      <c r="B700">
        <v>13.5</v>
      </c>
      <c r="C700">
        <f t="shared" si="50"/>
        <v>0</v>
      </c>
      <c r="D700">
        <f t="shared" si="51"/>
        <v>1</v>
      </c>
      <c r="E700">
        <f t="shared" si="52"/>
        <v>1</v>
      </c>
      <c r="F700">
        <f t="shared" si="53"/>
        <v>-0.30000000000000071</v>
      </c>
      <c r="G700">
        <f t="shared" si="54"/>
        <v>62.500000000000014</v>
      </c>
    </row>
    <row r="701" spans="1:7" x14ac:dyDescent="0.3">
      <c r="A701" s="1">
        <v>41317</v>
      </c>
      <c r="B701">
        <v>13</v>
      </c>
      <c r="C701">
        <f t="shared" si="50"/>
        <v>0</v>
      </c>
      <c r="D701">
        <f t="shared" si="51"/>
        <v>1</v>
      </c>
      <c r="E701">
        <f t="shared" si="52"/>
        <v>1</v>
      </c>
      <c r="F701">
        <f t="shared" si="53"/>
        <v>-0.5</v>
      </c>
      <c r="G701">
        <f t="shared" si="54"/>
        <v>62.000000000000014</v>
      </c>
    </row>
    <row r="702" spans="1:7" x14ac:dyDescent="0.3">
      <c r="A702" s="1">
        <v>41318</v>
      </c>
      <c r="B702">
        <v>14.75</v>
      </c>
      <c r="C702">
        <f t="shared" si="50"/>
        <v>0</v>
      </c>
      <c r="D702">
        <f t="shared" si="51"/>
        <v>1</v>
      </c>
      <c r="E702">
        <f t="shared" si="52"/>
        <v>1</v>
      </c>
      <c r="F702">
        <f t="shared" si="53"/>
        <v>1.75</v>
      </c>
      <c r="G702">
        <f t="shared" si="54"/>
        <v>63.750000000000014</v>
      </c>
    </row>
    <row r="703" spans="1:7" x14ac:dyDescent="0.3">
      <c r="A703" s="1">
        <v>41319</v>
      </c>
      <c r="B703">
        <v>14.55</v>
      </c>
      <c r="C703">
        <f t="shared" si="50"/>
        <v>0</v>
      </c>
      <c r="D703">
        <f t="shared" si="51"/>
        <v>1</v>
      </c>
      <c r="E703">
        <f t="shared" si="52"/>
        <v>1</v>
      </c>
      <c r="F703">
        <f t="shared" si="53"/>
        <v>-0.19999999999999929</v>
      </c>
      <c r="G703">
        <f t="shared" si="54"/>
        <v>63.550000000000011</v>
      </c>
    </row>
    <row r="704" spans="1:7" x14ac:dyDescent="0.3">
      <c r="A704" s="1">
        <v>41320</v>
      </c>
      <c r="B704">
        <v>14.5</v>
      </c>
      <c r="C704">
        <f t="shared" si="50"/>
        <v>0</v>
      </c>
      <c r="D704">
        <f t="shared" si="51"/>
        <v>1</v>
      </c>
      <c r="E704">
        <f t="shared" si="52"/>
        <v>1</v>
      </c>
      <c r="F704">
        <f t="shared" si="53"/>
        <v>-5.0000000000000711E-2</v>
      </c>
      <c r="G704">
        <f t="shared" si="54"/>
        <v>63.500000000000014</v>
      </c>
    </row>
    <row r="705" spans="1:7" x14ac:dyDescent="0.3">
      <c r="A705" s="1">
        <v>41324</v>
      </c>
      <c r="B705">
        <v>13.9</v>
      </c>
      <c r="C705">
        <f t="shared" si="50"/>
        <v>0</v>
      </c>
      <c r="D705">
        <f t="shared" si="51"/>
        <v>1</v>
      </c>
      <c r="E705">
        <f t="shared" si="52"/>
        <v>1</v>
      </c>
      <c r="F705">
        <f t="shared" si="53"/>
        <v>-0.59999999999999964</v>
      </c>
      <c r="G705">
        <f t="shared" si="54"/>
        <v>62.900000000000013</v>
      </c>
    </row>
    <row r="706" spans="1:7" x14ac:dyDescent="0.3">
      <c r="A706" s="1">
        <v>41325</v>
      </c>
      <c r="B706">
        <v>15.4</v>
      </c>
      <c r="C706">
        <f t="shared" si="50"/>
        <v>0</v>
      </c>
      <c r="D706">
        <f t="shared" si="51"/>
        <v>1</v>
      </c>
      <c r="E706">
        <f t="shared" si="52"/>
        <v>1</v>
      </c>
      <c r="F706">
        <f t="shared" si="53"/>
        <v>1.5</v>
      </c>
      <c r="G706">
        <f t="shared" si="54"/>
        <v>64.400000000000006</v>
      </c>
    </row>
    <row r="707" spans="1:7" x14ac:dyDescent="0.3">
      <c r="A707" s="1">
        <v>41326</v>
      </c>
      <c r="B707">
        <v>15.5</v>
      </c>
      <c r="C707">
        <f t="shared" ref="C707:C770" si="55">IF(B707&gt;($J$3+($J$5*$J$4)),1,0)</f>
        <v>0</v>
      </c>
      <c r="D707">
        <f t="shared" ref="D707:D770" si="56">IF(B707&lt;($J$3-($J$5*$J$4)),1,0)</f>
        <v>1</v>
      </c>
      <c r="E707">
        <f t="shared" si="52"/>
        <v>1</v>
      </c>
      <c r="F707">
        <f t="shared" si="53"/>
        <v>9.9999999999999645E-2</v>
      </c>
      <c r="G707">
        <f t="shared" si="54"/>
        <v>64.5</v>
      </c>
    </row>
    <row r="708" spans="1:7" x14ac:dyDescent="0.3">
      <c r="A708" s="1">
        <v>41327</v>
      </c>
      <c r="B708">
        <v>14.85</v>
      </c>
      <c r="C708">
        <f t="shared" si="55"/>
        <v>0</v>
      </c>
      <c r="D708">
        <f t="shared" si="56"/>
        <v>1</v>
      </c>
      <c r="E708">
        <f t="shared" ref="E708:E771" si="57">MIN(MAX(E707-C708+D708,-$J$6),$J$7)</f>
        <v>1</v>
      </c>
      <c r="F708">
        <f t="shared" si="53"/>
        <v>-0.65000000000000036</v>
      </c>
      <c r="G708">
        <f t="shared" si="54"/>
        <v>63.85</v>
      </c>
    </row>
    <row r="709" spans="1:7" x14ac:dyDescent="0.3">
      <c r="A709" s="1">
        <v>41330</v>
      </c>
      <c r="B709">
        <v>17.649999999999999</v>
      </c>
      <c r="C709">
        <f t="shared" si="55"/>
        <v>0</v>
      </c>
      <c r="D709">
        <f t="shared" si="56"/>
        <v>1</v>
      </c>
      <c r="E709">
        <f t="shared" si="57"/>
        <v>1</v>
      </c>
      <c r="F709">
        <f t="shared" ref="F709:F772" si="58">E708*(B709-B708)</f>
        <v>2.7999999999999989</v>
      </c>
      <c r="G709">
        <f t="shared" si="54"/>
        <v>66.650000000000006</v>
      </c>
    </row>
    <row r="710" spans="1:7" x14ac:dyDescent="0.3">
      <c r="A710" s="1">
        <v>41331</v>
      </c>
      <c r="B710">
        <v>17.05</v>
      </c>
      <c r="C710">
        <f t="shared" si="55"/>
        <v>0</v>
      </c>
      <c r="D710">
        <f t="shared" si="56"/>
        <v>1</v>
      </c>
      <c r="E710">
        <f t="shared" si="57"/>
        <v>1</v>
      </c>
      <c r="F710">
        <f t="shared" si="58"/>
        <v>-0.59999999999999787</v>
      </c>
      <c r="G710">
        <f t="shared" ref="G710:G773" si="59">F710+G709</f>
        <v>66.050000000000011</v>
      </c>
    </row>
    <row r="711" spans="1:7" x14ac:dyDescent="0.3">
      <c r="A711" s="1">
        <v>41332</v>
      </c>
      <c r="B711">
        <v>15.4</v>
      </c>
      <c r="C711">
        <f t="shared" si="55"/>
        <v>0</v>
      </c>
      <c r="D711">
        <f t="shared" si="56"/>
        <v>1</v>
      </c>
      <c r="E711">
        <f t="shared" si="57"/>
        <v>1</v>
      </c>
      <c r="F711">
        <f t="shared" si="58"/>
        <v>-1.6500000000000004</v>
      </c>
      <c r="G711">
        <f t="shared" si="59"/>
        <v>64.400000000000006</v>
      </c>
    </row>
    <row r="712" spans="1:7" x14ac:dyDescent="0.3">
      <c r="A712" s="1">
        <v>41333</v>
      </c>
      <c r="B712">
        <v>16.149999999999999</v>
      </c>
      <c r="C712">
        <f t="shared" si="55"/>
        <v>0</v>
      </c>
      <c r="D712">
        <f t="shared" si="56"/>
        <v>1</v>
      </c>
      <c r="E712">
        <f t="shared" si="57"/>
        <v>1</v>
      </c>
      <c r="F712">
        <f t="shared" si="58"/>
        <v>0.74999999999999822</v>
      </c>
      <c r="G712">
        <f t="shared" si="59"/>
        <v>65.150000000000006</v>
      </c>
    </row>
    <row r="713" spans="1:7" x14ac:dyDescent="0.3">
      <c r="A713" s="1">
        <v>41334</v>
      </c>
      <c r="B713">
        <v>16.399999999999999</v>
      </c>
      <c r="C713">
        <f t="shared" si="55"/>
        <v>0</v>
      </c>
      <c r="D713">
        <f t="shared" si="56"/>
        <v>1</v>
      </c>
      <c r="E713">
        <f t="shared" si="57"/>
        <v>1</v>
      </c>
      <c r="F713">
        <f t="shared" si="58"/>
        <v>0.25</v>
      </c>
      <c r="G713">
        <f t="shared" si="59"/>
        <v>65.400000000000006</v>
      </c>
    </row>
    <row r="714" spans="1:7" x14ac:dyDescent="0.3">
      <c r="A714" s="1">
        <v>41337</v>
      </c>
      <c r="B714">
        <v>15</v>
      </c>
      <c r="C714">
        <f t="shared" si="55"/>
        <v>0</v>
      </c>
      <c r="D714">
        <f t="shared" si="56"/>
        <v>1</v>
      </c>
      <c r="E714">
        <f t="shared" si="57"/>
        <v>1</v>
      </c>
      <c r="F714">
        <f t="shared" si="58"/>
        <v>-1.3999999999999986</v>
      </c>
      <c r="G714">
        <f t="shared" si="59"/>
        <v>64</v>
      </c>
    </row>
    <row r="715" spans="1:7" x14ac:dyDescent="0.3">
      <c r="A715" s="1">
        <v>41338</v>
      </c>
      <c r="B715">
        <v>14.55</v>
      </c>
      <c r="C715">
        <f t="shared" si="55"/>
        <v>0</v>
      </c>
      <c r="D715">
        <f t="shared" si="56"/>
        <v>1</v>
      </c>
      <c r="E715">
        <f t="shared" si="57"/>
        <v>1</v>
      </c>
      <c r="F715">
        <f t="shared" si="58"/>
        <v>-0.44999999999999929</v>
      </c>
      <c r="G715">
        <f t="shared" si="59"/>
        <v>63.55</v>
      </c>
    </row>
    <row r="716" spans="1:7" x14ac:dyDescent="0.3">
      <c r="A716" s="1">
        <v>41339</v>
      </c>
      <c r="B716">
        <v>14.7</v>
      </c>
      <c r="C716">
        <f t="shared" si="55"/>
        <v>0</v>
      </c>
      <c r="D716">
        <f t="shared" si="56"/>
        <v>1</v>
      </c>
      <c r="E716">
        <f t="shared" si="57"/>
        <v>1</v>
      </c>
      <c r="F716">
        <f t="shared" si="58"/>
        <v>0.14999999999999858</v>
      </c>
      <c r="G716">
        <f t="shared" si="59"/>
        <v>63.699999999999996</v>
      </c>
    </row>
    <row r="717" spans="1:7" x14ac:dyDescent="0.3">
      <c r="A717" s="1">
        <v>41340</v>
      </c>
      <c r="B717">
        <v>14.2</v>
      </c>
      <c r="C717">
        <f t="shared" si="55"/>
        <v>0</v>
      </c>
      <c r="D717">
        <f t="shared" si="56"/>
        <v>1</v>
      </c>
      <c r="E717">
        <f t="shared" si="57"/>
        <v>1</v>
      </c>
      <c r="F717">
        <f t="shared" si="58"/>
        <v>-0.5</v>
      </c>
      <c r="G717">
        <f t="shared" si="59"/>
        <v>63.199999999999996</v>
      </c>
    </row>
    <row r="718" spans="1:7" x14ac:dyDescent="0.3">
      <c r="A718" s="1">
        <v>41341</v>
      </c>
      <c r="B718">
        <v>13.8</v>
      </c>
      <c r="C718">
        <f t="shared" si="55"/>
        <v>0</v>
      </c>
      <c r="D718">
        <f t="shared" si="56"/>
        <v>1</v>
      </c>
      <c r="E718">
        <f t="shared" si="57"/>
        <v>1</v>
      </c>
      <c r="F718">
        <f t="shared" si="58"/>
        <v>-0.39999999999999858</v>
      </c>
      <c r="G718">
        <f t="shared" si="59"/>
        <v>62.8</v>
      </c>
    </row>
    <row r="719" spans="1:7" x14ac:dyDescent="0.3">
      <c r="A719" s="1">
        <v>41344</v>
      </c>
      <c r="B719">
        <v>13</v>
      </c>
      <c r="C719">
        <f t="shared" si="55"/>
        <v>0</v>
      </c>
      <c r="D719">
        <f t="shared" si="56"/>
        <v>1</v>
      </c>
      <c r="E719">
        <f t="shared" si="57"/>
        <v>1</v>
      </c>
      <c r="F719">
        <f t="shared" si="58"/>
        <v>-0.80000000000000071</v>
      </c>
      <c r="G719">
        <f t="shared" si="59"/>
        <v>62</v>
      </c>
    </row>
    <row r="720" spans="1:7" x14ac:dyDescent="0.3">
      <c r="A720" s="1">
        <v>41345</v>
      </c>
      <c r="B720">
        <v>13.25</v>
      </c>
      <c r="C720">
        <f t="shared" si="55"/>
        <v>0</v>
      </c>
      <c r="D720">
        <f t="shared" si="56"/>
        <v>1</v>
      </c>
      <c r="E720">
        <f t="shared" si="57"/>
        <v>1</v>
      </c>
      <c r="F720">
        <f t="shared" si="58"/>
        <v>0.25</v>
      </c>
      <c r="G720">
        <f t="shared" si="59"/>
        <v>62.25</v>
      </c>
    </row>
    <row r="721" spans="1:7" x14ac:dyDescent="0.3">
      <c r="A721" s="1">
        <v>41346</v>
      </c>
      <c r="B721">
        <v>12.95</v>
      </c>
      <c r="C721">
        <f t="shared" si="55"/>
        <v>0</v>
      </c>
      <c r="D721">
        <f t="shared" si="56"/>
        <v>1</v>
      </c>
      <c r="E721">
        <f t="shared" si="57"/>
        <v>1</v>
      </c>
      <c r="F721">
        <f t="shared" si="58"/>
        <v>-0.30000000000000071</v>
      </c>
      <c r="G721">
        <f t="shared" si="59"/>
        <v>61.95</v>
      </c>
    </row>
    <row r="722" spans="1:7" x14ac:dyDescent="0.3">
      <c r="A722" s="1">
        <v>41347</v>
      </c>
      <c r="B722">
        <v>12.55</v>
      </c>
      <c r="C722">
        <f t="shared" si="55"/>
        <v>0</v>
      </c>
      <c r="D722">
        <f t="shared" si="56"/>
        <v>1</v>
      </c>
      <c r="E722">
        <f t="shared" si="57"/>
        <v>1</v>
      </c>
      <c r="F722">
        <f t="shared" si="58"/>
        <v>-0.39999999999999858</v>
      </c>
      <c r="G722">
        <f t="shared" si="59"/>
        <v>61.550000000000004</v>
      </c>
    </row>
    <row r="723" spans="1:7" x14ac:dyDescent="0.3">
      <c r="A723" s="1">
        <v>41348</v>
      </c>
      <c r="B723">
        <v>12.55</v>
      </c>
      <c r="C723">
        <f t="shared" si="55"/>
        <v>0</v>
      </c>
      <c r="D723">
        <f t="shared" si="56"/>
        <v>1</v>
      </c>
      <c r="E723">
        <f t="shared" si="57"/>
        <v>1</v>
      </c>
      <c r="F723">
        <f t="shared" si="58"/>
        <v>0</v>
      </c>
      <c r="G723">
        <f t="shared" si="59"/>
        <v>61.550000000000004</v>
      </c>
    </row>
    <row r="724" spans="1:7" x14ac:dyDescent="0.3">
      <c r="A724" s="1">
        <v>41351</v>
      </c>
      <c r="B724">
        <v>13.7</v>
      </c>
      <c r="C724">
        <f t="shared" si="55"/>
        <v>0</v>
      </c>
      <c r="D724">
        <f t="shared" si="56"/>
        <v>1</v>
      </c>
      <c r="E724">
        <f t="shared" si="57"/>
        <v>1</v>
      </c>
      <c r="F724">
        <f t="shared" si="58"/>
        <v>1.1499999999999986</v>
      </c>
      <c r="G724">
        <f t="shared" si="59"/>
        <v>62.7</v>
      </c>
    </row>
    <row r="725" spans="1:7" x14ac:dyDescent="0.3">
      <c r="A725" s="1">
        <v>41352</v>
      </c>
      <c r="B725">
        <v>14.8</v>
      </c>
      <c r="C725">
        <f t="shared" si="55"/>
        <v>0</v>
      </c>
      <c r="D725">
        <f t="shared" si="56"/>
        <v>1</v>
      </c>
      <c r="E725">
        <f t="shared" si="57"/>
        <v>1</v>
      </c>
      <c r="F725">
        <f t="shared" si="58"/>
        <v>1.1000000000000014</v>
      </c>
      <c r="G725">
        <f t="shared" si="59"/>
        <v>63.800000000000004</v>
      </c>
    </row>
    <row r="726" spans="1:7" x14ac:dyDescent="0.3">
      <c r="A726" s="1">
        <v>41353</v>
      </c>
      <c r="B726">
        <v>14.5</v>
      </c>
      <c r="C726">
        <f t="shared" si="55"/>
        <v>0</v>
      </c>
      <c r="D726">
        <f t="shared" si="56"/>
        <v>1</v>
      </c>
      <c r="E726">
        <f t="shared" si="57"/>
        <v>1</v>
      </c>
      <c r="F726">
        <f t="shared" si="58"/>
        <v>-0.30000000000000071</v>
      </c>
      <c r="G726">
        <f t="shared" si="59"/>
        <v>63.5</v>
      </c>
    </row>
    <row r="727" spans="1:7" x14ac:dyDescent="0.3">
      <c r="A727" s="1">
        <v>41354</v>
      </c>
      <c r="B727">
        <v>14.95</v>
      </c>
      <c r="C727">
        <f t="shared" si="55"/>
        <v>0</v>
      </c>
      <c r="D727">
        <f t="shared" si="56"/>
        <v>1</v>
      </c>
      <c r="E727">
        <f t="shared" si="57"/>
        <v>1</v>
      </c>
      <c r="F727">
        <f t="shared" si="58"/>
        <v>0.44999999999999929</v>
      </c>
      <c r="G727">
        <f t="shared" si="59"/>
        <v>63.95</v>
      </c>
    </row>
    <row r="728" spans="1:7" x14ac:dyDescent="0.3">
      <c r="A728" s="1">
        <v>41355</v>
      </c>
      <c r="B728">
        <v>14.8</v>
      </c>
      <c r="C728">
        <f t="shared" si="55"/>
        <v>0</v>
      </c>
      <c r="D728">
        <f t="shared" si="56"/>
        <v>1</v>
      </c>
      <c r="E728">
        <f t="shared" si="57"/>
        <v>1</v>
      </c>
      <c r="F728">
        <f t="shared" si="58"/>
        <v>-0.14999999999999858</v>
      </c>
      <c r="G728">
        <f t="shared" si="59"/>
        <v>63.800000000000004</v>
      </c>
    </row>
    <row r="729" spans="1:7" x14ac:dyDescent="0.3">
      <c r="A729" s="1">
        <v>41358</v>
      </c>
      <c r="B729">
        <v>14.55</v>
      </c>
      <c r="C729">
        <f t="shared" si="55"/>
        <v>0</v>
      </c>
      <c r="D729">
        <f t="shared" si="56"/>
        <v>1</v>
      </c>
      <c r="E729">
        <f t="shared" si="57"/>
        <v>1</v>
      </c>
      <c r="F729">
        <f t="shared" si="58"/>
        <v>-0.25</v>
      </c>
      <c r="G729">
        <f t="shared" si="59"/>
        <v>63.550000000000004</v>
      </c>
    </row>
    <row r="730" spans="1:7" x14ac:dyDescent="0.3">
      <c r="A730" s="1">
        <v>41359</v>
      </c>
      <c r="B730">
        <v>14.2</v>
      </c>
      <c r="C730">
        <f t="shared" si="55"/>
        <v>0</v>
      </c>
      <c r="D730">
        <f t="shared" si="56"/>
        <v>1</v>
      </c>
      <c r="E730">
        <f t="shared" si="57"/>
        <v>1</v>
      </c>
      <c r="F730">
        <f t="shared" si="58"/>
        <v>-0.35000000000000142</v>
      </c>
      <c r="G730">
        <f t="shared" si="59"/>
        <v>63.2</v>
      </c>
    </row>
    <row r="731" spans="1:7" x14ac:dyDescent="0.3">
      <c r="A731" s="1">
        <v>41360</v>
      </c>
      <c r="B731">
        <v>14.4</v>
      </c>
      <c r="C731">
        <f t="shared" si="55"/>
        <v>0</v>
      </c>
      <c r="D731">
        <f t="shared" si="56"/>
        <v>1</v>
      </c>
      <c r="E731">
        <f t="shared" si="57"/>
        <v>1</v>
      </c>
      <c r="F731">
        <f t="shared" si="58"/>
        <v>0.20000000000000107</v>
      </c>
      <c r="G731">
        <f t="shared" si="59"/>
        <v>63.400000000000006</v>
      </c>
    </row>
    <row r="732" spans="1:7" x14ac:dyDescent="0.3">
      <c r="A732" s="1">
        <v>41361</v>
      </c>
      <c r="B732">
        <v>14.2</v>
      </c>
      <c r="C732">
        <f t="shared" si="55"/>
        <v>0</v>
      </c>
      <c r="D732">
        <f t="shared" si="56"/>
        <v>1</v>
      </c>
      <c r="E732">
        <f t="shared" si="57"/>
        <v>1</v>
      </c>
      <c r="F732">
        <f t="shared" si="58"/>
        <v>-0.20000000000000107</v>
      </c>
      <c r="G732">
        <f t="shared" si="59"/>
        <v>63.2</v>
      </c>
    </row>
    <row r="733" spans="1:7" x14ac:dyDescent="0.3">
      <c r="A733" s="1">
        <v>41365</v>
      </c>
      <c r="B733">
        <v>14.4</v>
      </c>
      <c r="C733">
        <f t="shared" si="55"/>
        <v>0</v>
      </c>
      <c r="D733">
        <f t="shared" si="56"/>
        <v>1</v>
      </c>
      <c r="E733">
        <f t="shared" si="57"/>
        <v>1</v>
      </c>
      <c r="F733">
        <f t="shared" si="58"/>
        <v>0.20000000000000107</v>
      </c>
      <c r="G733">
        <f t="shared" si="59"/>
        <v>63.400000000000006</v>
      </c>
    </row>
    <row r="734" spans="1:7" x14ac:dyDescent="0.3">
      <c r="A734" s="1">
        <v>41366</v>
      </c>
      <c r="B734">
        <v>13.8</v>
      </c>
      <c r="C734">
        <f t="shared" si="55"/>
        <v>0</v>
      </c>
      <c r="D734">
        <f t="shared" si="56"/>
        <v>1</v>
      </c>
      <c r="E734">
        <f t="shared" si="57"/>
        <v>1</v>
      </c>
      <c r="F734">
        <f t="shared" si="58"/>
        <v>-0.59999999999999964</v>
      </c>
      <c r="G734">
        <f t="shared" si="59"/>
        <v>62.800000000000004</v>
      </c>
    </row>
    <row r="735" spans="1:7" x14ac:dyDescent="0.3">
      <c r="A735" s="1">
        <v>41367</v>
      </c>
      <c r="B735">
        <v>14.65</v>
      </c>
      <c r="C735">
        <f t="shared" si="55"/>
        <v>0</v>
      </c>
      <c r="D735">
        <f t="shared" si="56"/>
        <v>1</v>
      </c>
      <c r="E735">
        <f t="shared" si="57"/>
        <v>1</v>
      </c>
      <c r="F735">
        <f t="shared" si="58"/>
        <v>0.84999999999999964</v>
      </c>
      <c r="G735">
        <f t="shared" si="59"/>
        <v>63.650000000000006</v>
      </c>
    </row>
    <row r="736" spans="1:7" x14ac:dyDescent="0.3">
      <c r="A736" s="1">
        <v>41368</v>
      </c>
      <c r="B736">
        <v>14.25</v>
      </c>
      <c r="C736">
        <f t="shared" si="55"/>
        <v>0</v>
      </c>
      <c r="D736">
        <f t="shared" si="56"/>
        <v>1</v>
      </c>
      <c r="E736">
        <f t="shared" si="57"/>
        <v>1</v>
      </c>
      <c r="F736">
        <f t="shared" si="58"/>
        <v>-0.40000000000000036</v>
      </c>
      <c r="G736">
        <f t="shared" si="59"/>
        <v>63.250000000000007</v>
      </c>
    </row>
    <row r="737" spans="1:7" x14ac:dyDescent="0.3">
      <c r="A737" s="1">
        <v>41369</v>
      </c>
      <c r="B737">
        <v>14.35</v>
      </c>
      <c r="C737">
        <f t="shared" si="55"/>
        <v>0</v>
      </c>
      <c r="D737">
        <f t="shared" si="56"/>
        <v>1</v>
      </c>
      <c r="E737">
        <f t="shared" si="57"/>
        <v>1</v>
      </c>
      <c r="F737">
        <f t="shared" si="58"/>
        <v>9.9999999999999645E-2</v>
      </c>
      <c r="G737">
        <f t="shared" si="59"/>
        <v>63.350000000000009</v>
      </c>
    </row>
    <row r="738" spans="1:7" x14ac:dyDescent="0.3">
      <c r="A738" s="1">
        <v>41372</v>
      </c>
      <c r="B738">
        <v>13.65</v>
      </c>
      <c r="C738">
        <f t="shared" si="55"/>
        <v>0</v>
      </c>
      <c r="D738">
        <f t="shared" si="56"/>
        <v>1</v>
      </c>
      <c r="E738">
        <f t="shared" si="57"/>
        <v>1</v>
      </c>
      <c r="F738">
        <f t="shared" si="58"/>
        <v>-0.69999999999999929</v>
      </c>
      <c r="G738">
        <f t="shared" si="59"/>
        <v>62.650000000000006</v>
      </c>
    </row>
    <row r="739" spans="1:7" x14ac:dyDescent="0.3">
      <c r="A739" s="1">
        <v>41373</v>
      </c>
      <c r="B739">
        <v>13.6</v>
      </c>
      <c r="C739">
        <f t="shared" si="55"/>
        <v>0</v>
      </c>
      <c r="D739">
        <f t="shared" si="56"/>
        <v>1</v>
      </c>
      <c r="E739">
        <f t="shared" si="57"/>
        <v>1</v>
      </c>
      <c r="F739">
        <f t="shared" si="58"/>
        <v>-5.0000000000000711E-2</v>
      </c>
      <c r="G739">
        <f t="shared" si="59"/>
        <v>62.600000000000009</v>
      </c>
    </row>
    <row r="740" spans="1:7" x14ac:dyDescent="0.3">
      <c r="A740" s="1">
        <v>41374</v>
      </c>
      <c r="B740">
        <v>13.1</v>
      </c>
      <c r="C740">
        <f t="shared" si="55"/>
        <v>0</v>
      </c>
      <c r="D740">
        <f t="shared" si="56"/>
        <v>1</v>
      </c>
      <c r="E740">
        <f t="shared" si="57"/>
        <v>1</v>
      </c>
      <c r="F740">
        <f t="shared" si="58"/>
        <v>-0.5</v>
      </c>
      <c r="G740">
        <f t="shared" si="59"/>
        <v>62.100000000000009</v>
      </c>
    </row>
    <row r="741" spans="1:7" x14ac:dyDescent="0.3">
      <c r="A741" s="1">
        <v>41375</v>
      </c>
      <c r="B741">
        <v>13.15</v>
      </c>
      <c r="C741">
        <f t="shared" si="55"/>
        <v>0</v>
      </c>
      <c r="D741">
        <f t="shared" si="56"/>
        <v>1</v>
      </c>
      <c r="E741">
        <f t="shared" si="57"/>
        <v>1</v>
      </c>
      <c r="F741">
        <f t="shared" si="58"/>
        <v>5.0000000000000711E-2</v>
      </c>
      <c r="G741">
        <f t="shared" si="59"/>
        <v>62.150000000000006</v>
      </c>
    </row>
    <row r="742" spans="1:7" x14ac:dyDescent="0.3">
      <c r="A742" s="1">
        <v>41376</v>
      </c>
      <c r="B742">
        <v>12.75</v>
      </c>
      <c r="C742">
        <f t="shared" si="55"/>
        <v>0</v>
      </c>
      <c r="D742">
        <f t="shared" si="56"/>
        <v>1</v>
      </c>
      <c r="E742">
        <f t="shared" si="57"/>
        <v>1</v>
      </c>
      <c r="F742">
        <f t="shared" si="58"/>
        <v>-0.40000000000000036</v>
      </c>
      <c r="G742">
        <f t="shared" si="59"/>
        <v>61.750000000000007</v>
      </c>
    </row>
    <row r="743" spans="1:7" x14ac:dyDescent="0.3">
      <c r="A743" s="1">
        <v>41379</v>
      </c>
      <c r="B743">
        <v>16.7</v>
      </c>
      <c r="C743">
        <f t="shared" si="55"/>
        <v>0</v>
      </c>
      <c r="D743">
        <f t="shared" si="56"/>
        <v>1</v>
      </c>
      <c r="E743">
        <f t="shared" si="57"/>
        <v>1</v>
      </c>
      <c r="F743">
        <f t="shared" si="58"/>
        <v>3.9499999999999993</v>
      </c>
      <c r="G743">
        <f t="shared" si="59"/>
        <v>65.7</v>
      </c>
    </row>
    <row r="744" spans="1:7" x14ac:dyDescent="0.3">
      <c r="A744" s="1">
        <v>41380</v>
      </c>
      <c r="B744">
        <v>13.95</v>
      </c>
      <c r="C744">
        <f t="shared" si="55"/>
        <v>0</v>
      </c>
      <c r="D744">
        <f t="shared" si="56"/>
        <v>1</v>
      </c>
      <c r="E744">
        <f t="shared" si="57"/>
        <v>1</v>
      </c>
      <c r="F744">
        <f t="shared" si="58"/>
        <v>-2.75</v>
      </c>
      <c r="G744">
        <f t="shared" si="59"/>
        <v>62.95</v>
      </c>
    </row>
    <row r="745" spans="1:7" x14ac:dyDescent="0.3">
      <c r="A745" s="1">
        <v>41381</v>
      </c>
      <c r="B745">
        <v>16.45</v>
      </c>
      <c r="C745">
        <f t="shared" si="55"/>
        <v>0</v>
      </c>
      <c r="D745">
        <f t="shared" si="56"/>
        <v>1</v>
      </c>
      <c r="E745">
        <f t="shared" si="57"/>
        <v>1</v>
      </c>
      <c r="F745">
        <f t="shared" si="58"/>
        <v>2.5</v>
      </c>
      <c r="G745">
        <f t="shared" si="59"/>
        <v>65.45</v>
      </c>
    </row>
    <row r="746" spans="1:7" x14ac:dyDescent="0.3">
      <c r="A746" s="1">
        <v>41382</v>
      </c>
      <c r="B746">
        <v>17.2</v>
      </c>
      <c r="C746">
        <f t="shared" si="55"/>
        <v>0</v>
      </c>
      <c r="D746">
        <f t="shared" si="56"/>
        <v>1</v>
      </c>
      <c r="E746">
        <f t="shared" si="57"/>
        <v>1</v>
      </c>
      <c r="F746">
        <f t="shared" si="58"/>
        <v>0.75</v>
      </c>
      <c r="G746">
        <f t="shared" si="59"/>
        <v>66.2</v>
      </c>
    </row>
    <row r="747" spans="1:7" x14ac:dyDescent="0.3">
      <c r="A747" s="1">
        <v>41383</v>
      </c>
      <c r="B747">
        <v>15.95</v>
      </c>
      <c r="C747">
        <f t="shared" si="55"/>
        <v>0</v>
      </c>
      <c r="D747">
        <f t="shared" si="56"/>
        <v>1</v>
      </c>
      <c r="E747">
        <f t="shared" si="57"/>
        <v>1</v>
      </c>
      <c r="F747">
        <f t="shared" si="58"/>
        <v>-1.25</v>
      </c>
      <c r="G747">
        <f t="shared" si="59"/>
        <v>64.95</v>
      </c>
    </row>
    <row r="748" spans="1:7" x14ac:dyDescent="0.3">
      <c r="A748" s="1">
        <v>41386</v>
      </c>
      <c r="B748">
        <v>15.3</v>
      </c>
      <c r="C748">
        <f t="shared" si="55"/>
        <v>0</v>
      </c>
      <c r="D748">
        <f t="shared" si="56"/>
        <v>1</v>
      </c>
      <c r="E748">
        <f t="shared" si="57"/>
        <v>1</v>
      </c>
      <c r="F748">
        <f t="shared" si="58"/>
        <v>-0.64999999999999858</v>
      </c>
      <c r="G748">
        <f t="shared" si="59"/>
        <v>64.300000000000011</v>
      </c>
    </row>
    <row r="749" spans="1:7" x14ac:dyDescent="0.3">
      <c r="A749" s="1">
        <v>41387</v>
      </c>
      <c r="B749">
        <v>14.55</v>
      </c>
      <c r="C749">
        <f t="shared" si="55"/>
        <v>0</v>
      </c>
      <c r="D749">
        <f t="shared" si="56"/>
        <v>1</v>
      </c>
      <c r="E749">
        <f t="shared" si="57"/>
        <v>1</v>
      </c>
      <c r="F749">
        <f t="shared" si="58"/>
        <v>-0.75</v>
      </c>
      <c r="G749">
        <f t="shared" si="59"/>
        <v>63.550000000000011</v>
      </c>
    </row>
    <row r="750" spans="1:7" x14ac:dyDescent="0.3">
      <c r="A750" s="1">
        <v>41388</v>
      </c>
      <c r="B750">
        <v>14.65</v>
      </c>
      <c r="C750">
        <f t="shared" si="55"/>
        <v>0</v>
      </c>
      <c r="D750">
        <f t="shared" si="56"/>
        <v>1</v>
      </c>
      <c r="E750">
        <f t="shared" si="57"/>
        <v>1</v>
      </c>
      <c r="F750">
        <f t="shared" si="58"/>
        <v>9.9999999999999645E-2</v>
      </c>
      <c r="G750">
        <f t="shared" si="59"/>
        <v>63.650000000000013</v>
      </c>
    </row>
    <row r="751" spans="1:7" x14ac:dyDescent="0.3">
      <c r="A751" s="1">
        <v>41389</v>
      </c>
      <c r="B751">
        <v>14.8</v>
      </c>
      <c r="C751">
        <f t="shared" si="55"/>
        <v>0</v>
      </c>
      <c r="D751">
        <f t="shared" si="56"/>
        <v>1</v>
      </c>
      <c r="E751">
        <f t="shared" si="57"/>
        <v>1</v>
      </c>
      <c r="F751">
        <f t="shared" si="58"/>
        <v>0.15000000000000036</v>
      </c>
      <c r="G751">
        <f t="shared" si="59"/>
        <v>63.800000000000011</v>
      </c>
    </row>
    <row r="752" spans="1:7" x14ac:dyDescent="0.3">
      <c r="A752" s="1">
        <v>41390</v>
      </c>
      <c r="B752">
        <v>14.8</v>
      </c>
      <c r="C752">
        <f t="shared" si="55"/>
        <v>0</v>
      </c>
      <c r="D752">
        <f t="shared" si="56"/>
        <v>1</v>
      </c>
      <c r="E752">
        <f t="shared" si="57"/>
        <v>1</v>
      </c>
      <c r="F752">
        <f t="shared" si="58"/>
        <v>0</v>
      </c>
      <c r="G752">
        <f t="shared" si="59"/>
        <v>63.800000000000011</v>
      </c>
    </row>
    <row r="753" spans="1:7" x14ac:dyDescent="0.3">
      <c r="A753" s="1">
        <v>41393</v>
      </c>
      <c r="B753">
        <v>14.75</v>
      </c>
      <c r="C753">
        <f t="shared" si="55"/>
        <v>0</v>
      </c>
      <c r="D753">
        <f t="shared" si="56"/>
        <v>1</v>
      </c>
      <c r="E753">
        <f t="shared" si="57"/>
        <v>1</v>
      </c>
      <c r="F753">
        <f t="shared" si="58"/>
        <v>-5.0000000000000711E-2</v>
      </c>
      <c r="G753">
        <f t="shared" si="59"/>
        <v>63.750000000000014</v>
      </c>
    </row>
    <row r="754" spans="1:7" x14ac:dyDescent="0.3">
      <c r="A754" s="1">
        <v>41394</v>
      </c>
      <c r="B754">
        <v>14.45</v>
      </c>
      <c r="C754">
        <f t="shared" si="55"/>
        <v>0</v>
      </c>
      <c r="D754">
        <f t="shared" si="56"/>
        <v>1</v>
      </c>
      <c r="E754">
        <f t="shared" si="57"/>
        <v>1</v>
      </c>
      <c r="F754">
        <f t="shared" si="58"/>
        <v>-0.30000000000000071</v>
      </c>
      <c r="G754">
        <f t="shared" si="59"/>
        <v>63.450000000000017</v>
      </c>
    </row>
    <row r="755" spans="1:7" x14ac:dyDescent="0.3">
      <c r="A755" s="1">
        <v>41395</v>
      </c>
      <c r="B755">
        <v>15.15</v>
      </c>
      <c r="C755">
        <f t="shared" si="55"/>
        <v>0</v>
      </c>
      <c r="D755">
        <f t="shared" si="56"/>
        <v>1</v>
      </c>
      <c r="E755">
        <f t="shared" si="57"/>
        <v>1</v>
      </c>
      <c r="F755">
        <f t="shared" si="58"/>
        <v>0.70000000000000107</v>
      </c>
      <c r="G755">
        <f t="shared" si="59"/>
        <v>64.15000000000002</v>
      </c>
    </row>
    <row r="756" spans="1:7" x14ac:dyDescent="0.3">
      <c r="A756" s="1">
        <v>41396</v>
      </c>
      <c r="B756">
        <v>14.55</v>
      </c>
      <c r="C756">
        <f t="shared" si="55"/>
        <v>0</v>
      </c>
      <c r="D756">
        <f t="shared" si="56"/>
        <v>1</v>
      </c>
      <c r="E756">
        <f t="shared" si="57"/>
        <v>1</v>
      </c>
      <c r="F756">
        <f t="shared" si="58"/>
        <v>-0.59999999999999964</v>
      </c>
      <c r="G756">
        <f t="shared" si="59"/>
        <v>63.550000000000018</v>
      </c>
    </row>
    <row r="757" spans="1:7" x14ac:dyDescent="0.3">
      <c r="A757" s="1">
        <v>41397</v>
      </c>
      <c r="B757">
        <v>14.25</v>
      </c>
      <c r="C757">
        <f t="shared" si="55"/>
        <v>0</v>
      </c>
      <c r="D757">
        <f t="shared" si="56"/>
        <v>1</v>
      </c>
      <c r="E757">
        <f t="shared" si="57"/>
        <v>1</v>
      </c>
      <c r="F757">
        <f t="shared" si="58"/>
        <v>-0.30000000000000071</v>
      </c>
      <c r="G757">
        <f t="shared" si="59"/>
        <v>63.250000000000014</v>
      </c>
    </row>
    <row r="758" spans="1:7" x14ac:dyDescent="0.3">
      <c r="A758" s="1">
        <v>41400</v>
      </c>
      <c r="B758">
        <v>13.9</v>
      </c>
      <c r="C758">
        <f t="shared" si="55"/>
        <v>0</v>
      </c>
      <c r="D758">
        <f t="shared" si="56"/>
        <v>1</v>
      </c>
      <c r="E758">
        <f t="shared" si="57"/>
        <v>1</v>
      </c>
      <c r="F758">
        <f t="shared" si="58"/>
        <v>-0.34999999999999964</v>
      </c>
      <c r="G758">
        <f t="shared" si="59"/>
        <v>62.900000000000013</v>
      </c>
    </row>
    <row r="759" spans="1:7" x14ac:dyDescent="0.3">
      <c r="A759" s="1">
        <v>41401</v>
      </c>
      <c r="B759">
        <v>13.85</v>
      </c>
      <c r="C759">
        <f t="shared" si="55"/>
        <v>0</v>
      </c>
      <c r="D759">
        <f t="shared" si="56"/>
        <v>1</v>
      </c>
      <c r="E759">
        <f t="shared" si="57"/>
        <v>1</v>
      </c>
      <c r="F759">
        <f t="shared" si="58"/>
        <v>-5.0000000000000711E-2</v>
      </c>
      <c r="G759">
        <f t="shared" si="59"/>
        <v>62.850000000000009</v>
      </c>
    </row>
    <row r="760" spans="1:7" x14ac:dyDescent="0.3">
      <c r="A760" s="1">
        <v>41402</v>
      </c>
      <c r="B760">
        <v>14</v>
      </c>
      <c r="C760">
        <f t="shared" si="55"/>
        <v>0</v>
      </c>
      <c r="D760">
        <f t="shared" si="56"/>
        <v>1</v>
      </c>
      <c r="E760">
        <f t="shared" si="57"/>
        <v>1</v>
      </c>
      <c r="F760">
        <f t="shared" si="58"/>
        <v>0.15000000000000036</v>
      </c>
      <c r="G760">
        <f t="shared" si="59"/>
        <v>63.000000000000007</v>
      </c>
    </row>
    <row r="761" spans="1:7" x14ac:dyDescent="0.3">
      <c r="A761" s="1">
        <v>41403</v>
      </c>
      <c r="B761">
        <v>14.2</v>
      </c>
      <c r="C761">
        <f t="shared" si="55"/>
        <v>0</v>
      </c>
      <c r="D761">
        <f t="shared" si="56"/>
        <v>1</v>
      </c>
      <c r="E761">
        <f t="shared" si="57"/>
        <v>1</v>
      </c>
      <c r="F761">
        <f t="shared" si="58"/>
        <v>0.19999999999999929</v>
      </c>
      <c r="G761">
        <f t="shared" si="59"/>
        <v>63.2</v>
      </c>
    </row>
    <row r="762" spans="1:7" x14ac:dyDescent="0.3">
      <c r="A762" s="1">
        <v>41404</v>
      </c>
      <c r="B762">
        <v>13.85</v>
      </c>
      <c r="C762">
        <f t="shared" si="55"/>
        <v>0</v>
      </c>
      <c r="D762">
        <f t="shared" si="56"/>
        <v>1</v>
      </c>
      <c r="E762">
        <f t="shared" si="57"/>
        <v>1</v>
      </c>
      <c r="F762">
        <f t="shared" si="58"/>
        <v>-0.34999999999999964</v>
      </c>
      <c r="G762">
        <f t="shared" si="59"/>
        <v>62.85</v>
      </c>
    </row>
    <row r="763" spans="1:7" x14ac:dyDescent="0.3">
      <c r="A763" s="1">
        <v>41407</v>
      </c>
      <c r="B763">
        <v>13.65</v>
      </c>
      <c r="C763">
        <f t="shared" si="55"/>
        <v>0</v>
      </c>
      <c r="D763">
        <f t="shared" si="56"/>
        <v>1</v>
      </c>
      <c r="E763">
        <f t="shared" si="57"/>
        <v>1</v>
      </c>
      <c r="F763">
        <f t="shared" si="58"/>
        <v>-0.19999999999999929</v>
      </c>
      <c r="G763">
        <f t="shared" si="59"/>
        <v>62.650000000000006</v>
      </c>
    </row>
    <row r="764" spans="1:7" x14ac:dyDescent="0.3">
      <c r="A764" s="1">
        <v>41408</v>
      </c>
      <c r="B764">
        <v>13.55</v>
      </c>
      <c r="C764">
        <f t="shared" si="55"/>
        <v>0</v>
      </c>
      <c r="D764">
        <f t="shared" si="56"/>
        <v>1</v>
      </c>
      <c r="E764">
        <f t="shared" si="57"/>
        <v>1</v>
      </c>
      <c r="F764">
        <f t="shared" si="58"/>
        <v>-9.9999999999999645E-2</v>
      </c>
      <c r="G764">
        <f t="shared" si="59"/>
        <v>62.550000000000004</v>
      </c>
    </row>
    <row r="765" spans="1:7" x14ac:dyDescent="0.3">
      <c r="A765" s="1">
        <v>41409</v>
      </c>
      <c r="B765">
        <v>13.7</v>
      </c>
      <c r="C765">
        <f t="shared" si="55"/>
        <v>0</v>
      </c>
      <c r="D765">
        <f t="shared" si="56"/>
        <v>1</v>
      </c>
      <c r="E765">
        <f t="shared" si="57"/>
        <v>1</v>
      </c>
      <c r="F765">
        <f t="shared" si="58"/>
        <v>0.14999999999999858</v>
      </c>
      <c r="G765">
        <f t="shared" si="59"/>
        <v>62.7</v>
      </c>
    </row>
    <row r="766" spans="1:7" x14ac:dyDescent="0.3">
      <c r="A766" s="1">
        <v>41410</v>
      </c>
      <c r="B766">
        <v>13.95</v>
      </c>
      <c r="C766">
        <f t="shared" si="55"/>
        <v>0</v>
      </c>
      <c r="D766">
        <f t="shared" si="56"/>
        <v>1</v>
      </c>
      <c r="E766">
        <f t="shared" si="57"/>
        <v>1</v>
      </c>
      <c r="F766">
        <f t="shared" si="58"/>
        <v>0.25</v>
      </c>
      <c r="G766">
        <f t="shared" si="59"/>
        <v>62.95</v>
      </c>
    </row>
    <row r="767" spans="1:7" x14ac:dyDescent="0.3">
      <c r="A767" s="1">
        <v>41411</v>
      </c>
      <c r="B767">
        <v>13.2</v>
      </c>
      <c r="C767">
        <f t="shared" si="55"/>
        <v>0</v>
      </c>
      <c r="D767">
        <f t="shared" si="56"/>
        <v>1</v>
      </c>
      <c r="E767">
        <f t="shared" si="57"/>
        <v>1</v>
      </c>
      <c r="F767">
        <f t="shared" si="58"/>
        <v>-0.75</v>
      </c>
      <c r="G767">
        <f t="shared" si="59"/>
        <v>62.2</v>
      </c>
    </row>
    <row r="768" spans="1:7" x14ac:dyDescent="0.3">
      <c r="A768" s="1">
        <v>41414</v>
      </c>
      <c r="B768">
        <v>13.3</v>
      </c>
      <c r="C768">
        <f t="shared" si="55"/>
        <v>0</v>
      </c>
      <c r="D768">
        <f t="shared" si="56"/>
        <v>1</v>
      </c>
      <c r="E768">
        <f t="shared" si="57"/>
        <v>1</v>
      </c>
      <c r="F768">
        <f t="shared" si="58"/>
        <v>0.10000000000000142</v>
      </c>
      <c r="G768">
        <f t="shared" si="59"/>
        <v>62.300000000000004</v>
      </c>
    </row>
    <row r="769" spans="1:7" x14ac:dyDescent="0.3">
      <c r="A769" s="1">
        <v>41415</v>
      </c>
      <c r="B769">
        <v>13.55</v>
      </c>
      <c r="C769">
        <f t="shared" si="55"/>
        <v>0</v>
      </c>
      <c r="D769">
        <f t="shared" si="56"/>
        <v>1</v>
      </c>
      <c r="E769">
        <f t="shared" si="57"/>
        <v>1</v>
      </c>
      <c r="F769">
        <f t="shared" si="58"/>
        <v>0.25</v>
      </c>
      <c r="G769">
        <f t="shared" si="59"/>
        <v>62.550000000000004</v>
      </c>
    </row>
    <row r="770" spans="1:7" x14ac:dyDescent="0.3">
      <c r="A770" s="1">
        <v>41416</v>
      </c>
      <c r="B770">
        <v>15.3</v>
      </c>
      <c r="C770">
        <f t="shared" si="55"/>
        <v>0</v>
      </c>
      <c r="D770">
        <f t="shared" si="56"/>
        <v>1</v>
      </c>
      <c r="E770">
        <f t="shared" si="57"/>
        <v>1</v>
      </c>
      <c r="F770">
        <f t="shared" si="58"/>
        <v>1.75</v>
      </c>
      <c r="G770">
        <f t="shared" si="59"/>
        <v>64.300000000000011</v>
      </c>
    </row>
    <row r="771" spans="1:7" x14ac:dyDescent="0.3">
      <c r="A771" s="1">
        <v>41417</v>
      </c>
      <c r="B771">
        <v>15.5</v>
      </c>
      <c r="C771">
        <f t="shared" ref="C771:C834" si="60">IF(B771&gt;($J$3+($J$5*$J$4)),1,0)</f>
        <v>0</v>
      </c>
      <c r="D771">
        <f t="shared" ref="D771:D834" si="61">IF(B771&lt;($J$3-($J$5*$J$4)),1,0)</f>
        <v>1</v>
      </c>
      <c r="E771">
        <f t="shared" si="57"/>
        <v>1</v>
      </c>
      <c r="F771">
        <f t="shared" si="58"/>
        <v>0.19999999999999929</v>
      </c>
      <c r="G771">
        <f t="shared" si="59"/>
        <v>64.500000000000014</v>
      </c>
    </row>
    <row r="772" spans="1:7" x14ac:dyDescent="0.3">
      <c r="A772" s="1">
        <v>41418</v>
      </c>
      <c r="B772">
        <v>15.5</v>
      </c>
      <c r="C772">
        <f t="shared" si="60"/>
        <v>0</v>
      </c>
      <c r="D772">
        <f t="shared" si="61"/>
        <v>1</v>
      </c>
      <c r="E772">
        <f t="shared" ref="E772:E835" si="62">MIN(MAX(E771-C772+D772,-$J$6),$J$7)</f>
        <v>1</v>
      </c>
      <c r="F772">
        <f t="shared" si="58"/>
        <v>0</v>
      </c>
      <c r="G772">
        <f t="shared" si="59"/>
        <v>64.500000000000014</v>
      </c>
    </row>
    <row r="773" spans="1:7" x14ac:dyDescent="0.3">
      <c r="A773" s="1">
        <v>41422</v>
      </c>
      <c r="B773">
        <v>15.2</v>
      </c>
      <c r="C773">
        <f t="shared" si="60"/>
        <v>0</v>
      </c>
      <c r="D773">
        <f t="shared" si="61"/>
        <v>1</v>
      </c>
      <c r="E773">
        <f t="shared" si="62"/>
        <v>1</v>
      </c>
      <c r="F773">
        <f t="shared" ref="F773:F836" si="63">E772*(B773-B772)</f>
        <v>-0.30000000000000071</v>
      </c>
      <c r="G773">
        <f t="shared" si="59"/>
        <v>64.200000000000017</v>
      </c>
    </row>
    <row r="774" spans="1:7" x14ac:dyDescent="0.3">
      <c r="A774" s="1">
        <v>41423</v>
      </c>
      <c r="B774">
        <v>15.4</v>
      </c>
      <c r="C774">
        <f t="shared" si="60"/>
        <v>0</v>
      </c>
      <c r="D774">
        <f t="shared" si="61"/>
        <v>1</v>
      </c>
      <c r="E774">
        <f t="shared" si="62"/>
        <v>1</v>
      </c>
      <c r="F774">
        <f t="shared" si="63"/>
        <v>0.20000000000000107</v>
      </c>
      <c r="G774">
        <f t="shared" ref="G774:G837" si="64">F774+G773</f>
        <v>64.40000000000002</v>
      </c>
    </row>
    <row r="775" spans="1:7" x14ac:dyDescent="0.3">
      <c r="A775" s="1">
        <v>41424</v>
      </c>
      <c r="B775">
        <v>15.4</v>
      </c>
      <c r="C775">
        <f t="shared" si="60"/>
        <v>0</v>
      </c>
      <c r="D775">
        <f t="shared" si="61"/>
        <v>1</v>
      </c>
      <c r="E775">
        <f t="shared" si="62"/>
        <v>1</v>
      </c>
      <c r="F775">
        <f t="shared" si="63"/>
        <v>0</v>
      </c>
      <c r="G775">
        <f t="shared" si="64"/>
        <v>64.40000000000002</v>
      </c>
    </row>
    <row r="776" spans="1:7" x14ac:dyDescent="0.3">
      <c r="A776" s="1">
        <v>41425</v>
      </c>
      <c r="B776">
        <v>16.05</v>
      </c>
      <c r="C776">
        <f t="shared" si="60"/>
        <v>0</v>
      </c>
      <c r="D776">
        <f t="shared" si="61"/>
        <v>1</v>
      </c>
      <c r="E776">
        <f t="shared" si="62"/>
        <v>1</v>
      </c>
      <c r="F776">
        <f t="shared" si="63"/>
        <v>0.65000000000000036</v>
      </c>
      <c r="G776">
        <f t="shared" si="64"/>
        <v>65.050000000000026</v>
      </c>
    </row>
    <row r="777" spans="1:7" x14ac:dyDescent="0.3">
      <c r="A777" s="1">
        <v>41428</v>
      </c>
      <c r="B777">
        <v>16</v>
      </c>
      <c r="C777">
        <f t="shared" si="60"/>
        <v>0</v>
      </c>
      <c r="D777">
        <f t="shared" si="61"/>
        <v>1</v>
      </c>
      <c r="E777">
        <f t="shared" si="62"/>
        <v>1</v>
      </c>
      <c r="F777">
        <f t="shared" si="63"/>
        <v>-5.0000000000000711E-2</v>
      </c>
      <c r="G777">
        <f t="shared" si="64"/>
        <v>65.000000000000028</v>
      </c>
    </row>
    <row r="778" spans="1:7" x14ac:dyDescent="0.3">
      <c r="A778" s="1">
        <v>41429</v>
      </c>
      <c r="B778">
        <v>16.100000000000001</v>
      </c>
      <c r="C778">
        <f t="shared" si="60"/>
        <v>0</v>
      </c>
      <c r="D778">
        <f t="shared" si="61"/>
        <v>1</v>
      </c>
      <c r="E778">
        <f t="shared" si="62"/>
        <v>1</v>
      </c>
      <c r="F778">
        <f t="shared" si="63"/>
        <v>0.10000000000000142</v>
      </c>
      <c r="G778">
        <f t="shared" si="64"/>
        <v>65.100000000000023</v>
      </c>
    </row>
    <row r="779" spans="1:7" x14ac:dyDescent="0.3">
      <c r="A779" s="1">
        <v>41430</v>
      </c>
      <c r="B779">
        <v>17.05</v>
      </c>
      <c r="C779">
        <f t="shared" si="60"/>
        <v>0</v>
      </c>
      <c r="D779">
        <f t="shared" si="61"/>
        <v>1</v>
      </c>
      <c r="E779">
        <f t="shared" si="62"/>
        <v>1</v>
      </c>
      <c r="F779">
        <f t="shared" si="63"/>
        <v>0.94999999999999929</v>
      </c>
      <c r="G779">
        <f t="shared" si="64"/>
        <v>66.050000000000026</v>
      </c>
    </row>
    <row r="780" spans="1:7" x14ac:dyDescent="0.3">
      <c r="A780" s="1">
        <v>41431</v>
      </c>
      <c r="B780">
        <v>16.55</v>
      </c>
      <c r="C780">
        <f t="shared" si="60"/>
        <v>0</v>
      </c>
      <c r="D780">
        <f t="shared" si="61"/>
        <v>1</v>
      </c>
      <c r="E780">
        <f t="shared" si="62"/>
        <v>1</v>
      </c>
      <c r="F780">
        <f t="shared" si="63"/>
        <v>-0.5</v>
      </c>
      <c r="G780">
        <f t="shared" si="64"/>
        <v>65.550000000000026</v>
      </c>
    </row>
    <row r="781" spans="1:7" x14ac:dyDescent="0.3">
      <c r="A781" s="1">
        <v>41432</v>
      </c>
      <c r="B781">
        <v>15.8</v>
      </c>
      <c r="C781">
        <f t="shared" si="60"/>
        <v>0</v>
      </c>
      <c r="D781">
        <f t="shared" si="61"/>
        <v>1</v>
      </c>
      <c r="E781">
        <f t="shared" si="62"/>
        <v>1</v>
      </c>
      <c r="F781">
        <f t="shared" si="63"/>
        <v>-0.75</v>
      </c>
      <c r="G781">
        <f t="shared" si="64"/>
        <v>64.800000000000026</v>
      </c>
    </row>
    <row r="782" spans="1:7" x14ac:dyDescent="0.3">
      <c r="A782" s="1">
        <v>41435</v>
      </c>
      <c r="B782">
        <v>15.6</v>
      </c>
      <c r="C782">
        <f t="shared" si="60"/>
        <v>0</v>
      </c>
      <c r="D782">
        <f t="shared" si="61"/>
        <v>1</v>
      </c>
      <c r="E782">
        <f t="shared" si="62"/>
        <v>1</v>
      </c>
      <c r="F782">
        <f t="shared" si="63"/>
        <v>-0.20000000000000107</v>
      </c>
      <c r="G782">
        <f t="shared" si="64"/>
        <v>64.600000000000023</v>
      </c>
    </row>
    <row r="783" spans="1:7" x14ac:dyDescent="0.3">
      <c r="A783" s="1">
        <v>41436</v>
      </c>
      <c r="B783">
        <v>16.899999999999999</v>
      </c>
      <c r="C783">
        <f t="shared" si="60"/>
        <v>0</v>
      </c>
      <c r="D783">
        <f t="shared" si="61"/>
        <v>1</v>
      </c>
      <c r="E783">
        <f t="shared" si="62"/>
        <v>1</v>
      </c>
      <c r="F783">
        <f t="shared" si="63"/>
        <v>1.2999999999999989</v>
      </c>
      <c r="G783">
        <f t="shared" si="64"/>
        <v>65.90000000000002</v>
      </c>
    </row>
    <row r="784" spans="1:7" x14ac:dyDescent="0.3">
      <c r="A784" s="1">
        <v>41437</v>
      </c>
      <c r="B784">
        <v>18.25</v>
      </c>
      <c r="C784">
        <f t="shared" si="60"/>
        <v>1</v>
      </c>
      <c r="D784">
        <f t="shared" si="61"/>
        <v>0</v>
      </c>
      <c r="E784">
        <f t="shared" si="62"/>
        <v>0</v>
      </c>
      <c r="F784">
        <f t="shared" si="63"/>
        <v>1.3500000000000014</v>
      </c>
      <c r="G784">
        <f t="shared" si="64"/>
        <v>67.250000000000028</v>
      </c>
    </row>
    <row r="785" spans="1:7" x14ac:dyDescent="0.3">
      <c r="A785" s="1">
        <v>41438</v>
      </c>
      <c r="B785">
        <v>16.8</v>
      </c>
      <c r="C785">
        <f t="shared" si="60"/>
        <v>0</v>
      </c>
      <c r="D785">
        <f t="shared" si="61"/>
        <v>1</v>
      </c>
      <c r="E785">
        <f t="shared" si="62"/>
        <v>1</v>
      </c>
      <c r="F785">
        <f t="shared" si="63"/>
        <v>0</v>
      </c>
      <c r="G785">
        <f t="shared" si="64"/>
        <v>67.250000000000028</v>
      </c>
    </row>
    <row r="786" spans="1:7" x14ac:dyDescent="0.3">
      <c r="A786" s="1">
        <v>41439</v>
      </c>
      <c r="B786">
        <v>17.55</v>
      </c>
      <c r="C786">
        <f t="shared" si="60"/>
        <v>0</v>
      </c>
      <c r="D786">
        <f t="shared" si="61"/>
        <v>1</v>
      </c>
      <c r="E786">
        <f t="shared" si="62"/>
        <v>1</v>
      </c>
      <c r="F786">
        <f t="shared" si="63"/>
        <v>0.75</v>
      </c>
      <c r="G786">
        <f t="shared" si="64"/>
        <v>68.000000000000028</v>
      </c>
    </row>
    <row r="787" spans="1:7" x14ac:dyDescent="0.3">
      <c r="A787" s="1">
        <v>41442</v>
      </c>
      <c r="B787">
        <v>16.95</v>
      </c>
      <c r="C787">
        <f t="shared" si="60"/>
        <v>0</v>
      </c>
      <c r="D787">
        <f t="shared" si="61"/>
        <v>1</v>
      </c>
      <c r="E787">
        <f t="shared" si="62"/>
        <v>1</v>
      </c>
      <c r="F787">
        <f t="shared" si="63"/>
        <v>-0.60000000000000142</v>
      </c>
      <c r="G787">
        <f t="shared" si="64"/>
        <v>67.400000000000034</v>
      </c>
    </row>
    <row r="788" spans="1:7" x14ac:dyDescent="0.3">
      <c r="A788" s="1">
        <v>41443</v>
      </c>
      <c r="B788">
        <v>16.8</v>
      </c>
      <c r="C788">
        <f t="shared" si="60"/>
        <v>0</v>
      </c>
      <c r="D788">
        <f t="shared" si="61"/>
        <v>1</v>
      </c>
      <c r="E788">
        <f t="shared" si="62"/>
        <v>1</v>
      </c>
      <c r="F788">
        <f t="shared" si="63"/>
        <v>-0.14999999999999858</v>
      </c>
      <c r="G788">
        <f t="shared" si="64"/>
        <v>67.250000000000028</v>
      </c>
    </row>
    <row r="789" spans="1:7" x14ac:dyDescent="0.3">
      <c r="A789" s="1">
        <v>41444</v>
      </c>
      <c r="B789">
        <v>17.55</v>
      </c>
      <c r="C789">
        <f t="shared" si="60"/>
        <v>0</v>
      </c>
      <c r="D789">
        <f t="shared" si="61"/>
        <v>1</v>
      </c>
      <c r="E789">
        <f t="shared" si="62"/>
        <v>1</v>
      </c>
      <c r="F789">
        <f t="shared" si="63"/>
        <v>0.75</v>
      </c>
      <c r="G789">
        <f t="shared" si="64"/>
        <v>68.000000000000028</v>
      </c>
    </row>
    <row r="790" spans="1:7" x14ac:dyDescent="0.3">
      <c r="A790" s="1">
        <v>41445</v>
      </c>
      <c r="B790">
        <v>19.649999999999999</v>
      </c>
      <c r="C790">
        <f t="shared" si="60"/>
        <v>1</v>
      </c>
      <c r="D790">
        <f t="shared" si="61"/>
        <v>0</v>
      </c>
      <c r="E790">
        <f t="shared" si="62"/>
        <v>0</v>
      </c>
      <c r="F790">
        <f t="shared" si="63"/>
        <v>2.0999999999999979</v>
      </c>
      <c r="G790">
        <f t="shared" si="64"/>
        <v>70.100000000000023</v>
      </c>
    </row>
    <row r="791" spans="1:7" x14ac:dyDescent="0.3">
      <c r="A791" s="1">
        <v>41446</v>
      </c>
      <c r="B791">
        <v>19</v>
      </c>
      <c r="C791">
        <f t="shared" si="60"/>
        <v>1</v>
      </c>
      <c r="D791">
        <f t="shared" si="61"/>
        <v>0</v>
      </c>
      <c r="E791">
        <f t="shared" si="62"/>
        <v>-1</v>
      </c>
      <c r="F791">
        <f t="shared" si="63"/>
        <v>0</v>
      </c>
      <c r="G791">
        <f t="shared" si="64"/>
        <v>70.100000000000023</v>
      </c>
    </row>
    <row r="792" spans="1:7" x14ac:dyDescent="0.3">
      <c r="A792" s="1">
        <v>41449</v>
      </c>
      <c r="B792">
        <v>20.149999999999999</v>
      </c>
      <c r="C792">
        <f t="shared" si="60"/>
        <v>1</v>
      </c>
      <c r="D792">
        <f t="shared" si="61"/>
        <v>0</v>
      </c>
      <c r="E792">
        <f t="shared" si="62"/>
        <v>-1</v>
      </c>
      <c r="F792">
        <f t="shared" si="63"/>
        <v>-1.1499999999999986</v>
      </c>
      <c r="G792">
        <f t="shared" si="64"/>
        <v>68.950000000000017</v>
      </c>
    </row>
    <row r="793" spans="1:7" x14ac:dyDescent="0.3">
      <c r="A793" s="1">
        <v>41450</v>
      </c>
      <c r="B793">
        <v>19.45</v>
      </c>
      <c r="C793">
        <f t="shared" si="60"/>
        <v>1</v>
      </c>
      <c r="D793">
        <f t="shared" si="61"/>
        <v>0</v>
      </c>
      <c r="E793">
        <f t="shared" si="62"/>
        <v>-1</v>
      </c>
      <c r="F793">
        <f t="shared" si="63"/>
        <v>0.69999999999999929</v>
      </c>
      <c r="G793">
        <f t="shared" si="64"/>
        <v>69.65000000000002</v>
      </c>
    </row>
    <row r="794" spans="1:7" x14ac:dyDescent="0.3">
      <c r="A794" s="1">
        <v>41451</v>
      </c>
      <c r="B794">
        <v>18.850000000000001</v>
      </c>
      <c r="C794">
        <f t="shared" si="60"/>
        <v>1</v>
      </c>
      <c r="D794">
        <f t="shared" si="61"/>
        <v>0</v>
      </c>
      <c r="E794">
        <f t="shared" si="62"/>
        <v>-1</v>
      </c>
      <c r="F794">
        <f t="shared" si="63"/>
        <v>0.59999999999999787</v>
      </c>
      <c r="G794">
        <f t="shared" si="64"/>
        <v>70.250000000000014</v>
      </c>
    </row>
    <row r="795" spans="1:7" x14ac:dyDescent="0.3">
      <c r="A795" s="1">
        <v>41452</v>
      </c>
      <c r="B795">
        <v>18.2</v>
      </c>
      <c r="C795">
        <f t="shared" si="60"/>
        <v>1</v>
      </c>
      <c r="D795">
        <f t="shared" si="61"/>
        <v>0</v>
      </c>
      <c r="E795">
        <f t="shared" si="62"/>
        <v>-1</v>
      </c>
      <c r="F795">
        <f t="shared" si="63"/>
        <v>0.65000000000000213</v>
      </c>
      <c r="G795">
        <f t="shared" si="64"/>
        <v>70.90000000000002</v>
      </c>
    </row>
    <row r="796" spans="1:7" x14ac:dyDescent="0.3">
      <c r="A796" s="1">
        <v>41453</v>
      </c>
      <c r="B796">
        <v>18.05</v>
      </c>
      <c r="C796">
        <f t="shared" si="60"/>
        <v>1</v>
      </c>
      <c r="D796">
        <f t="shared" si="61"/>
        <v>0</v>
      </c>
      <c r="E796">
        <f t="shared" si="62"/>
        <v>-1</v>
      </c>
      <c r="F796">
        <f t="shared" si="63"/>
        <v>0.14999999999999858</v>
      </c>
      <c r="G796">
        <f t="shared" si="64"/>
        <v>71.050000000000011</v>
      </c>
    </row>
    <row r="797" spans="1:7" x14ac:dyDescent="0.3">
      <c r="A797" s="1">
        <v>41456</v>
      </c>
      <c r="B797">
        <v>17.649999999999999</v>
      </c>
      <c r="C797">
        <f t="shared" si="60"/>
        <v>0</v>
      </c>
      <c r="D797">
        <f t="shared" si="61"/>
        <v>1</v>
      </c>
      <c r="E797">
        <f t="shared" si="62"/>
        <v>0</v>
      </c>
      <c r="F797">
        <f t="shared" si="63"/>
        <v>0.40000000000000213</v>
      </c>
      <c r="G797">
        <f t="shared" si="64"/>
        <v>71.450000000000017</v>
      </c>
    </row>
    <row r="798" spans="1:7" x14ac:dyDescent="0.3">
      <c r="A798" s="1">
        <v>41457</v>
      </c>
      <c r="B798">
        <v>17.600000000000001</v>
      </c>
      <c r="C798">
        <f t="shared" si="60"/>
        <v>0</v>
      </c>
      <c r="D798">
        <f t="shared" si="61"/>
        <v>1</v>
      </c>
      <c r="E798">
        <f t="shared" si="62"/>
        <v>1</v>
      </c>
      <c r="F798">
        <f t="shared" si="63"/>
        <v>0</v>
      </c>
      <c r="G798">
        <f t="shared" si="64"/>
        <v>71.450000000000017</v>
      </c>
    </row>
    <row r="799" spans="1:7" x14ac:dyDescent="0.3">
      <c r="A799" s="1">
        <v>41458</v>
      </c>
      <c r="B799">
        <v>17.25</v>
      </c>
      <c r="C799">
        <f t="shared" si="60"/>
        <v>0</v>
      </c>
      <c r="D799">
        <f t="shared" si="61"/>
        <v>1</v>
      </c>
      <c r="E799">
        <f t="shared" si="62"/>
        <v>1</v>
      </c>
      <c r="F799">
        <f t="shared" si="63"/>
        <v>-0.35000000000000142</v>
      </c>
      <c r="G799">
        <f t="shared" si="64"/>
        <v>71.100000000000023</v>
      </c>
    </row>
    <row r="800" spans="1:7" x14ac:dyDescent="0.3">
      <c r="A800" s="1">
        <v>41460</v>
      </c>
      <c r="B800">
        <v>15.95</v>
      </c>
      <c r="C800">
        <f t="shared" si="60"/>
        <v>0</v>
      </c>
      <c r="D800">
        <f t="shared" si="61"/>
        <v>1</v>
      </c>
      <c r="E800">
        <f t="shared" si="62"/>
        <v>1</v>
      </c>
      <c r="F800">
        <f t="shared" si="63"/>
        <v>-1.3000000000000007</v>
      </c>
      <c r="G800">
        <f t="shared" si="64"/>
        <v>69.800000000000026</v>
      </c>
    </row>
    <row r="801" spans="1:7" x14ac:dyDescent="0.3">
      <c r="A801" s="1">
        <v>41463</v>
      </c>
      <c r="B801">
        <v>15.35</v>
      </c>
      <c r="C801">
        <f t="shared" si="60"/>
        <v>0</v>
      </c>
      <c r="D801">
        <f t="shared" si="61"/>
        <v>1</v>
      </c>
      <c r="E801">
        <f t="shared" si="62"/>
        <v>1</v>
      </c>
      <c r="F801">
        <f t="shared" si="63"/>
        <v>-0.59999999999999964</v>
      </c>
      <c r="G801">
        <f t="shared" si="64"/>
        <v>69.200000000000031</v>
      </c>
    </row>
    <row r="802" spans="1:7" x14ac:dyDescent="0.3">
      <c r="A802" s="1">
        <v>41464</v>
      </c>
      <c r="B802">
        <v>15.1</v>
      </c>
      <c r="C802">
        <f t="shared" si="60"/>
        <v>0</v>
      </c>
      <c r="D802">
        <f t="shared" si="61"/>
        <v>1</v>
      </c>
      <c r="E802">
        <f t="shared" si="62"/>
        <v>1</v>
      </c>
      <c r="F802">
        <f t="shared" si="63"/>
        <v>-0.25</v>
      </c>
      <c r="G802">
        <f t="shared" si="64"/>
        <v>68.950000000000031</v>
      </c>
    </row>
    <row r="803" spans="1:7" x14ac:dyDescent="0.3">
      <c r="A803" s="1">
        <v>41465</v>
      </c>
      <c r="B803">
        <v>14.85</v>
      </c>
      <c r="C803">
        <f t="shared" si="60"/>
        <v>0</v>
      </c>
      <c r="D803">
        <f t="shared" si="61"/>
        <v>1</v>
      </c>
      <c r="E803">
        <f t="shared" si="62"/>
        <v>1</v>
      </c>
      <c r="F803">
        <f t="shared" si="63"/>
        <v>-0.25</v>
      </c>
      <c r="G803">
        <f t="shared" si="64"/>
        <v>68.700000000000031</v>
      </c>
    </row>
    <row r="804" spans="1:7" x14ac:dyDescent="0.3">
      <c r="A804" s="1">
        <v>41466</v>
      </c>
      <c r="B804">
        <v>14.5</v>
      </c>
      <c r="C804">
        <f t="shared" si="60"/>
        <v>0</v>
      </c>
      <c r="D804">
        <f t="shared" si="61"/>
        <v>1</v>
      </c>
      <c r="E804">
        <f t="shared" si="62"/>
        <v>1</v>
      </c>
      <c r="F804">
        <f t="shared" si="63"/>
        <v>-0.34999999999999964</v>
      </c>
      <c r="G804">
        <f t="shared" si="64"/>
        <v>68.350000000000037</v>
      </c>
    </row>
    <row r="805" spans="1:7" x14ac:dyDescent="0.3">
      <c r="A805" s="1">
        <v>41467</v>
      </c>
      <c r="B805">
        <v>14.65</v>
      </c>
      <c r="C805">
        <f t="shared" si="60"/>
        <v>0</v>
      </c>
      <c r="D805">
        <f t="shared" si="61"/>
        <v>1</v>
      </c>
      <c r="E805">
        <f t="shared" si="62"/>
        <v>1</v>
      </c>
      <c r="F805">
        <f t="shared" si="63"/>
        <v>0.15000000000000036</v>
      </c>
      <c r="G805">
        <f t="shared" si="64"/>
        <v>68.500000000000043</v>
      </c>
    </row>
    <row r="806" spans="1:7" x14ac:dyDescent="0.3">
      <c r="A806" s="1">
        <v>41470</v>
      </c>
      <c r="B806">
        <v>14.05</v>
      </c>
      <c r="C806">
        <f t="shared" si="60"/>
        <v>0</v>
      </c>
      <c r="D806">
        <f t="shared" si="61"/>
        <v>1</v>
      </c>
      <c r="E806">
        <f t="shared" si="62"/>
        <v>1</v>
      </c>
      <c r="F806">
        <f t="shared" si="63"/>
        <v>-0.59999999999999964</v>
      </c>
      <c r="G806">
        <f t="shared" si="64"/>
        <v>67.900000000000048</v>
      </c>
    </row>
    <row r="807" spans="1:7" x14ac:dyDescent="0.3">
      <c r="A807" s="1">
        <v>41471</v>
      </c>
      <c r="B807">
        <v>14.25</v>
      </c>
      <c r="C807">
        <f t="shared" si="60"/>
        <v>0</v>
      </c>
      <c r="D807">
        <f t="shared" si="61"/>
        <v>1</v>
      </c>
      <c r="E807">
        <f t="shared" si="62"/>
        <v>1</v>
      </c>
      <c r="F807">
        <f t="shared" si="63"/>
        <v>0.19999999999999929</v>
      </c>
      <c r="G807">
        <f t="shared" si="64"/>
        <v>68.100000000000051</v>
      </c>
    </row>
    <row r="808" spans="1:7" x14ac:dyDescent="0.3">
      <c r="A808" s="1">
        <v>41472</v>
      </c>
      <c r="B808">
        <v>15.6</v>
      </c>
      <c r="C808">
        <f t="shared" si="60"/>
        <v>0</v>
      </c>
      <c r="D808">
        <f t="shared" si="61"/>
        <v>1</v>
      </c>
      <c r="E808">
        <f t="shared" si="62"/>
        <v>1</v>
      </c>
      <c r="F808">
        <f t="shared" si="63"/>
        <v>1.3499999999999996</v>
      </c>
      <c r="G808">
        <f t="shared" si="64"/>
        <v>69.450000000000045</v>
      </c>
    </row>
    <row r="809" spans="1:7" x14ac:dyDescent="0.3">
      <c r="A809" s="1">
        <v>41473</v>
      </c>
      <c r="B809">
        <v>15.45</v>
      </c>
      <c r="C809">
        <f t="shared" si="60"/>
        <v>0</v>
      </c>
      <c r="D809">
        <f t="shared" si="61"/>
        <v>1</v>
      </c>
      <c r="E809">
        <f t="shared" si="62"/>
        <v>1</v>
      </c>
      <c r="F809">
        <f t="shared" si="63"/>
        <v>-0.15000000000000036</v>
      </c>
      <c r="G809">
        <f t="shared" si="64"/>
        <v>69.30000000000004</v>
      </c>
    </row>
    <row r="810" spans="1:7" x14ac:dyDescent="0.3">
      <c r="A810" s="1">
        <v>41474</v>
      </c>
      <c r="B810">
        <v>14.9</v>
      </c>
      <c r="C810">
        <f t="shared" si="60"/>
        <v>0</v>
      </c>
      <c r="D810">
        <f t="shared" si="61"/>
        <v>1</v>
      </c>
      <c r="E810">
        <f t="shared" si="62"/>
        <v>1</v>
      </c>
      <c r="F810">
        <f t="shared" si="63"/>
        <v>-0.54999999999999893</v>
      </c>
      <c r="G810">
        <f t="shared" si="64"/>
        <v>68.750000000000043</v>
      </c>
    </row>
    <row r="811" spans="1:7" x14ac:dyDescent="0.3">
      <c r="A811" s="1">
        <v>41477</v>
      </c>
      <c r="B811">
        <v>14.7</v>
      </c>
      <c r="C811">
        <f t="shared" si="60"/>
        <v>0</v>
      </c>
      <c r="D811">
        <f t="shared" si="61"/>
        <v>1</v>
      </c>
      <c r="E811">
        <f t="shared" si="62"/>
        <v>1</v>
      </c>
      <c r="F811">
        <f t="shared" si="63"/>
        <v>-0.20000000000000107</v>
      </c>
      <c r="G811">
        <f t="shared" si="64"/>
        <v>68.55000000000004</v>
      </c>
    </row>
    <row r="812" spans="1:7" x14ac:dyDescent="0.3">
      <c r="A812" s="1">
        <v>41478</v>
      </c>
      <c r="B812">
        <v>14.65</v>
      </c>
      <c r="C812">
        <f t="shared" si="60"/>
        <v>0</v>
      </c>
      <c r="D812">
        <f t="shared" si="61"/>
        <v>1</v>
      </c>
      <c r="E812">
        <f t="shared" si="62"/>
        <v>1</v>
      </c>
      <c r="F812">
        <f t="shared" si="63"/>
        <v>-4.9999999999998934E-2</v>
      </c>
      <c r="G812">
        <f t="shared" si="64"/>
        <v>68.500000000000043</v>
      </c>
    </row>
    <row r="813" spans="1:7" x14ac:dyDescent="0.3">
      <c r="A813" s="1">
        <v>41479</v>
      </c>
      <c r="B813">
        <v>14.8</v>
      </c>
      <c r="C813">
        <f t="shared" si="60"/>
        <v>0</v>
      </c>
      <c r="D813">
        <f t="shared" si="61"/>
        <v>1</v>
      </c>
      <c r="E813">
        <f t="shared" si="62"/>
        <v>1</v>
      </c>
      <c r="F813">
        <f t="shared" si="63"/>
        <v>0.15000000000000036</v>
      </c>
      <c r="G813">
        <f t="shared" si="64"/>
        <v>68.650000000000048</v>
      </c>
    </row>
    <row r="814" spans="1:7" x14ac:dyDescent="0.3">
      <c r="A814" s="1">
        <v>41480</v>
      </c>
      <c r="B814">
        <v>14.5</v>
      </c>
      <c r="C814">
        <f t="shared" si="60"/>
        <v>0</v>
      </c>
      <c r="D814">
        <f t="shared" si="61"/>
        <v>1</v>
      </c>
      <c r="E814">
        <f t="shared" si="62"/>
        <v>1</v>
      </c>
      <c r="F814">
        <f t="shared" si="63"/>
        <v>-0.30000000000000071</v>
      </c>
      <c r="G814">
        <f t="shared" si="64"/>
        <v>68.350000000000051</v>
      </c>
    </row>
    <row r="815" spans="1:7" x14ac:dyDescent="0.3">
      <c r="A815" s="1">
        <v>41481</v>
      </c>
      <c r="B815">
        <v>14.45</v>
      </c>
      <c r="C815">
        <f t="shared" si="60"/>
        <v>0</v>
      </c>
      <c r="D815">
        <f t="shared" si="61"/>
        <v>1</v>
      </c>
      <c r="E815">
        <f t="shared" si="62"/>
        <v>1</v>
      </c>
      <c r="F815">
        <f t="shared" si="63"/>
        <v>-5.0000000000000711E-2</v>
      </c>
      <c r="G815">
        <f t="shared" si="64"/>
        <v>68.300000000000054</v>
      </c>
    </row>
    <row r="816" spans="1:7" x14ac:dyDescent="0.3">
      <c r="A816" s="1">
        <v>41484</v>
      </c>
      <c r="B816">
        <v>14.65</v>
      </c>
      <c r="C816">
        <f t="shared" si="60"/>
        <v>0</v>
      </c>
      <c r="D816">
        <f t="shared" si="61"/>
        <v>1</v>
      </c>
      <c r="E816">
        <f t="shared" si="62"/>
        <v>1</v>
      </c>
      <c r="F816">
        <f t="shared" si="63"/>
        <v>0.20000000000000107</v>
      </c>
      <c r="G816">
        <f t="shared" si="64"/>
        <v>68.500000000000057</v>
      </c>
    </row>
    <row r="817" spans="1:7" x14ac:dyDescent="0.3">
      <c r="A817" s="1">
        <v>41485</v>
      </c>
      <c r="B817">
        <v>14.3</v>
      </c>
      <c r="C817">
        <f t="shared" si="60"/>
        <v>0</v>
      </c>
      <c r="D817">
        <f t="shared" si="61"/>
        <v>1</v>
      </c>
      <c r="E817">
        <f t="shared" si="62"/>
        <v>1</v>
      </c>
      <c r="F817">
        <f t="shared" si="63"/>
        <v>-0.34999999999999964</v>
      </c>
      <c r="G817">
        <f t="shared" si="64"/>
        <v>68.150000000000063</v>
      </c>
    </row>
    <row r="818" spans="1:7" x14ac:dyDescent="0.3">
      <c r="A818" s="1">
        <v>41486</v>
      </c>
      <c r="B818">
        <v>13.9</v>
      </c>
      <c r="C818">
        <f t="shared" si="60"/>
        <v>0</v>
      </c>
      <c r="D818">
        <f t="shared" si="61"/>
        <v>1</v>
      </c>
      <c r="E818">
        <f t="shared" si="62"/>
        <v>1</v>
      </c>
      <c r="F818">
        <f t="shared" si="63"/>
        <v>-0.40000000000000036</v>
      </c>
      <c r="G818">
        <f t="shared" si="64"/>
        <v>67.750000000000057</v>
      </c>
    </row>
    <row r="819" spans="1:7" x14ac:dyDescent="0.3">
      <c r="A819" s="1">
        <v>41487</v>
      </c>
      <c r="B819">
        <v>13.6</v>
      </c>
      <c r="C819">
        <f t="shared" si="60"/>
        <v>0</v>
      </c>
      <c r="D819">
        <f t="shared" si="61"/>
        <v>1</v>
      </c>
      <c r="E819">
        <f t="shared" si="62"/>
        <v>1</v>
      </c>
      <c r="F819">
        <f t="shared" si="63"/>
        <v>-0.30000000000000071</v>
      </c>
      <c r="G819">
        <f t="shared" si="64"/>
        <v>67.45000000000006</v>
      </c>
    </row>
    <row r="820" spans="1:7" x14ac:dyDescent="0.3">
      <c r="A820" s="1">
        <v>41488</v>
      </c>
      <c r="B820">
        <v>13.15</v>
      </c>
      <c r="C820">
        <f t="shared" si="60"/>
        <v>0</v>
      </c>
      <c r="D820">
        <f t="shared" si="61"/>
        <v>1</v>
      </c>
      <c r="E820">
        <f t="shared" si="62"/>
        <v>1</v>
      </c>
      <c r="F820">
        <f t="shared" si="63"/>
        <v>-0.44999999999999929</v>
      </c>
      <c r="G820">
        <f t="shared" si="64"/>
        <v>67.000000000000057</v>
      </c>
    </row>
    <row r="821" spans="1:7" x14ac:dyDescent="0.3">
      <c r="A821" s="1">
        <v>41491</v>
      </c>
      <c r="B821">
        <v>13.05</v>
      </c>
      <c r="C821">
        <f t="shared" si="60"/>
        <v>0</v>
      </c>
      <c r="D821">
        <f t="shared" si="61"/>
        <v>1</v>
      </c>
      <c r="E821">
        <f t="shared" si="62"/>
        <v>1</v>
      </c>
      <c r="F821">
        <f t="shared" si="63"/>
        <v>-9.9999999999999645E-2</v>
      </c>
      <c r="G821">
        <f t="shared" si="64"/>
        <v>66.900000000000063</v>
      </c>
    </row>
    <row r="822" spans="1:7" x14ac:dyDescent="0.3">
      <c r="A822" s="1">
        <v>41492</v>
      </c>
      <c r="B822">
        <v>13.4</v>
      </c>
      <c r="C822">
        <f t="shared" si="60"/>
        <v>0</v>
      </c>
      <c r="D822">
        <f t="shared" si="61"/>
        <v>1</v>
      </c>
      <c r="E822">
        <f t="shared" si="62"/>
        <v>1</v>
      </c>
      <c r="F822">
        <f t="shared" si="63"/>
        <v>0.34999999999999964</v>
      </c>
      <c r="G822">
        <f t="shared" si="64"/>
        <v>67.250000000000057</v>
      </c>
    </row>
    <row r="823" spans="1:7" x14ac:dyDescent="0.3">
      <c r="A823" s="1">
        <v>41493</v>
      </c>
      <c r="B823">
        <v>13.55</v>
      </c>
      <c r="C823">
        <f t="shared" si="60"/>
        <v>0</v>
      </c>
      <c r="D823">
        <f t="shared" si="61"/>
        <v>1</v>
      </c>
      <c r="E823">
        <f t="shared" si="62"/>
        <v>1</v>
      </c>
      <c r="F823">
        <f t="shared" si="63"/>
        <v>0.15000000000000036</v>
      </c>
      <c r="G823">
        <f t="shared" si="64"/>
        <v>67.400000000000063</v>
      </c>
    </row>
    <row r="824" spans="1:7" x14ac:dyDescent="0.3">
      <c r="A824" s="1">
        <v>41494</v>
      </c>
      <c r="B824">
        <v>13.25</v>
      </c>
      <c r="C824">
        <f t="shared" si="60"/>
        <v>0</v>
      </c>
      <c r="D824">
        <f t="shared" si="61"/>
        <v>1</v>
      </c>
      <c r="E824">
        <f t="shared" si="62"/>
        <v>1</v>
      </c>
      <c r="F824">
        <f t="shared" si="63"/>
        <v>-0.30000000000000071</v>
      </c>
      <c r="G824">
        <f t="shared" si="64"/>
        <v>67.100000000000065</v>
      </c>
    </row>
    <row r="825" spans="1:7" x14ac:dyDescent="0.3">
      <c r="A825" s="1">
        <v>41495</v>
      </c>
      <c r="B825">
        <v>13.55</v>
      </c>
      <c r="C825">
        <f t="shared" si="60"/>
        <v>0</v>
      </c>
      <c r="D825">
        <f t="shared" si="61"/>
        <v>1</v>
      </c>
      <c r="E825">
        <f t="shared" si="62"/>
        <v>1</v>
      </c>
      <c r="F825">
        <f t="shared" si="63"/>
        <v>0.30000000000000071</v>
      </c>
      <c r="G825">
        <f t="shared" si="64"/>
        <v>67.400000000000063</v>
      </c>
    </row>
    <row r="826" spans="1:7" x14ac:dyDescent="0.3">
      <c r="A826" s="1">
        <v>41498</v>
      </c>
      <c r="B826">
        <v>13.35</v>
      </c>
      <c r="C826">
        <f t="shared" si="60"/>
        <v>0</v>
      </c>
      <c r="D826">
        <f t="shared" si="61"/>
        <v>1</v>
      </c>
      <c r="E826">
        <f t="shared" si="62"/>
        <v>1</v>
      </c>
      <c r="F826">
        <f t="shared" si="63"/>
        <v>-0.20000000000000107</v>
      </c>
      <c r="G826">
        <f t="shared" si="64"/>
        <v>67.20000000000006</v>
      </c>
    </row>
    <row r="827" spans="1:7" x14ac:dyDescent="0.3">
      <c r="A827" s="1">
        <v>41499</v>
      </c>
      <c r="B827">
        <v>13.1</v>
      </c>
      <c r="C827">
        <f t="shared" si="60"/>
        <v>0</v>
      </c>
      <c r="D827">
        <f t="shared" si="61"/>
        <v>1</v>
      </c>
      <c r="E827">
        <f t="shared" si="62"/>
        <v>1</v>
      </c>
      <c r="F827">
        <f t="shared" si="63"/>
        <v>-0.25</v>
      </c>
      <c r="G827">
        <f t="shared" si="64"/>
        <v>66.95000000000006</v>
      </c>
    </row>
    <row r="828" spans="1:7" x14ac:dyDescent="0.3">
      <c r="A828" s="1">
        <v>41500</v>
      </c>
      <c r="B828">
        <v>13.35</v>
      </c>
      <c r="C828">
        <f t="shared" si="60"/>
        <v>0</v>
      </c>
      <c r="D828">
        <f t="shared" si="61"/>
        <v>1</v>
      </c>
      <c r="E828">
        <f t="shared" si="62"/>
        <v>1</v>
      </c>
      <c r="F828">
        <f t="shared" si="63"/>
        <v>0.25</v>
      </c>
      <c r="G828">
        <f t="shared" si="64"/>
        <v>67.20000000000006</v>
      </c>
    </row>
    <row r="829" spans="1:7" x14ac:dyDescent="0.3">
      <c r="A829" s="1">
        <v>41501</v>
      </c>
      <c r="B829">
        <v>14.25</v>
      </c>
      <c r="C829">
        <f t="shared" si="60"/>
        <v>0</v>
      </c>
      <c r="D829">
        <f t="shared" si="61"/>
        <v>1</v>
      </c>
      <c r="E829">
        <f t="shared" si="62"/>
        <v>1</v>
      </c>
      <c r="F829">
        <f t="shared" si="63"/>
        <v>0.90000000000000036</v>
      </c>
      <c r="G829">
        <f t="shared" si="64"/>
        <v>68.100000000000065</v>
      </c>
    </row>
    <row r="830" spans="1:7" x14ac:dyDescent="0.3">
      <c r="A830" s="1">
        <v>41502</v>
      </c>
      <c r="B830">
        <v>14.45</v>
      </c>
      <c r="C830">
        <f t="shared" si="60"/>
        <v>0</v>
      </c>
      <c r="D830">
        <f t="shared" si="61"/>
        <v>1</v>
      </c>
      <c r="E830">
        <f t="shared" si="62"/>
        <v>1</v>
      </c>
      <c r="F830">
        <f t="shared" si="63"/>
        <v>0.19999999999999929</v>
      </c>
      <c r="G830">
        <f t="shared" si="64"/>
        <v>68.300000000000068</v>
      </c>
    </row>
    <row r="831" spans="1:7" x14ac:dyDescent="0.3">
      <c r="A831" s="1">
        <v>41505</v>
      </c>
      <c r="B831">
        <v>15.05</v>
      </c>
      <c r="C831">
        <f t="shared" si="60"/>
        <v>0</v>
      </c>
      <c r="D831">
        <f t="shared" si="61"/>
        <v>1</v>
      </c>
      <c r="E831">
        <f t="shared" si="62"/>
        <v>1</v>
      </c>
      <c r="F831">
        <f t="shared" si="63"/>
        <v>0.60000000000000142</v>
      </c>
      <c r="G831">
        <f t="shared" si="64"/>
        <v>68.900000000000063</v>
      </c>
    </row>
    <row r="832" spans="1:7" x14ac:dyDescent="0.3">
      <c r="A832" s="1">
        <v>41506</v>
      </c>
      <c r="B832">
        <v>15</v>
      </c>
      <c r="C832">
        <f t="shared" si="60"/>
        <v>0</v>
      </c>
      <c r="D832">
        <f t="shared" si="61"/>
        <v>1</v>
      </c>
      <c r="E832">
        <f t="shared" si="62"/>
        <v>1</v>
      </c>
      <c r="F832">
        <f t="shared" si="63"/>
        <v>-5.0000000000000711E-2</v>
      </c>
      <c r="G832">
        <f t="shared" si="64"/>
        <v>68.850000000000065</v>
      </c>
    </row>
    <row r="833" spans="1:7" x14ac:dyDescent="0.3">
      <c r="A833" s="1">
        <v>41507</v>
      </c>
      <c r="B833">
        <v>16.100000000000001</v>
      </c>
      <c r="C833">
        <f t="shared" si="60"/>
        <v>0</v>
      </c>
      <c r="D833">
        <f t="shared" si="61"/>
        <v>1</v>
      </c>
      <c r="E833">
        <f t="shared" si="62"/>
        <v>1</v>
      </c>
      <c r="F833">
        <f t="shared" si="63"/>
        <v>1.1000000000000014</v>
      </c>
      <c r="G833">
        <f t="shared" si="64"/>
        <v>69.950000000000074</v>
      </c>
    </row>
    <row r="834" spans="1:7" x14ac:dyDescent="0.3">
      <c r="A834" s="1">
        <v>41508</v>
      </c>
      <c r="B834">
        <v>15.45</v>
      </c>
      <c r="C834">
        <f t="shared" si="60"/>
        <v>0</v>
      </c>
      <c r="D834">
        <f t="shared" si="61"/>
        <v>1</v>
      </c>
      <c r="E834">
        <f t="shared" si="62"/>
        <v>1</v>
      </c>
      <c r="F834">
        <f t="shared" si="63"/>
        <v>-0.65000000000000213</v>
      </c>
      <c r="G834">
        <f t="shared" si="64"/>
        <v>69.300000000000068</v>
      </c>
    </row>
    <row r="835" spans="1:7" x14ac:dyDescent="0.3">
      <c r="A835" s="1">
        <v>41509</v>
      </c>
      <c r="B835">
        <v>15.2</v>
      </c>
      <c r="C835">
        <f t="shared" ref="C835:C898" si="65">IF(B835&gt;($J$3+($J$5*$J$4)),1,0)</f>
        <v>0</v>
      </c>
      <c r="D835">
        <f t="shared" ref="D835:D898" si="66">IF(B835&lt;($J$3-($J$5*$J$4)),1,0)</f>
        <v>1</v>
      </c>
      <c r="E835">
        <f t="shared" si="62"/>
        <v>1</v>
      </c>
      <c r="F835">
        <f t="shared" si="63"/>
        <v>-0.25</v>
      </c>
      <c r="G835">
        <f t="shared" si="64"/>
        <v>69.050000000000068</v>
      </c>
    </row>
    <row r="836" spans="1:7" x14ac:dyDescent="0.3">
      <c r="A836" s="1">
        <v>41512</v>
      </c>
      <c r="B836">
        <v>15.85</v>
      </c>
      <c r="C836">
        <f t="shared" si="65"/>
        <v>0</v>
      </c>
      <c r="D836">
        <f t="shared" si="66"/>
        <v>1</v>
      </c>
      <c r="E836">
        <f t="shared" ref="E836:E899" si="67">MIN(MAX(E835-C836+D836,-$J$6),$J$7)</f>
        <v>1</v>
      </c>
      <c r="F836">
        <f t="shared" si="63"/>
        <v>0.65000000000000036</v>
      </c>
      <c r="G836">
        <f t="shared" si="64"/>
        <v>69.700000000000074</v>
      </c>
    </row>
    <row r="837" spans="1:7" x14ac:dyDescent="0.3">
      <c r="A837" s="1">
        <v>41513</v>
      </c>
      <c r="B837">
        <v>17.2</v>
      </c>
      <c r="C837">
        <f t="shared" si="65"/>
        <v>0</v>
      </c>
      <c r="D837">
        <f t="shared" si="66"/>
        <v>1</v>
      </c>
      <c r="E837">
        <f t="shared" si="67"/>
        <v>1</v>
      </c>
      <c r="F837">
        <f t="shared" ref="F837:F900" si="68">E836*(B837-B836)</f>
        <v>1.3499999999999996</v>
      </c>
      <c r="G837">
        <f t="shared" si="64"/>
        <v>71.050000000000068</v>
      </c>
    </row>
    <row r="838" spans="1:7" x14ac:dyDescent="0.3">
      <c r="A838" s="1">
        <v>41514</v>
      </c>
      <c r="B838">
        <v>17.350000000000001</v>
      </c>
      <c r="C838">
        <f t="shared" si="65"/>
        <v>0</v>
      </c>
      <c r="D838">
        <f t="shared" si="66"/>
        <v>1</v>
      </c>
      <c r="E838">
        <f t="shared" si="67"/>
        <v>1</v>
      </c>
      <c r="F838">
        <f t="shared" si="68"/>
        <v>0.15000000000000213</v>
      </c>
      <c r="G838">
        <f t="shared" ref="G838:G901" si="69">F838+G837</f>
        <v>71.200000000000074</v>
      </c>
    </row>
    <row r="839" spans="1:7" x14ac:dyDescent="0.3">
      <c r="A839" s="1">
        <v>41515</v>
      </c>
      <c r="B839">
        <v>17.350000000000001</v>
      </c>
      <c r="C839">
        <f t="shared" si="65"/>
        <v>0</v>
      </c>
      <c r="D839">
        <f t="shared" si="66"/>
        <v>1</v>
      </c>
      <c r="E839">
        <f t="shared" si="67"/>
        <v>1</v>
      </c>
      <c r="F839">
        <f t="shared" si="68"/>
        <v>0</v>
      </c>
      <c r="G839">
        <f t="shared" si="69"/>
        <v>71.200000000000074</v>
      </c>
    </row>
    <row r="840" spans="1:7" x14ac:dyDescent="0.3">
      <c r="A840" s="1">
        <v>41516</v>
      </c>
      <c r="B840">
        <v>17.5</v>
      </c>
      <c r="C840">
        <f t="shared" si="65"/>
        <v>0</v>
      </c>
      <c r="D840">
        <f t="shared" si="66"/>
        <v>1</v>
      </c>
      <c r="E840">
        <f t="shared" si="67"/>
        <v>1</v>
      </c>
      <c r="F840">
        <f t="shared" si="68"/>
        <v>0.14999999999999858</v>
      </c>
      <c r="G840">
        <f t="shared" si="69"/>
        <v>71.35000000000008</v>
      </c>
    </row>
    <row r="841" spans="1:7" x14ac:dyDescent="0.3">
      <c r="A841" s="1">
        <v>41520</v>
      </c>
      <c r="B841">
        <v>16.850000000000001</v>
      </c>
      <c r="C841">
        <f t="shared" si="65"/>
        <v>0</v>
      </c>
      <c r="D841">
        <f t="shared" si="66"/>
        <v>1</v>
      </c>
      <c r="E841">
        <f t="shared" si="67"/>
        <v>1</v>
      </c>
      <c r="F841">
        <f t="shared" si="68"/>
        <v>-0.64999999999999858</v>
      </c>
      <c r="G841">
        <f t="shared" si="69"/>
        <v>70.700000000000074</v>
      </c>
    </row>
    <row r="842" spans="1:7" x14ac:dyDescent="0.3">
      <c r="A842" s="1">
        <v>41521</v>
      </c>
      <c r="B842">
        <v>16.7</v>
      </c>
      <c r="C842">
        <f t="shared" si="65"/>
        <v>0</v>
      </c>
      <c r="D842">
        <f t="shared" si="66"/>
        <v>1</v>
      </c>
      <c r="E842">
        <f t="shared" si="67"/>
        <v>1</v>
      </c>
      <c r="F842">
        <f t="shared" si="68"/>
        <v>-0.15000000000000213</v>
      </c>
      <c r="G842">
        <f t="shared" si="69"/>
        <v>70.550000000000068</v>
      </c>
    </row>
    <row r="843" spans="1:7" x14ac:dyDescent="0.3">
      <c r="A843" s="1">
        <v>41522</v>
      </c>
      <c r="B843">
        <v>16.399999999999999</v>
      </c>
      <c r="C843">
        <f t="shared" si="65"/>
        <v>0</v>
      </c>
      <c r="D843">
        <f t="shared" si="66"/>
        <v>1</v>
      </c>
      <c r="E843">
        <f t="shared" si="67"/>
        <v>1</v>
      </c>
      <c r="F843">
        <f t="shared" si="68"/>
        <v>-0.30000000000000071</v>
      </c>
      <c r="G843">
        <f t="shared" si="69"/>
        <v>70.250000000000071</v>
      </c>
    </row>
    <row r="844" spans="1:7" x14ac:dyDescent="0.3">
      <c r="A844" s="1">
        <v>41523</v>
      </c>
      <c r="B844">
        <v>16.5</v>
      </c>
      <c r="C844">
        <f t="shared" si="65"/>
        <v>0</v>
      </c>
      <c r="D844">
        <f t="shared" si="66"/>
        <v>1</v>
      </c>
      <c r="E844">
        <f t="shared" si="67"/>
        <v>1</v>
      </c>
      <c r="F844">
        <f t="shared" si="68"/>
        <v>0.10000000000000142</v>
      </c>
      <c r="G844">
        <f t="shared" si="69"/>
        <v>70.35000000000008</v>
      </c>
    </row>
    <row r="845" spans="1:7" x14ac:dyDescent="0.3">
      <c r="A845" s="1">
        <v>41526</v>
      </c>
      <c r="B845">
        <v>15.8</v>
      </c>
      <c r="C845">
        <f t="shared" si="65"/>
        <v>0</v>
      </c>
      <c r="D845">
        <f t="shared" si="66"/>
        <v>1</v>
      </c>
      <c r="E845">
        <f t="shared" si="67"/>
        <v>1</v>
      </c>
      <c r="F845">
        <f t="shared" si="68"/>
        <v>-0.69999999999999929</v>
      </c>
      <c r="G845">
        <f t="shared" si="69"/>
        <v>69.650000000000077</v>
      </c>
    </row>
    <row r="846" spans="1:7" x14ac:dyDescent="0.3">
      <c r="A846" s="1">
        <v>41527</v>
      </c>
      <c r="B846">
        <v>15.15</v>
      </c>
      <c r="C846">
        <f t="shared" si="65"/>
        <v>0</v>
      </c>
      <c r="D846">
        <f t="shared" si="66"/>
        <v>1</v>
      </c>
      <c r="E846">
        <f t="shared" si="67"/>
        <v>1</v>
      </c>
      <c r="F846">
        <f t="shared" si="68"/>
        <v>-0.65000000000000036</v>
      </c>
      <c r="G846">
        <f t="shared" si="69"/>
        <v>69.000000000000071</v>
      </c>
    </row>
    <row r="847" spans="1:7" x14ac:dyDescent="0.3">
      <c r="A847" s="1">
        <v>41528</v>
      </c>
      <c r="B847">
        <v>14.55</v>
      </c>
      <c r="C847">
        <f t="shared" si="65"/>
        <v>0</v>
      </c>
      <c r="D847">
        <f t="shared" si="66"/>
        <v>1</v>
      </c>
      <c r="E847">
        <f t="shared" si="67"/>
        <v>1</v>
      </c>
      <c r="F847">
        <f t="shared" si="68"/>
        <v>-0.59999999999999964</v>
      </c>
      <c r="G847">
        <f t="shared" si="69"/>
        <v>68.400000000000077</v>
      </c>
    </row>
    <row r="848" spans="1:7" x14ac:dyDescent="0.3">
      <c r="A848" s="1">
        <v>41529</v>
      </c>
      <c r="B848">
        <v>14.8</v>
      </c>
      <c r="C848">
        <f t="shared" si="65"/>
        <v>0</v>
      </c>
      <c r="D848">
        <f t="shared" si="66"/>
        <v>1</v>
      </c>
      <c r="E848">
        <f t="shared" si="67"/>
        <v>1</v>
      </c>
      <c r="F848">
        <f t="shared" si="68"/>
        <v>0.25</v>
      </c>
      <c r="G848">
        <f t="shared" si="69"/>
        <v>68.650000000000077</v>
      </c>
    </row>
    <row r="849" spans="1:7" x14ac:dyDescent="0.3">
      <c r="A849" s="1">
        <v>41530</v>
      </c>
      <c r="B849">
        <v>14.8</v>
      </c>
      <c r="C849">
        <f t="shared" si="65"/>
        <v>0</v>
      </c>
      <c r="D849">
        <f t="shared" si="66"/>
        <v>1</v>
      </c>
      <c r="E849">
        <f t="shared" si="67"/>
        <v>1</v>
      </c>
      <c r="F849">
        <f t="shared" si="68"/>
        <v>0</v>
      </c>
      <c r="G849">
        <f t="shared" si="69"/>
        <v>68.650000000000077</v>
      </c>
    </row>
    <row r="850" spans="1:7" x14ac:dyDescent="0.3">
      <c r="A850" s="1">
        <v>41533</v>
      </c>
      <c r="B850">
        <v>14.7</v>
      </c>
      <c r="C850">
        <f t="shared" si="65"/>
        <v>0</v>
      </c>
      <c r="D850">
        <f t="shared" si="66"/>
        <v>1</v>
      </c>
      <c r="E850">
        <f t="shared" si="67"/>
        <v>1</v>
      </c>
      <c r="F850">
        <f t="shared" si="68"/>
        <v>-0.10000000000000142</v>
      </c>
      <c r="G850">
        <f t="shared" si="69"/>
        <v>68.550000000000068</v>
      </c>
    </row>
    <row r="851" spans="1:7" x14ac:dyDescent="0.3">
      <c r="A851" s="1">
        <v>41534</v>
      </c>
      <c r="B851">
        <v>14.65</v>
      </c>
      <c r="C851">
        <f t="shared" si="65"/>
        <v>0</v>
      </c>
      <c r="D851">
        <f t="shared" si="66"/>
        <v>1</v>
      </c>
      <c r="E851">
        <f t="shared" si="67"/>
        <v>1</v>
      </c>
      <c r="F851">
        <f t="shared" si="68"/>
        <v>-4.9999999999998934E-2</v>
      </c>
      <c r="G851">
        <f t="shared" si="69"/>
        <v>68.500000000000071</v>
      </c>
    </row>
    <row r="852" spans="1:7" x14ac:dyDescent="0.3">
      <c r="A852" s="1">
        <v>41535</v>
      </c>
      <c r="B852">
        <v>14.7</v>
      </c>
      <c r="C852">
        <f t="shared" si="65"/>
        <v>0</v>
      </c>
      <c r="D852">
        <f t="shared" si="66"/>
        <v>1</v>
      </c>
      <c r="E852">
        <f t="shared" si="67"/>
        <v>1</v>
      </c>
      <c r="F852">
        <f t="shared" si="68"/>
        <v>4.9999999999998934E-2</v>
      </c>
      <c r="G852">
        <f t="shared" si="69"/>
        <v>68.550000000000068</v>
      </c>
    </row>
    <row r="853" spans="1:7" x14ac:dyDescent="0.3">
      <c r="A853" s="1">
        <v>41536</v>
      </c>
      <c r="B853">
        <v>14.75</v>
      </c>
      <c r="C853">
        <f t="shared" si="65"/>
        <v>0</v>
      </c>
      <c r="D853">
        <f t="shared" si="66"/>
        <v>1</v>
      </c>
      <c r="E853">
        <f t="shared" si="67"/>
        <v>1</v>
      </c>
      <c r="F853">
        <f t="shared" si="68"/>
        <v>5.0000000000000711E-2</v>
      </c>
      <c r="G853">
        <f t="shared" si="69"/>
        <v>68.600000000000065</v>
      </c>
    </row>
    <row r="854" spans="1:7" x14ac:dyDescent="0.3">
      <c r="A854" s="1">
        <v>41537</v>
      </c>
      <c r="B854">
        <v>15</v>
      </c>
      <c r="C854">
        <f t="shared" si="65"/>
        <v>0</v>
      </c>
      <c r="D854">
        <f t="shared" si="66"/>
        <v>1</v>
      </c>
      <c r="E854">
        <f t="shared" si="67"/>
        <v>1</v>
      </c>
      <c r="F854">
        <f t="shared" si="68"/>
        <v>0.25</v>
      </c>
      <c r="G854">
        <f t="shared" si="69"/>
        <v>68.850000000000065</v>
      </c>
    </row>
    <row r="855" spans="1:7" x14ac:dyDescent="0.3">
      <c r="A855" s="1">
        <v>41540</v>
      </c>
      <c r="B855">
        <v>15.35</v>
      </c>
      <c r="C855">
        <f t="shared" si="65"/>
        <v>0</v>
      </c>
      <c r="D855">
        <f t="shared" si="66"/>
        <v>1</v>
      </c>
      <c r="E855">
        <f t="shared" si="67"/>
        <v>1</v>
      </c>
      <c r="F855">
        <f t="shared" si="68"/>
        <v>0.34999999999999964</v>
      </c>
      <c r="G855">
        <f t="shared" si="69"/>
        <v>69.20000000000006</v>
      </c>
    </row>
    <row r="856" spans="1:7" x14ac:dyDescent="0.3">
      <c r="A856" s="1">
        <v>41541</v>
      </c>
      <c r="B856">
        <v>15.05</v>
      </c>
      <c r="C856">
        <f t="shared" si="65"/>
        <v>0</v>
      </c>
      <c r="D856">
        <f t="shared" si="66"/>
        <v>1</v>
      </c>
      <c r="E856">
        <f t="shared" si="67"/>
        <v>1</v>
      </c>
      <c r="F856">
        <f t="shared" si="68"/>
        <v>-0.29999999999999893</v>
      </c>
      <c r="G856">
        <f t="shared" si="69"/>
        <v>68.900000000000063</v>
      </c>
    </row>
    <row r="857" spans="1:7" x14ac:dyDescent="0.3">
      <c r="A857" s="1">
        <v>41542</v>
      </c>
      <c r="B857">
        <v>15.05</v>
      </c>
      <c r="C857">
        <f t="shared" si="65"/>
        <v>0</v>
      </c>
      <c r="D857">
        <f t="shared" si="66"/>
        <v>1</v>
      </c>
      <c r="E857">
        <f t="shared" si="67"/>
        <v>1</v>
      </c>
      <c r="F857">
        <f t="shared" si="68"/>
        <v>0</v>
      </c>
      <c r="G857">
        <f t="shared" si="69"/>
        <v>68.900000000000063</v>
      </c>
    </row>
    <row r="858" spans="1:7" x14ac:dyDescent="0.3">
      <c r="A858" s="1">
        <v>41543</v>
      </c>
      <c r="B858">
        <v>14.8</v>
      </c>
      <c r="C858">
        <f t="shared" si="65"/>
        <v>0</v>
      </c>
      <c r="D858">
        <f t="shared" si="66"/>
        <v>1</v>
      </c>
      <c r="E858">
        <f t="shared" si="67"/>
        <v>1</v>
      </c>
      <c r="F858">
        <f t="shared" si="68"/>
        <v>-0.25</v>
      </c>
      <c r="G858">
        <f t="shared" si="69"/>
        <v>68.650000000000063</v>
      </c>
    </row>
    <row r="859" spans="1:7" x14ac:dyDescent="0.3">
      <c r="A859" s="1">
        <v>41544</v>
      </c>
      <c r="B859">
        <v>15.5</v>
      </c>
      <c r="C859">
        <f t="shared" si="65"/>
        <v>0</v>
      </c>
      <c r="D859">
        <f t="shared" si="66"/>
        <v>1</v>
      </c>
      <c r="E859">
        <f t="shared" si="67"/>
        <v>1</v>
      </c>
      <c r="F859">
        <f t="shared" si="68"/>
        <v>0.69999999999999929</v>
      </c>
      <c r="G859">
        <f t="shared" si="69"/>
        <v>69.350000000000065</v>
      </c>
    </row>
    <row r="860" spans="1:7" x14ac:dyDescent="0.3">
      <c r="A860" s="1">
        <v>41547</v>
      </c>
      <c r="B860">
        <v>16.2</v>
      </c>
      <c r="C860">
        <f t="shared" si="65"/>
        <v>0</v>
      </c>
      <c r="D860">
        <f t="shared" si="66"/>
        <v>1</v>
      </c>
      <c r="E860">
        <f t="shared" si="67"/>
        <v>1</v>
      </c>
      <c r="F860">
        <f t="shared" si="68"/>
        <v>0.69999999999999929</v>
      </c>
      <c r="G860">
        <f t="shared" si="69"/>
        <v>70.050000000000068</v>
      </c>
    </row>
    <row r="861" spans="1:7" x14ac:dyDescent="0.3">
      <c r="A861" s="1">
        <v>41548</v>
      </c>
      <c r="B861">
        <v>15.45</v>
      </c>
      <c r="C861">
        <f t="shared" si="65"/>
        <v>0</v>
      </c>
      <c r="D861">
        <f t="shared" si="66"/>
        <v>1</v>
      </c>
      <c r="E861">
        <f t="shared" si="67"/>
        <v>1</v>
      </c>
      <c r="F861">
        <f t="shared" si="68"/>
        <v>-0.75</v>
      </c>
      <c r="G861">
        <f t="shared" si="69"/>
        <v>69.300000000000068</v>
      </c>
    </row>
    <row r="862" spans="1:7" x14ac:dyDescent="0.3">
      <c r="A862" s="1">
        <v>41549</v>
      </c>
      <c r="B862">
        <v>16.350000000000001</v>
      </c>
      <c r="C862">
        <f t="shared" si="65"/>
        <v>0</v>
      </c>
      <c r="D862">
        <f t="shared" si="66"/>
        <v>1</v>
      </c>
      <c r="E862">
        <f t="shared" si="67"/>
        <v>1</v>
      </c>
      <c r="F862">
        <f t="shared" si="68"/>
        <v>0.90000000000000213</v>
      </c>
      <c r="G862">
        <f t="shared" si="69"/>
        <v>70.200000000000074</v>
      </c>
    </row>
    <row r="863" spans="1:7" x14ac:dyDescent="0.3">
      <c r="A863" s="1">
        <v>41550</v>
      </c>
      <c r="B863">
        <v>17.25</v>
      </c>
      <c r="C863">
        <f t="shared" si="65"/>
        <v>0</v>
      </c>
      <c r="D863">
        <f t="shared" si="66"/>
        <v>1</v>
      </c>
      <c r="E863">
        <f t="shared" si="67"/>
        <v>1</v>
      </c>
      <c r="F863">
        <f t="shared" si="68"/>
        <v>0.89999999999999858</v>
      </c>
      <c r="G863">
        <f t="shared" si="69"/>
        <v>71.10000000000008</v>
      </c>
    </row>
    <row r="864" spans="1:7" x14ac:dyDescent="0.3">
      <c r="A864" s="1">
        <v>41551</v>
      </c>
      <c r="B864">
        <v>16.8</v>
      </c>
      <c r="C864">
        <f t="shared" si="65"/>
        <v>0</v>
      </c>
      <c r="D864">
        <f t="shared" si="66"/>
        <v>1</v>
      </c>
      <c r="E864">
        <f t="shared" si="67"/>
        <v>1</v>
      </c>
      <c r="F864">
        <f t="shared" si="68"/>
        <v>-0.44999999999999929</v>
      </c>
      <c r="G864">
        <f t="shared" si="69"/>
        <v>70.650000000000077</v>
      </c>
    </row>
    <row r="865" spans="1:7" x14ac:dyDescent="0.3">
      <c r="A865" s="1">
        <v>41554</v>
      </c>
      <c r="B865">
        <v>18.5</v>
      </c>
      <c r="C865">
        <f t="shared" si="65"/>
        <v>1</v>
      </c>
      <c r="D865">
        <f t="shared" si="66"/>
        <v>0</v>
      </c>
      <c r="E865">
        <f t="shared" si="67"/>
        <v>0</v>
      </c>
      <c r="F865">
        <f t="shared" si="68"/>
        <v>1.6999999999999993</v>
      </c>
      <c r="G865">
        <f t="shared" si="69"/>
        <v>72.35000000000008</v>
      </c>
    </row>
    <row r="866" spans="1:7" x14ac:dyDescent="0.3">
      <c r="A866" s="1">
        <v>41555</v>
      </c>
      <c r="B866">
        <v>19.399999999999999</v>
      </c>
      <c r="C866">
        <f t="shared" si="65"/>
        <v>1</v>
      </c>
      <c r="D866">
        <f t="shared" si="66"/>
        <v>0</v>
      </c>
      <c r="E866">
        <f t="shared" si="67"/>
        <v>-1</v>
      </c>
      <c r="F866">
        <f t="shared" si="68"/>
        <v>0</v>
      </c>
      <c r="G866">
        <f t="shared" si="69"/>
        <v>72.35000000000008</v>
      </c>
    </row>
    <row r="867" spans="1:7" x14ac:dyDescent="0.3">
      <c r="A867" s="1">
        <v>41556</v>
      </c>
      <c r="B867">
        <v>18.850000000000001</v>
      </c>
      <c r="C867">
        <f t="shared" si="65"/>
        <v>1</v>
      </c>
      <c r="D867">
        <f t="shared" si="66"/>
        <v>0</v>
      </c>
      <c r="E867">
        <f t="shared" si="67"/>
        <v>-1</v>
      </c>
      <c r="F867">
        <f t="shared" si="68"/>
        <v>0.54999999999999716</v>
      </c>
      <c r="G867">
        <f t="shared" si="69"/>
        <v>72.900000000000077</v>
      </c>
    </row>
    <row r="868" spans="1:7" x14ac:dyDescent="0.3">
      <c r="A868" s="1">
        <v>41557</v>
      </c>
      <c r="B868">
        <v>16.399999999999999</v>
      </c>
      <c r="C868">
        <f t="shared" si="65"/>
        <v>0</v>
      </c>
      <c r="D868">
        <f t="shared" si="66"/>
        <v>1</v>
      </c>
      <c r="E868">
        <f t="shared" si="67"/>
        <v>0</v>
      </c>
      <c r="F868">
        <f t="shared" si="68"/>
        <v>2.4500000000000028</v>
      </c>
      <c r="G868">
        <f t="shared" si="69"/>
        <v>75.35000000000008</v>
      </c>
    </row>
    <row r="869" spans="1:7" x14ac:dyDescent="0.3">
      <c r="A869" s="1">
        <v>41558</v>
      </c>
      <c r="B869">
        <v>15.7</v>
      </c>
      <c r="C869">
        <f t="shared" si="65"/>
        <v>0</v>
      </c>
      <c r="D869">
        <f t="shared" si="66"/>
        <v>1</v>
      </c>
      <c r="E869">
        <f t="shared" si="67"/>
        <v>1</v>
      </c>
      <c r="F869">
        <f t="shared" si="68"/>
        <v>0</v>
      </c>
      <c r="G869">
        <f t="shared" si="69"/>
        <v>75.35000000000008</v>
      </c>
    </row>
    <row r="870" spans="1:7" x14ac:dyDescent="0.3">
      <c r="A870" s="1">
        <v>41561</v>
      </c>
      <c r="B870">
        <v>15.9</v>
      </c>
      <c r="C870">
        <f t="shared" si="65"/>
        <v>0</v>
      </c>
      <c r="D870">
        <f t="shared" si="66"/>
        <v>1</v>
      </c>
      <c r="E870">
        <f t="shared" si="67"/>
        <v>1</v>
      </c>
      <c r="F870">
        <f t="shared" si="68"/>
        <v>0.20000000000000107</v>
      </c>
      <c r="G870">
        <f t="shared" si="69"/>
        <v>75.550000000000082</v>
      </c>
    </row>
    <row r="871" spans="1:7" x14ac:dyDescent="0.3">
      <c r="A871" s="1">
        <v>41562</v>
      </c>
      <c r="B871">
        <v>18.2</v>
      </c>
      <c r="C871">
        <f t="shared" si="65"/>
        <v>1</v>
      </c>
      <c r="D871">
        <f t="shared" si="66"/>
        <v>0</v>
      </c>
      <c r="E871">
        <f t="shared" si="67"/>
        <v>0</v>
      </c>
      <c r="F871">
        <f t="shared" si="68"/>
        <v>2.2999999999999989</v>
      </c>
      <c r="G871">
        <f t="shared" si="69"/>
        <v>77.85000000000008</v>
      </c>
    </row>
    <row r="872" spans="1:7" x14ac:dyDescent="0.3">
      <c r="A872" s="1">
        <v>41563</v>
      </c>
      <c r="B872">
        <v>15.55</v>
      </c>
      <c r="C872">
        <f t="shared" si="65"/>
        <v>0</v>
      </c>
      <c r="D872">
        <f t="shared" si="66"/>
        <v>1</v>
      </c>
      <c r="E872">
        <f t="shared" si="67"/>
        <v>1</v>
      </c>
      <c r="F872">
        <f t="shared" si="68"/>
        <v>0</v>
      </c>
      <c r="G872">
        <f t="shared" si="69"/>
        <v>77.85000000000008</v>
      </c>
    </row>
    <row r="873" spans="1:7" x14ac:dyDescent="0.3">
      <c r="A873" s="1">
        <v>41564</v>
      </c>
      <c r="B873">
        <v>14.55</v>
      </c>
      <c r="C873">
        <f t="shared" si="65"/>
        <v>0</v>
      </c>
      <c r="D873">
        <f t="shared" si="66"/>
        <v>1</v>
      </c>
      <c r="E873">
        <f t="shared" si="67"/>
        <v>1</v>
      </c>
      <c r="F873">
        <f t="shared" si="68"/>
        <v>-1</v>
      </c>
      <c r="G873">
        <f t="shared" si="69"/>
        <v>76.85000000000008</v>
      </c>
    </row>
    <row r="874" spans="1:7" x14ac:dyDescent="0.3">
      <c r="A874" s="1">
        <v>41565</v>
      </c>
      <c r="B874">
        <v>14.35</v>
      </c>
      <c r="C874">
        <f t="shared" si="65"/>
        <v>0</v>
      </c>
      <c r="D874">
        <f t="shared" si="66"/>
        <v>1</v>
      </c>
      <c r="E874">
        <f t="shared" si="67"/>
        <v>1</v>
      </c>
      <c r="F874">
        <f t="shared" si="68"/>
        <v>-0.20000000000000107</v>
      </c>
      <c r="G874">
        <f t="shared" si="69"/>
        <v>76.650000000000077</v>
      </c>
    </row>
    <row r="875" spans="1:7" x14ac:dyDescent="0.3">
      <c r="A875" s="1">
        <v>41568</v>
      </c>
      <c r="B875">
        <v>14.6</v>
      </c>
      <c r="C875">
        <f t="shared" si="65"/>
        <v>0</v>
      </c>
      <c r="D875">
        <f t="shared" si="66"/>
        <v>1</v>
      </c>
      <c r="E875">
        <f t="shared" si="67"/>
        <v>1</v>
      </c>
      <c r="F875">
        <f t="shared" si="68"/>
        <v>0.25</v>
      </c>
      <c r="G875">
        <f t="shared" si="69"/>
        <v>76.900000000000077</v>
      </c>
    </row>
    <row r="876" spans="1:7" x14ac:dyDescent="0.3">
      <c r="A876" s="1">
        <v>41569</v>
      </c>
      <c r="B876">
        <v>14.6</v>
      </c>
      <c r="C876">
        <f t="shared" si="65"/>
        <v>0</v>
      </c>
      <c r="D876">
        <f t="shared" si="66"/>
        <v>1</v>
      </c>
      <c r="E876">
        <f t="shared" si="67"/>
        <v>1</v>
      </c>
      <c r="F876">
        <f t="shared" si="68"/>
        <v>0</v>
      </c>
      <c r="G876">
        <f t="shared" si="69"/>
        <v>76.900000000000077</v>
      </c>
    </row>
    <row r="877" spans="1:7" x14ac:dyDescent="0.3">
      <c r="A877" s="1">
        <v>41570</v>
      </c>
      <c r="B877">
        <v>14.7</v>
      </c>
      <c r="C877">
        <f t="shared" si="65"/>
        <v>0</v>
      </c>
      <c r="D877">
        <f t="shared" si="66"/>
        <v>1</v>
      </c>
      <c r="E877">
        <f t="shared" si="67"/>
        <v>1</v>
      </c>
      <c r="F877">
        <f t="shared" si="68"/>
        <v>9.9999999999999645E-2</v>
      </c>
      <c r="G877">
        <f t="shared" si="69"/>
        <v>77.000000000000071</v>
      </c>
    </row>
    <row r="878" spans="1:7" x14ac:dyDescent="0.3">
      <c r="A878" s="1">
        <v>41571</v>
      </c>
      <c r="B878">
        <v>14.45</v>
      </c>
      <c r="C878">
        <f t="shared" si="65"/>
        <v>0</v>
      </c>
      <c r="D878">
        <f t="shared" si="66"/>
        <v>1</v>
      </c>
      <c r="E878">
        <f t="shared" si="67"/>
        <v>1</v>
      </c>
      <c r="F878">
        <f t="shared" si="68"/>
        <v>-0.25</v>
      </c>
      <c r="G878">
        <f t="shared" si="69"/>
        <v>76.750000000000071</v>
      </c>
    </row>
    <row r="879" spans="1:7" x14ac:dyDescent="0.3">
      <c r="A879" s="1">
        <v>41572</v>
      </c>
      <c r="B879">
        <v>14.5</v>
      </c>
      <c r="C879">
        <f t="shared" si="65"/>
        <v>0</v>
      </c>
      <c r="D879">
        <f t="shared" si="66"/>
        <v>1</v>
      </c>
      <c r="E879">
        <f t="shared" si="67"/>
        <v>1</v>
      </c>
      <c r="F879">
        <f t="shared" si="68"/>
        <v>5.0000000000000711E-2</v>
      </c>
      <c r="G879">
        <f t="shared" si="69"/>
        <v>76.800000000000068</v>
      </c>
    </row>
    <row r="880" spans="1:7" x14ac:dyDescent="0.3">
      <c r="A880" s="1">
        <v>41575</v>
      </c>
      <c r="B880">
        <v>14.55</v>
      </c>
      <c r="C880">
        <f t="shared" si="65"/>
        <v>0</v>
      </c>
      <c r="D880">
        <f t="shared" si="66"/>
        <v>1</v>
      </c>
      <c r="E880">
        <f t="shared" si="67"/>
        <v>1</v>
      </c>
      <c r="F880">
        <f t="shared" si="68"/>
        <v>5.0000000000000711E-2</v>
      </c>
      <c r="G880">
        <f t="shared" si="69"/>
        <v>76.850000000000065</v>
      </c>
    </row>
    <row r="881" spans="1:7" x14ac:dyDescent="0.3">
      <c r="A881" s="1">
        <v>41576</v>
      </c>
      <c r="B881">
        <v>14.45</v>
      </c>
      <c r="C881">
        <f t="shared" si="65"/>
        <v>0</v>
      </c>
      <c r="D881">
        <f t="shared" si="66"/>
        <v>1</v>
      </c>
      <c r="E881">
        <f t="shared" si="67"/>
        <v>1</v>
      </c>
      <c r="F881">
        <f t="shared" si="68"/>
        <v>-0.10000000000000142</v>
      </c>
      <c r="G881">
        <f t="shared" si="69"/>
        <v>76.750000000000057</v>
      </c>
    </row>
    <row r="882" spans="1:7" x14ac:dyDescent="0.3">
      <c r="A882" s="1">
        <v>41577</v>
      </c>
      <c r="B882">
        <v>14.55</v>
      </c>
      <c r="C882">
        <f t="shared" si="65"/>
        <v>0</v>
      </c>
      <c r="D882">
        <f t="shared" si="66"/>
        <v>1</v>
      </c>
      <c r="E882">
        <f t="shared" si="67"/>
        <v>1</v>
      </c>
      <c r="F882">
        <f t="shared" si="68"/>
        <v>0.10000000000000142</v>
      </c>
      <c r="G882">
        <f t="shared" si="69"/>
        <v>76.850000000000051</v>
      </c>
    </row>
    <row r="883" spans="1:7" x14ac:dyDescent="0.3">
      <c r="A883" s="1">
        <v>41578</v>
      </c>
      <c r="B883">
        <v>14.5</v>
      </c>
      <c r="C883">
        <f t="shared" si="65"/>
        <v>0</v>
      </c>
      <c r="D883">
        <f t="shared" si="66"/>
        <v>1</v>
      </c>
      <c r="E883">
        <f t="shared" si="67"/>
        <v>1</v>
      </c>
      <c r="F883">
        <f t="shared" si="68"/>
        <v>-5.0000000000000711E-2</v>
      </c>
      <c r="G883">
        <f t="shared" si="69"/>
        <v>76.800000000000054</v>
      </c>
    </row>
    <row r="884" spans="1:7" x14ac:dyDescent="0.3">
      <c r="A884" s="1">
        <v>41579</v>
      </c>
      <c r="B884">
        <v>14.45</v>
      </c>
      <c r="C884">
        <f t="shared" si="65"/>
        <v>0</v>
      </c>
      <c r="D884">
        <f t="shared" si="66"/>
        <v>1</v>
      </c>
      <c r="E884">
        <f t="shared" si="67"/>
        <v>1</v>
      </c>
      <c r="F884">
        <f t="shared" si="68"/>
        <v>-5.0000000000000711E-2</v>
      </c>
      <c r="G884">
        <f t="shared" si="69"/>
        <v>76.750000000000057</v>
      </c>
    </row>
    <row r="885" spans="1:7" x14ac:dyDescent="0.3">
      <c r="A885" s="1">
        <v>41582</v>
      </c>
      <c r="B885">
        <v>13.95</v>
      </c>
      <c r="C885">
        <f t="shared" si="65"/>
        <v>0</v>
      </c>
      <c r="D885">
        <f t="shared" si="66"/>
        <v>1</v>
      </c>
      <c r="E885">
        <f t="shared" si="67"/>
        <v>1</v>
      </c>
      <c r="F885">
        <f t="shared" si="68"/>
        <v>-0.5</v>
      </c>
      <c r="G885">
        <f t="shared" si="69"/>
        <v>76.250000000000057</v>
      </c>
    </row>
    <row r="886" spans="1:7" x14ac:dyDescent="0.3">
      <c r="A886" s="1">
        <v>41583</v>
      </c>
      <c r="B886">
        <v>14</v>
      </c>
      <c r="C886">
        <f t="shared" si="65"/>
        <v>0</v>
      </c>
      <c r="D886">
        <f t="shared" si="66"/>
        <v>1</v>
      </c>
      <c r="E886">
        <f t="shared" si="67"/>
        <v>1</v>
      </c>
      <c r="F886">
        <f t="shared" si="68"/>
        <v>5.0000000000000711E-2</v>
      </c>
      <c r="G886">
        <f t="shared" si="69"/>
        <v>76.300000000000054</v>
      </c>
    </row>
    <row r="887" spans="1:7" x14ac:dyDescent="0.3">
      <c r="A887" s="1">
        <v>41584</v>
      </c>
      <c r="B887">
        <v>13.7</v>
      </c>
      <c r="C887">
        <f t="shared" si="65"/>
        <v>0</v>
      </c>
      <c r="D887">
        <f t="shared" si="66"/>
        <v>1</v>
      </c>
      <c r="E887">
        <f t="shared" si="67"/>
        <v>1</v>
      </c>
      <c r="F887">
        <f t="shared" si="68"/>
        <v>-0.30000000000000071</v>
      </c>
      <c r="G887">
        <f t="shared" si="69"/>
        <v>76.000000000000057</v>
      </c>
    </row>
    <row r="888" spans="1:7" x14ac:dyDescent="0.3">
      <c r="A888" s="1">
        <v>41585</v>
      </c>
      <c r="B888">
        <v>14.25</v>
      </c>
      <c r="C888">
        <f t="shared" si="65"/>
        <v>0</v>
      </c>
      <c r="D888">
        <f t="shared" si="66"/>
        <v>1</v>
      </c>
      <c r="E888">
        <f t="shared" si="67"/>
        <v>1</v>
      </c>
      <c r="F888">
        <f t="shared" si="68"/>
        <v>0.55000000000000071</v>
      </c>
      <c r="G888">
        <f t="shared" si="69"/>
        <v>76.550000000000054</v>
      </c>
    </row>
    <row r="889" spans="1:7" x14ac:dyDescent="0.3">
      <c r="A889" s="1">
        <v>41586</v>
      </c>
      <c r="B889">
        <v>13.6</v>
      </c>
      <c r="C889">
        <f t="shared" si="65"/>
        <v>0</v>
      </c>
      <c r="D889">
        <f t="shared" si="66"/>
        <v>1</v>
      </c>
      <c r="E889">
        <f t="shared" si="67"/>
        <v>1</v>
      </c>
      <c r="F889">
        <f t="shared" si="68"/>
        <v>-0.65000000000000036</v>
      </c>
      <c r="G889">
        <f t="shared" si="69"/>
        <v>75.900000000000048</v>
      </c>
    </row>
    <row r="890" spans="1:7" x14ac:dyDescent="0.3">
      <c r="A890" s="1">
        <v>41589</v>
      </c>
      <c r="B890">
        <v>13.3</v>
      </c>
      <c r="C890">
        <f t="shared" si="65"/>
        <v>0</v>
      </c>
      <c r="D890">
        <f t="shared" si="66"/>
        <v>1</v>
      </c>
      <c r="E890">
        <f t="shared" si="67"/>
        <v>1</v>
      </c>
      <c r="F890">
        <f t="shared" si="68"/>
        <v>-0.29999999999999893</v>
      </c>
      <c r="G890">
        <f t="shared" si="69"/>
        <v>75.600000000000051</v>
      </c>
    </row>
    <row r="891" spans="1:7" x14ac:dyDescent="0.3">
      <c r="A891" s="1">
        <v>41590</v>
      </c>
      <c r="B891">
        <v>13.35</v>
      </c>
      <c r="C891">
        <f t="shared" si="65"/>
        <v>0</v>
      </c>
      <c r="D891">
        <f t="shared" si="66"/>
        <v>1</v>
      </c>
      <c r="E891">
        <f t="shared" si="67"/>
        <v>1</v>
      </c>
      <c r="F891">
        <f t="shared" si="68"/>
        <v>4.9999999999998934E-2</v>
      </c>
      <c r="G891">
        <f t="shared" si="69"/>
        <v>75.650000000000048</v>
      </c>
    </row>
    <row r="892" spans="1:7" x14ac:dyDescent="0.3">
      <c r="A892" s="1">
        <v>41591</v>
      </c>
      <c r="B892">
        <v>13.25</v>
      </c>
      <c r="C892">
        <f t="shared" si="65"/>
        <v>0</v>
      </c>
      <c r="D892">
        <f t="shared" si="66"/>
        <v>1</v>
      </c>
      <c r="E892">
        <f t="shared" si="67"/>
        <v>1</v>
      </c>
      <c r="F892">
        <f t="shared" si="68"/>
        <v>-9.9999999999999645E-2</v>
      </c>
      <c r="G892">
        <f t="shared" si="69"/>
        <v>75.550000000000054</v>
      </c>
    </row>
    <row r="893" spans="1:7" x14ac:dyDescent="0.3">
      <c r="A893" s="1">
        <v>41592</v>
      </c>
      <c r="B893">
        <v>13.05</v>
      </c>
      <c r="C893">
        <f t="shared" si="65"/>
        <v>0</v>
      </c>
      <c r="D893">
        <f t="shared" si="66"/>
        <v>1</v>
      </c>
      <c r="E893">
        <f t="shared" si="67"/>
        <v>1</v>
      </c>
      <c r="F893">
        <f t="shared" si="68"/>
        <v>-0.19999999999999929</v>
      </c>
      <c r="G893">
        <f t="shared" si="69"/>
        <v>75.350000000000051</v>
      </c>
    </row>
    <row r="894" spans="1:7" x14ac:dyDescent="0.3">
      <c r="A894" s="1">
        <v>41593</v>
      </c>
      <c r="B894">
        <v>12.95</v>
      </c>
      <c r="C894">
        <f t="shared" si="65"/>
        <v>0</v>
      </c>
      <c r="D894">
        <f t="shared" si="66"/>
        <v>1</v>
      </c>
      <c r="E894">
        <f t="shared" si="67"/>
        <v>1</v>
      </c>
      <c r="F894">
        <f t="shared" si="68"/>
        <v>-0.10000000000000142</v>
      </c>
      <c r="G894">
        <f t="shared" si="69"/>
        <v>75.250000000000057</v>
      </c>
    </row>
    <row r="895" spans="1:7" x14ac:dyDescent="0.3">
      <c r="A895" s="1">
        <v>41596</v>
      </c>
      <c r="B895">
        <v>13.3</v>
      </c>
      <c r="C895">
        <f t="shared" si="65"/>
        <v>0</v>
      </c>
      <c r="D895">
        <f t="shared" si="66"/>
        <v>1</v>
      </c>
      <c r="E895">
        <f t="shared" si="67"/>
        <v>1</v>
      </c>
      <c r="F895">
        <f t="shared" si="68"/>
        <v>0.35000000000000142</v>
      </c>
      <c r="G895">
        <f t="shared" si="69"/>
        <v>75.600000000000051</v>
      </c>
    </row>
    <row r="896" spans="1:7" x14ac:dyDescent="0.3">
      <c r="A896" s="1">
        <v>41597</v>
      </c>
      <c r="B896">
        <v>13.6</v>
      </c>
      <c r="C896">
        <f t="shared" si="65"/>
        <v>0</v>
      </c>
      <c r="D896">
        <f t="shared" si="66"/>
        <v>1</v>
      </c>
      <c r="E896">
        <f t="shared" si="67"/>
        <v>1</v>
      </c>
      <c r="F896">
        <f t="shared" si="68"/>
        <v>0.29999999999999893</v>
      </c>
      <c r="G896">
        <f t="shared" si="69"/>
        <v>75.900000000000048</v>
      </c>
    </row>
    <row r="897" spans="1:7" x14ac:dyDescent="0.3">
      <c r="A897" s="1">
        <v>41598</v>
      </c>
      <c r="B897">
        <v>14.15</v>
      </c>
      <c r="C897">
        <f t="shared" si="65"/>
        <v>0</v>
      </c>
      <c r="D897">
        <f t="shared" si="66"/>
        <v>1</v>
      </c>
      <c r="E897">
        <f t="shared" si="67"/>
        <v>1</v>
      </c>
      <c r="F897">
        <f t="shared" si="68"/>
        <v>0.55000000000000071</v>
      </c>
      <c r="G897">
        <f t="shared" si="69"/>
        <v>76.450000000000045</v>
      </c>
    </row>
    <row r="898" spans="1:7" x14ac:dyDescent="0.3">
      <c r="A898" s="1">
        <v>41599</v>
      </c>
      <c r="B898">
        <v>13.7</v>
      </c>
      <c r="C898">
        <f t="shared" si="65"/>
        <v>0</v>
      </c>
      <c r="D898">
        <f t="shared" si="66"/>
        <v>1</v>
      </c>
      <c r="E898">
        <f t="shared" si="67"/>
        <v>1</v>
      </c>
      <c r="F898">
        <f t="shared" si="68"/>
        <v>-0.45000000000000107</v>
      </c>
      <c r="G898">
        <f t="shared" si="69"/>
        <v>76.000000000000043</v>
      </c>
    </row>
    <row r="899" spans="1:7" x14ac:dyDescent="0.3">
      <c r="A899" s="1">
        <v>41600</v>
      </c>
      <c r="B899">
        <v>13.6</v>
      </c>
      <c r="C899">
        <f t="shared" ref="C899:C962" si="70">IF(B899&gt;($J$3+($J$5*$J$4)),1,0)</f>
        <v>0</v>
      </c>
      <c r="D899">
        <f t="shared" ref="D899:D962" si="71">IF(B899&lt;($J$3-($J$5*$J$4)),1,0)</f>
        <v>1</v>
      </c>
      <c r="E899">
        <f t="shared" si="67"/>
        <v>1</v>
      </c>
      <c r="F899">
        <f t="shared" si="68"/>
        <v>-9.9999999999999645E-2</v>
      </c>
      <c r="G899">
        <f t="shared" si="69"/>
        <v>75.900000000000048</v>
      </c>
    </row>
    <row r="900" spans="1:7" x14ac:dyDescent="0.3">
      <c r="A900" s="1">
        <v>41603</v>
      </c>
      <c r="B900">
        <v>13.65</v>
      </c>
      <c r="C900">
        <f t="shared" si="70"/>
        <v>0</v>
      </c>
      <c r="D900">
        <f t="shared" si="71"/>
        <v>1</v>
      </c>
      <c r="E900">
        <f t="shared" ref="E900:E963" si="72">MIN(MAX(E899-C900+D900,-$J$6),$J$7)</f>
        <v>1</v>
      </c>
      <c r="F900">
        <f t="shared" si="68"/>
        <v>5.0000000000000711E-2</v>
      </c>
      <c r="G900">
        <f t="shared" si="69"/>
        <v>75.950000000000045</v>
      </c>
    </row>
    <row r="901" spans="1:7" x14ac:dyDescent="0.3">
      <c r="A901" s="1">
        <v>41604</v>
      </c>
      <c r="B901">
        <v>13.75</v>
      </c>
      <c r="C901">
        <f t="shared" si="70"/>
        <v>0</v>
      </c>
      <c r="D901">
        <f t="shared" si="71"/>
        <v>1</v>
      </c>
      <c r="E901">
        <f t="shared" si="72"/>
        <v>1</v>
      </c>
      <c r="F901">
        <f t="shared" ref="F901:F964" si="73">E900*(B901-B900)</f>
        <v>9.9999999999999645E-2</v>
      </c>
      <c r="G901">
        <f t="shared" si="69"/>
        <v>76.05000000000004</v>
      </c>
    </row>
    <row r="902" spans="1:7" x14ac:dyDescent="0.3">
      <c r="A902" s="1">
        <v>41605</v>
      </c>
      <c r="B902">
        <v>13.85</v>
      </c>
      <c r="C902">
        <f t="shared" si="70"/>
        <v>0</v>
      </c>
      <c r="D902">
        <f t="shared" si="71"/>
        <v>1</v>
      </c>
      <c r="E902">
        <f t="shared" si="72"/>
        <v>1</v>
      </c>
      <c r="F902">
        <f t="shared" si="73"/>
        <v>9.9999999999999645E-2</v>
      </c>
      <c r="G902">
        <f t="shared" ref="G902:G965" si="74">F902+G901</f>
        <v>76.150000000000034</v>
      </c>
    </row>
    <row r="903" spans="1:7" x14ac:dyDescent="0.3">
      <c r="A903" s="1">
        <v>41607</v>
      </c>
      <c r="B903">
        <v>13.95</v>
      </c>
      <c r="C903">
        <f t="shared" si="70"/>
        <v>0</v>
      </c>
      <c r="D903">
        <f t="shared" si="71"/>
        <v>1</v>
      </c>
      <c r="E903">
        <f t="shared" si="72"/>
        <v>1</v>
      </c>
      <c r="F903">
        <f t="shared" si="73"/>
        <v>9.9999999999999645E-2</v>
      </c>
      <c r="G903">
        <f t="shared" si="74"/>
        <v>76.250000000000028</v>
      </c>
    </row>
    <row r="904" spans="1:7" x14ac:dyDescent="0.3">
      <c r="A904" s="1">
        <v>41610</v>
      </c>
      <c r="B904">
        <v>14.3</v>
      </c>
      <c r="C904">
        <f t="shared" si="70"/>
        <v>0</v>
      </c>
      <c r="D904">
        <f t="shared" si="71"/>
        <v>1</v>
      </c>
      <c r="E904">
        <f t="shared" si="72"/>
        <v>1</v>
      </c>
      <c r="F904">
        <f t="shared" si="73"/>
        <v>0.35000000000000142</v>
      </c>
      <c r="G904">
        <f t="shared" si="74"/>
        <v>76.600000000000023</v>
      </c>
    </row>
    <row r="905" spans="1:7" x14ac:dyDescent="0.3">
      <c r="A905" s="1">
        <v>41611</v>
      </c>
      <c r="B905">
        <v>14.65</v>
      </c>
      <c r="C905">
        <f t="shared" si="70"/>
        <v>0</v>
      </c>
      <c r="D905">
        <f t="shared" si="71"/>
        <v>1</v>
      </c>
      <c r="E905">
        <f t="shared" si="72"/>
        <v>1</v>
      </c>
      <c r="F905">
        <f t="shared" si="73"/>
        <v>0.34999999999999964</v>
      </c>
      <c r="G905">
        <f t="shared" si="74"/>
        <v>76.950000000000017</v>
      </c>
    </row>
    <row r="906" spans="1:7" x14ac:dyDescent="0.3">
      <c r="A906" s="1">
        <v>41612</v>
      </c>
      <c r="B906">
        <v>14.25</v>
      </c>
      <c r="C906">
        <f t="shared" si="70"/>
        <v>0</v>
      </c>
      <c r="D906">
        <f t="shared" si="71"/>
        <v>1</v>
      </c>
      <c r="E906">
        <f t="shared" si="72"/>
        <v>1</v>
      </c>
      <c r="F906">
        <f t="shared" si="73"/>
        <v>-0.40000000000000036</v>
      </c>
      <c r="G906">
        <f t="shared" si="74"/>
        <v>76.550000000000011</v>
      </c>
    </row>
    <row r="907" spans="1:7" x14ac:dyDescent="0.3">
      <c r="A907" s="1">
        <v>41613</v>
      </c>
      <c r="B907">
        <v>14.55</v>
      </c>
      <c r="C907">
        <f t="shared" si="70"/>
        <v>0</v>
      </c>
      <c r="D907">
        <f t="shared" si="71"/>
        <v>1</v>
      </c>
      <c r="E907">
        <f t="shared" si="72"/>
        <v>1</v>
      </c>
      <c r="F907">
        <f t="shared" si="73"/>
        <v>0.30000000000000071</v>
      </c>
      <c r="G907">
        <f t="shared" si="74"/>
        <v>76.850000000000009</v>
      </c>
    </row>
    <row r="908" spans="1:7" x14ac:dyDescent="0.3">
      <c r="A908" s="1">
        <v>41614</v>
      </c>
      <c r="B908">
        <v>13.95</v>
      </c>
      <c r="C908">
        <f t="shared" si="70"/>
        <v>0</v>
      </c>
      <c r="D908">
        <f t="shared" si="71"/>
        <v>1</v>
      </c>
      <c r="E908">
        <f t="shared" si="72"/>
        <v>1</v>
      </c>
      <c r="F908">
        <f t="shared" si="73"/>
        <v>-0.60000000000000142</v>
      </c>
      <c r="G908">
        <f t="shared" si="74"/>
        <v>76.25</v>
      </c>
    </row>
    <row r="909" spans="1:7" x14ac:dyDescent="0.3">
      <c r="A909" s="1">
        <v>41617</v>
      </c>
      <c r="B909">
        <v>13.75</v>
      </c>
      <c r="C909">
        <f t="shared" si="70"/>
        <v>0</v>
      </c>
      <c r="D909">
        <f t="shared" si="71"/>
        <v>1</v>
      </c>
      <c r="E909">
        <f t="shared" si="72"/>
        <v>1</v>
      </c>
      <c r="F909">
        <f t="shared" si="73"/>
        <v>-0.19999999999999929</v>
      </c>
      <c r="G909">
        <f t="shared" si="74"/>
        <v>76.05</v>
      </c>
    </row>
    <row r="910" spans="1:7" x14ac:dyDescent="0.3">
      <c r="A910" s="1">
        <v>41618</v>
      </c>
      <c r="B910">
        <v>13.95</v>
      </c>
      <c r="C910">
        <f t="shared" si="70"/>
        <v>0</v>
      </c>
      <c r="D910">
        <f t="shared" si="71"/>
        <v>1</v>
      </c>
      <c r="E910">
        <f t="shared" si="72"/>
        <v>1</v>
      </c>
      <c r="F910">
        <f t="shared" si="73"/>
        <v>0.19999999999999929</v>
      </c>
      <c r="G910">
        <f t="shared" si="74"/>
        <v>76.25</v>
      </c>
    </row>
    <row r="911" spans="1:7" x14ac:dyDescent="0.3">
      <c r="A911" s="1">
        <v>41619</v>
      </c>
      <c r="B911">
        <v>14.9</v>
      </c>
      <c r="C911">
        <f t="shared" si="70"/>
        <v>0</v>
      </c>
      <c r="D911">
        <f t="shared" si="71"/>
        <v>1</v>
      </c>
      <c r="E911">
        <f t="shared" si="72"/>
        <v>1</v>
      </c>
      <c r="F911">
        <f t="shared" si="73"/>
        <v>0.95000000000000107</v>
      </c>
      <c r="G911">
        <f t="shared" si="74"/>
        <v>77.2</v>
      </c>
    </row>
    <row r="912" spans="1:7" x14ac:dyDescent="0.3">
      <c r="A912" s="1">
        <v>41620</v>
      </c>
      <c r="B912">
        <v>15.4</v>
      </c>
      <c r="C912">
        <f t="shared" si="70"/>
        <v>0</v>
      </c>
      <c r="D912">
        <f t="shared" si="71"/>
        <v>1</v>
      </c>
      <c r="E912">
        <f t="shared" si="72"/>
        <v>1</v>
      </c>
      <c r="F912">
        <f t="shared" si="73"/>
        <v>0.5</v>
      </c>
      <c r="G912">
        <f t="shared" si="74"/>
        <v>77.7</v>
      </c>
    </row>
    <row r="913" spans="1:7" x14ac:dyDescent="0.3">
      <c r="A913" s="1">
        <v>41621</v>
      </c>
      <c r="B913">
        <v>15.5</v>
      </c>
      <c r="C913">
        <f t="shared" si="70"/>
        <v>0</v>
      </c>
      <c r="D913">
        <f t="shared" si="71"/>
        <v>1</v>
      </c>
      <c r="E913">
        <f t="shared" si="72"/>
        <v>1</v>
      </c>
      <c r="F913">
        <f t="shared" si="73"/>
        <v>9.9999999999999645E-2</v>
      </c>
      <c r="G913">
        <f t="shared" si="74"/>
        <v>77.8</v>
      </c>
    </row>
    <row r="914" spans="1:7" x14ac:dyDescent="0.3">
      <c r="A914" s="1">
        <v>41624</v>
      </c>
      <c r="B914">
        <v>15.9</v>
      </c>
      <c r="C914">
        <f t="shared" si="70"/>
        <v>0</v>
      </c>
      <c r="D914">
        <f t="shared" si="71"/>
        <v>1</v>
      </c>
      <c r="E914">
        <f t="shared" si="72"/>
        <v>1</v>
      </c>
      <c r="F914">
        <f t="shared" si="73"/>
        <v>0.40000000000000036</v>
      </c>
      <c r="G914">
        <f t="shared" si="74"/>
        <v>78.2</v>
      </c>
    </row>
    <row r="915" spans="1:7" x14ac:dyDescent="0.3">
      <c r="A915" s="1">
        <v>41625</v>
      </c>
      <c r="B915">
        <v>16.25</v>
      </c>
      <c r="C915">
        <f t="shared" si="70"/>
        <v>0</v>
      </c>
      <c r="D915">
        <f t="shared" si="71"/>
        <v>1</v>
      </c>
      <c r="E915">
        <f t="shared" si="72"/>
        <v>1</v>
      </c>
      <c r="F915">
        <f t="shared" si="73"/>
        <v>0.34999999999999964</v>
      </c>
      <c r="G915">
        <f t="shared" si="74"/>
        <v>78.55</v>
      </c>
    </row>
    <row r="916" spans="1:7" x14ac:dyDescent="0.3">
      <c r="A916" s="1">
        <v>41626</v>
      </c>
      <c r="B916">
        <v>14.5</v>
      </c>
      <c r="C916">
        <f t="shared" si="70"/>
        <v>0</v>
      </c>
      <c r="D916">
        <f t="shared" si="71"/>
        <v>1</v>
      </c>
      <c r="E916">
        <f t="shared" si="72"/>
        <v>1</v>
      </c>
      <c r="F916">
        <f t="shared" si="73"/>
        <v>-1.75</v>
      </c>
      <c r="G916">
        <f t="shared" si="74"/>
        <v>76.8</v>
      </c>
    </row>
    <row r="917" spans="1:7" x14ac:dyDescent="0.3">
      <c r="A917" s="1">
        <v>41627</v>
      </c>
      <c r="B917">
        <v>14.45</v>
      </c>
      <c r="C917">
        <f t="shared" si="70"/>
        <v>0</v>
      </c>
      <c r="D917">
        <f t="shared" si="71"/>
        <v>1</v>
      </c>
      <c r="E917">
        <f t="shared" si="72"/>
        <v>1</v>
      </c>
      <c r="F917">
        <f t="shared" si="73"/>
        <v>-5.0000000000000711E-2</v>
      </c>
      <c r="G917">
        <f t="shared" si="74"/>
        <v>76.75</v>
      </c>
    </row>
    <row r="918" spans="1:7" x14ac:dyDescent="0.3">
      <c r="A918" s="1">
        <v>41628</v>
      </c>
      <c r="B918">
        <v>14.45</v>
      </c>
      <c r="C918">
        <f t="shared" si="70"/>
        <v>0</v>
      </c>
      <c r="D918">
        <f t="shared" si="71"/>
        <v>1</v>
      </c>
      <c r="E918">
        <f t="shared" si="72"/>
        <v>1</v>
      </c>
      <c r="F918">
        <f t="shared" si="73"/>
        <v>0</v>
      </c>
      <c r="G918">
        <f t="shared" si="74"/>
        <v>76.75</v>
      </c>
    </row>
    <row r="919" spans="1:7" x14ac:dyDescent="0.3">
      <c r="A919" s="1">
        <v>41631</v>
      </c>
      <c r="B919">
        <v>13.9</v>
      </c>
      <c r="C919">
        <f t="shared" si="70"/>
        <v>0</v>
      </c>
      <c r="D919">
        <f t="shared" si="71"/>
        <v>1</v>
      </c>
      <c r="E919">
        <f t="shared" si="72"/>
        <v>1</v>
      </c>
      <c r="F919">
        <f t="shared" si="73"/>
        <v>-0.54999999999999893</v>
      </c>
      <c r="G919">
        <f t="shared" si="74"/>
        <v>76.2</v>
      </c>
    </row>
    <row r="920" spans="1:7" x14ac:dyDescent="0.3">
      <c r="A920" s="1">
        <v>41632</v>
      </c>
      <c r="B920">
        <v>13.4</v>
      </c>
      <c r="C920">
        <f t="shared" si="70"/>
        <v>0</v>
      </c>
      <c r="D920">
        <f t="shared" si="71"/>
        <v>1</v>
      </c>
      <c r="E920">
        <f t="shared" si="72"/>
        <v>1</v>
      </c>
      <c r="F920">
        <f t="shared" si="73"/>
        <v>-0.5</v>
      </c>
      <c r="G920">
        <f t="shared" si="74"/>
        <v>75.7</v>
      </c>
    </row>
    <row r="921" spans="1:7" x14ac:dyDescent="0.3">
      <c r="A921" s="1">
        <v>41634</v>
      </c>
      <c r="B921">
        <v>13.4</v>
      </c>
      <c r="C921">
        <f t="shared" si="70"/>
        <v>0</v>
      </c>
      <c r="D921">
        <f t="shared" si="71"/>
        <v>1</v>
      </c>
      <c r="E921">
        <f t="shared" si="72"/>
        <v>1</v>
      </c>
      <c r="F921">
        <f t="shared" si="73"/>
        <v>0</v>
      </c>
      <c r="G921">
        <f t="shared" si="74"/>
        <v>75.7</v>
      </c>
    </row>
    <row r="922" spans="1:7" x14ac:dyDescent="0.3">
      <c r="A922" s="1">
        <v>41635</v>
      </c>
      <c r="B922">
        <v>13.7</v>
      </c>
      <c r="C922">
        <f t="shared" si="70"/>
        <v>0</v>
      </c>
      <c r="D922">
        <f t="shared" si="71"/>
        <v>1</v>
      </c>
      <c r="E922">
        <f t="shared" si="72"/>
        <v>1</v>
      </c>
      <c r="F922">
        <f t="shared" si="73"/>
        <v>0.29999999999999893</v>
      </c>
      <c r="G922">
        <f t="shared" si="74"/>
        <v>76</v>
      </c>
    </row>
    <row r="923" spans="1:7" x14ac:dyDescent="0.3">
      <c r="A923" s="1">
        <v>41638</v>
      </c>
      <c r="B923">
        <v>13.9</v>
      </c>
      <c r="C923">
        <f t="shared" si="70"/>
        <v>0</v>
      </c>
      <c r="D923">
        <f t="shared" si="71"/>
        <v>1</v>
      </c>
      <c r="E923">
        <f t="shared" si="72"/>
        <v>1</v>
      </c>
      <c r="F923">
        <f t="shared" si="73"/>
        <v>0.20000000000000107</v>
      </c>
      <c r="G923">
        <f t="shared" si="74"/>
        <v>76.2</v>
      </c>
    </row>
    <row r="924" spans="1:7" x14ac:dyDescent="0.3">
      <c r="A924" s="1">
        <v>41639</v>
      </c>
      <c r="B924">
        <v>13.95</v>
      </c>
      <c r="C924">
        <f t="shared" si="70"/>
        <v>0</v>
      </c>
      <c r="D924">
        <f t="shared" si="71"/>
        <v>1</v>
      </c>
      <c r="E924">
        <f t="shared" si="72"/>
        <v>1</v>
      </c>
      <c r="F924">
        <f t="shared" si="73"/>
        <v>4.9999999999998934E-2</v>
      </c>
      <c r="G924">
        <f t="shared" si="74"/>
        <v>76.25</v>
      </c>
    </row>
    <row r="925" spans="1:7" x14ac:dyDescent="0.3">
      <c r="A925" s="1">
        <v>41641</v>
      </c>
      <c r="B925">
        <v>14.2</v>
      </c>
      <c r="C925">
        <f t="shared" si="70"/>
        <v>0</v>
      </c>
      <c r="D925">
        <f t="shared" si="71"/>
        <v>1</v>
      </c>
      <c r="E925">
        <f t="shared" si="72"/>
        <v>1</v>
      </c>
      <c r="F925">
        <f t="shared" si="73"/>
        <v>0.25</v>
      </c>
      <c r="G925">
        <f t="shared" si="74"/>
        <v>76.5</v>
      </c>
    </row>
    <row r="926" spans="1:7" x14ac:dyDescent="0.3">
      <c r="A926" s="1">
        <v>41642</v>
      </c>
      <c r="B926">
        <v>14.05</v>
      </c>
      <c r="C926">
        <f t="shared" si="70"/>
        <v>0</v>
      </c>
      <c r="D926">
        <f t="shared" si="71"/>
        <v>1</v>
      </c>
      <c r="E926">
        <f t="shared" si="72"/>
        <v>1</v>
      </c>
      <c r="F926">
        <f t="shared" si="73"/>
        <v>-0.14999999999999858</v>
      </c>
      <c r="G926">
        <f t="shared" si="74"/>
        <v>76.349999999999994</v>
      </c>
    </row>
    <row r="927" spans="1:7" x14ac:dyDescent="0.3">
      <c r="A927" s="1">
        <v>41645</v>
      </c>
      <c r="B927">
        <v>13.9</v>
      </c>
      <c r="C927">
        <f t="shared" si="70"/>
        <v>0</v>
      </c>
      <c r="D927">
        <f t="shared" si="71"/>
        <v>1</v>
      </c>
      <c r="E927">
        <f t="shared" si="72"/>
        <v>1</v>
      </c>
      <c r="F927">
        <f t="shared" si="73"/>
        <v>-0.15000000000000036</v>
      </c>
      <c r="G927">
        <f t="shared" si="74"/>
        <v>76.199999999999989</v>
      </c>
    </row>
    <row r="928" spans="1:7" x14ac:dyDescent="0.3">
      <c r="A928" s="1">
        <v>41646</v>
      </c>
      <c r="B928">
        <v>13.65</v>
      </c>
      <c r="C928">
        <f t="shared" si="70"/>
        <v>0</v>
      </c>
      <c r="D928">
        <f t="shared" si="71"/>
        <v>1</v>
      </c>
      <c r="E928">
        <f t="shared" si="72"/>
        <v>1</v>
      </c>
      <c r="F928">
        <f t="shared" si="73"/>
        <v>-0.25</v>
      </c>
      <c r="G928">
        <f t="shared" si="74"/>
        <v>75.949999999999989</v>
      </c>
    </row>
    <row r="929" spans="1:7" x14ac:dyDescent="0.3">
      <c r="A929" s="1">
        <v>41647</v>
      </c>
      <c r="B929">
        <v>13.7</v>
      </c>
      <c r="C929">
        <f t="shared" si="70"/>
        <v>0</v>
      </c>
      <c r="D929">
        <f t="shared" si="71"/>
        <v>1</v>
      </c>
      <c r="E929">
        <f t="shared" si="72"/>
        <v>1</v>
      </c>
      <c r="F929">
        <f t="shared" si="73"/>
        <v>4.9999999999998934E-2</v>
      </c>
      <c r="G929">
        <f t="shared" si="74"/>
        <v>75.999999999999986</v>
      </c>
    </row>
    <row r="930" spans="1:7" x14ac:dyDescent="0.3">
      <c r="A930" s="1">
        <v>41648</v>
      </c>
      <c r="B930">
        <v>13.65</v>
      </c>
      <c r="C930">
        <f t="shared" si="70"/>
        <v>0</v>
      </c>
      <c r="D930">
        <f t="shared" si="71"/>
        <v>1</v>
      </c>
      <c r="E930">
        <f t="shared" si="72"/>
        <v>1</v>
      </c>
      <c r="F930">
        <f t="shared" si="73"/>
        <v>-4.9999999999998934E-2</v>
      </c>
      <c r="G930">
        <f t="shared" si="74"/>
        <v>75.949999999999989</v>
      </c>
    </row>
    <row r="931" spans="1:7" x14ac:dyDescent="0.3">
      <c r="A931" s="1">
        <v>41649</v>
      </c>
      <c r="B931">
        <v>13.25</v>
      </c>
      <c r="C931">
        <f t="shared" si="70"/>
        <v>0</v>
      </c>
      <c r="D931">
        <f t="shared" si="71"/>
        <v>1</v>
      </c>
      <c r="E931">
        <f t="shared" si="72"/>
        <v>1</v>
      </c>
      <c r="F931">
        <f t="shared" si="73"/>
        <v>-0.40000000000000036</v>
      </c>
      <c r="G931">
        <f t="shared" si="74"/>
        <v>75.549999999999983</v>
      </c>
    </row>
    <row r="932" spans="1:7" x14ac:dyDescent="0.3">
      <c r="A932" s="1">
        <v>41652</v>
      </c>
      <c r="B932">
        <v>13.8</v>
      </c>
      <c r="C932">
        <f t="shared" si="70"/>
        <v>0</v>
      </c>
      <c r="D932">
        <f t="shared" si="71"/>
        <v>1</v>
      </c>
      <c r="E932">
        <f t="shared" si="72"/>
        <v>1</v>
      </c>
      <c r="F932">
        <f t="shared" si="73"/>
        <v>0.55000000000000071</v>
      </c>
      <c r="G932">
        <f t="shared" si="74"/>
        <v>76.09999999999998</v>
      </c>
    </row>
    <row r="933" spans="1:7" x14ac:dyDescent="0.3">
      <c r="A933" s="1">
        <v>41653</v>
      </c>
      <c r="B933">
        <v>13.1</v>
      </c>
      <c r="C933">
        <f t="shared" si="70"/>
        <v>0</v>
      </c>
      <c r="D933">
        <f t="shared" si="71"/>
        <v>1</v>
      </c>
      <c r="E933">
        <f t="shared" si="72"/>
        <v>1</v>
      </c>
      <c r="F933">
        <f t="shared" si="73"/>
        <v>-0.70000000000000107</v>
      </c>
      <c r="G933">
        <f t="shared" si="74"/>
        <v>75.399999999999977</v>
      </c>
    </row>
    <row r="934" spans="1:7" x14ac:dyDescent="0.3">
      <c r="A934" s="1">
        <v>41654</v>
      </c>
      <c r="B934">
        <v>13.15</v>
      </c>
      <c r="C934">
        <f t="shared" si="70"/>
        <v>0</v>
      </c>
      <c r="D934">
        <f t="shared" si="71"/>
        <v>1</v>
      </c>
      <c r="E934">
        <f t="shared" si="72"/>
        <v>1</v>
      </c>
      <c r="F934">
        <f t="shared" si="73"/>
        <v>5.0000000000000711E-2</v>
      </c>
      <c r="G934">
        <f t="shared" si="74"/>
        <v>75.449999999999974</v>
      </c>
    </row>
    <row r="935" spans="1:7" x14ac:dyDescent="0.3">
      <c r="A935" s="1">
        <v>41655</v>
      </c>
      <c r="B935">
        <v>13.45</v>
      </c>
      <c r="C935">
        <f t="shared" si="70"/>
        <v>0</v>
      </c>
      <c r="D935">
        <f t="shared" si="71"/>
        <v>1</v>
      </c>
      <c r="E935">
        <f t="shared" si="72"/>
        <v>1</v>
      </c>
      <c r="F935">
        <f t="shared" si="73"/>
        <v>0.29999999999999893</v>
      </c>
      <c r="G935">
        <f t="shared" si="74"/>
        <v>75.749999999999972</v>
      </c>
    </row>
    <row r="936" spans="1:7" x14ac:dyDescent="0.3">
      <c r="A936" s="1">
        <v>41656</v>
      </c>
      <c r="B936">
        <v>13.45</v>
      </c>
      <c r="C936">
        <f t="shared" si="70"/>
        <v>0</v>
      </c>
      <c r="D936">
        <f t="shared" si="71"/>
        <v>1</v>
      </c>
      <c r="E936">
        <f t="shared" si="72"/>
        <v>1</v>
      </c>
      <c r="F936">
        <f t="shared" si="73"/>
        <v>0</v>
      </c>
      <c r="G936">
        <f t="shared" si="74"/>
        <v>75.749999999999972</v>
      </c>
    </row>
    <row r="937" spans="1:7" x14ac:dyDescent="0.3">
      <c r="A937" s="1">
        <v>41660</v>
      </c>
      <c r="B937">
        <v>13.25</v>
      </c>
      <c r="C937">
        <f t="shared" si="70"/>
        <v>0</v>
      </c>
      <c r="D937">
        <f t="shared" si="71"/>
        <v>1</v>
      </c>
      <c r="E937">
        <f t="shared" si="72"/>
        <v>1</v>
      </c>
      <c r="F937">
        <f t="shared" si="73"/>
        <v>-0.19999999999999929</v>
      </c>
      <c r="G937">
        <f t="shared" si="74"/>
        <v>75.549999999999969</v>
      </c>
    </row>
    <row r="938" spans="1:7" x14ac:dyDescent="0.3">
      <c r="A938" s="1">
        <v>41661</v>
      </c>
      <c r="B938">
        <v>13.85</v>
      </c>
      <c r="C938">
        <f t="shared" si="70"/>
        <v>0</v>
      </c>
      <c r="D938">
        <f t="shared" si="71"/>
        <v>1</v>
      </c>
      <c r="E938">
        <f t="shared" si="72"/>
        <v>1</v>
      </c>
      <c r="F938">
        <f t="shared" si="73"/>
        <v>0.59999999999999964</v>
      </c>
      <c r="G938">
        <f t="shared" si="74"/>
        <v>76.149999999999963</v>
      </c>
    </row>
    <row r="939" spans="1:7" x14ac:dyDescent="0.3">
      <c r="A939" s="1">
        <v>41662</v>
      </c>
      <c r="B939">
        <v>14.2</v>
      </c>
      <c r="C939">
        <f t="shared" si="70"/>
        <v>0</v>
      </c>
      <c r="D939">
        <f t="shared" si="71"/>
        <v>1</v>
      </c>
      <c r="E939">
        <f t="shared" si="72"/>
        <v>1</v>
      </c>
      <c r="F939">
        <f t="shared" si="73"/>
        <v>0.34999999999999964</v>
      </c>
      <c r="G939">
        <f t="shared" si="74"/>
        <v>76.499999999999957</v>
      </c>
    </row>
    <row r="940" spans="1:7" x14ac:dyDescent="0.3">
      <c r="A940" s="1">
        <v>41663</v>
      </c>
      <c r="B940">
        <v>16.2</v>
      </c>
      <c r="C940">
        <f t="shared" si="70"/>
        <v>0</v>
      </c>
      <c r="D940">
        <f t="shared" si="71"/>
        <v>1</v>
      </c>
      <c r="E940">
        <f t="shared" si="72"/>
        <v>1</v>
      </c>
      <c r="F940">
        <f t="shared" si="73"/>
        <v>2</v>
      </c>
      <c r="G940">
        <f t="shared" si="74"/>
        <v>78.499999999999957</v>
      </c>
    </row>
    <row r="941" spans="1:7" x14ac:dyDescent="0.3">
      <c r="A941" s="1">
        <v>41666</v>
      </c>
      <c r="B941">
        <v>16.100000000000001</v>
      </c>
      <c r="C941">
        <f t="shared" si="70"/>
        <v>0</v>
      </c>
      <c r="D941">
        <f t="shared" si="71"/>
        <v>1</v>
      </c>
      <c r="E941">
        <f t="shared" si="72"/>
        <v>1</v>
      </c>
      <c r="F941">
        <f t="shared" si="73"/>
        <v>-9.9999999999997868E-2</v>
      </c>
      <c r="G941">
        <f t="shared" si="74"/>
        <v>78.399999999999963</v>
      </c>
    </row>
    <row r="942" spans="1:7" x14ac:dyDescent="0.3">
      <c r="A942" s="1">
        <v>41667</v>
      </c>
      <c r="B942">
        <v>15.2</v>
      </c>
      <c r="C942">
        <f t="shared" si="70"/>
        <v>0</v>
      </c>
      <c r="D942">
        <f t="shared" si="71"/>
        <v>1</v>
      </c>
      <c r="E942">
        <f t="shared" si="72"/>
        <v>1</v>
      </c>
      <c r="F942">
        <f t="shared" si="73"/>
        <v>-0.90000000000000213</v>
      </c>
      <c r="G942">
        <f t="shared" si="74"/>
        <v>77.499999999999957</v>
      </c>
    </row>
    <row r="943" spans="1:7" x14ac:dyDescent="0.3">
      <c r="A943" s="1">
        <v>41668</v>
      </c>
      <c r="B943">
        <v>16.399999999999999</v>
      </c>
      <c r="C943">
        <f t="shared" si="70"/>
        <v>0</v>
      </c>
      <c r="D943">
        <f t="shared" si="71"/>
        <v>1</v>
      </c>
      <c r="E943">
        <f t="shared" si="72"/>
        <v>1</v>
      </c>
      <c r="F943">
        <f t="shared" si="73"/>
        <v>1.1999999999999993</v>
      </c>
      <c r="G943">
        <f t="shared" si="74"/>
        <v>78.69999999999996</v>
      </c>
    </row>
    <row r="944" spans="1:7" x14ac:dyDescent="0.3">
      <c r="A944" s="1">
        <v>41669</v>
      </c>
      <c r="B944">
        <v>16.649999999999999</v>
      </c>
      <c r="C944">
        <f t="shared" si="70"/>
        <v>0</v>
      </c>
      <c r="D944">
        <f t="shared" si="71"/>
        <v>1</v>
      </c>
      <c r="E944">
        <f t="shared" si="72"/>
        <v>1</v>
      </c>
      <c r="F944">
        <f t="shared" si="73"/>
        <v>0.25</v>
      </c>
      <c r="G944">
        <f t="shared" si="74"/>
        <v>78.94999999999996</v>
      </c>
    </row>
    <row r="945" spans="1:7" x14ac:dyDescent="0.3">
      <c r="A945" s="1">
        <v>41670</v>
      </c>
      <c r="B945">
        <v>17.600000000000001</v>
      </c>
      <c r="C945">
        <f t="shared" si="70"/>
        <v>0</v>
      </c>
      <c r="D945">
        <f t="shared" si="71"/>
        <v>1</v>
      </c>
      <c r="E945">
        <f t="shared" si="72"/>
        <v>1</v>
      </c>
      <c r="F945">
        <f t="shared" si="73"/>
        <v>0.95000000000000284</v>
      </c>
      <c r="G945">
        <f t="shared" si="74"/>
        <v>79.899999999999963</v>
      </c>
    </row>
    <row r="946" spans="1:7" x14ac:dyDescent="0.3">
      <c r="A946" s="1">
        <v>41673</v>
      </c>
      <c r="B946">
        <v>19.2</v>
      </c>
      <c r="C946">
        <f t="shared" si="70"/>
        <v>1</v>
      </c>
      <c r="D946">
        <f t="shared" si="71"/>
        <v>0</v>
      </c>
      <c r="E946">
        <f t="shared" si="72"/>
        <v>0</v>
      </c>
      <c r="F946">
        <f t="shared" si="73"/>
        <v>1.5999999999999979</v>
      </c>
      <c r="G946">
        <f t="shared" si="74"/>
        <v>81.499999999999957</v>
      </c>
    </row>
    <row r="947" spans="1:7" x14ac:dyDescent="0.3">
      <c r="A947" s="1">
        <v>41674</v>
      </c>
      <c r="B947">
        <v>18.649999999999999</v>
      </c>
      <c r="C947">
        <f t="shared" si="70"/>
        <v>1</v>
      </c>
      <c r="D947">
        <f t="shared" si="71"/>
        <v>0</v>
      </c>
      <c r="E947">
        <f t="shared" si="72"/>
        <v>-1</v>
      </c>
      <c r="F947">
        <f t="shared" si="73"/>
        <v>0</v>
      </c>
      <c r="G947">
        <f t="shared" si="74"/>
        <v>81.499999999999957</v>
      </c>
    </row>
    <row r="948" spans="1:7" x14ac:dyDescent="0.3">
      <c r="A948" s="1">
        <v>41675</v>
      </c>
      <c r="B948">
        <v>19.149999999999999</v>
      </c>
      <c r="C948">
        <f t="shared" si="70"/>
        <v>1</v>
      </c>
      <c r="D948">
        <f t="shared" si="71"/>
        <v>0</v>
      </c>
      <c r="E948">
        <f t="shared" si="72"/>
        <v>-1</v>
      </c>
      <c r="F948">
        <f t="shared" si="73"/>
        <v>-0.5</v>
      </c>
      <c r="G948">
        <f t="shared" si="74"/>
        <v>80.999999999999957</v>
      </c>
    </row>
    <row r="949" spans="1:7" x14ac:dyDescent="0.3">
      <c r="A949" s="1">
        <v>41676</v>
      </c>
      <c r="B949">
        <v>17</v>
      </c>
      <c r="C949">
        <f t="shared" si="70"/>
        <v>0</v>
      </c>
      <c r="D949">
        <f t="shared" si="71"/>
        <v>1</v>
      </c>
      <c r="E949">
        <f t="shared" si="72"/>
        <v>0</v>
      </c>
      <c r="F949">
        <f t="shared" si="73"/>
        <v>2.1499999999999986</v>
      </c>
      <c r="G949">
        <f t="shared" si="74"/>
        <v>83.149999999999949</v>
      </c>
    </row>
    <row r="950" spans="1:7" x14ac:dyDescent="0.3">
      <c r="A950" s="1">
        <v>41677</v>
      </c>
      <c r="B950">
        <v>15.5</v>
      </c>
      <c r="C950">
        <f t="shared" si="70"/>
        <v>0</v>
      </c>
      <c r="D950">
        <f t="shared" si="71"/>
        <v>1</v>
      </c>
      <c r="E950">
        <f t="shared" si="72"/>
        <v>1</v>
      </c>
      <c r="F950">
        <f t="shared" si="73"/>
        <v>0</v>
      </c>
      <c r="G950">
        <f t="shared" si="74"/>
        <v>83.149999999999949</v>
      </c>
    </row>
    <row r="951" spans="1:7" x14ac:dyDescent="0.3">
      <c r="A951" s="1">
        <v>41680</v>
      </c>
      <c r="B951">
        <v>15.65</v>
      </c>
      <c r="C951">
        <f t="shared" si="70"/>
        <v>0</v>
      </c>
      <c r="D951">
        <f t="shared" si="71"/>
        <v>1</v>
      </c>
      <c r="E951">
        <f t="shared" si="72"/>
        <v>1</v>
      </c>
      <c r="F951">
        <f t="shared" si="73"/>
        <v>0.15000000000000036</v>
      </c>
      <c r="G951">
        <f t="shared" si="74"/>
        <v>83.299999999999955</v>
      </c>
    </row>
    <row r="952" spans="1:7" x14ac:dyDescent="0.3">
      <c r="A952" s="1">
        <v>41681</v>
      </c>
      <c r="B952">
        <v>15.05</v>
      </c>
      <c r="C952">
        <f t="shared" si="70"/>
        <v>0</v>
      </c>
      <c r="D952">
        <f t="shared" si="71"/>
        <v>1</v>
      </c>
      <c r="E952">
        <f t="shared" si="72"/>
        <v>1</v>
      </c>
      <c r="F952">
        <f t="shared" si="73"/>
        <v>-0.59999999999999964</v>
      </c>
      <c r="G952">
        <f t="shared" si="74"/>
        <v>82.69999999999996</v>
      </c>
    </row>
    <row r="953" spans="1:7" x14ac:dyDescent="0.3">
      <c r="A953" s="1">
        <v>41682</v>
      </c>
      <c r="B953">
        <v>14.55</v>
      </c>
      <c r="C953">
        <f t="shared" si="70"/>
        <v>0</v>
      </c>
      <c r="D953">
        <f t="shared" si="71"/>
        <v>1</v>
      </c>
      <c r="E953">
        <f t="shared" si="72"/>
        <v>1</v>
      </c>
      <c r="F953">
        <f t="shared" si="73"/>
        <v>-0.5</v>
      </c>
      <c r="G953">
        <f t="shared" si="74"/>
        <v>82.19999999999996</v>
      </c>
    </row>
    <row r="954" spans="1:7" x14ac:dyDescent="0.3">
      <c r="A954" s="1">
        <v>41683</v>
      </c>
      <c r="B954">
        <v>14.6</v>
      </c>
      <c r="C954">
        <f t="shared" si="70"/>
        <v>0</v>
      </c>
      <c r="D954">
        <f t="shared" si="71"/>
        <v>1</v>
      </c>
      <c r="E954">
        <f t="shared" si="72"/>
        <v>1</v>
      </c>
      <c r="F954">
        <f t="shared" si="73"/>
        <v>4.9999999999998934E-2</v>
      </c>
      <c r="G954">
        <f t="shared" si="74"/>
        <v>82.249999999999957</v>
      </c>
    </row>
    <row r="955" spans="1:7" x14ac:dyDescent="0.3">
      <c r="A955" s="1">
        <v>41684</v>
      </c>
      <c r="B955">
        <v>14.2</v>
      </c>
      <c r="C955">
        <f t="shared" si="70"/>
        <v>0</v>
      </c>
      <c r="D955">
        <f t="shared" si="71"/>
        <v>1</v>
      </c>
      <c r="E955">
        <f t="shared" si="72"/>
        <v>1</v>
      </c>
      <c r="F955">
        <f t="shared" si="73"/>
        <v>-0.40000000000000036</v>
      </c>
      <c r="G955">
        <f t="shared" si="74"/>
        <v>81.849999999999952</v>
      </c>
    </row>
    <row r="956" spans="1:7" x14ac:dyDescent="0.3">
      <c r="A956" s="1">
        <v>41688</v>
      </c>
      <c r="B956">
        <v>14.25</v>
      </c>
      <c r="C956">
        <f t="shared" si="70"/>
        <v>0</v>
      </c>
      <c r="D956">
        <f t="shared" si="71"/>
        <v>1</v>
      </c>
      <c r="E956">
        <f t="shared" si="72"/>
        <v>1</v>
      </c>
      <c r="F956">
        <f t="shared" si="73"/>
        <v>5.0000000000000711E-2</v>
      </c>
      <c r="G956">
        <f t="shared" si="74"/>
        <v>81.899999999999949</v>
      </c>
    </row>
    <row r="957" spans="1:7" x14ac:dyDescent="0.3">
      <c r="A957" s="1">
        <v>41689</v>
      </c>
      <c r="B957">
        <v>15.4</v>
      </c>
      <c r="C957">
        <f t="shared" si="70"/>
        <v>0</v>
      </c>
      <c r="D957">
        <f t="shared" si="71"/>
        <v>1</v>
      </c>
      <c r="E957">
        <f t="shared" si="72"/>
        <v>1</v>
      </c>
      <c r="F957">
        <f t="shared" si="73"/>
        <v>1.1500000000000004</v>
      </c>
      <c r="G957">
        <f t="shared" si="74"/>
        <v>83.049999999999955</v>
      </c>
    </row>
    <row r="958" spans="1:7" x14ac:dyDescent="0.3">
      <c r="A958" s="1">
        <v>41690</v>
      </c>
      <c r="B958">
        <v>14.95</v>
      </c>
      <c r="C958">
        <f t="shared" si="70"/>
        <v>0</v>
      </c>
      <c r="D958">
        <f t="shared" si="71"/>
        <v>1</v>
      </c>
      <c r="E958">
        <f t="shared" si="72"/>
        <v>1</v>
      </c>
      <c r="F958">
        <f t="shared" si="73"/>
        <v>-0.45000000000000107</v>
      </c>
      <c r="G958">
        <f t="shared" si="74"/>
        <v>82.599999999999952</v>
      </c>
    </row>
    <row r="959" spans="1:7" x14ac:dyDescent="0.3">
      <c r="A959" s="1">
        <v>41691</v>
      </c>
      <c r="B959">
        <v>15.15</v>
      </c>
      <c r="C959">
        <f t="shared" si="70"/>
        <v>0</v>
      </c>
      <c r="D959">
        <f t="shared" si="71"/>
        <v>1</v>
      </c>
      <c r="E959">
        <f t="shared" si="72"/>
        <v>1</v>
      </c>
      <c r="F959">
        <f t="shared" si="73"/>
        <v>0.20000000000000107</v>
      </c>
      <c r="G959">
        <f t="shared" si="74"/>
        <v>82.799999999999955</v>
      </c>
    </row>
    <row r="960" spans="1:7" x14ac:dyDescent="0.3">
      <c r="A960" s="1">
        <v>41694</v>
      </c>
      <c r="B960">
        <v>15</v>
      </c>
      <c r="C960">
        <f t="shared" si="70"/>
        <v>0</v>
      </c>
      <c r="D960">
        <f t="shared" si="71"/>
        <v>1</v>
      </c>
      <c r="E960">
        <f t="shared" si="72"/>
        <v>1</v>
      </c>
      <c r="F960">
        <f t="shared" si="73"/>
        <v>-0.15000000000000036</v>
      </c>
      <c r="G960">
        <f t="shared" si="74"/>
        <v>82.649999999999949</v>
      </c>
    </row>
    <row r="961" spans="1:7" x14ac:dyDescent="0.3">
      <c r="A961" s="1">
        <v>41695</v>
      </c>
      <c r="B961">
        <v>14.9</v>
      </c>
      <c r="C961">
        <f t="shared" si="70"/>
        <v>0</v>
      </c>
      <c r="D961">
        <f t="shared" si="71"/>
        <v>1</v>
      </c>
      <c r="E961">
        <f t="shared" si="72"/>
        <v>1</v>
      </c>
      <c r="F961">
        <f t="shared" si="73"/>
        <v>-9.9999999999999645E-2</v>
      </c>
      <c r="G961">
        <f t="shared" si="74"/>
        <v>82.549999999999955</v>
      </c>
    </row>
    <row r="962" spans="1:7" x14ac:dyDescent="0.3">
      <c r="A962" s="1">
        <v>41696</v>
      </c>
      <c r="B962">
        <v>15.3</v>
      </c>
      <c r="C962">
        <f t="shared" si="70"/>
        <v>0</v>
      </c>
      <c r="D962">
        <f t="shared" si="71"/>
        <v>1</v>
      </c>
      <c r="E962">
        <f t="shared" si="72"/>
        <v>1</v>
      </c>
      <c r="F962">
        <f t="shared" si="73"/>
        <v>0.40000000000000036</v>
      </c>
      <c r="G962">
        <f t="shared" si="74"/>
        <v>82.94999999999996</v>
      </c>
    </row>
    <row r="963" spans="1:7" x14ac:dyDescent="0.3">
      <c r="A963" s="1">
        <v>41697</v>
      </c>
      <c r="B963">
        <v>15.1</v>
      </c>
      <c r="C963">
        <f t="shared" ref="C963:C1026" si="75">IF(B963&gt;($J$3+($J$5*$J$4)),1,0)</f>
        <v>0</v>
      </c>
      <c r="D963">
        <f t="shared" ref="D963:D1026" si="76">IF(B963&lt;($J$3-($J$5*$J$4)),1,0)</f>
        <v>1</v>
      </c>
      <c r="E963">
        <f t="shared" si="72"/>
        <v>1</v>
      </c>
      <c r="F963">
        <f t="shared" si="73"/>
        <v>-0.20000000000000107</v>
      </c>
      <c r="G963">
        <f t="shared" si="74"/>
        <v>82.749999999999957</v>
      </c>
    </row>
    <row r="964" spans="1:7" x14ac:dyDescent="0.3">
      <c r="A964" s="1">
        <v>41698</v>
      </c>
      <c r="B964">
        <v>15.25</v>
      </c>
      <c r="C964">
        <f t="shared" si="75"/>
        <v>0</v>
      </c>
      <c r="D964">
        <f t="shared" si="76"/>
        <v>1</v>
      </c>
      <c r="E964">
        <f t="shared" ref="E964:E1027" si="77">MIN(MAX(E963-C964+D964,-$J$6),$J$7)</f>
        <v>1</v>
      </c>
      <c r="F964">
        <f t="shared" si="73"/>
        <v>0.15000000000000036</v>
      </c>
      <c r="G964">
        <f t="shared" si="74"/>
        <v>82.899999999999963</v>
      </c>
    </row>
    <row r="965" spans="1:7" x14ac:dyDescent="0.3">
      <c r="A965" s="1">
        <v>41701</v>
      </c>
      <c r="B965">
        <v>16.600000000000001</v>
      </c>
      <c r="C965">
        <f t="shared" si="75"/>
        <v>0</v>
      </c>
      <c r="D965">
        <f t="shared" si="76"/>
        <v>1</v>
      </c>
      <c r="E965">
        <f t="shared" si="77"/>
        <v>1</v>
      </c>
      <c r="F965">
        <f t="shared" ref="F965:F1028" si="78">E964*(B965-B964)</f>
        <v>1.3500000000000014</v>
      </c>
      <c r="G965">
        <f t="shared" si="74"/>
        <v>84.249999999999972</v>
      </c>
    </row>
    <row r="966" spans="1:7" x14ac:dyDescent="0.3">
      <c r="A966" s="1">
        <v>41702</v>
      </c>
      <c r="B966">
        <v>15.1</v>
      </c>
      <c r="C966">
        <f t="shared" si="75"/>
        <v>0</v>
      </c>
      <c r="D966">
        <f t="shared" si="76"/>
        <v>1</v>
      </c>
      <c r="E966">
        <f t="shared" si="77"/>
        <v>1</v>
      </c>
      <c r="F966">
        <f t="shared" si="78"/>
        <v>-1.5000000000000018</v>
      </c>
      <c r="G966">
        <f t="shared" ref="G966:G1029" si="79">F966+G965</f>
        <v>82.749999999999972</v>
      </c>
    </row>
    <row r="967" spans="1:7" x14ac:dyDescent="0.3">
      <c r="A967" s="1">
        <v>41703</v>
      </c>
      <c r="B967">
        <v>15.15</v>
      </c>
      <c r="C967">
        <f t="shared" si="75"/>
        <v>0</v>
      </c>
      <c r="D967">
        <f t="shared" si="76"/>
        <v>1</v>
      </c>
      <c r="E967">
        <f t="shared" si="77"/>
        <v>1</v>
      </c>
      <c r="F967">
        <f t="shared" si="78"/>
        <v>5.0000000000000711E-2</v>
      </c>
      <c r="G967">
        <f t="shared" si="79"/>
        <v>82.799999999999969</v>
      </c>
    </row>
    <row r="968" spans="1:7" x14ac:dyDescent="0.3">
      <c r="A968" s="1">
        <v>41704</v>
      </c>
      <c r="B968">
        <v>15.05</v>
      </c>
      <c r="C968">
        <f t="shared" si="75"/>
        <v>0</v>
      </c>
      <c r="D968">
        <f t="shared" si="76"/>
        <v>1</v>
      </c>
      <c r="E968">
        <f t="shared" si="77"/>
        <v>1</v>
      </c>
      <c r="F968">
        <f t="shared" si="78"/>
        <v>-9.9999999999999645E-2</v>
      </c>
      <c r="G968">
        <f t="shared" si="79"/>
        <v>82.699999999999974</v>
      </c>
    </row>
    <row r="969" spans="1:7" x14ac:dyDescent="0.3">
      <c r="A969" s="1">
        <v>41705</v>
      </c>
      <c r="B969">
        <v>15.5</v>
      </c>
      <c r="C969">
        <f t="shared" si="75"/>
        <v>0</v>
      </c>
      <c r="D969">
        <f t="shared" si="76"/>
        <v>1</v>
      </c>
      <c r="E969">
        <f t="shared" si="77"/>
        <v>1</v>
      </c>
      <c r="F969">
        <f t="shared" si="78"/>
        <v>0.44999999999999929</v>
      </c>
      <c r="G969">
        <f t="shared" si="79"/>
        <v>83.149999999999977</v>
      </c>
    </row>
    <row r="970" spans="1:7" x14ac:dyDescent="0.3">
      <c r="A970" s="1">
        <v>41708</v>
      </c>
      <c r="B970">
        <v>15.3</v>
      </c>
      <c r="C970">
        <f t="shared" si="75"/>
        <v>0</v>
      </c>
      <c r="D970">
        <f t="shared" si="76"/>
        <v>1</v>
      </c>
      <c r="E970">
        <f t="shared" si="77"/>
        <v>1</v>
      </c>
      <c r="F970">
        <f t="shared" si="78"/>
        <v>-0.19999999999999929</v>
      </c>
      <c r="G970">
        <f t="shared" si="79"/>
        <v>82.949999999999974</v>
      </c>
    </row>
    <row r="971" spans="1:7" x14ac:dyDescent="0.3">
      <c r="A971" s="1">
        <v>41709</v>
      </c>
      <c r="B971">
        <v>15.55</v>
      </c>
      <c r="C971">
        <f t="shared" si="75"/>
        <v>0</v>
      </c>
      <c r="D971">
        <f t="shared" si="76"/>
        <v>1</v>
      </c>
      <c r="E971">
        <f t="shared" si="77"/>
        <v>1</v>
      </c>
      <c r="F971">
        <f t="shared" si="78"/>
        <v>0.25</v>
      </c>
      <c r="G971">
        <f t="shared" si="79"/>
        <v>83.199999999999974</v>
      </c>
    </row>
    <row r="972" spans="1:7" x14ac:dyDescent="0.3">
      <c r="A972" s="1">
        <v>41710</v>
      </c>
      <c r="B972">
        <v>15.3</v>
      </c>
      <c r="C972">
        <f t="shared" si="75"/>
        <v>0</v>
      </c>
      <c r="D972">
        <f t="shared" si="76"/>
        <v>1</v>
      </c>
      <c r="E972">
        <f t="shared" si="77"/>
        <v>1</v>
      </c>
      <c r="F972">
        <f t="shared" si="78"/>
        <v>-0.25</v>
      </c>
      <c r="G972">
        <f t="shared" si="79"/>
        <v>82.949999999999974</v>
      </c>
    </row>
    <row r="973" spans="1:7" x14ac:dyDescent="0.3">
      <c r="A973" s="1">
        <v>41711</v>
      </c>
      <c r="B973">
        <v>16.600000000000001</v>
      </c>
      <c r="C973">
        <f t="shared" si="75"/>
        <v>0</v>
      </c>
      <c r="D973">
        <f t="shared" si="76"/>
        <v>1</v>
      </c>
      <c r="E973">
        <f t="shared" si="77"/>
        <v>1</v>
      </c>
      <c r="F973">
        <f t="shared" si="78"/>
        <v>1.3000000000000007</v>
      </c>
      <c r="G973">
        <f t="shared" si="79"/>
        <v>84.249999999999972</v>
      </c>
    </row>
    <row r="974" spans="1:7" x14ac:dyDescent="0.3">
      <c r="A974" s="1">
        <v>41712</v>
      </c>
      <c r="B974">
        <v>17.7</v>
      </c>
      <c r="C974">
        <f t="shared" si="75"/>
        <v>0</v>
      </c>
      <c r="D974">
        <f t="shared" si="76"/>
        <v>1</v>
      </c>
      <c r="E974">
        <f t="shared" si="77"/>
        <v>1</v>
      </c>
      <c r="F974">
        <f t="shared" si="78"/>
        <v>1.0999999999999979</v>
      </c>
      <c r="G974">
        <f t="shared" si="79"/>
        <v>85.349999999999966</v>
      </c>
    </row>
    <row r="975" spans="1:7" x14ac:dyDescent="0.3">
      <c r="A975" s="1">
        <v>41715</v>
      </c>
      <c r="B975">
        <v>16.149999999999999</v>
      </c>
      <c r="C975">
        <f t="shared" si="75"/>
        <v>0</v>
      </c>
      <c r="D975">
        <f t="shared" si="76"/>
        <v>1</v>
      </c>
      <c r="E975">
        <f t="shared" si="77"/>
        <v>1</v>
      </c>
      <c r="F975">
        <f t="shared" si="78"/>
        <v>-1.5500000000000007</v>
      </c>
      <c r="G975">
        <f t="shared" si="79"/>
        <v>83.799999999999969</v>
      </c>
    </row>
    <row r="976" spans="1:7" x14ac:dyDescent="0.3">
      <c r="A976" s="1">
        <v>41716</v>
      </c>
      <c r="B976">
        <v>15.6</v>
      </c>
      <c r="C976">
        <f t="shared" si="75"/>
        <v>0</v>
      </c>
      <c r="D976">
        <f t="shared" si="76"/>
        <v>1</v>
      </c>
      <c r="E976">
        <f t="shared" si="77"/>
        <v>1</v>
      </c>
      <c r="F976">
        <f t="shared" si="78"/>
        <v>-0.54999999999999893</v>
      </c>
      <c r="G976">
        <f t="shared" si="79"/>
        <v>83.249999999999972</v>
      </c>
    </row>
    <row r="977" spans="1:7" x14ac:dyDescent="0.3">
      <c r="A977" s="1">
        <v>41717</v>
      </c>
      <c r="B977">
        <v>16</v>
      </c>
      <c r="C977">
        <f t="shared" si="75"/>
        <v>0</v>
      </c>
      <c r="D977">
        <f t="shared" si="76"/>
        <v>1</v>
      </c>
      <c r="E977">
        <f t="shared" si="77"/>
        <v>1</v>
      </c>
      <c r="F977">
        <f t="shared" si="78"/>
        <v>0.40000000000000036</v>
      </c>
      <c r="G977">
        <f t="shared" si="79"/>
        <v>83.649999999999977</v>
      </c>
    </row>
    <row r="978" spans="1:7" x14ac:dyDescent="0.3">
      <c r="A978" s="1">
        <v>41718</v>
      </c>
      <c r="B978">
        <v>15.75</v>
      </c>
      <c r="C978">
        <f t="shared" si="75"/>
        <v>0</v>
      </c>
      <c r="D978">
        <f t="shared" si="76"/>
        <v>1</v>
      </c>
      <c r="E978">
        <f t="shared" si="77"/>
        <v>1</v>
      </c>
      <c r="F978">
        <f t="shared" si="78"/>
        <v>-0.25</v>
      </c>
      <c r="G978">
        <f t="shared" si="79"/>
        <v>83.399999999999977</v>
      </c>
    </row>
    <row r="979" spans="1:7" x14ac:dyDescent="0.3">
      <c r="A979" s="1">
        <v>41719</v>
      </c>
      <c r="B979">
        <v>16</v>
      </c>
      <c r="C979">
        <f t="shared" si="75"/>
        <v>0</v>
      </c>
      <c r="D979">
        <f t="shared" si="76"/>
        <v>1</v>
      </c>
      <c r="E979">
        <f t="shared" si="77"/>
        <v>1</v>
      </c>
      <c r="F979">
        <f t="shared" si="78"/>
        <v>0.25</v>
      </c>
      <c r="G979">
        <f t="shared" si="79"/>
        <v>83.649999999999977</v>
      </c>
    </row>
    <row r="980" spans="1:7" x14ac:dyDescent="0.3">
      <c r="A980" s="1">
        <v>41722</v>
      </c>
      <c r="B980">
        <v>15.95</v>
      </c>
      <c r="C980">
        <f t="shared" si="75"/>
        <v>0</v>
      </c>
      <c r="D980">
        <f t="shared" si="76"/>
        <v>1</v>
      </c>
      <c r="E980">
        <f t="shared" si="77"/>
        <v>1</v>
      </c>
      <c r="F980">
        <f t="shared" si="78"/>
        <v>-5.0000000000000711E-2</v>
      </c>
      <c r="G980">
        <f t="shared" si="79"/>
        <v>83.59999999999998</v>
      </c>
    </row>
    <row r="981" spans="1:7" x14ac:dyDescent="0.3">
      <c r="A981" s="1">
        <v>41723</v>
      </c>
      <c r="B981">
        <v>15.7</v>
      </c>
      <c r="C981">
        <f t="shared" si="75"/>
        <v>0</v>
      </c>
      <c r="D981">
        <f t="shared" si="76"/>
        <v>1</v>
      </c>
      <c r="E981">
        <f t="shared" si="77"/>
        <v>1</v>
      </c>
      <c r="F981">
        <f t="shared" si="78"/>
        <v>-0.25</v>
      </c>
      <c r="G981">
        <f t="shared" si="79"/>
        <v>83.34999999999998</v>
      </c>
    </row>
    <row r="982" spans="1:7" x14ac:dyDescent="0.3">
      <c r="A982" s="1">
        <v>41724</v>
      </c>
      <c r="B982">
        <v>16.05</v>
      </c>
      <c r="C982">
        <f t="shared" si="75"/>
        <v>0</v>
      </c>
      <c r="D982">
        <f t="shared" si="76"/>
        <v>1</v>
      </c>
      <c r="E982">
        <f t="shared" si="77"/>
        <v>1</v>
      </c>
      <c r="F982">
        <f t="shared" si="78"/>
        <v>0.35000000000000142</v>
      </c>
      <c r="G982">
        <f t="shared" si="79"/>
        <v>83.699999999999989</v>
      </c>
    </row>
    <row r="983" spans="1:7" x14ac:dyDescent="0.3">
      <c r="A983" s="1">
        <v>41725</v>
      </c>
      <c r="B983">
        <v>15.75</v>
      </c>
      <c r="C983">
        <f t="shared" si="75"/>
        <v>0</v>
      </c>
      <c r="D983">
        <f t="shared" si="76"/>
        <v>1</v>
      </c>
      <c r="E983">
        <f t="shared" si="77"/>
        <v>1</v>
      </c>
      <c r="F983">
        <f t="shared" si="78"/>
        <v>-0.30000000000000071</v>
      </c>
      <c r="G983">
        <f t="shared" si="79"/>
        <v>83.399999999999991</v>
      </c>
    </row>
    <row r="984" spans="1:7" x14ac:dyDescent="0.3">
      <c r="A984" s="1">
        <v>41726</v>
      </c>
      <c r="B984">
        <v>15.6</v>
      </c>
      <c r="C984">
        <f t="shared" si="75"/>
        <v>0</v>
      </c>
      <c r="D984">
        <f t="shared" si="76"/>
        <v>1</v>
      </c>
      <c r="E984">
        <f t="shared" si="77"/>
        <v>1</v>
      </c>
      <c r="F984">
        <f t="shared" si="78"/>
        <v>-0.15000000000000036</v>
      </c>
      <c r="G984">
        <f t="shared" si="79"/>
        <v>83.249999999999986</v>
      </c>
    </row>
    <row r="985" spans="1:7" x14ac:dyDescent="0.3">
      <c r="A985" s="1">
        <v>41729</v>
      </c>
      <c r="B985">
        <v>15.15</v>
      </c>
      <c r="C985">
        <f t="shared" si="75"/>
        <v>0</v>
      </c>
      <c r="D985">
        <f t="shared" si="76"/>
        <v>1</v>
      </c>
      <c r="E985">
        <f t="shared" si="77"/>
        <v>1</v>
      </c>
      <c r="F985">
        <f t="shared" si="78"/>
        <v>-0.44999999999999929</v>
      </c>
      <c r="G985">
        <f t="shared" si="79"/>
        <v>82.799999999999983</v>
      </c>
    </row>
    <row r="986" spans="1:7" x14ac:dyDescent="0.3">
      <c r="A986" s="1">
        <v>41730</v>
      </c>
      <c r="B986">
        <v>14.5</v>
      </c>
      <c r="C986">
        <f t="shared" si="75"/>
        <v>0</v>
      </c>
      <c r="D986">
        <f t="shared" si="76"/>
        <v>1</v>
      </c>
      <c r="E986">
        <f t="shared" si="77"/>
        <v>1</v>
      </c>
      <c r="F986">
        <f t="shared" si="78"/>
        <v>-0.65000000000000036</v>
      </c>
      <c r="G986">
        <f t="shared" si="79"/>
        <v>82.149999999999977</v>
      </c>
    </row>
    <row r="987" spans="1:7" x14ac:dyDescent="0.3">
      <c r="A987" s="1">
        <v>41731</v>
      </c>
      <c r="B987">
        <v>14.6</v>
      </c>
      <c r="C987">
        <f t="shared" si="75"/>
        <v>0</v>
      </c>
      <c r="D987">
        <f t="shared" si="76"/>
        <v>1</v>
      </c>
      <c r="E987">
        <f t="shared" si="77"/>
        <v>1</v>
      </c>
      <c r="F987">
        <f t="shared" si="78"/>
        <v>9.9999999999999645E-2</v>
      </c>
      <c r="G987">
        <f t="shared" si="79"/>
        <v>82.249999999999972</v>
      </c>
    </row>
    <row r="988" spans="1:7" x14ac:dyDescent="0.3">
      <c r="A988" s="1">
        <v>41732</v>
      </c>
      <c r="B988">
        <v>14.45</v>
      </c>
      <c r="C988">
        <f t="shared" si="75"/>
        <v>0</v>
      </c>
      <c r="D988">
        <f t="shared" si="76"/>
        <v>1</v>
      </c>
      <c r="E988">
        <f t="shared" si="77"/>
        <v>1</v>
      </c>
      <c r="F988">
        <f t="shared" si="78"/>
        <v>-0.15000000000000036</v>
      </c>
      <c r="G988">
        <f t="shared" si="79"/>
        <v>82.099999999999966</v>
      </c>
    </row>
    <row r="989" spans="1:7" x14ac:dyDescent="0.3">
      <c r="A989" s="1">
        <v>41733</v>
      </c>
      <c r="B989">
        <v>14.85</v>
      </c>
      <c r="C989">
        <f t="shared" si="75"/>
        <v>0</v>
      </c>
      <c r="D989">
        <f t="shared" si="76"/>
        <v>1</v>
      </c>
      <c r="E989">
        <f t="shared" si="77"/>
        <v>1</v>
      </c>
      <c r="F989">
        <f t="shared" si="78"/>
        <v>0.40000000000000036</v>
      </c>
      <c r="G989">
        <f t="shared" si="79"/>
        <v>82.499999999999972</v>
      </c>
    </row>
    <row r="990" spans="1:7" x14ac:dyDescent="0.3">
      <c r="A990" s="1">
        <v>41736</v>
      </c>
      <c r="B990">
        <v>15.5</v>
      </c>
      <c r="C990">
        <f t="shared" si="75"/>
        <v>0</v>
      </c>
      <c r="D990">
        <f t="shared" si="76"/>
        <v>1</v>
      </c>
      <c r="E990">
        <f t="shared" si="77"/>
        <v>1</v>
      </c>
      <c r="F990">
        <f t="shared" si="78"/>
        <v>0.65000000000000036</v>
      </c>
      <c r="G990">
        <f t="shared" si="79"/>
        <v>83.149999999999977</v>
      </c>
    </row>
    <row r="991" spans="1:7" x14ac:dyDescent="0.3">
      <c r="A991" s="1">
        <v>41737</v>
      </c>
      <c r="B991">
        <v>15.15</v>
      </c>
      <c r="C991">
        <f t="shared" si="75"/>
        <v>0</v>
      </c>
      <c r="D991">
        <f t="shared" si="76"/>
        <v>1</v>
      </c>
      <c r="E991">
        <f t="shared" si="77"/>
        <v>1</v>
      </c>
      <c r="F991">
        <f t="shared" si="78"/>
        <v>-0.34999999999999964</v>
      </c>
      <c r="G991">
        <f t="shared" si="79"/>
        <v>82.799999999999983</v>
      </c>
    </row>
    <row r="992" spans="1:7" x14ac:dyDescent="0.3">
      <c r="A992" s="1">
        <v>41738</v>
      </c>
      <c r="B992">
        <v>14.5</v>
      </c>
      <c r="C992">
        <f t="shared" si="75"/>
        <v>0</v>
      </c>
      <c r="D992">
        <f t="shared" si="76"/>
        <v>1</v>
      </c>
      <c r="E992">
        <f t="shared" si="77"/>
        <v>1</v>
      </c>
      <c r="F992">
        <f t="shared" si="78"/>
        <v>-0.65000000000000036</v>
      </c>
      <c r="G992">
        <f t="shared" si="79"/>
        <v>82.149999999999977</v>
      </c>
    </row>
    <row r="993" spans="1:7" x14ac:dyDescent="0.3">
      <c r="A993" s="1">
        <v>41739</v>
      </c>
      <c r="B993">
        <v>15.85</v>
      </c>
      <c r="C993">
        <f t="shared" si="75"/>
        <v>0</v>
      </c>
      <c r="D993">
        <f t="shared" si="76"/>
        <v>1</v>
      </c>
      <c r="E993">
        <f t="shared" si="77"/>
        <v>1</v>
      </c>
      <c r="F993">
        <f t="shared" si="78"/>
        <v>1.3499999999999996</v>
      </c>
      <c r="G993">
        <f t="shared" si="79"/>
        <v>83.499999999999972</v>
      </c>
    </row>
    <row r="994" spans="1:7" x14ac:dyDescent="0.3">
      <c r="A994" s="1">
        <v>41740</v>
      </c>
      <c r="B994">
        <v>16.850000000000001</v>
      </c>
      <c r="C994">
        <f t="shared" si="75"/>
        <v>0</v>
      </c>
      <c r="D994">
        <f t="shared" si="76"/>
        <v>1</v>
      </c>
      <c r="E994">
        <f t="shared" si="77"/>
        <v>1</v>
      </c>
      <c r="F994">
        <f t="shared" si="78"/>
        <v>1.0000000000000018</v>
      </c>
      <c r="G994">
        <f t="shared" si="79"/>
        <v>84.499999999999972</v>
      </c>
    </row>
    <row r="995" spans="1:7" x14ac:dyDescent="0.3">
      <c r="A995" s="1">
        <v>41743</v>
      </c>
      <c r="B995">
        <v>16.2</v>
      </c>
      <c r="C995">
        <f t="shared" si="75"/>
        <v>0</v>
      </c>
      <c r="D995">
        <f t="shared" si="76"/>
        <v>1</v>
      </c>
      <c r="E995">
        <f t="shared" si="77"/>
        <v>1</v>
      </c>
      <c r="F995">
        <f t="shared" si="78"/>
        <v>-0.65000000000000213</v>
      </c>
      <c r="G995">
        <f t="shared" si="79"/>
        <v>83.849999999999966</v>
      </c>
    </row>
    <row r="996" spans="1:7" x14ac:dyDescent="0.3">
      <c r="A996" s="1">
        <v>41744</v>
      </c>
      <c r="B996">
        <v>15.6</v>
      </c>
      <c r="C996">
        <f t="shared" si="75"/>
        <v>0</v>
      </c>
      <c r="D996">
        <f t="shared" si="76"/>
        <v>1</v>
      </c>
      <c r="E996">
        <f t="shared" si="77"/>
        <v>1</v>
      </c>
      <c r="F996">
        <f t="shared" si="78"/>
        <v>-0.59999999999999964</v>
      </c>
      <c r="G996">
        <f t="shared" si="79"/>
        <v>83.249999999999972</v>
      </c>
    </row>
    <row r="997" spans="1:7" x14ac:dyDescent="0.3">
      <c r="A997" s="1">
        <v>41745</v>
      </c>
      <c r="B997">
        <v>15.9</v>
      </c>
      <c r="C997">
        <f t="shared" si="75"/>
        <v>0</v>
      </c>
      <c r="D997">
        <f t="shared" si="76"/>
        <v>1</v>
      </c>
      <c r="E997">
        <f t="shared" si="77"/>
        <v>1</v>
      </c>
      <c r="F997">
        <f t="shared" si="78"/>
        <v>0.30000000000000071</v>
      </c>
      <c r="G997">
        <f t="shared" si="79"/>
        <v>83.549999999999969</v>
      </c>
    </row>
    <row r="998" spans="1:7" x14ac:dyDescent="0.3">
      <c r="A998" s="1">
        <v>41746</v>
      </c>
      <c r="B998">
        <v>15.6</v>
      </c>
      <c r="C998">
        <f t="shared" si="75"/>
        <v>0</v>
      </c>
      <c r="D998">
        <f t="shared" si="76"/>
        <v>1</v>
      </c>
      <c r="E998">
        <f t="shared" si="77"/>
        <v>1</v>
      </c>
      <c r="F998">
        <f t="shared" si="78"/>
        <v>-0.30000000000000071</v>
      </c>
      <c r="G998">
        <f t="shared" si="79"/>
        <v>83.249999999999972</v>
      </c>
    </row>
    <row r="999" spans="1:7" x14ac:dyDescent="0.3">
      <c r="A999" s="1">
        <v>41750</v>
      </c>
      <c r="B999">
        <v>15.4</v>
      </c>
      <c r="C999">
        <f t="shared" si="75"/>
        <v>0</v>
      </c>
      <c r="D999">
        <f t="shared" si="76"/>
        <v>1</v>
      </c>
      <c r="E999">
        <f t="shared" si="77"/>
        <v>1</v>
      </c>
      <c r="F999">
        <f t="shared" si="78"/>
        <v>-0.19999999999999929</v>
      </c>
      <c r="G999">
        <f t="shared" si="79"/>
        <v>83.049999999999969</v>
      </c>
    </row>
    <row r="1000" spans="1:7" x14ac:dyDescent="0.3">
      <c r="A1000" s="1">
        <v>41751</v>
      </c>
      <c r="B1000">
        <v>15.25</v>
      </c>
      <c r="C1000">
        <f t="shared" si="75"/>
        <v>0</v>
      </c>
      <c r="D1000">
        <f t="shared" si="76"/>
        <v>1</v>
      </c>
      <c r="E1000">
        <f t="shared" si="77"/>
        <v>1</v>
      </c>
      <c r="F1000">
        <f t="shared" si="78"/>
        <v>-0.15000000000000036</v>
      </c>
      <c r="G1000">
        <f t="shared" si="79"/>
        <v>82.899999999999963</v>
      </c>
    </row>
    <row r="1001" spans="1:7" x14ac:dyDescent="0.3">
      <c r="A1001" s="1">
        <v>41752</v>
      </c>
      <c r="B1001">
        <v>15.4</v>
      </c>
      <c r="C1001">
        <f t="shared" si="75"/>
        <v>0</v>
      </c>
      <c r="D1001">
        <f t="shared" si="76"/>
        <v>1</v>
      </c>
      <c r="E1001">
        <f t="shared" si="77"/>
        <v>1</v>
      </c>
      <c r="F1001">
        <f t="shared" si="78"/>
        <v>0.15000000000000036</v>
      </c>
      <c r="G1001">
        <f t="shared" si="79"/>
        <v>83.049999999999969</v>
      </c>
    </row>
    <row r="1002" spans="1:7" x14ac:dyDescent="0.3">
      <c r="A1002" s="1">
        <v>41753</v>
      </c>
      <c r="B1002">
        <v>15.5</v>
      </c>
      <c r="C1002">
        <f t="shared" si="75"/>
        <v>0</v>
      </c>
      <c r="D1002">
        <f t="shared" si="76"/>
        <v>1</v>
      </c>
      <c r="E1002">
        <f t="shared" si="77"/>
        <v>1</v>
      </c>
      <c r="F1002">
        <f t="shared" si="78"/>
        <v>9.9999999999999645E-2</v>
      </c>
      <c r="G1002">
        <f t="shared" si="79"/>
        <v>83.149999999999963</v>
      </c>
    </row>
    <row r="1003" spans="1:7" x14ac:dyDescent="0.3">
      <c r="A1003" s="1">
        <v>41754</v>
      </c>
      <c r="B1003">
        <v>15.6</v>
      </c>
      <c r="C1003">
        <f t="shared" si="75"/>
        <v>0</v>
      </c>
      <c r="D1003">
        <f t="shared" si="76"/>
        <v>1</v>
      </c>
      <c r="E1003">
        <f t="shared" si="77"/>
        <v>1</v>
      </c>
      <c r="F1003">
        <f t="shared" si="78"/>
        <v>9.9999999999999645E-2</v>
      </c>
      <c r="G1003">
        <f t="shared" si="79"/>
        <v>83.249999999999957</v>
      </c>
    </row>
    <row r="1004" spans="1:7" x14ac:dyDescent="0.3">
      <c r="A1004" s="1">
        <v>41757</v>
      </c>
      <c r="B1004">
        <v>15.2</v>
      </c>
      <c r="C1004">
        <f t="shared" si="75"/>
        <v>0</v>
      </c>
      <c r="D1004">
        <f t="shared" si="76"/>
        <v>1</v>
      </c>
      <c r="E1004">
        <f t="shared" si="77"/>
        <v>1</v>
      </c>
      <c r="F1004">
        <f t="shared" si="78"/>
        <v>-0.40000000000000036</v>
      </c>
      <c r="G1004">
        <f t="shared" si="79"/>
        <v>82.849999999999952</v>
      </c>
    </row>
    <row r="1005" spans="1:7" x14ac:dyDescent="0.3">
      <c r="A1005" s="1">
        <v>41758</v>
      </c>
      <c r="B1005">
        <v>15</v>
      </c>
      <c r="C1005">
        <f t="shared" si="75"/>
        <v>0</v>
      </c>
      <c r="D1005">
        <f t="shared" si="76"/>
        <v>1</v>
      </c>
      <c r="E1005">
        <f t="shared" si="77"/>
        <v>1</v>
      </c>
      <c r="F1005">
        <f t="shared" si="78"/>
        <v>-0.19999999999999929</v>
      </c>
      <c r="G1005">
        <f t="shared" si="79"/>
        <v>82.649999999999949</v>
      </c>
    </row>
    <row r="1006" spans="1:7" x14ac:dyDescent="0.3">
      <c r="A1006" s="1">
        <v>41759</v>
      </c>
      <c r="B1006">
        <v>15</v>
      </c>
      <c r="C1006">
        <f t="shared" si="75"/>
        <v>0</v>
      </c>
      <c r="D1006">
        <f t="shared" si="76"/>
        <v>1</v>
      </c>
      <c r="E1006">
        <f t="shared" si="77"/>
        <v>1</v>
      </c>
      <c r="F1006">
        <f t="shared" si="78"/>
        <v>0</v>
      </c>
      <c r="G1006">
        <f t="shared" si="79"/>
        <v>82.649999999999949</v>
      </c>
    </row>
    <row r="1007" spans="1:7" x14ac:dyDescent="0.3">
      <c r="A1007" s="1">
        <v>41760</v>
      </c>
      <c r="B1007">
        <v>14.9</v>
      </c>
      <c r="C1007">
        <f t="shared" si="75"/>
        <v>0</v>
      </c>
      <c r="D1007">
        <f t="shared" si="76"/>
        <v>1</v>
      </c>
      <c r="E1007">
        <f t="shared" si="77"/>
        <v>1</v>
      </c>
      <c r="F1007">
        <f t="shared" si="78"/>
        <v>-9.9999999999999645E-2</v>
      </c>
      <c r="G1007">
        <f t="shared" si="79"/>
        <v>82.549999999999955</v>
      </c>
    </row>
    <row r="1008" spans="1:7" x14ac:dyDescent="0.3">
      <c r="A1008" s="1">
        <v>41761</v>
      </c>
      <c r="B1008">
        <v>14.9</v>
      </c>
      <c r="C1008">
        <f t="shared" si="75"/>
        <v>0</v>
      </c>
      <c r="D1008">
        <f t="shared" si="76"/>
        <v>1</v>
      </c>
      <c r="E1008">
        <f t="shared" si="77"/>
        <v>1</v>
      </c>
      <c r="F1008">
        <f t="shared" si="78"/>
        <v>0</v>
      </c>
      <c r="G1008">
        <f t="shared" si="79"/>
        <v>82.549999999999955</v>
      </c>
    </row>
    <row r="1009" spans="1:7" x14ac:dyDescent="0.3">
      <c r="A1009" s="1">
        <v>41764</v>
      </c>
      <c r="B1009">
        <v>14.6</v>
      </c>
      <c r="C1009">
        <f t="shared" si="75"/>
        <v>0</v>
      </c>
      <c r="D1009">
        <f t="shared" si="76"/>
        <v>1</v>
      </c>
      <c r="E1009">
        <f t="shared" si="77"/>
        <v>1</v>
      </c>
      <c r="F1009">
        <f t="shared" si="78"/>
        <v>-0.30000000000000071</v>
      </c>
      <c r="G1009">
        <f t="shared" si="79"/>
        <v>82.249999999999957</v>
      </c>
    </row>
    <row r="1010" spans="1:7" x14ac:dyDescent="0.3">
      <c r="A1010" s="1">
        <v>41765</v>
      </c>
      <c r="B1010">
        <v>14.75</v>
      </c>
      <c r="C1010">
        <f t="shared" si="75"/>
        <v>0</v>
      </c>
      <c r="D1010">
        <f t="shared" si="76"/>
        <v>1</v>
      </c>
      <c r="E1010">
        <f t="shared" si="77"/>
        <v>1</v>
      </c>
      <c r="F1010">
        <f t="shared" si="78"/>
        <v>0.15000000000000036</v>
      </c>
      <c r="G1010">
        <f t="shared" si="79"/>
        <v>82.399999999999963</v>
      </c>
    </row>
    <row r="1011" spans="1:7" x14ac:dyDescent="0.3">
      <c r="A1011" s="1">
        <v>41766</v>
      </c>
      <c r="B1011">
        <v>14.4</v>
      </c>
      <c r="C1011">
        <f t="shared" si="75"/>
        <v>0</v>
      </c>
      <c r="D1011">
        <f t="shared" si="76"/>
        <v>1</v>
      </c>
      <c r="E1011">
        <f t="shared" si="77"/>
        <v>1</v>
      </c>
      <c r="F1011">
        <f t="shared" si="78"/>
        <v>-0.34999999999999964</v>
      </c>
      <c r="G1011">
        <f t="shared" si="79"/>
        <v>82.049999999999969</v>
      </c>
    </row>
    <row r="1012" spans="1:7" x14ac:dyDescent="0.3">
      <c r="A1012" s="1">
        <v>41767</v>
      </c>
      <c r="B1012">
        <v>14.45</v>
      </c>
      <c r="C1012">
        <f t="shared" si="75"/>
        <v>0</v>
      </c>
      <c r="D1012">
        <f t="shared" si="76"/>
        <v>1</v>
      </c>
      <c r="E1012">
        <f t="shared" si="77"/>
        <v>1</v>
      </c>
      <c r="F1012">
        <f t="shared" si="78"/>
        <v>4.9999999999998934E-2</v>
      </c>
      <c r="G1012">
        <f t="shared" si="79"/>
        <v>82.099999999999966</v>
      </c>
    </row>
    <row r="1013" spans="1:7" x14ac:dyDescent="0.3">
      <c r="A1013" s="1">
        <v>41768</v>
      </c>
      <c r="B1013">
        <v>14.05</v>
      </c>
      <c r="C1013">
        <f t="shared" si="75"/>
        <v>0</v>
      </c>
      <c r="D1013">
        <f t="shared" si="76"/>
        <v>1</v>
      </c>
      <c r="E1013">
        <f t="shared" si="77"/>
        <v>1</v>
      </c>
      <c r="F1013">
        <f t="shared" si="78"/>
        <v>-0.39999999999999858</v>
      </c>
      <c r="G1013">
        <f t="shared" si="79"/>
        <v>81.69999999999996</v>
      </c>
    </row>
    <row r="1014" spans="1:7" x14ac:dyDescent="0.3">
      <c r="A1014" s="1">
        <v>41771</v>
      </c>
      <c r="B1014">
        <v>13.5</v>
      </c>
      <c r="C1014">
        <f t="shared" si="75"/>
        <v>0</v>
      </c>
      <c r="D1014">
        <f t="shared" si="76"/>
        <v>1</v>
      </c>
      <c r="E1014">
        <f t="shared" si="77"/>
        <v>1</v>
      </c>
      <c r="F1014">
        <f t="shared" si="78"/>
        <v>-0.55000000000000071</v>
      </c>
      <c r="G1014">
        <f t="shared" si="79"/>
        <v>81.149999999999963</v>
      </c>
    </row>
    <row r="1015" spans="1:7" x14ac:dyDescent="0.3">
      <c r="A1015" s="1">
        <v>41772</v>
      </c>
      <c r="B1015">
        <v>13.5</v>
      </c>
      <c r="C1015">
        <f t="shared" si="75"/>
        <v>0</v>
      </c>
      <c r="D1015">
        <f t="shared" si="76"/>
        <v>1</v>
      </c>
      <c r="E1015">
        <f t="shared" si="77"/>
        <v>1</v>
      </c>
      <c r="F1015">
        <f t="shared" si="78"/>
        <v>0</v>
      </c>
      <c r="G1015">
        <f t="shared" si="79"/>
        <v>81.149999999999963</v>
      </c>
    </row>
    <row r="1016" spans="1:7" x14ac:dyDescent="0.3">
      <c r="A1016" s="1">
        <v>41773</v>
      </c>
      <c r="B1016">
        <v>13.25</v>
      </c>
      <c r="C1016">
        <f t="shared" si="75"/>
        <v>0</v>
      </c>
      <c r="D1016">
        <f t="shared" si="76"/>
        <v>1</v>
      </c>
      <c r="E1016">
        <f t="shared" si="77"/>
        <v>1</v>
      </c>
      <c r="F1016">
        <f t="shared" si="78"/>
        <v>-0.25</v>
      </c>
      <c r="G1016">
        <f t="shared" si="79"/>
        <v>80.899999999999963</v>
      </c>
    </row>
    <row r="1017" spans="1:7" x14ac:dyDescent="0.3">
      <c r="A1017" s="1">
        <v>41774</v>
      </c>
      <c r="B1017">
        <v>13.7</v>
      </c>
      <c r="C1017">
        <f t="shared" si="75"/>
        <v>0</v>
      </c>
      <c r="D1017">
        <f t="shared" si="76"/>
        <v>1</v>
      </c>
      <c r="E1017">
        <f t="shared" si="77"/>
        <v>1</v>
      </c>
      <c r="F1017">
        <f t="shared" si="78"/>
        <v>0.44999999999999929</v>
      </c>
      <c r="G1017">
        <f t="shared" si="79"/>
        <v>81.349999999999966</v>
      </c>
    </row>
    <row r="1018" spans="1:7" x14ac:dyDescent="0.3">
      <c r="A1018" s="1">
        <v>41775</v>
      </c>
      <c r="B1018">
        <v>13.25</v>
      </c>
      <c r="C1018">
        <f t="shared" si="75"/>
        <v>0</v>
      </c>
      <c r="D1018">
        <f t="shared" si="76"/>
        <v>1</v>
      </c>
      <c r="E1018">
        <f t="shared" si="77"/>
        <v>1</v>
      </c>
      <c r="F1018">
        <f t="shared" si="78"/>
        <v>-0.44999999999999929</v>
      </c>
      <c r="G1018">
        <f t="shared" si="79"/>
        <v>80.899999999999963</v>
      </c>
    </row>
    <row r="1019" spans="1:7" x14ac:dyDescent="0.3">
      <c r="A1019" s="1">
        <v>41778</v>
      </c>
      <c r="B1019">
        <v>13</v>
      </c>
      <c r="C1019">
        <f t="shared" si="75"/>
        <v>0</v>
      </c>
      <c r="D1019">
        <f t="shared" si="76"/>
        <v>1</v>
      </c>
      <c r="E1019">
        <f t="shared" si="77"/>
        <v>1</v>
      </c>
      <c r="F1019">
        <f t="shared" si="78"/>
        <v>-0.25</v>
      </c>
      <c r="G1019">
        <f t="shared" si="79"/>
        <v>80.649999999999963</v>
      </c>
    </row>
    <row r="1020" spans="1:7" x14ac:dyDescent="0.3">
      <c r="A1020" s="1">
        <v>41779</v>
      </c>
      <c r="B1020">
        <v>13.05</v>
      </c>
      <c r="C1020">
        <f t="shared" si="75"/>
        <v>0</v>
      </c>
      <c r="D1020">
        <f t="shared" si="76"/>
        <v>1</v>
      </c>
      <c r="E1020">
        <f t="shared" si="77"/>
        <v>1</v>
      </c>
      <c r="F1020">
        <f t="shared" si="78"/>
        <v>5.0000000000000711E-2</v>
      </c>
      <c r="G1020">
        <f t="shared" si="79"/>
        <v>80.69999999999996</v>
      </c>
    </row>
    <row r="1021" spans="1:7" x14ac:dyDescent="0.3">
      <c r="A1021" s="1">
        <v>41780</v>
      </c>
      <c r="B1021">
        <v>14.1</v>
      </c>
      <c r="C1021">
        <f t="shared" si="75"/>
        <v>0</v>
      </c>
      <c r="D1021">
        <f t="shared" si="76"/>
        <v>1</v>
      </c>
      <c r="E1021">
        <f t="shared" si="77"/>
        <v>1</v>
      </c>
      <c r="F1021">
        <f t="shared" si="78"/>
        <v>1.0499999999999989</v>
      </c>
      <c r="G1021">
        <f t="shared" si="79"/>
        <v>81.749999999999957</v>
      </c>
    </row>
    <row r="1022" spans="1:7" x14ac:dyDescent="0.3">
      <c r="A1022" s="1">
        <v>41781</v>
      </c>
      <c r="B1022">
        <v>14.05</v>
      </c>
      <c r="C1022">
        <f t="shared" si="75"/>
        <v>0</v>
      </c>
      <c r="D1022">
        <f t="shared" si="76"/>
        <v>1</v>
      </c>
      <c r="E1022">
        <f t="shared" si="77"/>
        <v>1</v>
      </c>
      <c r="F1022">
        <f t="shared" si="78"/>
        <v>-4.9999999999998934E-2</v>
      </c>
      <c r="G1022">
        <f t="shared" si="79"/>
        <v>81.69999999999996</v>
      </c>
    </row>
    <row r="1023" spans="1:7" x14ac:dyDescent="0.3">
      <c r="A1023" s="1">
        <v>41782</v>
      </c>
      <c r="B1023">
        <v>13.9</v>
      </c>
      <c r="C1023">
        <f t="shared" si="75"/>
        <v>0</v>
      </c>
      <c r="D1023">
        <f t="shared" si="76"/>
        <v>1</v>
      </c>
      <c r="E1023">
        <f t="shared" si="77"/>
        <v>1</v>
      </c>
      <c r="F1023">
        <f t="shared" si="78"/>
        <v>-0.15000000000000036</v>
      </c>
      <c r="G1023">
        <f t="shared" si="79"/>
        <v>81.549999999999955</v>
      </c>
    </row>
    <row r="1024" spans="1:7" x14ac:dyDescent="0.3">
      <c r="A1024" s="1">
        <v>41786</v>
      </c>
      <c r="B1024">
        <v>13.45</v>
      </c>
      <c r="C1024">
        <f t="shared" si="75"/>
        <v>0</v>
      </c>
      <c r="D1024">
        <f t="shared" si="76"/>
        <v>1</v>
      </c>
      <c r="E1024">
        <f t="shared" si="77"/>
        <v>1</v>
      </c>
      <c r="F1024">
        <f t="shared" si="78"/>
        <v>-0.45000000000000107</v>
      </c>
      <c r="G1024">
        <f t="shared" si="79"/>
        <v>81.099999999999952</v>
      </c>
    </row>
    <row r="1025" spans="1:7" x14ac:dyDescent="0.3">
      <c r="A1025" s="1">
        <v>41787</v>
      </c>
      <c r="B1025">
        <v>13.45</v>
      </c>
      <c r="C1025">
        <f t="shared" si="75"/>
        <v>0</v>
      </c>
      <c r="D1025">
        <f t="shared" si="76"/>
        <v>1</v>
      </c>
      <c r="E1025">
        <f t="shared" si="77"/>
        <v>1</v>
      </c>
      <c r="F1025">
        <f t="shared" si="78"/>
        <v>0</v>
      </c>
      <c r="G1025">
        <f t="shared" si="79"/>
        <v>81.099999999999952</v>
      </c>
    </row>
    <row r="1026" spans="1:7" x14ac:dyDescent="0.3">
      <c r="A1026" s="1">
        <v>41788</v>
      </c>
      <c r="B1026">
        <v>13.3</v>
      </c>
      <c r="C1026">
        <f t="shared" si="75"/>
        <v>0</v>
      </c>
      <c r="D1026">
        <f t="shared" si="76"/>
        <v>1</v>
      </c>
      <c r="E1026">
        <f t="shared" si="77"/>
        <v>1</v>
      </c>
      <c r="F1026">
        <f t="shared" si="78"/>
        <v>-0.14999999999999858</v>
      </c>
      <c r="G1026">
        <f t="shared" si="79"/>
        <v>80.94999999999996</v>
      </c>
    </row>
    <row r="1027" spans="1:7" x14ac:dyDescent="0.3">
      <c r="A1027" s="1">
        <v>41789</v>
      </c>
      <c r="B1027">
        <v>13.3</v>
      </c>
      <c r="C1027">
        <f t="shared" ref="C1027:C1090" si="80">IF(B1027&gt;($J$3+($J$5*$J$4)),1,0)</f>
        <v>0</v>
      </c>
      <c r="D1027">
        <f t="shared" ref="D1027:D1090" si="81">IF(B1027&lt;($J$3-($J$5*$J$4)),1,0)</f>
        <v>1</v>
      </c>
      <c r="E1027">
        <f t="shared" si="77"/>
        <v>1</v>
      </c>
      <c r="F1027">
        <f t="shared" si="78"/>
        <v>0</v>
      </c>
      <c r="G1027">
        <f t="shared" si="79"/>
        <v>80.94999999999996</v>
      </c>
    </row>
    <row r="1028" spans="1:7" x14ac:dyDescent="0.3">
      <c r="A1028" s="1">
        <v>41792</v>
      </c>
      <c r="B1028">
        <v>13.2</v>
      </c>
      <c r="C1028">
        <f t="shared" si="80"/>
        <v>0</v>
      </c>
      <c r="D1028">
        <f t="shared" si="81"/>
        <v>1</v>
      </c>
      <c r="E1028">
        <f t="shared" ref="E1028:E1091" si="82">MIN(MAX(E1027-C1028+D1028,-$J$6),$J$7)</f>
        <v>1</v>
      </c>
      <c r="F1028">
        <f t="shared" si="78"/>
        <v>-0.10000000000000142</v>
      </c>
      <c r="G1028">
        <f t="shared" si="79"/>
        <v>80.849999999999966</v>
      </c>
    </row>
    <row r="1029" spans="1:7" x14ac:dyDescent="0.3">
      <c r="A1029" s="1">
        <v>41793</v>
      </c>
      <c r="B1029">
        <v>13.3</v>
      </c>
      <c r="C1029">
        <f t="shared" si="80"/>
        <v>0</v>
      </c>
      <c r="D1029">
        <f t="shared" si="81"/>
        <v>1</v>
      </c>
      <c r="E1029">
        <f t="shared" si="82"/>
        <v>1</v>
      </c>
      <c r="F1029">
        <f t="shared" ref="F1029:F1092" si="83">E1028*(B1029-B1028)</f>
        <v>0.10000000000000142</v>
      </c>
      <c r="G1029">
        <f t="shared" si="79"/>
        <v>80.94999999999996</v>
      </c>
    </row>
    <row r="1030" spans="1:7" x14ac:dyDescent="0.3">
      <c r="A1030" s="1">
        <v>41794</v>
      </c>
      <c r="B1030">
        <v>13.2</v>
      </c>
      <c r="C1030">
        <f t="shared" si="80"/>
        <v>0</v>
      </c>
      <c r="D1030">
        <f t="shared" si="81"/>
        <v>1</v>
      </c>
      <c r="E1030">
        <f t="shared" si="82"/>
        <v>1</v>
      </c>
      <c r="F1030">
        <f t="shared" si="83"/>
        <v>-0.10000000000000142</v>
      </c>
      <c r="G1030">
        <f t="shared" ref="G1030:G1093" si="84">F1030+G1029</f>
        <v>80.849999999999966</v>
      </c>
    </row>
    <row r="1031" spans="1:7" x14ac:dyDescent="0.3">
      <c r="A1031" s="1">
        <v>41795</v>
      </c>
      <c r="B1031">
        <v>12.65</v>
      </c>
      <c r="C1031">
        <f t="shared" si="80"/>
        <v>0</v>
      </c>
      <c r="D1031">
        <f t="shared" si="81"/>
        <v>1</v>
      </c>
      <c r="E1031">
        <f t="shared" si="82"/>
        <v>1</v>
      </c>
      <c r="F1031">
        <f t="shared" si="83"/>
        <v>-0.54999999999999893</v>
      </c>
      <c r="G1031">
        <f t="shared" si="84"/>
        <v>80.299999999999969</v>
      </c>
    </row>
    <row r="1032" spans="1:7" x14ac:dyDescent="0.3">
      <c r="A1032" s="1">
        <v>41796</v>
      </c>
      <c r="B1032">
        <v>12</v>
      </c>
      <c r="C1032">
        <f t="shared" si="80"/>
        <v>0</v>
      </c>
      <c r="D1032">
        <f t="shared" si="81"/>
        <v>1</v>
      </c>
      <c r="E1032">
        <f t="shared" si="82"/>
        <v>1</v>
      </c>
      <c r="F1032">
        <f t="shared" si="83"/>
        <v>-0.65000000000000036</v>
      </c>
      <c r="G1032">
        <f t="shared" si="84"/>
        <v>79.649999999999963</v>
      </c>
    </row>
    <row r="1033" spans="1:7" x14ac:dyDescent="0.3">
      <c r="A1033" s="1">
        <v>41799</v>
      </c>
      <c r="B1033">
        <v>12.2</v>
      </c>
      <c r="C1033">
        <f t="shared" si="80"/>
        <v>0</v>
      </c>
      <c r="D1033">
        <f t="shared" si="81"/>
        <v>1</v>
      </c>
      <c r="E1033">
        <f t="shared" si="82"/>
        <v>1</v>
      </c>
      <c r="F1033">
        <f t="shared" si="83"/>
        <v>0.19999999999999929</v>
      </c>
      <c r="G1033">
        <f t="shared" si="84"/>
        <v>79.849999999999966</v>
      </c>
    </row>
    <row r="1034" spans="1:7" x14ac:dyDescent="0.3">
      <c r="A1034" s="1">
        <v>41800</v>
      </c>
      <c r="B1034">
        <v>12.05</v>
      </c>
      <c r="C1034">
        <f t="shared" si="80"/>
        <v>0</v>
      </c>
      <c r="D1034">
        <f t="shared" si="81"/>
        <v>1</v>
      </c>
      <c r="E1034">
        <f t="shared" si="82"/>
        <v>1</v>
      </c>
      <c r="F1034">
        <f t="shared" si="83"/>
        <v>-0.14999999999999858</v>
      </c>
      <c r="G1034">
        <f t="shared" si="84"/>
        <v>79.69999999999996</v>
      </c>
    </row>
    <row r="1035" spans="1:7" x14ac:dyDescent="0.3">
      <c r="A1035" s="1">
        <v>41801</v>
      </c>
      <c r="B1035">
        <v>12.5</v>
      </c>
      <c r="C1035">
        <f t="shared" si="80"/>
        <v>0</v>
      </c>
      <c r="D1035">
        <f t="shared" si="81"/>
        <v>1</v>
      </c>
      <c r="E1035">
        <f t="shared" si="82"/>
        <v>1</v>
      </c>
      <c r="F1035">
        <f t="shared" si="83"/>
        <v>0.44999999999999929</v>
      </c>
      <c r="G1035">
        <f t="shared" si="84"/>
        <v>80.149999999999963</v>
      </c>
    </row>
    <row r="1036" spans="1:7" x14ac:dyDescent="0.3">
      <c r="A1036" s="1">
        <v>41802</v>
      </c>
      <c r="B1036">
        <v>13.2</v>
      </c>
      <c r="C1036">
        <f t="shared" si="80"/>
        <v>0</v>
      </c>
      <c r="D1036">
        <f t="shared" si="81"/>
        <v>1</v>
      </c>
      <c r="E1036">
        <f t="shared" si="82"/>
        <v>1</v>
      </c>
      <c r="F1036">
        <f t="shared" si="83"/>
        <v>0.69999999999999929</v>
      </c>
      <c r="G1036">
        <f t="shared" si="84"/>
        <v>80.849999999999966</v>
      </c>
    </row>
    <row r="1037" spans="1:7" x14ac:dyDescent="0.3">
      <c r="A1037" s="1">
        <v>41803</v>
      </c>
      <c r="B1037">
        <v>12.95</v>
      </c>
      <c r="C1037">
        <f t="shared" si="80"/>
        <v>0</v>
      </c>
      <c r="D1037">
        <f t="shared" si="81"/>
        <v>1</v>
      </c>
      <c r="E1037">
        <f t="shared" si="82"/>
        <v>1</v>
      </c>
      <c r="F1037">
        <f t="shared" si="83"/>
        <v>-0.25</v>
      </c>
      <c r="G1037">
        <f t="shared" si="84"/>
        <v>80.599999999999966</v>
      </c>
    </row>
    <row r="1038" spans="1:7" x14ac:dyDescent="0.3">
      <c r="A1038" s="1">
        <v>41806</v>
      </c>
      <c r="B1038">
        <v>13.05</v>
      </c>
      <c r="C1038">
        <f t="shared" si="80"/>
        <v>0</v>
      </c>
      <c r="D1038">
        <f t="shared" si="81"/>
        <v>1</v>
      </c>
      <c r="E1038">
        <f t="shared" si="82"/>
        <v>1</v>
      </c>
      <c r="F1038">
        <f t="shared" si="83"/>
        <v>0.10000000000000142</v>
      </c>
      <c r="G1038">
        <f t="shared" si="84"/>
        <v>80.69999999999996</v>
      </c>
    </row>
    <row r="1039" spans="1:7" x14ac:dyDescent="0.3">
      <c r="A1039" s="1">
        <v>41807</v>
      </c>
      <c r="B1039">
        <v>12.35</v>
      </c>
      <c r="C1039">
        <f t="shared" si="80"/>
        <v>0</v>
      </c>
      <c r="D1039">
        <f t="shared" si="81"/>
        <v>1</v>
      </c>
      <c r="E1039">
        <f t="shared" si="82"/>
        <v>1</v>
      </c>
      <c r="F1039">
        <f t="shared" si="83"/>
        <v>-0.70000000000000107</v>
      </c>
      <c r="G1039">
        <f t="shared" si="84"/>
        <v>79.999999999999957</v>
      </c>
    </row>
    <row r="1040" spans="1:7" x14ac:dyDescent="0.3">
      <c r="A1040" s="1">
        <v>41808</v>
      </c>
      <c r="B1040">
        <v>12.7</v>
      </c>
      <c r="C1040">
        <f t="shared" si="80"/>
        <v>0</v>
      </c>
      <c r="D1040">
        <f t="shared" si="81"/>
        <v>1</v>
      </c>
      <c r="E1040">
        <f t="shared" si="82"/>
        <v>1</v>
      </c>
      <c r="F1040">
        <f t="shared" si="83"/>
        <v>0.34999999999999964</v>
      </c>
      <c r="G1040">
        <f t="shared" si="84"/>
        <v>80.349999999999952</v>
      </c>
    </row>
    <row r="1041" spans="1:7" x14ac:dyDescent="0.3">
      <c r="A1041" s="1">
        <v>41809</v>
      </c>
      <c r="B1041">
        <v>12.8</v>
      </c>
      <c r="C1041">
        <f t="shared" si="80"/>
        <v>0</v>
      </c>
      <c r="D1041">
        <f t="shared" si="81"/>
        <v>1</v>
      </c>
      <c r="E1041">
        <f t="shared" si="82"/>
        <v>1</v>
      </c>
      <c r="F1041">
        <f t="shared" si="83"/>
        <v>0.10000000000000142</v>
      </c>
      <c r="G1041">
        <f t="shared" si="84"/>
        <v>80.44999999999996</v>
      </c>
    </row>
    <row r="1042" spans="1:7" x14ac:dyDescent="0.3">
      <c r="A1042" s="1">
        <v>41810</v>
      </c>
      <c r="B1042">
        <v>12.9</v>
      </c>
      <c r="C1042">
        <f t="shared" si="80"/>
        <v>0</v>
      </c>
      <c r="D1042">
        <f t="shared" si="81"/>
        <v>1</v>
      </c>
      <c r="E1042">
        <f t="shared" si="82"/>
        <v>1</v>
      </c>
      <c r="F1042">
        <f t="shared" si="83"/>
        <v>9.9999999999999645E-2</v>
      </c>
      <c r="G1042">
        <f t="shared" si="84"/>
        <v>80.549999999999955</v>
      </c>
    </row>
    <row r="1043" spans="1:7" x14ac:dyDescent="0.3">
      <c r="A1043" s="1">
        <v>41813</v>
      </c>
      <c r="B1043">
        <v>12.6</v>
      </c>
      <c r="C1043">
        <f t="shared" si="80"/>
        <v>0</v>
      </c>
      <c r="D1043">
        <f t="shared" si="81"/>
        <v>1</v>
      </c>
      <c r="E1043">
        <f t="shared" si="82"/>
        <v>1</v>
      </c>
      <c r="F1043">
        <f t="shared" si="83"/>
        <v>-0.30000000000000071</v>
      </c>
      <c r="G1043">
        <f t="shared" si="84"/>
        <v>80.249999999999957</v>
      </c>
    </row>
    <row r="1044" spans="1:7" x14ac:dyDescent="0.3">
      <c r="A1044" s="1">
        <v>41814</v>
      </c>
      <c r="B1044">
        <v>13.1</v>
      </c>
      <c r="C1044">
        <f t="shared" si="80"/>
        <v>0</v>
      </c>
      <c r="D1044">
        <f t="shared" si="81"/>
        <v>1</v>
      </c>
      <c r="E1044">
        <f t="shared" si="82"/>
        <v>1</v>
      </c>
      <c r="F1044">
        <f t="shared" si="83"/>
        <v>0.5</v>
      </c>
      <c r="G1044">
        <f t="shared" si="84"/>
        <v>80.749999999999957</v>
      </c>
    </row>
    <row r="1045" spans="1:7" x14ac:dyDescent="0.3">
      <c r="A1045" s="1">
        <v>41815</v>
      </c>
      <c r="B1045">
        <v>12.65</v>
      </c>
      <c r="C1045">
        <f t="shared" si="80"/>
        <v>0</v>
      </c>
      <c r="D1045">
        <f t="shared" si="81"/>
        <v>1</v>
      </c>
      <c r="E1045">
        <f t="shared" si="82"/>
        <v>1</v>
      </c>
      <c r="F1045">
        <f t="shared" si="83"/>
        <v>-0.44999999999999929</v>
      </c>
      <c r="G1045">
        <f t="shared" si="84"/>
        <v>80.299999999999955</v>
      </c>
    </row>
    <row r="1046" spans="1:7" x14ac:dyDescent="0.3">
      <c r="A1046" s="1">
        <v>41816</v>
      </c>
      <c r="B1046">
        <v>12.75</v>
      </c>
      <c r="C1046">
        <f t="shared" si="80"/>
        <v>0</v>
      </c>
      <c r="D1046">
        <f t="shared" si="81"/>
        <v>1</v>
      </c>
      <c r="E1046">
        <f t="shared" si="82"/>
        <v>1</v>
      </c>
      <c r="F1046">
        <f t="shared" si="83"/>
        <v>9.9999999999999645E-2</v>
      </c>
      <c r="G1046">
        <f t="shared" si="84"/>
        <v>80.399999999999949</v>
      </c>
    </row>
    <row r="1047" spans="1:7" x14ac:dyDescent="0.3">
      <c r="A1047" s="1">
        <v>41817</v>
      </c>
      <c r="B1047">
        <v>12.65</v>
      </c>
      <c r="C1047">
        <f t="shared" si="80"/>
        <v>0</v>
      </c>
      <c r="D1047">
        <f t="shared" si="81"/>
        <v>1</v>
      </c>
      <c r="E1047">
        <f t="shared" si="82"/>
        <v>1</v>
      </c>
      <c r="F1047">
        <f t="shared" si="83"/>
        <v>-9.9999999999999645E-2</v>
      </c>
      <c r="G1047">
        <f t="shared" si="84"/>
        <v>80.299999999999955</v>
      </c>
    </row>
    <row r="1048" spans="1:7" x14ac:dyDescent="0.3">
      <c r="A1048" s="1">
        <v>41820</v>
      </c>
      <c r="B1048">
        <v>12.45</v>
      </c>
      <c r="C1048">
        <f t="shared" si="80"/>
        <v>0</v>
      </c>
      <c r="D1048">
        <f t="shared" si="81"/>
        <v>1</v>
      </c>
      <c r="E1048">
        <f t="shared" si="82"/>
        <v>1</v>
      </c>
      <c r="F1048">
        <f t="shared" si="83"/>
        <v>-0.20000000000000107</v>
      </c>
      <c r="G1048">
        <f t="shared" si="84"/>
        <v>80.099999999999952</v>
      </c>
    </row>
    <row r="1049" spans="1:7" x14ac:dyDescent="0.3">
      <c r="A1049" s="1">
        <v>41821</v>
      </c>
      <c r="B1049">
        <v>12.1</v>
      </c>
      <c r="C1049">
        <f t="shared" si="80"/>
        <v>0</v>
      </c>
      <c r="D1049">
        <f t="shared" si="81"/>
        <v>1</v>
      </c>
      <c r="E1049">
        <f t="shared" si="82"/>
        <v>1</v>
      </c>
      <c r="F1049">
        <f t="shared" si="83"/>
        <v>-0.34999999999999964</v>
      </c>
      <c r="G1049">
        <f t="shared" si="84"/>
        <v>79.749999999999957</v>
      </c>
    </row>
    <row r="1050" spans="1:7" x14ac:dyDescent="0.3">
      <c r="A1050" s="1">
        <v>41822</v>
      </c>
      <c r="B1050">
        <v>11.95</v>
      </c>
      <c r="C1050">
        <f t="shared" si="80"/>
        <v>0</v>
      </c>
      <c r="D1050">
        <f t="shared" si="81"/>
        <v>1</v>
      </c>
      <c r="E1050">
        <f t="shared" si="82"/>
        <v>1</v>
      </c>
      <c r="F1050">
        <f t="shared" si="83"/>
        <v>-0.15000000000000036</v>
      </c>
      <c r="G1050">
        <f t="shared" si="84"/>
        <v>79.599999999999952</v>
      </c>
    </row>
    <row r="1051" spans="1:7" x14ac:dyDescent="0.3">
      <c r="A1051" s="1">
        <v>41823</v>
      </c>
      <c r="B1051">
        <v>11.8</v>
      </c>
      <c r="C1051">
        <f t="shared" si="80"/>
        <v>0</v>
      </c>
      <c r="D1051">
        <f t="shared" si="81"/>
        <v>1</v>
      </c>
      <c r="E1051">
        <f t="shared" si="82"/>
        <v>1</v>
      </c>
      <c r="F1051">
        <f t="shared" si="83"/>
        <v>-0.14999999999999858</v>
      </c>
      <c r="G1051">
        <f t="shared" si="84"/>
        <v>79.44999999999996</v>
      </c>
    </row>
    <row r="1052" spans="1:7" x14ac:dyDescent="0.3">
      <c r="A1052" s="1">
        <v>41827</v>
      </c>
      <c r="B1052">
        <v>12.15</v>
      </c>
      <c r="C1052">
        <f t="shared" si="80"/>
        <v>0</v>
      </c>
      <c r="D1052">
        <f t="shared" si="81"/>
        <v>1</v>
      </c>
      <c r="E1052">
        <f t="shared" si="82"/>
        <v>1</v>
      </c>
      <c r="F1052">
        <f t="shared" si="83"/>
        <v>0.34999999999999964</v>
      </c>
      <c r="G1052">
        <f t="shared" si="84"/>
        <v>79.799999999999955</v>
      </c>
    </row>
    <row r="1053" spans="1:7" x14ac:dyDescent="0.3">
      <c r="A1053" s="1">
        <v>41828</v>
      </c>
      <c r="B1053">
        <v>12.4</v>
      </c>
      <c r="C1053">
        <f t="shared" si="80"/>
        <v>0</v>
      </c>
      <c r="D1053">
        <f t="shared" si="81"/>
        <v>1</v>
      </c>
      <c r="E1053">
        <f t="shared" si="82"/>
        <v>1</v>
      </c>
      <c r="F1053">
        <f t="shared" si="83"/>
        <v>0.25</v>
      </c>
      <c r="G1053">
        <f t="shared" si="84"/>
        <v>80.049999999999955</v>
      </c>
    </row>
    <row r="1054" spans="1:7" x14ac:dyDescent="0.3">
      <c r="A1054" s="1">
        <v>41829</v>
      </c>
      <c r="B1054">
        <v>12.25</v>
      </c>
      <c r="C1054">
        <f t="shared" si="80"/>
        <v>0</v>
      </c>
      <c r="D1054">
        <f t="shared" si="81"/>
        <v>1</v>
      </c>
      <c r="E1054">
        <f t="shared" si="82"/>
        <v>1</v>
      </c>
      <c r="F1054">
        <f t="shared" si="83"/>
        <v>-0.15000000000000036</v>
      </c>
      <c r="G1054">
        <f t="shared" si="84"/>
        <v>79.899999999999949</v>
      </c>
    </row>
    <row r="1055" spans="1:7" x14ac:dyDescent="0.3">
      <c r="A1055" s="1">
        <v>41830</v>
      </c>
      <c r="B1055">
        <v>13</v>
      </c>
      <c r="C1055">
        <f t="shared" si="80"/>
        <v>0</v>
      </c>
      <c r="D1055">
        <f t="shared" si="81"/>
        <v>1</v>
      </c>
      <c r="E1055">
        <f t="shared" si="82"/>
        <v>1</v>
      </c>
      <c r="F1055">
        <f t="shared" si="83"/>
        <v>0.75</v>
      </c>
      <c r="G1055">
        <f t="shared" si="84"/>
        <v>80.649999999999949</v>
      </c>
    </row>
    <row r="1056" spans="1:7" x14ac:dyDescent="0.3">
      <c r="A1056" s="1">
        <v>41831</v>
      </c>
      <c r="B1056">
        <v>12.65</v>
      </c>
      <c r="C1056">
        <f t="shared" si="80"/>
        <v>0</v>
      </c>
      <c r="D1056">
        <f t="shared" si="81"/>
        <v>1</v>
      </c>
      <c r="E1056">
        <f t="shared" si="82"/>
        <v>1</v>
      </c>
      <c r="F1056">
        <f t="shared" si="83"/>
        <v>-0.34999999999999964</v>
      </c>
      <c r="G1056">
        <f t="shared" si="84"/>
        <v>80.299999999999955</v>
      </c>
    </row>
    <row r="1057" spans="1:7" x14ac:dyDescent="0.3">
      <c r="A1057" s="1">
        <v>41834</v>
      </c>
      <c r="B1057">
        <v>12.05</v>
      </c>
      <c r="C1057">
        <f t="shared" si="80"/>
        <v>0</v>
      </c>
      <c r="D1057">
        <f t="shared" si="81"/>
        <v>1</v>
      </c>
      <c r="E1057">
        <f t="shared" si="82"/>
        <v>1</v>
      </c>
      <c r="F1057">
        <f t="shared" si="83"/>
        <v>-0.59999999999999964</v>
      </c>
      <c r="G1057">
        <f t="shared" si="84"/>
        <v>79.69999999999996</v>
      </c>
    </row>
    <row r="1058" spans="1:7" x14ac:dyDescent="0.3">
      <c r="A1058" s="1">
        <v>41835</v>
      </c>
      <c r="B1058">
        <v>12.2</v>
      </c>
      <c r="C1058">
        <f t="shared" si="80"/>
        <v>0</v>
      </c>
      <c r="D1058">
        <f t="shared" si="81"/>
        <v>1</v>
      </c>
      <c r="E1058">
        <f t="shared" si="82"/>
        <v>1</v>
      </c>
      <c r="F1058">
        <f t="shared" si="83"/>
        <v>0.14999999999999858</v>
      </c>
      <c r="G1058">
        <f t="shared" si="84"/>
        <v>79.849999999999966</v>
      </c>
    </row>
    <row r="1059" spans="1:7" x14ac:dyDescent="0.3">
      <c r="A1059" s="1">
        <v>41836</v>
      </c>
      <c r="B1059">
        <v>12.7</v>
      </c>
      <c r="C1059">
        <f t="shared" si="80"/>
        <v>0</v>
      </c>
      <c r="D1059">
        <f t="shared" si="81"/>
        <v>1</v>
      </c>
      <c r="E1059">
        <f t="shared" si="82"/>
        <v>1</v>
      </c>
      <c r="F1059">
        <f t="shared" si="83"/>
        <v>0.5</v>
      </c>
      <c r="G1059">
        <f t="shared" si="84"/>
        <v>80.349999999999966</v>
      </c>
    </row>
    <row r="1060" spans="1:7" x14ac:dyDescent="0.3">
      <c r="A1060" s="1">
        <v>41837</v>
      </c>
      <c r="B1060">
        <v>13.7</v>
      </c>
      <c r="C1060">
        <f t="shared" si="80"/>
        <v>0</v>
      </c>
      <c r="D1060">
        <f t="shared" si="81"/>
        <v>1</v>
      </c>
      <c r="E1060">
        <f t="shared" si="82"/>
        <v>1</v>
      </c>
      <c r="F1060">
        <f t="shared" si="83"/>
        <v>1</v>
      </c>
      <c r="G1060">
        <f t="shared" si="84"/>
        <v>81.349999999999966</v>
      </c>
    </row>
    <row r="1061" spans="1:7" x14ac:dyDescent="0.3">
      <c r="A1061" s="1">
        <v>41838</v>
      </c>
      <c r="B1061">
        <v>13</v>
      </c>
      <c r="C1061">
        <f t="shared" si="80"/>
        <v>0</v>
      </c>
      <c r="D1061">
        <f t="shared" si="81"/>
        <v>1</v>
      </c>
      <c r="E1061">
        <f t="shared" si="82"/>
        <v>1</v>
      </c>
      <c r="F1061">
        <f t="shared" si="83"/>
        <v>-0.69999999999999929</v>
      </c>
      <c r="G1061">
        <f t="shared" si="84"/>
        <v>80.649999999999963</v>
      </c>
    </row>
    <row r="1062" spans="1:7" x14ac:dyDescent="0.3">
      <c r="A1062" s="1">
        <v>41841</v>
      </c>
      <c r="B1062">
        <v>13.4</v>
      </c>
      <c r="C1062">
        <f t="shared" si="80"/>
        <v>0</v>
      </c>
      <c r="D1062">
        <f t="shared" si="81"/>
        <v>1</v>
      </c>
      <c r="E1062">
        <f t="shared" si="82"/>
        <v>1</v>
      </c>
      <c r="F1062">
        <f t="shared" si="83"/>
        <v>0.40000000000000036</v>
      </c>
      <c r="G1062">
        <f t="shared" si="84"/>
        <v>81.049999999999969</v>
      </c>
    </row>
    <row r="1063" spans="1:7" x14ac:dyDescent="0.3">
      <c r="A1063" s="1">
        <v>41842</v>
      </c>
      <c r="B1063">
        <v>13</v>
      </c>
      <c r="C1063">
        <f t="shared" si="80"/>
        <v>0</v>
      </c>
      <c r="D1063">
        <f t="shared" si="81"/>
        <v>1</v>
      </c>
      <c r="E1063">
        <f t="shared" si="82"/>
        <v>1</v>
      </c>
      <c r="F1063">
        <f t="shared" si="83"/>
        <v>-0.40000000000000036</v>
      </c>
      <c r="G1063">
        <f t="shared" si="84"/>
        <v>80.649999999999963</v>
      </c>
    </row>
    <row r="1064" spans="1:7" x14ac:dyDescent="0.3">
      <c r="A1064" s="1">
        <v>41843</v>
      </c>
      <c r="B1064">
        <v>13.05</v>
      </c>
      <c r="C1064">
        <f t="shared" si="80"/>
        <v>0</v>
      </c>
      <c r="D1064">
        <f t="shared" si="81"/>
        <v>1</v>
      </c>
      <c r="E1064">
        <f t="shared" si="82"/>
        <v>1</v>
      </c>
      <c r="F1064">
        <f t="shared" si="83"/>
        <v>5.0000000000000711E-2</v>
      </c>
      <c r="G1064">
        <f t="shared" si="84"/>
        <v>80.69999999999996</v>
      </c>
    </row>
    <row r="1065" spans="1:7" x14ac:dyDescent="0.3">
      <c r="A1065" s="1">
        <v>41844</v>
      </c>
      <c r="B1065">
        <v>13.2</v>
      </c>
      <c r="C1065">
        <f t="shared" si="80"/>
        <v>0</v>
      </c>
      <c r="D1065">
        <f t="shared" si="81"/>
        <v>1</v>
      </c>
      <c r="E1065">
        <f t="shared" si="82"/>
        <v>1</v>
      </c>
      <c r="F1065">
        <f t="shared" si="83"/>
        <v>0.14999999999999858</v>
      </c>
      <c r="G1065">
        <f t="shared" si="84"/>
        <v>80.849999999999966</v>
      </c>
    </row>
    <row r="1066" spans="1:7" x14ac:dyDescent="0.3">
      <c r="A1066" s="1">
        <v>41845</v>
      </c>
      <c r="B1066">
        <v>13.5</v>
      </c>
      <c r="C1066">
        <f t="shared" si="80"/>
        <v>0</v>
      </c>
      <c r="D1066">
        <f t="shared" si="81"/>
        <v>1</v>
      </c>
      <c r="E1066">
        <f t="shared" si="82"/>
        <v>1</v>
      </c>
      <c r="F1066">
        <f t="shared" si="83"/>
        <v>0.30000000000000071</v>
      </c>
      <c r="G1066">
        <f t="shared" si="84"/>
        <v>81.149999999999963</v>
      </c>
    </row>
    <row r="1067" spans="1:7" x14ac:dyDescent="0.3">
      <c r="A1067" s="1">
        <v>41848</v>
      </c>
      <c r="B1067">
        <v>13.35</v>
      </c>
      <c r="C1067">
        <f t="shared" si="80"/>
        <v>0</v>
      </c>
      <c r="D1067">
        <f t="shared" si="81"/>
        <v>1</v>
      </c>
      <c r="E1067">
        <f t="shared" si="82"/>
        <v>1</v>
      </c>
      <c r="F1067">
        <f t="shared" si="83"/>
        <v>-0.15000000000000036</v>
      </c>
      <c r="G1067">
        <f t="shared" si="84"/>
        <v>80.999999999999957</v>
      </c>
    </row>
    <row r="1068" spans="1:7" x14ac:dyDescent="0.3">
      <c r="A1068" s="1">
        <v>41849</v>
      </c>
      <c r="B1068">
        <v>13.45</v>
      </c>
      <c r="C1068">
        <f t="shared" si="80"/>
        <v>0</v>
      </c>
      <c r="D1068">
        <f t="shared" si="81"/>
        <v>1</v>
      </c>
      <c r="E1068">
        <f t="shared" si="82"/>
        <v>1</v>
      </c>
      <c r="F1068">
        <f t="shared" si="83"/>
        <v>9.9999999999999645E-2</v>
      </c>
      <c r="G1068">
        <f t="shared" si="84"/>
        <v>81.099999999999952</v>
      </c>
    </row>
    <row r="1069" spans="1:7" x14ac:dyDescent="0.3">
      <c r="A1069" s="1">
        <v>41850</v>
      </c>
      <c r="B1069">
        <v>13.55</v>
      </c>
      <c r="C1069">
        <f t="shared" si="80"/>
        <v>0</v>
      </c>
      <c r="D1069">
        <f t="shared" si="81"/>
        <v>1</v>
      </c>
      <c r="E1069">
        <f t="shared" si="82"/>
        <v>1</v>
      </c>
      <c r="F1069">
        <f t="shared" si="83"/>
        <v>0.10000000000000142</v>
      </c>
      <c r="G1069">
        <f t="shared" si="84"/>
        <v>81.19999999999996</v>
      </c>
    </row>
    <row r="1070" spans="1:7" x14ac:dyDescent="0.3">
      <c r="A1070" s="1">
        <v>41851</v>
      </c>
      <c r="B1070">
        <v>15.2</v>
      </c>
      <c r="C1070">
        <f t="shared" si="80"/>
        <v>0</v>
      </c>
      <c r="D1070">
        <f t="shared" si="81"/>
        <v>1</v>
      </c>
      <c r="E1070">
        <f t="shared" si="82"/>
        <v>1</v>
      </c>
      <c r="F1070">
        <f t="shared" si="83"/>
        <v>1.6499999999999986</v>
      </c>
      <c r="G1070">
        <f t="shared" si="84"/>
        <v>82.849999999999966</v>
      </c>
    </row>
    <row r="1071" spans="1:7" x14ac:dyDescent="0.3">
      <c r="A1071" s="1">
        <v>41852</v>
      </c>
      <c r="B1071">
        <v>16.05</v>
      </c>
      <c r="C1071">
        <f t="shared" si="80"/>
        <v>0</v>
      </c>
      <c r="D1071">
        <f t="shared" si="81"/>
        <v>1</v>
      </c>
      <c r="E1071">
        <f t="shared" si="82"/>
        <v>1</v>
      </c>
      <c r="F1071">
        <f t="shared" si="83"/>
        <v>0.85000000000000142</v>
      </c>
      <c r="G1071">
        <f t="shared" si="84"/>
        <v>83.69999999999996</v>
      </c>
    </row>
    <row r="1072" spans="1:7" x14ac:dyDescent="0.3">
      <c r="A1072" s="1">
        <v>41855</v>
      </c>
      <c r="B1072">
        <v>14.95</v>
      </c>
      <c r="C1072">
        <f t="shared" si="80"/>
        <v>0</v>
      </c>
      <c r="D1072">
        <f t="shared" si="81"/>
        <v>1</v>
      </c>
      <c r="E1072">
        <f t="shared" si="82"/>
        <v>1</v>
      </c>
      <c r="F1072">
        <f t="shared" si="83"/>
        <v>-1.1000000000000014</v>
      </c>
      <c r="G1072">
        <f t="shared" si="84"/>
        <v>82.599999999999966</v>
      </c>
    </row>
    <row r="1073" spans="1:7" x14ac:dyDescent="0.3">
      <c r="A1073" s="1">
        <v>41856</v>
      </c>
      <c r="B1073">
        <v>16.149999999999999</v>
      </c>
      <c r="C1073">
        <f t="shared" si="80"/>
        <v>0</v>
      </c>
      <c r="D1073">
        <f t="shared" si="81"/>
        <v>1</v>
      </c>
      <c r="E1073">
        <f t="shared" si="82"/>
        <v>1</v>
      </c>
      <c r="F1073">
        <f t="shared" si="83"/>
        <v>1.1999999999999993</v>
      </c>
      <c r="G1073">
        <f t="shared" si="84"/>
        <v>83.799999999999969</v>
      </c>
    </row>
    <row r="1074" spans="1:7" x14ac:dyDescent="0.3">
      <c r="A1074" s="1">
        <v>41857</v>
      </c>
      <c r="B1074">
        <v>16.2</v>
      </c>
      <c r="C1074">
        <f t="shared" si="80"/>
        <v>0</v>
      </c>
      <c r="D1074">
        <f t="shared" si="81"/>
        <v>1</v>
      </c>
      <c r="E1074">
        <f t="shared" si="82"/>
        <v>1</v>
      </c>
      <c r="F1074">
        <f t="shared" si="83"/>
        <v>5.0000000000000711E-2</v>
      </c>
      <c r="G1074">
        <f t="shared" si="84"/>
        <v>83.849999999999966</v>
      </c>
    </row>
    <row r="1075" spans="1:7" x14ac:dyDescent="0.3">
      <c r="A1075" s="1">
        <v>41858</v>
      </c>
      <c r="B1075">
        <v>16.649999999999999</v>
      </c>
      <c r="C1075">
        <f t="shared" si="80"/>
        <v>0</v>
      </c>
      <c r="D1075">
        <f t="shared" si="81"/>
        <v>1</v>
      </c>
      <c r="E1075">
        <f t="shared" si="82"/>
        <v>1</v>
      </c>
      <c r="F1075">
        <f t="shared" si="83"/>
        <v>0.44999999999999929</v>
      </c>
      <c r="G1075">
        <f t="shared" si="84"/>
        <v>84.299999999999969</v>
      </c>
    </row>
    <row r="1076" spans="1:7" x14ac:dyDescent="0.3">
      <c r="A1076" s="1">
        <v>41859</v>
      </c>
      <c r="B1076">
        <v>16</v>
      </c>
      <c r="C1076">
        <f t="shared" si="80"/>
        <v>0</v>
      </c>
      <c r="D1076">
        <f t="shared" si="81"/>
        <v>1</v>
      </c>
      <c r="E1076">
        <f t="shared" si="82"/>
        <v>1</v>
      </c>
      <c r="F1076">
        <f t="shared" si="83"/>
        <v>-0.64999999999999858</v>
      </c>
      <c r="G1076">
        <f t="shared" si="84"/>
        <v>83.649999999999977</v>
      </c>
    </row>
    <row r="1077" spans="1:7" x14ac:dyDescent="0.3">
      <c r="A1077" s="1">
        <v>41862</v>
      </c>
      <c r="B1077">
        <v>14.8</v>
      </c>
      <c r="C1077">
        <f t="shared" si="80"/>
        <v>0</v>
      </c>
      <c r="D1077">
        <f t="shared" si="81"/>
        <v>1</v>
      </c>
      <c r="E1077">
        <f t="shared" si="82"/>
        <v>1</v>
      </c>
      <c r="F1077">
        <f t="shared" si="83"/>
        <v>-1.1999999999999993</v>
      </c>
      <c r="G1077">
        <f t="shared" si="84"/>
        <v>82.449999999999974</v>
      </c>
    </row>
    <row r="1078" spans="1:7" x14ac:dyDescent="0.3">
      <c r="A1078" s="1">
        <v>41863</v>
      </c>
      <c r="B1078">
        <v>14.65</v>
      </c>
      <c r="C1078">
        <f t="shared" si="80"/>
        <v>0</v>
      </c>
      <c r="D1078">
        <f t="shared" si="81"/>
        <v>1</v>
      </c>
      <c r="E1078">
        <f t="shared" si="82"/>
        <v>1</v>
      </c>
      <c r="F1078">
        <f t="shared" si="83"/>
        <v>-0.15000000000000036</v>
      </c>
      <c r="G1078">
        <f t="shared" si="84"/>
        <v>82.299999999999969</v>
      </c>
    </row>
    <row r="1079" spans="1:7" x14ac:dyDescent="0.3">
      <c r="A1079" s="1">
        <v>41864</v>
      </c>
      <c r="B1079">
        <v>13.55</v>
      </c>
      <c r="C1079">
        <f t="shared" si="80"/>
        <v>0</v>
      </c>
      <c r="D1079">
        <f t="shared" si="81"/>
        <v>1</v>
      </c>
      <c r="E1079">
        <f t="shared" si="82"/>
        <v>1</v>
      </c>
      <c r="F1079">
        <f t="shared" si="83"/>
        <v>-1.0999999999999996</v>
      </c>
      <c r="G1079">
        <f t="shared" si="84"/>
        <v>81.199999999999974</v>
      </c>
    </row>
    <row r="1080" spans="1:7" x14ac:dyDescent="0.3">
      <c r="A1080" s="1">
        <v>41865</v>
      </c>
      <c r="B1080">
        <v>12.95</v>
      </c>
      <c r="C1080">
        <f t="shared" si="80"/>
        <v>0</v>
      </c>
      <c r="D1080">
        <f t="shared" si="81"/>
        <v>1</v>
      </c>
      <c r="E1080">
        <f t="shared" si="82"/>
        <v>1</v>
      </c>
      <c r="F1080">
        <f t="shared" si="83"/>
        <v>-0.60000000000000142</v>
      </c>
      <c r="G1080">
        <f t="shared" si="84"/>
        <v>80.599999999999966</v>
      </c>
    </row>
    <row r="1081" spans="1:7" x14ac:dyDescent="0.3">
      <c r="A1081" s="1">
        <v>41866</v>
      </c>
      <c r="B1081">
        <v>13.25</v>
      </c>
      <c r="C1081">
        <f t="shared" si="80"/>
        <v>0</v>
      </c>
      <c r="D1081">
        <f t="shared" si="81"/>
        <v>1</v>
      </c>
      <c r="E1081">
        <f t="shared" si="82"/>
        <v>1</v>
      </c>
      <c r="F1081">
        <f t="shared" si="83"/>
        <v>0.30000000000000071</v>
      </c>
      <c r="G1081">
        <f t="shared" si="84"/>
        <v>80.899999999999963</v>
      </c>
    </row>
    <row r="1082" spans="1:7" x14ac:dyDescent="0.3">
      <c r="A1082" s="1">
        <v>41869</v>
      </c>
      <c r="B1082">
        <v>12.55</v>
      </c>
      <c r="C1082">
        <f t="shared" si="80"/>
        <v>0</v>
      </c>
      <c r="D1082">
        <f t="shared" si="81"/>
        <v>1</v>
      </c>
      <c r="E1082">
        <f t="shared" si="82"/>
        <v>1</v>
      </c>
      <c r="F1082">
        <f t="shared" si="83"/>
        <v>-0.69999999999999929</v>
      </c>
      <c r="G1082">
        <f t="shared" si="84"/>
        <v>80.19999999999996</v>
      </c>
    </row>
    <row r="1083" spans="1:7" x14ac:dyDescent="0.3">
      <c r="A1083" s="1">
        <v>41870</v>
      </c>
      <c r="B1083">
        <v>12.2</v>
      </c>
      <c r="C1083">
        <f t="shared" si="80"/>
        <v>0</v>
      </c>
      <c r="D1083">
        <f t="shared" si="81"/>
        <v>1</v>
      </c>
      <c r="E1083">
        <f t="shared" si="82"/>
        <v>1</v>
      </c>
      <c r="F1083">
        <f t="shared" si="83"/>
        <v>-0.35000000000000142</v>
      </c>
      <c r="G1083">
        <f t="shared" si="84"/>
        <v>79.849999999999966</v>
      </c>
    </row>
    <row r="1084" spans="1:7" x14ac:dyDescent="0.3">
      <c r="A1084" s="1">
        <v>41871</v>
      </c>
      <c r="B1084">
        <v>13.5</v>
      </c>
      <c r="C1084">
        <f t="shared" si="80"/>
        <v>0</v>
      </c>
      <c r="D1084">
        <f t="shared" si="81"/>
        <v>1</v>
      </c>
      <c r="E1084">
        <f t="shared" si="82"/>
        <v>1</v>
      </c>
      <c r="F1084">
        <f t="shared" si="83"/>
        <v>1.3000000000000007</v>
      </c>
      <c r="G1084">
        <f t="shared" si="84"/>
        <v>81.149999999999963</v>
      </c>
    </row>
    <row r="1085" spans="1:7" x14ac:dyDescent="0.3">
      <c r="A1085" s="1">
        <v>41872</v>
      </c>
      <c r="B1085">
        <v>13.4</v>
      </c>
      <c r="C1085">
        <f t="shared" si="80"/>
        <v>0</v>
      </c>
      <c r="D1085">
        <f t="shared" si="81"/>
        <v>1</v>
      </c>
      <c r="E1085">
        <f t="shared" si="82"/>
        <v>1</v>
      </c>
      <c r="F1085">
        <f t="shared" si="83"/>
        <v>-9.9999999999999645E-2</v>
      </c>
      <c r="G1085">
        <f t="shared" si="84"/>
        <v>81.049999999999969</v>
      </c>
    </row>
    <row r="1086" spans="1:7" x14ac:dyDescent="0.3">
      <c r="A1086" s="1">
        <v>41873</v>
      </c>
      <c r="B1086">
        <v>13.5</v>
      </c>
      <c r="C1086">
        <f t="shared" si="80"/>
        <v>0</v>
      </c>
      <c r="D1086">
        <f t="shared" si="81"/>
        <v>1</v>
      </c>
      <c r="E1086">
        <f t="shared" si="82"/>
        <v>1</v>
      </c>
      <c r="F1086">
        <f t="shared" si="83"/>
        <v>9.9999999999999645E-2</v>
      </c>
      <c r="G1086">
        <f t="shared" si="84"/>
        <v>81.149999999999963</v>
      </c>
    </row>
    <row r="1087" spans="1:7" x14ac:dyDescent="0.3">
      <c r="A1087" s="1">
        <v>41876</v>
      </c>
      <c r="B1087">
        <v>13.35</v>
      </c>
      <c r="C1087">
        <f t="shared" si="80"/>
        <v>0</v>
      </c>
      <c r="D1087">
        <f t="shared" si="81"/>
        <v>1</v>
      </c>
      <c r="E1087">
        <f t="shared" si="82"/>
        <v>1</v>
      </c>
      <c r="F1087">
        <f t="shared" si="83"/>
        <v>-0.15000000000000036</v>
      </c>
      <c r="G1087">
        <f t="shared" si="84"/>
        <v>80.999999999999957</v>
      </c>
    </row>
    <row r="1088" spans="1:7" x14ac:dyDescent="0.3">
      <c r="A1088" s="1">
        <v>41877</v>
      </c>
      <c r="B1088">
        <v>13.45</v>
      </c>
      <c r="C1088">
        <f t="shared" si="80"/>
        <v>0</v>
      </c>
      <c r="D1088">
        <f t="shared" si="81"/>
        <v>1</v>
      </c>
      <c r="E1088">
        <f t="shared" si="82"/>
        <v>1</v>
      </c>
      <c r="F1088">
        <f t="shared" si="83"/>
        <v>9.9999999999999645E-2</v>
      </c>
      <c r="G1088">
        <f t="shared" si="84"/>
        <v>81.099999999999952</v>
      </c>
    </row>
    <row r="1089" spans="1:7" x14ac:dyDescent="0.3">
      <c r="A1089" s="1">
        <v>41878</v>
      </c>
      <c r="B1089">
        <v>13.55</v>
      </c>
      <c r="C1089">
        <f t="shared" si="80"/>
        <v>0</v>
      </c>
      <c r="D1089">
        <f t="shared" si="81"/>
        <v>1</v>
      </c>
      <c r="E1089">
        <f t="shared" si="82"/>
        <v>1</v>
      </c>
      <c r="F1089">
        <f t="shared" si="83"/>
        <v>0.10000000000000142</v>
      </c>
      <c r="G1089">
        <f t="shared" si="84"/>
        <v>81.19999999999996</v>
      </c>
    </row>
    <row r="1090" spans="1:7" x14ac:dyDescent="0.3">
      <c r="A1090" s="1">
        <v>41879</v>
      </c>
      <c r="B1090">
        <v>13.6</v>
      </c>
      <c r="C1090">
        <f t="shared" si="80"/>
        <v>0</v>
      </c>
      <c r="D1090">
        <f t="shared" si="81"/>
        <v>1</v>
      </c>
      <c r="E1090">
        <f t="shared" si="82"/>
        <v>1</v>
      </c>
      <c r="F1090">
        <f t="shared" si="83"/>
        <v>4.9999999999998934E-2</v>
      </c>
      <c r="G1090">
        <f t="shared" si="84"/>
        <v>81.249999999999957</v>
      </c>
    </row>
    <row r="1091" spans="1:7" x14ac:dyDescent="0.3">
      <c r="A1091" s="1">
        <v>41880</v>
      </c>
      <c r="B1091">
        <v>13.8</v>
      </c>
      <c r="C1091">
        <f t="shared" ref="C1091:C1154" si="85">IF(B1091&gt;($J$3+($J$5*$J$4)),1,0)</f>
        <v>0</v>
      </c>
      <c r="D1091">
        <f t="shared" ref="D1091:D1154" si="86">IF(B1091&lt;($J$3-($J$5*$J$4)),1,0)</f>
        <v>1</v>
      </c>
      <c r="E1091">
        <f t="shared" si="82"/>
        <v>1</v>
      </c>
      <c r="F1091">
        <f t="shared" si="83"/>
        <v>0.20000000000000107</v>
      </c>
      <c r="G1091">
        <f t="shared" si="84"/>
        <v>81.44999999999996</v>
      </c>
    </row>
    <row r="1092" spans="1:7" x14ac:dyDescent="0.3">
      <c r="A1092" s="1">
        <v>41884</v>
      </c>
      <c r="B1092">
        <v>13.75</v>
      </c>
      <c r="C1092">
        <f t="shared" si="85"/>
        <v>0</v>
      </c>
      <c r="D1092">
        <f t="shared" si="86"/>
        <v>1</v>
      </c>
      <c r="E1092">
        <f t="shared" ref="E1092:E1155" si="87">MIN(MAX(E1091-C1092+D1092,-$J$6),$J$7)</f>
        <v>1</v>
      </c>
      <c r="F1092">
        <f t="shared" si="83"/>
        <v>-5.0000000000000711E-2</v>
      </c>
      <c r="G1092">
        <f t="shared" si="84"/>
        <v>81.399999999999963</v>
      </c>
    </row>
    <row r="1093" spans="1:7" x14ac:dyDescent="0.3">
      <c r="A1093" s="1">
        <v>41885</v>
      </c>
      <c r="B1093">
        <v>13.5</v>
      </c>
      <c r="C1093">
        <f t="shared" si="85"/>
        <v>0</v>
      </c>
      <c r="D1093">
        <f t="shared" si="86"/>
        <v>1</v>
      </c>
      <c r="E1093">
        <f t="shared" si="87"/>
        <v>1</v>
      </c>
      <c r="F1093">
        <f t="shared" ref="F1093:F1156" si="88">E1092*(B1093-B1092)</f>
        <v>-0.25</v>
      </c>
      <c r="G1093">
        <f t="shared" si="84"/>
        <v>81.149999999999963</v>
      </c>
    </row>
    <row r="1094" spans="1:7" x14ac:dyDescent="0.3">
      <c r="A1094" s="1">
        <v>41886</v>
      </c>
      <c r="B1094">
        <v>13.55</v>
      </c>
      <c r="C1094">
        <f t="shared" si="85"/>
        <v>0</v>
      </c>
      <c r="D1094">
        <f t="shared" si="86"/>
        <v>1</v>
      </c>
      <c r="E1094">
        <f t="shared" si="87"/>
        <v>1</v>
      </c>
      <c r="F1094">
        <f t="shared" si="88"/>
        <v>5.0000000000000711E-2</v>
      </c>
      <c r="G1094">
        <f t="shared" ref="G1094:G1157" si="89">F1094+G1093</f>
        <v>81.19999999999996</v>
      </c>
    </row>
    <row r="1095" spans="1:7" x14ac:dyDescent="0.3">
      <c r="A1095" s="1">
        <v>41887</v>
      </c>
      <c r="B1095">
        <v>13.2</v>
      </c>
      <c r="C1095">
        <f t="shared" si="85"/>
        <v>0</v>
      </c>
      <c r="D1095">
        <f t="shared" si="86"/>
        <v>1</v>
      </c>
      <c r="E1095">
        <f t="shared" si="87"/>
        <v>1</v>
      </c>
      <c r="F1095">
        <f t="shared" si="88"/>
        <v>-0.35000000000000142</v>
      </c>
      <c r="G1095">
        <f t="shared" si="89"/>
        <v>80.849999999999966</v>
      </c>
    </row>
    <row r="1096" spans="1:7" x14ac:dyDescent="0.3">
      <c r="A1096" s="1">
        <v>41890</v>
      </c>
      <c r="B1096">
        <v>13.35</v>
      </c>
      <c r="C1096">
        <f t="shared" si="85"/>
        <v>0</v>
      </c>
      <c r="D1096">
        <f t="shared" si="86"/>
        <v>1</v>
      </c>
      <c r="E1096">
        <f t="shared" si="87"/>
        <v>1</v>
      </c>
      <c r="F1096">
        <f t="shared" si="88"/>
        <v>0.15000000000000036</v>
      </c>
      <c r="G1096">
        <f t="shared" si="89"/>
        <v>80.999999999999972</v>
      </c>
    </row>
    <row r="1097" spans="1:7" x14ac:dyDescent="0.3">
      <c r="A1097" s="1">
        <v>41891</v>
      </c>
      <c r="B1097">
        <v>13.85</v>
      </c>
      <c r="C1097">
        <f t="shared" si="85"/>
        <v>0</v>
      </c>
      <c r="D1097">
        <f t="shared" si="86"/>
        <v>1</v>
      </c>
      <c r="E1097">
        <f t="shared" si="87"/>
        <v>1</v>
      </c>
      <c r="F1097">
        <f t="shared" si="88"/>
        <v>0.5</v>
      </c>
      <c r="G1097">
        <f t="shared" si="89"/>
        <v>81.499999999999972</v>
      </c>
    </row>
    <row r="1098" spans="1:7" x14ac:dyDescent="0.3">
      <c r="A1098" s="1">
        <v>41892</v>
      </c>
      <c r="B1098">
        <v>13.7</v>
      </c>
      <c r="C1098">
        <f t="shared" si="85"/>
        <v>0</v>
      </c>
      <c r="D1098">
        <f t="shared" si="86"/>
        <v>1</v>
      </c>
      <c r="E1098">
        <f t="shared" si="87"/>
        <v>1</v>
      </c>
      <c r="F1098">
        <f t="shared" si="88"/>
        <v>-0.15000000000000036</v>
      </c>
      <c r="G1098">
        <f t="shared" si="89"/>
        <v>81.349999999999966</v>
      </c>
    </row>
    <row r="1099" spans="1:7" x14ac:dyDescent="0.3">
      <c r="A1099" s="1">
        <v>41893</v>
      </c>
      <c r="B1099">
        <v>13.55</v>
      </c>
      <c r="C1099">
        <f t="shared" si="85"/>
        <v>0</v>
      </c>
      <c r="D1099">
        <f t="shared" si="86"/>
        <v>1</v>
      </c>
      <c r="E1099">
        <f t="shared" si="87"/>
        <v>1</v>
      </c>
      <c r="F1099">
        <f t="shared" si="88"/>
        <v>-0.14999999999999858</v>
      </c>
      <c r="G1099">
        <f t="shared" si="89"/>
        <v>81.19999999999996</v>
      </c>
    </row>
    <row r="1100" spans="1:7" x14ac:dyDescent="0.3">
      <c r="A1100" s="1">
        <v>41894</v>
      </c>
      <c r="B1100">
        <v>14.05</v>
      </c>
      <c r="C1100">
        <f t="shared" si="85"/>
        <v>0</v>
      </c>
      <c r="D1100">
        <f t="shared" si="86"/>
        <v>1</v>
      </c>
      <c r="E1100">
        <f t="shared" si="87"/>
        <v>1</v>
      </c>
      <c r="F1100">
        <f t="shared" si="88"/>
        <v>0.5</v>
      </c>
      <c r="G1100">
        <f t="shared" si="89"/>
        <v>81.69999999999996</v>
      </c>
    </row>
    <row r="1101" spans="1:7" x14ac:dyDescent="0.3">
      <c r="A1101" s="1">
        <v>41897</v>
      </c>
      <c r="B1101">
        <v>14.4</v>
      </c>
      <c r="C1101">
        <f t="shared" si="85"/>
        <v>0</v>
      </c>
      <c r="D1101">
        <f t="shared" si="86"/>
        <v>1</v>
      </c>
      <c r="E1101">
        <f t="shared" si="87"/>
        <v>1</v>
      </c>
      <c r="F1101">
        <f t="shared" si="88"/>
        <v>0.34999999999999964</v>
      </c>
      <c r="G1101">
        <f t="shared" si="89"/>
        <v>82.049999999999955</v>
      </c>
    </row>
    <row r="1102" spans="1:7" x14ac:dyDescent="0.3">
      <c r="A1102" s="1">
        <v>41898</v>
      </c>
      <c r="B1102">
        <v>13.05</v>
      </c>
      <c r="C1102">
        <f t="shared" si="85"/>
        <v>0</v>
      </c>
      <c r="D1102">
        <f t="shared" si="86"/>
        <v>1</v>
      </c>
      <c r="E1102">
        <f t="shared" si="87"/>
        <v>1</v>
      </c>
      <c r="F1102">
        <f t="shared" si="88"/>
        <v>-1.3499999999999996</v>
      </c>
      <c r="G1102">
        <f t="shared" si="89"/>
        <v>80.69999999999996</v>
      </c>
    </row>
    <row r="1103" spans="1:7" x14ac:dyDescent="0.3">
      <c r="A1103" s="1">
        <v>41899</v>
      </c>
      <c r="B1103">
        <v>14.25</v>
      </c>
      <c r="C1103">
        <f t="shared" si="85"/>
        <v>0</v>
      </c>
      <c r="D1103">
        <f t="shared" si="86"/>
        <v>1</v>
      </c>
      <c r="E1103">
        <f t="shared" si="87"/>
        <v>1</v>
      </c>
      <c r="F1103">
        <f t="shared" si="88"/>
        <v>1.1999999999999993</v>
      </c>
      <c r="G1103">
        <f t="shared" si="89"/>
        <v>81.899999999999963</v>
      </c>
    </row>
    <row r="1104" spans="1:7" x14ac:dyDescent="0.3">
      <c r="A1104" s="1">
        <v>41900</v>
      </c>
      <c r="B1104">
        <v>14.05</v>
      </c>
      <c r="C1104">
        <f t="shared" si="85"/>
        <v>0</v>
      </c>
      <c r="D1104">
        <f t="shared" si="86"/>
        <v>1</v>
      </c>
      <c r="E1104">
        <f t="shared" si="87"/>
        <v>1</v>
      </c>
      <c r="F1104">
        <f t="shared" si="88"/>
        <v>-0.19999999999999929</v>
      </c>
      <c r="G1104">
        <f t="shared" si="89"/>
        <v>81.69999999999996</v>
      </c>
    </row>
    <row r="1105" spans="1:7" x14ac:dyDescent="0.3">
      <c r="A1105" s="1">
        <v>41901</v>
      </c>
      <c r="B1105">
        <v>14.15</v>
      </c>
      <c r="C1105">
        <f t="shared" si="85"/>
        <v>0</v>
      </c>
      <c r="D1105">
        <f t="shared" si="86"/>
        <v>1</v>
      </c>
      <c r="E1105">
        <f t="shared" si="87"/>
        <v>1</v>
      </c>
      <c r="F1105">
        <f t="shared" si="88"/>
        <v>9.9999999999999645E-2</v>
      </c>
      <c r="G1105">
        <f t="shared" si="89"/>
        <v>81.799999999999955</v>
      </c>
    </row>
    <row r="1106" spans="1:7" x14ac:dyDescent="0.3">
      <c r="A1106" s="1">
        <v>41904</v>
      </c>
      <c r="B1106">
        <v>14.9</v>
      </c>
      <c r="C1106">
        <f t="shared" si="85"/>
        <v>0</v>
      </c>
      <c r="D1106">
        <f t="shared" si="86"/>
        <v>1</v>
      </c>
      <c r="E1106">
        <f t="shared" si="87"/>
        <v>1</v>
      </c>
      <c r="F1106">
        <f t="shared" si="88"/>
        <v>0.75</v>
      </c>
      <c r="G1106">
        <f t="shared" si="89"/>
        <v>82.549999999999955</v>
      </c>
    </row>
    <row r="1107" spans="1:7" x14ac:dyDescent="0.3">
      <c r="A1107" s="1">
        <v>41905</v>
      </c>
      <c r="B1107">
        <v>15.4</v>
      </c>
      <c r="C1107">
        <f t="shared" si="85"/>
        <v>0</v>
      </c>
      <c r="D1107">
        <f t="shared" si="86"/>
        <v>1</v>
      </c>
      <c r="E1107">
        <f t="shared" si="87"/>
        <v>1</v>
      </c>
      <c r="F1107">
        <f t="shared" si="88"/>
        <v>0.5</v>
      </c>
      <c r="G1107">
        <f t="shared" si="89"/>
        <v>83.049999999999955</v>
      </c>
    </row>
    <row r="1108" spans="1:7" x14ac:dyDescent="0.3">
      <c r="A1108" s="1">
        <v>41906</v>
      </c>
      <c r="B1108">
        <v>14.65</v>
      </c>
      <c r="C1108">
        <f t="shared" si="85"/>
        <v>0</v>
      </c>
      <c r="D1108">
        <f t="shared" si="86"/>
        <v>1</v>
      </c>
      <c r="E1108">
        <f t="shared" si="87"/>
        <v>1</v>
      </c>
      <c r="F1108">
        <f t="shared" si="88"/>
        <v>-0.75</v>
      </c>
      <c r="G1108">
        <f t="shared" si="89"/>
        <v>82.299999999999955</v>
      </c>
    </row>
    <row r="1109" spans="1:7" x14ac:dyDescent="0.3">
      <c r="A1109" s="1">
        <v>41907</v>
      </c>
      <c r="B1109">
        <v>15.8</v>
      </c>
      <c r="C1109">
        <f t="shared" si="85"/>
        <v>0</v>
      </c>
      <c r="D1109">
        <f t="shared" si="86"/>
        <v>1</v>
      </c>
      <c r="E1109">
        <f t="shared" si="87"/>
        <v>1</v>
      </c>
      <c r="F1109">
        <f t="shared" si="88"/>
        <v>1.1500000000000004</v>
      </c>
      <c r="G1109">
        <f t="shared" si="89"/>
        <v>83.44999999999996</v>
      </c>
    </row>
    <row r="1110" spans="1:7" x14ac:dyDescent="0.3">
      <c r="A1110" s="1">
        <v>41908</v>
      </c>
      <c r="B1110">
        <v>15.35</v>
      </c>
      <c r="C1110">
        <f t="shared" si="85"/>
        <v>0</v>
      </c>
      <c r="D1110">
        <f t="shared" si="86"/>
        <v>1</v>
      </c>
      <c r="E1110">
        <f t="shared" si="87"/>
        <v>1</v>
      </c>
      <c r="F1110">
        <f t="shared" si="88"/>
        <v>-0.45000000000000107</v>
      </c>
      <c r="G1110">
        <f t="shared" si="89"/>
        <v>82.999999999999957</v>
      </c>
    </row>
    <row r="1111" spans="1:7" x14ac:dyDescent="0.3">
      <c r="A1111" s="1">
        <v>41911</v>
      </c>
      <c r="B1111">
        <v>16.25</v>
      </c>
      <c r="C1111">
        <f t="shared" si="85"/>
        <v>0</v>
      </c>
      <c r="D1111">
        <f t="shared" si="86"/>
        <v>1</v>
      </c>
      <c r="E1111">
        <f t="shared" si="87"/>
        <v>1</v>
      </c>
      <c r="F1111">
        <f t="shared" si="88"/>
        <v>0.90000000000000036</v>
      </c>
      <c r="G1111">
        <f t="shared" si="89"/>
        <v>83.899999999999963</v>
      </c>
    </row>
    <row r="1112" spans="1:7" x14ac:dyDescent="0.3">
      <c r="A1112" s="1">
        <v>41912</v>
      </c>
      <c r="B1112">
        <v>16.3</v>
      </c>
      <c r="C1112">
        <f t="shared" si="85"/>
        <v>0</v>
      </c>
      <c r="D1112">
        <f t="shared" si="86"/>
        <v>1</v>
      </c>
      <c r="E1112">
        <f t="shared" si="87"/>
        <v>1</v>
      </c>
      <c r="F1112">
        <f t="shared" si="88"/>
        <v>5.0000000000000711E-2</v>
      </c>
      <c r="G1112">
        <f t="shared" si="89"/>
        <v>83.94999999999996</v>
      </c>
    </row>
    <row r="1113" spans="1:7" x14ac:dyDescent="0.3">
      <c r="A1113" s="1">
        <v>41913</v>
      </c>
      <c r="B1113">
        <v>16.899999999999999</v>
      </c>
      <c r="C1113">
        <f t="shared" si="85"/>
        <v>0</v>
      </c>
      <c r="D1113">
        <f t="shared" si="86"/>
        <v>1</v>
      </c>
      <c r="E1113">
        <f t="shared" si="87"/>
        <v>1</v>
      </c>
      <c r="F1113">
        <f t="shared" si="88"/>
        <v>0.59999999999999787</v>
      </c>
      <c r="G1113">
        <f t="shared" si="89"/>
        <v>84.549999999999955</v>
      </c>
    </row>
    <row r="1114" spans="1:7" x14ac:dyDescent="0.3">
      <c r="A1114" s="1">
        <v>41914</v>
      </c>
      <c r="B1114">
        <v>16.55</v>
      </c>
      <c r="C1114">
        <f t="shared" si="85"/>
        <v>0</v>
      </c>
      <c r="D1114">
        <f t="shared" si="86"/>
        <v>1</v>
      </c>
      <c r="E1114">
        <f t="shared" si="87"/>
        <v>1</v>
      </c>
      <c r="F1114">
        <f t="shared" si="88"/>
        <v>-0.34999999999999787</v>
      </c>
      <c r="G1114">
        <f t="shared" si="89"/>
        <v>84.19999999999996</v>
      </c>
    </row>
    <row r="1115" spans="1:7" x14ac:dyDescent="0.3">
      <c r="A1115" s="1">
        <v>41915</v>
      </c>
      <c r="B1115">
        <v>15.2</v>
      </c>
      <c r="C1115">
        <f t="shared" si="85"/>
        <v>0</v>
      </c>
      <c r="D1115">
        <f t="shared" si="86"/>
        <v>1</v>
      </c>
      <c r="E1115">
        <f t="shared" si="87"/>
        <v>1</v>
      </c>
      <c r="F1115">
        <f t="shared" si="88"/>
        <v>-1.3500000000000014</v>
      </c>
      <c r="G1115">
        <f t="shared" si="89"/>
        <v>82.849999999999966</v>
      </c>
    </row>
    <row r="1116" spans="1:7" x14ac:dyDescent="0.3">
      <c r="A1116" s="1">
        <v>41918</v>
      </c>
      <c r="B1116">
        <v>15.75</v>
      </c>
      <c r="C1116">
        <f t="shared" si="85"/>
        <v>0</v>
      </c>
      <c r="D1116">
        <f t="shared" si="86"/>
        <v>1</v>
      </c>
      <c r="E1116">
        <f t="shared" si="87"/>
        <v>1</v>
      </c>
      <c r="F1116">
        <f t="shared" si="88"/>
        <v>0.55000000000000071</v>
      </c>
      <c r="G1116">
        <f t="shared" si="89"/>
        <v>83.399999999999963</v>
      </c>
    </row>
    <row r="1117" spans="1:7" x14ac:dyDescent="0.3">
      <c r="A1117" s="1">
        <v>41919</v>
      </c>
      <c r="B1117">
        <v>17.100000000000001</v>
      </c>
      <c r="C1117">
        <f t="shared" si="85"/>
        <v>0</v>
      </c>
      <c r="D1117">
        <f t="shared" si="86"/>
        <v>1</v>
      </c>
      <c r="E1117">
        <f t="shared" si="87"/>
        <v>1</v>
      </c>
      <c r="F1117">
        <f t="shared" si="88"/>
        <v>1.3500000000000014</v>
      </c>
      <c r="G1117">
        <f t="shared" si="89"/>
        <v>84.749999999999972</v>
      </c>
    </row>
    <row r="1118" spans="1:7" x14ac:dyDescent="0.3">
      <c r="A1118" s="1">
        <v>41920</v>
      </c>
      <c r="B1118">
        <v>15.25</v>
      </c>
      <c r="C1118">
        <f t="shared" si="85"/>
        <v>0</v>
      </c>
      <c r="D1118">
        <f t="shared" si="86"/>
        <v>1</v>
      </c>
      <c r="E1118">
        <f t="shared" si="87"/>
        <v>1</v>
      </c>
      <c r="F1118">
        <f t="shared" si="88"/>
        <v>-1.8500000000000014</v>
      </c>
      <c r="G1118">
        <f t="shared" si="89"/>
        <v>82.899999999999977</v>
      </c>
    </row>
    <row r="1119" spans="1:7" x14ac:dyDescent="0.3">
      <c r="A1119" s="1">
        <v>41921</v>
      </c>
      <c r="B1119">
        <v>17.2</v>
      </c>
      <c r="C1119">
        <f t="shared" si="85"/>
        <v>0</v>
      </c>
      <c r="D1119">
        <f t="shared" si="86"/>
        <v>1</v>
      </c>
      <c r="E1119">
        <f t="shared" si="87"/>
        <v>1</v>
      </c>
      <c r="F1119">
        <f t="shared" si="88"/>
        <v>1.9499999999999993</v>
      </c>
      <c r="G1119">
        <f t="shared" si="89"/>
        <v>84.84999999999998</v>
      </c>
    </row>
    <row r="1120" spans="1:7" x14ac:dyDescent="0.3">
      <c r="A1120" s="1">
        <v>41922</v>
      </c>
      <c r="B1120">
        <v>19.8</v>
      </c>
      <c r="C1120">
        <f t="shared" si="85"/>
        <v>1</v>
      </c>
      <c r="D1120">
        <f t="shared" si="86"/>
        <v>0</v>
      </c>
      <c r="E1120">
        <f t="shared" si="87"/>
        <v>0</v>
      </c>
      <c r="F1120">
        <f t="shared" si="88"/>
        <v>2.6000000000000014</v>
      </c>
      <c r="G1120">
        <f t="shared" si="89"/>
        <v>87.449999999999989</v>
      </c>
    </row>
    <row r="1121" spans="1:7" x14ac:dyDescent="0.3">
      <c r="A1121" s="1">
        <v>41925</v>
      </c>
      <c r="B1121">
        <v>22.75</v>
      </c>
      <c r="C1121">
        <f t="shared" si="85"/>
        <v>1</v>
      </c>
      <c r="D1121">
        <f t="shared" si="86"/>
        <v>0</v>
      </c>
      <c r="E1121">
        <f t="shared" si="87"/>
        <v>-1</v>
      </c>
      <c r="F1121">
        <f t="shared" si="88"/>
        <v>0</v>
      </c>
      <c r="G1121">
        <f t="shared" si="89"/>
        <v>87.449999999999989</v>
      </c>
    </row>
    <row r="1122" spans="1:7" x14ac:dyDescent="0.3">
      <c r="A1122" s="1">
        <v>41926</v>
      </c>
      <c r="B1122">
        <v>20.9</v>
      </c>
      <c r="C1122">
        <f t="shared" si="85"/>
        <v>1</v>
      </c>
      <c r="D1122">
        <f t="shared" si="86"/>
        <v>0</v>
      </c>
      <c r="E1122">
        <f t="shared" si="87"/>
        <v>-1</v>
      </c>
      <c r="F1122">
        <f t="shared" si="88"/>
        <v>1.8500000000000014</v>
      </c>
      <c r="G1122">
        <f t="shared" si="89"/>
        <v>89.299999999999983</v>
      </c>
    </row>
    <row r="1123" spans="1:7" x14ac:dyDescent="0.3">
      <c r="A1123" s="1">
        <v>41927</v>
      </c>
      <c r="B1123">
        <v>23.95</v>
      </c>
      <c r="C1123">
        <f t="shared" si="85"/>
        <v>1</v>
      </c>
      <c r="D1123">
        <f t="shared" si="86"/>
        <v>0</v>
      </c>
      <c r="E1123">
        <f t="shared" si="87"/>
        <v>-1</v>
      </c>
      <c r="F1123">
        <f t="shared" si="88"/>
        <v>-3.0500000000000007</v>
      </c>
      <c r="G1123">
        <f t="shared" si="89"/>
        <v>86.249999999999986</v>
      </c>
    </row>
    <row r="1124" spans="1:7" x14ac:dyDescent="0.3">
      <c r="A1124" s="1">
        <v>41928</v>
      </c>
      <c r="B1124">
        <v>22.3</v>
      </c>
      <c r="C1124">
        <f t="shared" si="85"/>
        <v>1</v>
      </c>
      <c r="D1124">
        <f t="shared" si="86"/>
        <v>0</v>
      </c>
      <c r="E1124">
        <f t="shared" si="87"/>
        <v>-1</v>
      </c>
      <c r="F1124">
        <f t="shared" si="88"/>
        <v>1.6499999999999986</v>
      </c>
      <c r="G1124">
        <f t="shared" si="89"/>
        <v>87.899999999999977</v>
      </c>
    </row>
    <row r="1125" spans="1:7" x14ac:dyDescent="0.3">
      <c r="A1125" s="1">
        <v>41929</v>
      </c>
      <c r="B1125">
        <v>21</v>
      </c>
      <c r="C1125">
        <f t="shared" si="85"/>
        <v>1</v>
      </c>
      <c r="D1125">
        <f t="shared" si="86"/>
        <v>0</v>
      </c>
      <c r="E1125">
        <f t="shared" si="87"/>
        <v>-1</v>
      </c>
      <c r="F1125">
        <f t="shared" si="88"/>
        <v>1.3000000000000007</v>
      </c>
      <c r="G1125">
        <f t="shared" si="89"/>
        <v>89.199999999999974</v>
      </c>
    </row>
    <row r="1126" spans="1:7" x14ac:dyDescent="0.3">
      <c r="A1126" s="1">
        <v>41932</v>
      </c>
      <c r="B1126">
        <v>18.5</v>
      </c>
      <c r="C1126">
        <f t="shared" si="85"/>
        <v>1</v>
      </c>
      <c r="D1126">
        <f t="shared" si="86"/>
        <v>0</v>
      </c>
      <c r="E1126">
        <f t="shared" si="87"/>
        <v>-1</v>
      </c>
      <c r="F1126">
        <f t="shared" si="88"/>
        <v>2.5</v>
      </c>
      <c r="G1126">
        <f t="shared" si="89"/>
        <v>91.699999999999974</v>
      </c>
    </row>
    <row r="1127" spans="1:7" x14ac:dyDescent="0.3">
      <c r="A1127" s="1">
        <v>41933</v>
      </c>
      <c r="B1127">
        <v>16.350000000000001</v>
      </c>
      <c r="C1127">
        <f t="shared" si="85"/>
        <v>0</v>
      </c>
      <c r="D1127">
        <f t="shared" si="86"/>
        <v>1</v>
      </c>
      <c r="E1127">
        <f t="shared" si="87"/>
        <v>0</v>
      </c>
      <c r="F1127">
        <f t="shared" si="88"/>
        <v>2.1499999999999986</v>
      </c>
      <c r="G1127">
        <f t="shared" si="89"/>
        <v>93.849999999999966</v>
      </c>
    </row>
    <row r="1128" spans="1:7" x14ac:dyDescent="0.3">
      <c r="A1128" s="1">
        <v>41934</v>
      </c>
      <c r="B1128">
        <v>18.100000000000001</v>
      </c>
      <c r="C1128">
        <f t="shared" si="85"/>
        <v>1</v>
      </c>
      <c r="D1128">
        <f t="shared" si="86"/>
        <v>0</v>
      </c>
      <c r="E1128">
        <f t="shared" si="87"/>
        <v>-1</v>
      </c>
      <c r="F1128">
        <f t="shared" si="88"/>
        <v>0</v>
      </c>
      <c r="G1128">
        <f t="shared" si="89"/>
        <v>93.849999999999966</v>
      </c>
    </row>
    <row r="1129" spans="1:7" x14ac:dyDescent="0.3">
      <c r="A1129" s="1">
        <v>41935</v>
      </c>
      <c r="B1129">
        <v>17.3</v>
      </c>
      <c r="C1129">
        <f t="shared" si="85"/>
        <v>0</v>
      </c>
      <c r="D1129">
        <f t="shared" si="86"/>
        <v>1</v>
      </c>
      <c r="E1129">
        <f t="shared" si="87"/>
        <v>0</v>
      </c>
      <c r="F1129">
        <f t="shared" si="88"/>
        <v>0.80000000000000071</v>
      </c>
      <c r="G1129">
        <f t="shared" si="89"/>
        <v>94.649999999999963</v>
      </c>
    </row>
    <row r="1130" spans="1:7" x14ac:dyDescent="0.3">
      <c r="A1130" s="1">
        <v>41936</v>
      </c>
      <c r="B1130">
        <v>16.95</v>
      </c>
      <c r="C1130">
        <f t="shared" si="85"/>
        <v>0</v>
      </c>
      <c r="D1130">
        <f t="shared" si="86"/>
        <v>1</v>
      </c>
      <c r="E1130">
        <f t="shared" si="87"/>
        <v>1</v>
      </c>
      <c r="F1130">
        <f t="shared" si="88"/>
        <v>0</v>
      </c>
      <c r="G1130">
        <f t="shared" si="89"/>
        <v>94.649999999999963</v>
      </c>
    </row>
    <row r="1131" spans="1:7" x14ac:dyDescent="0.3">
      <c r="A1131" s="1">
        <v>41939</v>
      </c>
      <c r="B1131">
        <v>16.95</v>
      </c>
      <c r="C1131">
        <f t="shared" si="85"/>
        <v>0</v>
      </c>
      <c r="D1131">
        <f t="shared" si="86"/>
        <v>1</v>
      </c>
      <c r="E1131">
        <f t="shared" si="87"/>
        <v>1</v>
      </c>
      <c r="F1131">
        <f t="shared" si="88"/>
        <v>0</v>
      </c>
      <c r="G1131">
        <f t="shared" si="89"/>
        <v>94.649999999999963</v>
      </c>
    </row>
    <row r="1132" spans="1:7" x14ac:dyDescent="0.3">
      <c r="A1132" s="1">
        <v>41940</v>
      </c>
      <c r="B1132">
        <v>15.7</v>
      </c>
      <c r="C1132">
        <f t="shared" si="85"/>
        <v>0</v>
      </c>
      <c r="D1132">
        <f t="shared" si="86"/>
        <v>1</v>
      </c>
      <c r="E1132">
        <f t="shared" si="87"/>
        <v>1</v>
      </c>
      <c r="F1132">
        <f t="shared" si="88"/>
        <v>-1.25</v>
      </c>
      <c r="G1132">
        <f t="shared" si="89"/>
        <v>93.399999999999963</v>
      </c>
    </row>
    <row r="1133" spans="1:7" x14ac:dyDescent="0.3">
      <c r="A1133" s="1">
        <v>41941</v>
      </c>
      <c r="B1133">
        <v>16.3</v>
      </c>
      <c r="C1133">
        <f t="shared" si="85"/>
        <v>0</v>
      </c>
      <c r="D1133">
        <f t="shared" si="86"/>
        <v>1</v>
      </c>
      <c r="E1133">
        <f t="shared" si="87"/>
        <v>1</v>
      </c>
      <c r="F1133">
        <f t="shared" si="88"/>
        <v>0.60000000000000142</v>
      </c>
      <c r="G1133">
        <f t="shared" si="89"/>
        <v>93.999999999999972</v>
      </c>
    </row>
    <row r="1134" spans="1:7" x14ac:dyDescent="0.3">
      <c r="A1134" s="1">
        <v>41942</v>
      </c>
      <c r="B1134">
        <v>16.149999999999999</v>
      </c>
      <c r="C1134">
        <f t="shared" si="85"/>
        <v>0</v>
      </c>
      <c r="D1134">
        <f t="shared" si="86"/>
        <v>1</v>
      </c>
      <c r="E1134">
        <f t="shared" si="87"/>
        <v>1</v>
      </c>
      <c r="F1134">
        <f t="shared" si="88"/>
        <v>-0.15000000000000213</v>
      </c>
      <c r="G1134">
        <f t="shared" si="89"/>
        <v>93.849999999999966</v>
      </c>
    </row>
    <row r="1135" spans="1:7" x14ac:dyDescent="0.3">
      <c r="A1135" s="1">
        <v>41943</v>
      </c>
      <c r="B1135">
        <v>15.8</v>
      </c>
      <c r="C1135">
        <f t="shared" si="85"/>
        <v>0</v>
      </c>
      <c r="D1135">
        <f t="shared" si="86"/>
        <v>1</v>
      </c>
      <c r="E1135">
        <f t="shared" si="87"/>
        <v>1</v>
      </c>
      <c r="F1135">
        <f t="shared" si="88"/>
        <v>-0.34999999999999787</v>
      </c>
      <c r="G1135">
        <f t="shared" si="89"/>
        <v>93.499999999999972</v>
      </c>
    </row>
    <row r="1136" spans="1:7" x14ac:dyDescent="0.3">
      <c r="A1136" s="1">
        <v>41946</v>
      </c>
      <c r="B1136">
        <v>15.95</v>
      </c>
      <c r="C1136">
        <f t="shared" si="85"/>
        <v>0</v>
      </c>
      <c r="D1136">
        <f t="shared" si="86"/>
        <v>1</v>
      </c>
      <c r="E1136">
        <f t="shared" si="87"/>
        <v>1</v>
      </c>
      <c r="F1136">
        <f t="shared" si="88"/>
        <v>0.14999999999999858</v>
      </c>
      <c r="G1136">
        <f t="shared" si="89"/>
        <v>93.649999999999977</v>
      </c>
    </row>
    <row r="1137" spans="1:7" x14ac:dyDescent="0.3">
      <c r="A1137" s="1">
        <v>41947</v>
      </c>
      <c r="B1137">
        <v>15.85</v>
      </c>
      <c r="C1137">
        <f t="shared" si="85"/>
        <v>0</v>
      </c>
      <c r="D1137">
        <f t="shared" si="86"/>
        <v>1</v>
      </c>
      <c r="E1137">
        <f t="shared" si="87"/>
        <v>1</v>
      </c>
      <c r="F1137">
        <f t="shared" si="88"/>
        <v>-9.9999999999999645E-2</v>
      </c>
      <c r="G1137">
        <f t="shared" si="89"/>
        <v>93.549999999999983</v>
      </c>
    </row>
    <row r="1138" spans="1:7" x14ac:dyDescent="0.3">
      <c r="A1138" s="1">
        <v>41948</v>
      </c>
      <c r="B1138">
        <v>15.3</v>
      </c>
      <c r="C1138">
        <f t="shared" si="85"/>
        <v>0</v>
      </c>
      <c r="D1138">
        <f t="shared" si="86"/>
        <v>1</v>
      </c>
      <c r="E1138">
        <f t="shared" si="87"/>
        <v>1</v>
      </c>
      <c r="F1138">
        <f t="shared" si="88"/>
        <v>-0.54999999999999893</v>
      </c>
      <c r="G1138">
        <f t="shared" si="89"/>
        <v>92.999999999999986</v>
      </c>
    </row>
    <row r="1139" spans="1:7" x14ac:dyDescent="0.3">
      <c r="A1139" s="1">
        <v>41949</v>
      </c>
      <c r="B1139">
        <v>14.9</v>
      </c>
      <c r="C1139">
        <f t="shared" si="85"/>
        <v>0</v>
      </c>
      <c r="D1139">
        <f t="shared" si="86"/>
        <v>1</v>
      </c>
      <c r="E1139">
        <f t="shared" si="87"/>
        <v>1</v>
      </c>
      <c r="F1139">
        <f t="shared" si="88"/>
        <v>-0.40000000000000036</v>
      </c>
      <c r="G1139">
        <f t="shared" si="89"/>
        <v>92.59999999999998</v>
      </c>
    </row>
    <row r="1140" spans="1:7" x14ac:dyDescent="0.3">
      <c r="A1140" s="1">
        <v>41950</v>
      </c>
      <c r="B1140">
        <v>14.8</v>
      </c>
      <c r="C1140">
        <f t="shared" si="85"/>
        <v>0</v>
      </c>
      <c r="D1140">
        <f t="shared" si="86"/>
        <v>1</v>
      </c>
      <c r="E1140">
        <f t="shared" si="87"/>
        <v>1</v>
      </c>
      <c r="F1140">
        <f t="shared" si="88"/>
        <v>-9.9999999999999645E-2</v>
      </c>
      <c r="G1140">
        <f t="shared" si="89"/>
        <v>92.499999999999986</v>
      </c>
    </row>
    <row r="1141" spans="1:7" x14ac:dyDescent="0.3">
      <c r="A1141" s="1">
        <v>41953</v>
      </c>
      <c r="B1141">
        <v>14</v>
      </c>
      <c r="C1141">
        <f t="shared" si="85"/>
        <v>0</v>
      </c>
      <c r="D1141">
        <f t="shared" si="86"/>
        <v>1</v>
      </c>
      <c r="E1141">
        <f t="shared" si="87"/>
        <v>1</v>
      </c>
      <c r="F1141">
        <f t="shared" si="88"/>
        <v>-0.80000000000000071</v>
      </c>
      <c r="G1141">
        <f t="shared" si="89"/>
        <v>91.699999999999989</v>
      </c>
    </row>
    <row r="1142" spans="1:7" x14ac:dyDescent="0.3">
      <c r="A1142" s="1">
        <v>41954</v>
      </c>
      <c r="B1142">
        <v>14.1</v>
      </c>
      <c r="C1142">
        <f t="shared" si="85"/>
        <v>0</v>
      </c>
      <c r="D1142">
        <f t="shared" si="86"/>
        <v>1</v>
      </c>
      <c r="E1142">
        <f t="shared" si="87"/>
        <v>1</v>
      </c>
      <c r="F1142">
        <f t="shared" si="88"/>
        <v>9.9999999999999645E-2</v>
      </c>
      <c r="G1142">
        <f t="shared" si="89"/>
        <v>91.799999999999983</v>
      </c>
    </row>
    <row r="1143" spans="1:7" x14ac:dyDescent="0.3">
      <c r="A1143" s="1">
        <v>41955</v>
      </c>
      <c r="B1143">
        <v>14.4</v>
      </c>
      <c r="C1143">
        <f t="shared" si="85"/>
        <v>0</v>
      </c>
      <c r="D1143">
        <f t="shared" si="86"/>
        <v>1</v>
      </c>
      <c r="E1143">
        <f t="shared" si="87"/>
        <v>1</v>
      </c>
      <c r="F1143">
        <f t="shared" si="88"/>
        <v>0.30000000000000071</v>
      </c>
      <c r="G1143">
        <f t="shared" si="89"/>
        <v>92.09999999999998</v>
      </c>
    </row>
    <row r="1144" spans="1:7" x14ac:dyDescent="0.3">
      <c r="A1144" s="1">
        <v>41956</v>
      </c>
      <c r="B1144">
        <v>14.7</v>
      </c>
      <c r="C1144">
        <f t="shared" si="85"/>
        <v>0</v>
      </c>
      <c r="D1144">
        <f t="shared" si="86"/>
        <v>1</v>
      </c>
      <c r="E1144">
        <f t="shared" si="87"/>
        <v>1</v>
      </c>
      <c r="F1144">
        <f t="shared" si="88"/>
        <v>0.29999999999999893</v>
      </c>
      <c r="G1144">
        <f t="shared" si="89"/>
        <v>92.399999999999977</v>
      </c>
    </row>
    <row r="1145" spans="1:7" x14ac:dyDescent="0.3">
      <c r="A1145" s="1">
        <v>41957</v>
      </c>
      <c r="B1145">
        <v>14.35</v>
      </c>
      <c r="C1145">
        <f t="shared" si="85"/>
        <v>0</v>
      </c>
      <c r="D1145">
        <f t="shared" si="86"/>
        <v>1</v>
      </c>
      <c r="E1145">
        <f t="shared" si="87"/>
        <v>1</v>
      </c>
      <c r="F1145">
        <f t="shared" si="88"/>
        <v>-0.34999999999999964</v>
      </c>
      <c r="G1145">
        <f t="shared" si="89"/>
        <v>92.049999999999983</v>
      </c>
    </row>
    <row r="1146" spans="1:7" x14ac:dyDescent="0.3">
      <c r="A1146" s="1">
        <v>41960</v>
      </c>
      <c r="B1146">
        <v>14.35</v>
      </c>
      <c r="C1146">
        <f t="shared" si="85"/>
        <v>0</v>
      </c>
      <c r="D1146">
        <f t="shared" si="86"/>
        <v>1</v>
      </c>
      <c r="E1146">
        <f t="shared" si="87"/>
        <v>1</v>
      </c>
      <c r="F1146">
        <f t="shared" si="88"/>
        <v>0</v>
      </c>
      <c r="G1146">
        <f t="shared" si="89"/>
        <v>92.049999999999983</v>
      </c>
    </row>
    <row r="1147" spans="1:7" x14ac:dyDescent="0.3">
      <c r="A1147" s="1">
        <v>41961</v>
      </c>
      <c r="B1147">
        <v>14</v>
      </c>
      <c r="C1147">
        <f t="shared" si="85"/>
        <v>0</v>
      </c>
      <c r="D1147">
        <f t="shared" si="86"/>
        <v>1</v>
      </c>
      <c r="E1147">
        <f t="shared" si="87"/>
        <v>1</v>
      </c>
      <c r="F1147">
        <f t="shared" si="88"/>
        <v>-0.34999999999999964</v>
      </c>
      <c r="G1147">
        <f t="shared" si="89"/>
        <v>91.699999999999989</v>
      </c>
    </row>
    <row r="1148" spans="1:7" x14ac:dyDescent="0.3">
      <c r="A1148" s="1">
        <v>41962</v>
      </c>
      <c r="B1148">
        <v>14.55</v>
      </c>
      <c r="C1148">
        <f t="shared" si="85"/>
        <v>0</v>
      </c>
      <c r="D1148">
        <f t="shared" si="86"/>
        <v>1</v>
      </c>
      <c r="E1148">
        <f t="shared" si="87"/>
        <v>1</v>
      </c>
      <c r="F1148">
        <f t="shared" si="88"/>
        <v>0.55000000000000071</v>
      </c>
      <c r="G1148">
        <f t="shared" si="89"/>
        <v>92.249999999999986</v>
      </c>
    </row>
    <row r="1149" spans="1:7" x14ac:dyDescent="0.3">
      <c r="A1149" s="1">
        <v>41963</v>
      </c>
      <c r="B1149">
        <v>15.15</v>
      </c>
      <c r="C1149">
        <f t="shared" si="85"/>
        <v>0</v>
      </c>
      <c r="D1149">
        <f t="shared" si="86"/>
        <v>1</v>
      </c>
      <c r="E1149">
        <f t="shared" si="87"/>
        <v>1</v>
      </c>
      <c r="F1149">
        <f t="shared" si="88"/>
        <v>0.59999999999999964</v>
      </c>
      <c r="G1149">
        <f t="shared" si="89"/>
        <v>92.84999999999998</v>
      </c>
    </row>
    <row r="1150" spans="1:7" x14ac:dyDescent="0.3">
      <c r="A1150" s="1">
        <v>41964</v>
      </c>
      <c r="B1150">
        <v>14.95</v>
      </c>
      <c r="C1150">
        <f t="shared" si="85"/>
        <v>0</v>
      </c>
      <c r="D1150">
        <f t="shared" si="86"/>
        <v>1</v>
      </c>
      <c r="E1150">
        <f t="shared" si="87"/>
        <v>1</v>
      </c>
      <c r="F1150">
        <f t="shared" si="88"/>
        <v>-0.20000000000000107</v>
      </c>
      <c r="G1150">
        <f t="shared" si="89"/>
        <v>92.649999999999977</v>
      </c>
    </row>
    <row r="1151" spans="1:7" x14ac:dyDescent="0.3">
      <c r="A1151" s="1">
        <v>41967</v>
      </c>
      <c r="B1151">
        <v>14.55</v>
      </c>
      <c r="C1151">
        <f t="shared" si="85"/>
        <v>0</v>
      </c>
      <c r="D1151">
        <f t="shared" si="86"/>
        <v>1</v>
      </c>
      <c r="E1151">
        <f t="shared" si="87"/>
        <v>1</v>
      </c>
      <c r="F1151">
        <f t="shared" si="88"/>
        <v>-0.39999999999999858</v>
      </c>
      <c r="G1151">
        <f t="shared" si="89"/>
        <v>92.249999999999972</v>
      </c>
    </row>
    <row r="1152" spans="1:7" x14ac:dyDescent="0.3">
      <c r="A1152" s="1">
        <v>41968</v>
      </c>
      <c r="B1152">
        <v>14.45</v>
      </c>
      <c r="C1152">
        <f t="shared" si="85"/>
        <v>0</v>
      </c>
      <c r="D1152">
        <f t="shared" si="86"/>
        <v>1</v>
      </c>
      <c r="E1152">
        <f t="shared" si="87"/>
        <v>1</v>
      </c>
      <c r="F1152">
        <f t="shared" si="88"/>
        <v>-0.10000000000000142</v>
      </c>
      <c r="G1152">
        <f t="shared" si="89"/>
        <v>92.149999999999977</v>
      </c>
    </row>
    <row r="1153" spans="1:7" x14ac:dyDescent="0.3">
      <c r="A1153" s="1">
        <v>41969</v>
      </c>
      <c r="B1153">
        <v>14.2</v>
      </c>
      <c r="C1153">
        <f t="shared" si="85"/>
        <v>0</v>
      </c>
      <c r="D1153">
        <f t="shared" si="86"/>
        <v>1</v>
      </c>
      <c r="E1153">
        <f t="shared" si="87"/>
        <v>1</v>
      </c>
      <c r="F1153">
        <f t="shared" si="88"/>
        <v>-0.25</v>
      </c>
      <c r="G1153">
        <f t="shared" si="89"/>
        <v>91.899999999999977</v>
      </c>
    </row>
    <row r="1154" spans="1:7" x14ac:dyDescent="0.3">
      <c r="A1154" s="1">
        <v>41971</v>
      </c>
      <c r="B1154">
        <v>14.85</v>
      </c>
      <c r="C1154">
        <f t="shared" si="85"/>
        <v>0</v>
      </c>
      <c r="D1154">
        <f t="shared" si="86"/>
        <v>1</v>
      </c>
      <c r="E1154">
        <f t="shared" si="87"/>
        <v>1</v>
      </c>
      <c r="F1154">
        <f t="shared" si="88"/>
        <v>0.65000000000000036</v>
      </c>
      <c r="G1154">
        <f t="shared" si="89"/>
        <v>92.549999999999983</v>
      </c>
    </row>
    <row r="1155" spans="1:7" x14ac:dyDescent="0.3">
      <c r="A1155" s="1">
        <v>41974</v>
      </c>
      <c r="B1155">
        <v>15.6</v>
      </c>
      <c r="C1155">
        <f t="shared" ref="C1155:C1218" si="90">IF(B1155&gt;($J$3+($J$5*$J$4)),1,0)</f>
        <v>0</v>
      </c>
      <c r="D1155">
        <f t="shared" ref="D1155:D1218" si="91">IF(B1155&lt;($J$3-($J$5*$J$4)),1,0)</f>
        <v>1</v>
      </c>
      <c r="E1155">
        <f t="shared" si="87"/>
        <v>1</v>
      </c>
      <c r="F1155">
        <f t="shared" si="88"/>
        <v>0.75</v>
      </c>
      <c r="G1155">
        <f t="shared" si="89"/>
        <v>93.299999999999983</v>
      </c>
    </row>
    <row r="1156" spans="1:7" x14ac:dyDescent="0.3">
      <c r="A1156" s="1">
        <v>41975</v>
      </c>
      <c r="B1156">
        <v>14.25</v>
      </c>
      <c r="C1156">
        <f t="shared" si="90"/>
        <v>0</v>
      </c>
      <c r="D1156">
        <f t="shared" si="91"/>
        <v>1</v>
      </c>
      <c r="E1156">
        <f t="shared" ref="E1156:E1219" si="92">MIN(MAX(E1155-C1156+D1156,-$J$6),$J$7)</f>
        <v>1</v>
      </c>
      <c r="F1156">
        <f t="shared" si="88"/>
        <v>-1.3499999999999996</v>
      </c>
      <c r="G1156">
        <f t="shared" si="89"/>
        <v>91.949999999999989</v>
      </c>
    </row>
    <row r="1157" spans="1:7" x14ac:dyDescent="0.3">
      <c r="A1157" s="1">
        <v>41976</v>
      </c>
      <c r="B1157">
        <v>14.25</v>
      </c>
      <c r="C1157">
        <f t="shared" si="90"/>
        <v>0</v>
      </c>
      <c r="D1157">
        <f t="shared" si="91"/>
        <v>1</v>
      </c>
      <c r="E1157">
        <f t="shared" si="92"/>
        <v>1</v>
      </c>
      <c r="F1157">
        <f t="shared" ref="F1157:F1220" si="93">E1156*(B1157-B1156)</f>
        <v>0</v>
      </c>
      <c r="G1157">
        <f t="shared" si="89"/>
        <v>91.949999999999989</v>
      </c>
    </row>
    <row r="1158" spans="1:7" x14ac:dyDescent="0.3">
      <c r="A1158" s="1">
        <v>41977</v>
      </c>
      <c r="B1158">
        <v>13.95</v>
      </c>
      <c r="C1158">
        <f t="shared" si="90"/>
        <v>0</v>
      </c>
      <c r="D1158">
        <f t="shared" si="91"/>
        <v>1</v>
      </c>
      <c r="E1158">
        <f t="shared" si="92"/>
        <v>1</v>
      </c>
      <c r="F1158">
        <f t="shared" si="93"/>
        <v>-0.30000000000000071</v>
      </c>
      <c r="G1158">
        <f t="shared" ref="G1158:G1221" si="94">F1158+G1157</f>
        <v>91.649999999999991</v>
      </c>
    </row>
    <row r="1159" spans="1:7" x14ac:dyDescent="0.3">
      <c r="A1159" s="1">
        <v>41978</v>
      </c>
      <c r="B1159">
        <v>13.6</v>
      </c>
      <c r="C1159">
        <f t="shared" si="90"/>
        <v>0</v>
      </c>
      <c r="D1159">
        <f t="shared" si="91"/>
        <v>1</v>
      </c>
      <c r="E1159">
        <f t="shared" si="92"/>
        <v>1</v>
      </c>
      <c r="F1159">
        <f t="shared" si="93"/>
        <v>-0.34999999999999964</v>
      </c>
      <c r="G1159">
        <f t="shared" si="94"/>
        <v>91.3</v>
      </c>
    </row>
    <row r="1160" spans="1:7" x14ac:dyDescent="0.3">
      <c r="A1160" s="1">
        <v>41981</v>
      </c>
      <c r="B1160">
        <v>14.7</v>
      </c>
      <c r="C1160">
        <f t="shared" si="90"/>
        <v>0</v>
      </c>
      <c r="D1160">
        <f t="shared" si="91"/>
        <v>1</v>
      </c>
      <c r="E1160">
        <f t="shared" si="92"/>
        <v>1</v>
      </c>
      <c r="F1160">
        <f t="shared" si="93"/>
        <v>1.0999999999999996</v>
      </c>
      <c r="G1160">
        <f t="shared" si="94"/>
        <v>92.399999999999991</v>
      </c>
    </row>
    <row r="1161" spans="1:7" x14ac:dyDescent="0.3">
      <c r="A1161" s="1">
        <v>41982</v>
      </c>
      <c r="B1161">
        <v>14.9</v>
      </c>
      <c r="C1161">
        <f t="shared" si="90"/>
        <v>0</v>
      </c>
      <c r="D1161">
        <f t="shared" si="91"/>
        <v>1</v>
      </c>
      <c r="E1161">
        <f t="shared" si="92"/>
        <v>1</v>
      </c>
      <c r="F1161">
        <f t="shared" si="93"/>
        <v>0.20000000000000107</v>
      </c>
      <c r="G1161">
        <f t="shared" si="94"/>
        <v>92.6</v>
      </c>
    </row>
    <row r="1162" spans="1:7" x14ac:dyDescent="0.3">
      <c r="A1162" s="1">
        <v>41983</v>
      </c>
      <c r="B1162">
        <v>17.399999999999999</v>
      </c>
      <c r="C1162">
        <f t="shared" si="90"/>
        <v>0</v>
      </c>
      <c r="D1162">
        <f t="shared" si="91"/>
        <v>1</v>
      </c>
      <c r="E1162">
        <f t="shared" si="92"/>
        <v>1</v>
      </c>
      <c r="F1162">
        <f t="shared" si="93"/>
        <v>2.4999999999999982</v>
      </c>
      <c r="G1162">
        <f t="shared" si="94"/>
        <v>95.1</v>
      </c>
    </row>
    <row r="1163" spans="1:7" x14ac:dyDescent="0.3">
      <c r="A1163" s="1">
        <v>41984</v>
      </c>
      <c r="B1163">
        <v>19.100000000000001</v>
      </c>
      <c r="C1163">
        <f t="shared" si="90"/>
        <v>1</v>
      </c>
      <c r="D1163">
        <f t="shared" si="91"/>
        <v>0</v>
      </c>
      <c r="E1163">
        <f t="shared" si="92"/>
        <v>0</v>
      </c>
      <c r="F1163">
        <f t="shared" si="93"/>
        <v>1.7000000000000028</v>
      </c>
      <c r="G1163">
        <f t="shared" si="94"/>
        <v>96.8</v>
      </c>
    </row>
    <row r="1164" spans="1:7" x14ac:dyDescent="0.3">
      <c r="A1164" s="1">
        <v>41985</v>
      </c>
      <c r="B1164">
        <v>19.600000000000001</v>
      </c>
      <c r="C1164">
        <f t="shared" si="90"/>
        <v>1</v>
      </c>
      <c r="D1164">
        <f t="shared" si="91"/>
        <v>0</v>
      </c>
      <c r="E1164">
        <f t="shared" si="92"/>
        <v>-1</v>
      </c>
      <c r="F1164">
        <f t="shared" si="93"/>
        <v>0</v>
      </c>
      <c r="G1164">
        <f t="shared" si="94"/>
        <v>96.8</v>
      </c>
    </row>
    <row r="1165" spans="1:7" x14ac:dyDescent="0.3">
      <c r="A1165" s="1">
        <v>41988</v>
      </c>
      <c r="B1165">
        <v>19.600000000000001</v>
      </c>
      <c r="C1165">
        <f t="shared" si="90"/>
        <v>1</v>
      </c>
      <c r="D1165">
        <f t="shared" si="91"/>
        <v>0</v>
      </c>
      <c r="E1165">
        <f t="shared" si="92"/>
        <v>-1</v>
      </c>
      <c r="F1165">
        <f t="shared" si="93"/>
        <v>0</v>
      </c>
      <c r="G1165">
        <f t="shared" si="94"/>
        <v>96.8</v>
      </c>
    </row>
    <row r="1166" spans="1:7" x14ac:dyDescent="0.3">
      <c r="A1166" s="1">
        <v>41989</v>
      </c>
      <c r="B1166">
        <v>23.1</v>
      </c>
      <c r="C1166">
        <f t="shared" si="90"/>
        <v>1</v>
      </c>
      <c r="D1166">
        <f t="shared" si="91"/>
        <v>0</v>
      </c>
      <c r="E1166">
        <f t="shared" si="92"/>
        <v>-1</v>
      </c>
      <c r="F1166">
        <f t="shared" si="93"/>
        <v>-3.5</v>
      </c>
      <c r="G1166">
        <f t="shared" si="94"/>
        <v>93.3</v>
      </c>
    </row>
    <row r="1167" spans="1:7" x14ac:dyDescent="0.3">
      <c r="A1167" s="1">
        <v>41990</v>
      </c>
      <c r="B1167">
        <v>22.3</v>
      </c>
      <c r="C1167">
        <f t="shared" si="90"/>
        <v>1</v>
      </c>
      <c r="D1167">
        <f t="shared" si="91"/>
        <v>0</v>
      </c>
      <c r="E1167">
        <f t="shared" si="92"/>
        <v>-1</v>
      </c>
      <c r="F1167">
        <f t="shared" si="93"/>
        <v>0.80000000000000071</v>
      </c>
      <c r="G1167">
        <f t="shared" si="94"/>
        <v>94.1</v>
      </c>
    </row>
    <row r="1168" spans="1:7" x14ac:dyDescent="0.3">
      <c r="A1168" s="1">
        <v>41991</v>
      </c>
      <c r="B1168">
        <v>17.2</v>
      </c>
      <c r="C1168">
        <f t="shared" si="90"/>
        <v>0</v>
      </c>
      <c r="D1168">
        <f t="shared" si="91"/>
        <v>1</v>
      </c>
      <c r="E1168">
        <f t="shared" si="92"/>
        <v>0</v>
      </c>
      <c r="F1168">
        <f t="shared" si="93"/>
        <v>5.1000000000000014</v>
      </c>
      <c r="G1168">
        <f t="shared" si="94"/>
        <v>99.199999999999989</v>
      </c>
    </row>
    <row r="1169" spans="1:7" x14ac:dyDescent="0.3">
      <c r="A1169" s="1">
        <v>41992</v>
      </c>
      <c r="B1169">
        <v>16.55</v>
      </c>
      <c r="C1169">
        <f t="shared" si="90"/>
        <v>0</v>
      </c>
      <c r="D1169">
        <f t="shared" si="91"/>
        <v>1</v>
      </c>
      <c r="E1169">
        <f t="shared" si="92"/>
        <v>1</v>
      </c>
      <c r="F1169">
        <f t="shared" si="93"/>
        <v>0</v>
      </c>
      <c r="G1169">
        <f t="shared" si="94"/>
        <v>99.199999999999989</v>
      </c>
    </row>
    <row r="1170" spans="1:7" x14ac:dyDescent="0.3">
      <c r="A1170" s="1">
        <v>41995</v>
      </c>
      <c r="B1170">
        <v>16.425000000000001</v>
      </c>
      <c r="C1170">
        <f t="shared" si="90"/>
        <v>0</v>
      </c>
      <c r="D1170">
        <f t="shared" si="91"/>
        <v>1</v>
      </c>
      <c r="E1170">
        <f t="shared" si="92"/>
        <v>1</v>
      </c>
      <c r="F1170">
        <f t="shared" si="93"/>
        <v>-0.125</v>
      </c>
      <c r="G1170">
        <f t="shared" si="94"/>
        <v>99.074999999999989</v>
      </c>
    </row>
    <row r="1171" spans="1:7" x14ac:dyDescent="0.3">
      <c r="A1171" s="1">
        <v>41996</v>
      </c>
      <c r="B1171">
        <v>15.925000000000001</v>
      </c>
      <c r="C1171">
        <f t="shared" si="90"/>
        <v>0</v>
      </c>
      <c r="D1171">
        <f t="shared" si="91"/>
        <v>1</v>
      </c>
      <c r="E1171">
        <f t="shared" si="92"/>
        <v>1</v>
      </c>
      <c r="F1171">
        <f t="shared" si="93"/>
        <v>-0.5</v>
      </c>
      <c r="G1171">
        <f t="shared" si="94"/>
        <v>98.574999999999989</v>
      </c>
    </row>
    <row r="1172" spans="1:7" x14ac:dyDescent="0.3">
      <c r="A1172" s="1">
        <v>41997</v>
      </c>
      <c r="B1172">
        <v>16.225000000000001</v>
      </c>
      <c r="C1172">
        <f t="shared" si="90"/>
        <v>0</v>
      </c>
      <c r="D1172">
        <f t="shared" si="91"/>
        <v>1</v>
      </c>
      <c r="E1172">
        <f t="shared" si="92"/>
        <v>1</v>
      </c>
      <c r="F1172">
        <f t="shared" si="93"/>
        <v>0.30000000000000071</v>
      </c>
      <c r="G1172">
        <f t="shared" si="94"/>
        <v>98.874999999999986</v>
      </c>
    </row>
    <row r="1173" spans="1:7" x14ac:dyDescent="0.3">
      <c r="A1173" s="1">
        <v>41999</v>
      </c>
      <c r="B1173">
        <v>15.824999999999999</v>
      </c>
      <c r="C1173">
        <f t="shared" si="90"/>
        <v>0</v>
      </c>
      <c r="D1173">
        <f t="shared" si="91"/>
        <v>1</v>
      </c>
      <c r="E1173">
        <f t="shared" si="92"/>
        <v>1</v>
      </c>
      <c r="F1173">
        <f t="shared" si="93"/>
        <v>-0.40000000000000213</v>
      </c>
      <c r="G1173">
        <f t="shared" si="94"/>
        <v>98.47499999999998</v>
      </c>
    </row>
    <row r="1174" spans="1:7" x14ac:dyDescent="0.3">
      <c r="A1174" s="1">
        <v>42002</v>
      </c>
      <c r="B1174">
        <v>16.074999999999999</v>
      </c>
      <c r="C1174">
        <f t="shared" si="90"/>
        <v>0</v>
      </c>
      <c r="D1174">
        <f t="shared" si="91"/>
        <v>1</v>
      </c>
      <c r="E1174">
        <f t="shared" si="92"/>
        <v>1</v>
      </c>
      <c r="F1174">
        <f t="shared" si="93"/>
        <v>0.25</v>
      </c>
      <c r="G1174">
        <f t="shared" si="94"/>
        <v>98.72499999999998</v>
      </c>
    </row>
    <row r="1175" spans="1:7" x14ac:dyDescent="0.3">
      <c r="A1175" s="1">
        <v>42003</v>
      </c>
      <c r="B1175">
        <v>16.425000000000001</v>
      </c>
      <c r="C1175">
        <f t="shared" si="90"/>
        <v>0</v>
      </c>
      <c r="D1175">
        <f t="shared" si="91"/>
        <v>1</v>
      </c>
      <c r="E1175">
        <f t="shared" si="92"/>
        <v>1</v>
      </c>
      <c r="F1175">
        <f t="shared" si="93"/>
        <v>0.35000000000000142</v>
      </c>
      <c r="G1175">
        <f t="shared" si="94"/>
        <v>99.074999999999989</v>
      </c>
    </row>
    <row r="1176" spans="1:7" x14ac:dyDescent="0.3">
      <c r="A1176" s="1">
        <v>42004</v>
      </c>
      <c r="B1176">
        <v>18.024999999999999</v>
      </c>
      <c r="C1176">
        <f t="shared" si="90"/>
        <v>0</v>
      </c>
      <c r="D1176">
        <f t="shared" si="91"/>
        <v>1</v>
      </c>
      <c r="E1176">
        <f t="shared" si="92"/>
        <v>1</v>
      </c>
      <c r="F1176">
        <f t="shared" si="93"/>
        <v>1.5999999999999979</v>
      </c>
      <c r="G1176">
        <f t="shared" si="94"/>
        <v>100.67499999999998</v>
      </c>
    </row>
    <row r="1177" spans="1:7" x14ac:dyDescent="0.3">
      <c r="A1177" s="1">
        <v>42006</v>
      </c>
      <c r="B1177">
        <v>17.824999999999999</v>
      </c>
      <c r="C1177">
        <f t="shared" si="90"/>
        <v>0</v>
      </c>
      <c r="D1177">
        <f t="shared" si="91"/>
        <v>1</v>
      </c>
      <c r="E1177">
        <f t="shared" si="92"/>
        <v>1</v>
      </c>
      <c r="F1177">
        <f t="shared" si="93"/>
        <v>-0.19999999999999929</v>
      </c>
      <c r="G1177">
        <f t="shared" si="94"/>
        <v>100.47499999999998</v>
      </c>
    </row>
    <row r="1178" spans="1:7" x14ac:dyDescent="0.3">
      <c r="A1178" s="1">
        <v>42009</v>
      </c>
      <c r="B1178">
        <v>19.125</v>
      </c>
      <c r="C1178">
        <f t="shared" si="90"/>
        <v>1</v>
      </c>
      <c r="D1178">
        <f t="shared" si="91"/>
        <v>0</v>
      </c>
      <c r="E1178">
        <f t="shared" si="92"/>
        <v>0</v>
      </c>
      <c r="F1178">
        <f t="shared" si="93"/>
        <v>1.3000000000000007</v>
      </c>
      <c r="G1178">
        <f t="shared" si="94"/>
        <v>101.77499999999998</v>
      </c>
    </row>
    <row r="1179" spans="1:7" x14ac:dyDescent="0.3">
      <c r="A1179" s="1">
        <v>42010</v>
      </c>
      <c r="B1179">
        <v>19.875</v>
      </c>
      <c r="C1179">
        <f t="shared" si="90"/>
        <v>1</v>
      </c>
      <c r="D1179">
        <f t="shared" si="91"/>
        <v>0</v>
      </c>
      <c r="E1179">
        <f t="shared" si="92"/>
        <v>-1</v>
      </c>
      <c r="F1179">
        <f t="shared" si="93"/>
        <v>0</v>
      </c>
      <c r="G1179">
        <f t="shared" si="94"/>
        <v>101.77499999999998</v>
      </c>
    </row>
    <row r="1180" spans="1:7" x14ac:dyDescent="0.3">
      <c r="A1180" s="1">
        <v>42011</v>
      </c>
      <c r="B1180">
        <v>18.850000000000001</v>
      </c>
      <c r="C1180">
        <f t="shared" si="90"/>
        <v>1</v>
      </c>
      <c r="D1180">
        <f t="shared" si="91"/>
        <v>0</v>
      </c>
      <c r="E1180">
        <f t="shared" si="92"/>
        <v>-1</v>
      </c>
      <c r="F1180">
        <f t="shared" si="93"/>
        <v>1.0249999999999986</v>
      </c>
      <c r="G1180">
        <f t="shared" si="94"/>
        <v>102.79999999999998</v>
      </c>
    </row>
    <row r="1181" spans="1:7" x14ac:dyDescent="0.3">
      <c r="A1181" s="1">
        <v>42012</v>
      </c>
      <c r="B1181">
        <v>17.675000000000001</v>
      </c>
      <c r="C1181">
        <f t="shared" si="90"/>
        <v>0</v>
      </c>
      <c r="D1181">
        <f t="shared" si="91"/>
        <v>1</v>
      </c>
      <c r="E1181">
        <f t="shared" si="92"/>
        <v>0</v>
      </c>
      <c r="F1181">
        <f t="shared" si="93"/>
        <v>1.1750000000000007</v>
      </c>
      <c r="G1181">
        <f t="shared" si="94"/>
        <v>103.97499999999998</v>
      </c>
    </row>
    <row r="1182" spans="1:7" x14ac:dyDescent="0.3">
      <c r="A1182" s="1">
        <v>42013</v>
      </c>
      <c r="B1182">
        <v>18.625</v>
      </c>
      <c r="C1182">
        <f t="shared" si="90"/>
        <v>1</v>
      </c>
      <c r="D1182">
        <f t="shared" si="91"/>
        <v>0</v>
      </c>
      <c r="E1182">
        <f t="shared" si="92"/>
        <v>-1</v>
      </c>
      <c r="F1182">
        <f t="shared" si="93"/>
        <v>0</v>
      </c>
      <c r="G1182">
        <f t="shared" si="94"/>
        <v>103.97499999999998</v>
      </c>
    </row>
    <row r="1183" spans="1:7" x14ac:dyDescent="0.3">
      <c r="A1183" s="1">
        <v>42016</v>
      </c>
      <c r="B1183">
        <v>19.574999999999999</v>
      </c>
      <c r="C1183">
        <f t="shared" si="90"/>
        <v>1</v>
      </c>
      <c r="D1183">
        <f t="shared" si="91"/>
        <v>0</v>
      </c>
      <c r="E1183">
        <f t="shared" si="92"/>
        <v>-1</v>
      </c>
      <c r="F1183">
        <f t="shared" si="93"/>
        <v>-0.94999999999999929</v>
      </c>
      <c r="G1183">
        <f t="shared" si="94"/>
        <v>103.02499999999998</v>
      </c>
    </row>
    <row r="1184" spans="1:7" x14ac:dyDescent="0.3">
      <c r="A1184" s="1">
        <v>42017</v>
      </c>
      <c r="B1184">
        <v>20.175000000000001</v>
      </c>
      <c r="C1184">
        <f t="shared" si="90"/>
        <v>1</v>
      </c>
      <c r="D1184">
        <f t="shared" si="91"/>
        <v>0</v>
      </c>
      <c r="E1184">
        <f t="shared" si="92"/>
        <v>-1</v>
      </c>
      <c r="F1184">
        <f t="shared" si="93"/>
        <v>-0.60000000000000142</v>
      </c>
      <c r="G1184">
        <f t="shared" si="94"/>
        <v>102.42499999999998</v>
      </c>
    </row>
    <row r="1185" spans="1:7" x14ac:dyDescent="0.3">
      <c r="A1185" s="1">
        <v>42018</v>
      </c>
      <c r="B1185">
        <v>20.574999999999999</v>
      </c>
      <c r="C1185">
        <f t="shared" si="90"/>
        <v>1</v>
      </c>
      <c r="D1185">
        <f t="shared" si="91"/>
        <v>0</v>
      </c>
      <c r="E1185">
        <f t="shared" si="92"/>
        <v>-1</v>
      </c>
      <c r="F1185">
        <f t="shared" si="93"/>
        <v>-0.39999999999999858</v>
      </c>
      <c r="G1185">
        <f t="shared" si="94"/>
        <v>102.02499999999998</v>
      </c>
    </row>
    <row r="1186" spans="1:7" x14ac:dyDescent="0.3">
      <c r="A1186" s="1">
        <v>42019</v>
      </c>
      <c r="B1186">
        <v>21.475000000000001</v>
      </c>
      <c r="C1186">
        <f t="shared" si="90"/>
        <v>1</v>
      </c>
      <c r="D1186">
        <f t="shared" si="91"/>
        <v>0</v>
      </c>
      <c r="E1186">
        <f t="shared" si="92"/>
        <v>-1</v>
      </c>
      <c r="F1186">
        <f t="shared" si="93"/>
        <v>-0.90000000000000213</v>
      </c>
      <c r="G1186">
        <f t="shared" si="94"/>
        <v>101.12499999999997</v>
      </c>
    </row>
    <row r="1187" spans="1:7" x14ac:dyDescent="0.3">
      <c r="A1187" s="1">
        <v>42020</v>
      </c>
      <c r="B1187">
        <v>20.625</v>
      </c>
      <c r="C1187">
        <f t="shared" si="90"/>
        <v>1</v>
      </c>
      <c r="D1187">
        <f t="shared" si="91"/>
        <v>0</v>
      </c>
      <c r="E1187">
        <f t="shared" si="92"/>
        <v>-1</v>
      </c>
      <c r="F1187">
        <f t="shared" si="93"/>
        <v>0.85000000000000142</v>
      </c>
      <c r="G1187">
        <f t="shared" si="94"/>
        <v>101.97499999999997</v>
      </c>
    </row>
    <row r="1188" spans="1:7" x14ac:dyDescent="0.3">
      <c r="A1188" s="1">
        <v>42024</v>
      </c>
      <c r="B1188">
        <v>20.175000000000001</v>
      </c>
      <c r="C1188">
        <f t="shared" si="90"/>
        <v>1</v>
      </c>
      <c r="D1188">
        <f t="shared" si="91"/>
        <v>0</v>
      </c>
      <c r="E1188">
        <f t="shared" si="92"/>
        <v>-1</v>
      </c>
      <c r="F1188">
        <f t="shared" si="93"/>
        <v>0.44999999999999929</v>
      </c>
      <c r="G1188">
        <f t="shared" si="94"/>
        <v>102.42499999999997</v>
      </c>
    </row>
    <row r="1189" spans="1:7" x14ac:dyDescent="0.3">
      <c r="A1189" s="1">
        <v>42025</v>
      </c>
      <c r="B1189">
        <v>20.6</v>
      </c>
      <c r="C1189">
        <f t="shared" si="90"/>
        <v>1</v>
      </c>
      <c r="D1189">
        <f t="shared" si="91"/>
        <v>0</v>
      </c>
      <c r="E1189">
        <f t="shared" si="92"/>
        <v>-1</v>
      </c>
      <c r="F1189">
        <f t="shared" si="93"/>
        <v>-0.42500000000000071</v>
      </c>
      <c r="G1189">
        <f t="shared" si="94"/>
        <v>101.99999999999997</v>
      </c>
    </row>
    <row r="1190" spans="1:7" x14ac:dyDescent="0.3">
      <c r="A1190" s="1">
        <v>42026</v>
      </c>
      <c r="B1190">
        <v>17.875</v>
      </c>
      <c r="C1190">
        <f t="shared" si="90"/>
        <v>0</v>
      </c>
      <c r="D1190">
        <f t="shared" si="91"/>
        <v>1</v>
      </c>
      <c r="E1190">
        <f t="shared" si="92"/>
        <v>0</v>
      </c>
      <c r="F1190">
        <f t="shared" si="93"/>
        <v>2.7250000000000014</v>
      </c>
      <c r="G1190">
        <f t="shared" si="94"/>
        <v>104.72499999999997</v>
      </c>
    </row>
    <row r="1191" spans="1:7" x14ac:dyDescent="0.3">
      <c r="A1191" s="1">
        <v>42027</v>
      </c>
      <c r="B1191">
        <v>18.375</v>
      </c>
      <c r="C1191">
        <f t="shared" si="90"/>
        <v>1</v>
      </c>
      <c r="D1191">
        <f t="shared" si="91"/>
        <v>0</v>
      </c>
      <c r="E1191">
        <f t="shared" si="92"/>
        <v>-1</v>
      </c>
      <c r="F1191">
        <f t="shared" si="93"/>
        <v>0</v>
      </c>
      <c r="G1191">
        <f t="shared" si="94"/>
        <v>104.72499999999997</v>
      </c>
    </row>
    <row r="1192" spans="1:7" x14ac:dyDescent="0.3">
      <c r="A1192" s="1">
        <v>42030</v>
      </c>
      <c r="B1192">
        <v>17.225000000000001</v>
      </c>
      <c r="C1192">
        <f t="shared" si="90"/>
        <v>0</v>
      </c>
      <c r="D1192">
        <f t="shared" si="91"/>
        <v>1</v>
      </c>
      <c r="E1192">
        <f t="shared" si="92"/>
        <v>0</v>
      </c>
      <c r="F1192">
        <f t="shared" si="93"/>
        <v>1.1499999999999986</v>
      </c>
      <c r="G1192">
        <f t="shared" si="94"/>
        <v>105.87499999999997</v>
      </c>
    </row>
    <row r="1193" spans="1:7" x14ac:dyDescent="0.3">
      <c r="A1193" s="1">
        <v>42031</v>
      </c>
      <c r="B1193">
        <v>17.875</v>
      </c>
      <c r="C1193">
        <f t="shared" si="90"/>
        <v>0</v>
      </c>
      <c r="D1193">
        <f t="shared" si="91"/>
        <v>1</v>
      </c>
      <c r="E1193">
        <f t="shared" si="92"/>
        <v>1</v>
      </c>
      <c r="F1193">
        <f t="shared" si="93"/>
        <v>0</v>
      </c>
      <c r="G1193">
        <f t="shared" si="94"/>
        <v>105.87499999999997</v>
      </c>
    </row>
    <row r="1194" spans="1:7" x14ac:dyDescent="0.3">
      <c r="A1194" s="1">
        <v>42032</v>
      </c>
      <c r="B1194">
        <v>20.475000000000001</v>
      </c>
      <c r="C1194">
        <f t="shared" si="90"/>
        <v>1</v>
      </c>
      <c r="D1194">
        <f t="shared" si="91"/>
        <v>0</v>
      </c>
      <c r="E1194">
        <f t="shared" si="92"/>
        <v>0</v>
      </c>
      <c r="F1194">
        <f t="shared" si="93"/>
        <v>2.6000000000000014</v>
      </c>
      <c r="G1194">
        <f t="shared" si="94"/>
        <v>108.47499999999997</v>
      </c>
    </row>
    <row r="1195" spans="1:7" x14ac:dyDescent="0.3">
      <c r="A1195" s="1">
        <v>42033</v>
      </c>
      <c r="B1195">
        <v>19.074999999999999</v>
      </c>
      <c r="C1195">
        <f t="shared" si="90"/>
        <v>1</v>
      </c>
      <c r="D1195">
        <f t="shared" si="91"/>
        <v>0</v>
      </c>
      <c r="E1195">
        <f t="shared" si="92"/>
        <v>-1</v>
      </c>
      <c r="F1195">
        <f t="shared" si="93"/>
        <v>0</v>
      </c>
      <c r="G1195">
        <f t="shared" si="94"/>
        <v>108.47499999999997</v>
      </c>
    </row>
    <row r="1196" spans="1:7" x14ac:dyDescent="0.3">
      <c r="A1196" s="1">
        <v>42034</v>
      </c>
      <c r="B1196">
        <v>21.024999999999999</v>
      </c>
      <c r="C1196">
        <f t="shared" si="90"/>
        <v>1</v>
      </c>
      <c r="D1196">
        <f t="shared" si="91"/>
        <v>0</v>
      </c>
      <c r="E1196">
        <f t="shared" si="92"/>
        <v>-1</v>
      </c>
      <c r="F1196">
        <f t="shared" si="93"/>
        <v>-1.9499999999999993</v>
      </c>
      <c r="G1196">
        <f t="shared" si="94"/>
        <v>106.52499999999996</v>
      </c>
    </row>
    <row r="1197" spans="1:7" x14ac:dyDescent="0.3">
      <c r="A1197" s="1">
        <v>42037</v>
      </c>
      <c r="B1197">
        <v>19.975000000000001</v>
      </c>
      <c r="C1197">
        <f t="shared" si="90"/>
        <v>1</v>
      </c>
      <c r="D1197">
        <f t="shared" si="91"/>
        <v>0</v>
      </c>
      <c r="E1197">
        <f t="shared" si="92"/>
        <v>-1</v>
      </c>
      <c r="F1197">
        <f t="shared" si="93"/>
        <v>1.0499999999999972</v>
      </c>
      <c r="G1197">
        <f t="shared" si="94"/>
        <v>107.57499999999996</v>
      </c>
    </row>
    <row r="1198" spans="1:7" x14ac:dyDescent="0.3">
      <c r="A1198" s="1">
        <v>42038</v>
      </c>
      <c r="B1198">
        <v>18.875</v>
      </c>
      <c r="C1198">
        <f t="shared" si="90"/>
        <v>1</v>
      </c>
      <c r="D1198">
        <f t="shared" si="91"/>
        <v>0</v>
      </c>
      <c r="E1198">
        <f t="shared" si="92"/>
        <v>-1</v>
      </c>
      <c r="F1198">
        <f t="shared" si="93"/>
        <v>1.1000000000000014</v>
      </c>
      <c r="G1198">
        <f t="shared" si="94"/>
        <v>108.67499999999995</v>
      </c>
    </row>
    <row r="1199" spans="1:7" x14ac:dyDescent="0.3">
      <c r="A1199" s="1">
        <v>42039</v>
      </c>
      <c r="B1199">
        <v>19.774999999999999</v>
      </c>
      <c r="C1199">
        <f t="shared" si="90"/>
        <v>1</v>
      </c>
      <c r="D1199">
        <f t="shared" si="91"/>
        <v>0</v>
      </c>
      <c r="E1199">
        <f t="shared" si="92"/>
        <v>-1</v>
      </c>
      <c r="F1199">
        <f t="shared" si="93"/>
        <v>-0.89999999999999858</v>
      </c>
      <c r="G1199">
        <f t="shared" si="94"/>
        <v>107.77499999999995</v>
      </c>
    </row>
    <row r="1200" spans="1:7" x14ac:dyDescent="0.3">
      <c r="A1200" s="1">
        <v>42040</v>
      </c>
      <c r="B1200">
        <v>18.675000000000001</v>
      </c>
      <c r="C1200">
        <f t="shared" si="90"/>
        <v>1</v>
      </c>
      <c r="D1200">
        <f t="shared" si="91"/>
        <v>0</v>
      </c>
      <c r="E1200">
        <f t="shared" si="92"/>
        <v>-1</v>
      </c>
      <c r="F1200">
        <f t="shared" si="93"/>
        <v>1.0999999999999979</v>
      </c>
      <c r="G1200">
        <f t="shared" si="94"/>
        <v>108.87499999999994</v>
      </c>
    </row>
    <row r="1201" spans="1:7" x14ac:dyDescent="0.3">
      <c r="A1201" s="1">
        <v>42041</v>
      </c>
      <c r="B1201">
        <v>19.175000000000001</v>
      </c>
      <c r="C1201">
        <f t="shared" si="90"/>
        <v>1</v>
      </c>
      <c r="D1201">
        <f t="shared" si="91"/>
        <v>0</v>
      </c>
      <c r="E1201">
        <f t="shared" si="92"/>
        <v>-1</v>
      </c>
      <c r="F1201">
        <f t="shared" si="93"/>
        <v>-0.5</v>
      </c>
      <c r="G1201">
        <f t="shared" si="94"/>
        <v>108.37499999999994</v>
      </c>
    </row>
    <row r="1202" spans="1:7" x14ac:dyDescent="0.3">
      <c r="A1202" s="1">
        <v>42044</v>
      </c>
      <c r="B1202">
        <v>19.625</v>
      </c>
      <c r="C1202">
        <f t="shared" si="90"/>
        <v>1</v>
      </c>
      <c r="D1202">
        <f t="shared" si="91"/>
        <v>0</v>
      </c>
      <c r="E1202">
        <f t="shared" si="92"/>
        <v>-1</v>
      </c>
      <c r="F1202">
        <f t="shared" si="93"/>
        <v>-0.44999999999999929</v>
      </c>
      <c r="G1202">
        <f t="shared" si="94"/>
        <v>107.92499999999994</v>
      </c>
    </row>
    <row r="1203" spans="1:7" x14ac:dyDescent="0.3">
      <c r="A1203" s="1">
        <v>42045</v>
      </c>
      <c r="B1203">
        <v>18.574999999999999</v>
      </c>
      <c r="C1203">
        <f t="shared" si="90"/>
        <v>1</v>
      </c>
      <c r="D1203">
        <f t="shared" si="91"/>
        <v>0</v>
      </c>
      <c r="E1203">
        <f t="shared" si="92"/>
        <v>-1</v>
      </c>
      <c r="F1203">
        <f t="shared" si="93"/>
        <v>1.0500000000000007</v>
      </c>
      <c r="G1203">
        <f t="shared" si="94"/>
        <v>108.97499999999994</v>
      </c>
    </row>
    <row r="1204" spans="1:7" x14ac:dyDescent="0.3">
      <c r="A1204" s="1">
        <v>42046</v>
      </c>
      <c r="B1204">
        <v>18.425000000000001</v>
      </c>
      <c r="C1204">
        <f t="shared" si="90"/>
        <v>1</v>
      </c>
      <c r="D1204">
        <f t="shared" si="91"/>
        <v>0</v>
      </c>
      <c r="E1204">
        <f t="shared" si="92"/>
        <v>-1</v>
      </c>
      <c r="F1204">
        <f t="shared" si="93"/>
        <v>0.14999999999999858</v>
      </c>
      <c r="G1204">
        <f t="shared" si="94"/>
        <v>109.12499999999994</v>
      </c>
    </row>
    <row r="1205" spans="1:7" x14ac:dyDescent="0.3">
      <c r="A1205" s="1">
        <v>42047</v>
      </c>
      <c r="B1205">
        <v>16.875</v>
      </c>
      <c r="C1205">
        <f t="shared" si="90"/>
        <v>0</v>
      </c>
      <c r="D1205">
        <f t="shared" si="91"/>
        <v>1</v>
      </c>
      <c r="E1205">
        <f t="shared" si="92"/>
        <v>0</v>
      </c>
      <c r="F1205">
        <f t="shared" si="93"/>
        <v>1.5500000000000007</v>
      </c>
      <c r="G1205">
        <f t="shared" si="94"/>
        <v>110.67499999999994</v>
      </c>
    </row>
    <row r="1206" spans="1:7" x14ac:dyDescent="0.3">
      <c r="A1206" s="1">
        <v>42048</v>
      </c>
      <c r="B1206">
        <v>16.5</v>
      </c>
      <c r="C1206">
        <f t="shared" si="90"/>
        <v>0</v>
      </c>
      <c r="D1206">
        <f t="shared" si="91"/>
        <v>1</v>
      </c>
      <c r="E1206">
        <f t="shared" si="92"/>
        <v>1</v>
      </c>
      <c r="F1206">
        <f t="shared" si="93"/>
        <v>0</v>
      </c>
      <c r="G1206">
        <f t="shared" si="94"/>
        <v>110.67499999999994</v>
      </c>
    </row>
    <row r="1207" spans="1:7" x14ac:dyDescent="0.3">
      <c r="A1207" s="1">
        <v>42052</v>
      </c>
      <c r="B1207">
        <v>16.2</v>
      </c>
      <c r="C1207">
        <f t="shared" si="90"/>
        <v>0</v>
      </c>
      <c r="D1207">
        <f t="shared" si="91"/>
        <v>1</v>
      </c>
      <c r="E1207">
        <f t="shared" si="92"/>
        <v>1</v>
      </c>
      <c r="F1207">
        <f t="shared" si="93"/>
        <v>-0.30000000000000071</v>
      </c>
      <c r="G1207">
        <f t="shared" si="94"/>
        <v>110.37499999999994</v>
      </c>
    </row>
    <row r="1208" spans="1:7" x14ac:dyDescent="0.3">
      <c r="A1208" s="1">
        <v>42053</v>
      </c>
      <c r="B1208">
        <v>16.100000000000001</v>
      </c>
      <c r="C1208">
        <f t="shared" si="90"/>
        <v>0</v>
      </c>
      <c r="D1208">
        <f t="shared" si="91"/>
        <v>1</v>
      </c>
      <c r="E1208">
        <f t="shared" si="92"/>
        <v>1</v>
      </c>
      <c r="F1208">
        <f t="shared" si="93"/>
        <v>-9.9999999999997868E-2</v>
      </c>
      <c r="G1208">
        <f t="shared" si="94"/>
        <v>110.27499999999995</v>
      </c>
    </row>
    <row r="1209" spans="1:7" x14ac:dyDescent="0.3">
      <c r="A1209" s="1">
        <v>42054</v>
      </c>
      <c r="B1209">
        <v>17.625</v>
      </c>
      <c r="C1209">
        <f t="shared" si="90"/>
        <v>0</v>
      </c>
      <c r="D1209">
        <f t="shared" si="91"/>
        <v>1</v>
      </c>
      <c r="E1209">
        <f t="shared" si="92"/>
        <v>1</v>
      </c>
      <c r="F1209">
        <f t="shared" si="93"/>
        <v>1.5249999999999986</v>
      </c>
      <c r="G1209">
        <f t="shared" si="94"/>
        <v>111.79999999999995</v>
      </c>
    </row>
    <row r="1210" spans="1:7" x14ac:dyDescent="0.3">
      <c r="A1210" s="1">
        <v>42055</v>
      </c>
      <c r="B1210">
        <v>16.925000000000001</v>
      </c>
      <c r="C1210">
        <f t="shared" si="90"/>
        <v>0</v>
      </c>
      <c r="D1210">
        <f t="shared" si="91"/>
        <v>1</v>
      </c>
      <c r="E1210">
        <f t="shared" si="92"/>
        <v>1</v>
      </c>
      <c r="F1210">
        <f t="shared" si="93"/>
        <v>-0.69999999999999929</v>
      </c>
      <c r="G1210">
        <f t="shared" si="94"/>
        <v>111.09999999999995</v>
      </c>
    </row>
    <row r="1211" spans="1:7" x14ac:dyDescent="0.3">
      <c r="A1211" s="1">
        <v>42058</v>
      </c>
      <c r="B1211">
        <v>17.024999999999999</v>
      </c>
      <c r="C1211">
        <f t="shared" si="90"/>
        <v>0</v>
      </c>
      <c r="D1211">
        <f t="shared" si="91"/>
        <v>1</v>
      </c>
      <c r="E1211">
        <f t="shared" si="92"/>
        <v>1</v>
      </c>
      <c r="F1211">
        <f t="shared" si="93"/>
        <v>9.9999999999997868E-2</v>
      </c>
      <c r="G1211">
        <f t="shared" si="94"/>
        <v>111.19999999999995</v>
      </c>
    </row>
    <row r="1212" spans="1:7" x14ac:dyDescent="0.3">
      <c r="A1212" s="1">
        <v>42059</v>
      </c>
      <c r="B1212">
        <v>16.125</v>
      </c>
      <c r="C1212">
        <f t="shared" si="90"/>
        <v>0</v>
      </c>
      <c r="D1212">
        <f t="shared" si="91"/>
        <v>1</v>
      </c>
      <c r="E1212">
        <f t="shared" si="92"/>
        <v>1</v>
      </c>
      <c r="F1212">
        <f t="shared" si="93"/>
        <v>-0.89999999999999858</v>
      </c>
      <c r="G1212">
        <f t="shared" si="94"/>
        <v>110.29999999999995</v>
      </c>
    </row>
    <row r="1213" spans="1:7" x14ac:dyDescent="0.3">
      <c r="A1213" s="1">
        <v>42060</v>
      </c>
      <c r="B1213">
        <v>16.425000000000001</v>
      </c>
      <c r="C1213">
        <f t="shared" si="90"/>
        <v>0</v>
      </c>
      <c r="D1213">
        <f t="shared" si="91"/>
        <v>1</v>
      </c>
      <c r="E1213">
        <f t="shared" si="92"/>
        <v>1</v>
      </c>
      <c r="F1213">
        <f t="shared" si="93"/>
        <v>0.30000000000000071</v>
      </c>
      <c r="G1213">
        <f t="shared" si="94"/>
        <v>110.59999999999995</v>
      </c>
    </row>
    <row r="1214" spans="1:7" x14ac:dyDescent="0.3">
      <c r="A1214" s="1">
        <v>42061</v>
      </c>
      <c r="B1214">
        <v>16.024999999999999</v>
      </c>
      <c r="C1214">
        <f t="shared" si="90"/>
        <v>0</v>
      </c>
      <c r="D1214">
        <f t="shared" si="91"/>
        <v>1</v>
      </c>
      <c r="E1214">
        <f t="shared" si="92"/>
        <v>1</v>
      </c>
      <c r="F1214">
        <f t="shared" si="93"/>
        <v>-0.40000000000000213</v>
      </c>
      <c r="G1214">
        <f t="shared" si="94"/>
        <v>110.19999999999995</v>
      </c>
    </row>
    <row r="1215" spans="1:7" x14ac:dyDescent="0.3">
      <c r="A1215" s="1">
        <v>42062</v>
      </c>
      <c r="B1215">
        <v>15.824999999999999</v>
      </c>
      <c r="C1215">
        <f t="shared" si="90"/>
        <v>0</v>
      </c>
      <c r="D1215">
        <f t="shared" si="91"/>
        <v>1</v>
      </c>
      <c r="E1215">
        <f t="shared" si="92"/>
        <v>1</v>
      </c>
      <c r="F1215">
        <f t="shared" si="93"/>
        <v>-0.19999999999999929</v>
      </c>
      <c r="G1215">
        <f t="shared" si="94"/>
        <v>109.99999999999994</v>
      </c>
    </row>
    <row r="1216" spans="1:7" x14ac:dyDescent="0.3">
      <c r="A1216" s="1">
        <v>42065</v>
      </c>
      <c r="B1216">
        <v>15.324999999999999</v>
      </c>
      <c r="C1216">
        <f t="shared" si="90"/>
        <v>0</v>
      </c>
      <c r="D1216">
        <f t="shared" si="91"/>
        <v>1</v>
      </c>
      <c r="E1216">
        <f t="shared" si="92"/>
        <v>1</v>
      </c>
      <c r="F1216">
        <f t="shared" si="93"/>
        <v>-0.5</v>
      </c>
      <c r="G1216">
        <f t="shared" si="94"/>
        <v>109.49999999999994</v>
      </c>
    </row>
    <row r="1217" spans="1:7" x14ac:dyDescent="0.3">
      <c r="A1217" s="1">
        <v>42066</v>
      </c>
      <c r="B1217">
        <v>15.775</v>
      </c>
      <c r="C1217">
        <f t="shared" si="90"/>
        <v>0</v>
      </c>
      <c r="D1217">
        <f t="shared" si="91"/>
        <v>1</v>
      </c>
      <c r="E1217">
        <f t="shared" si="92"/>
        <v>1</v>
      </c>
      <c r="F1217">
        <f t="shared" si="93"/>
        <v>0.45000000000000107</v>
      </c>
      <c r="G1217">
        <f t="shared" si="94"/>
        <v>109.94999999999995</v>
      </c>
    </row>
    <row r="1218" spans="1:7" x14ac:dyDescent="0.3">
      <c r="A1218" s="1">
        <v>42067</v>
      </c>
      <c r="B1218">
        <v>15.725</v>
      </c>
      <c r="C1218">
        <f t="shared" si="90"/>
        <v>0</v>
      </c>
      <c r="D1218">
        <f t="shared" si="91"/>
        <v>1</v>
      </c>
      <c r="E1218">
        <f t="shared" si="92"/>
        <v>1</v>
      </c>
      <c r="F1218">
        <f t="shared" si="93"/>
        <v>-5.0000000000000711E-2</v>
      </c>
      <c r="G1218">
        <f t="shared" si="94"/>
        <v>109.89999999999995</v>
      </c>
    </row>
    <row r="1219" spans="1:7" x14ac:dyDescent="0.3">
      <c r="A1219" s="1">
        <v>42068</v>
      </c>
      <c r="B1219">
        <v>15.324999999999999</v>
      </c>
      <c r="C1219">
        <f t="shared" ref="C1219:C1282" si="95">IF(B1219&gt;($J$3+($J$5*$J$4)),1,0)</f>
        <v>0</v>
      </c>
      <c r="D1219">
        <f t="shared" ref="D1219:D1282" si="96">IF(B1219&lt;($J$3-($J$5*$J$4)),1,0)</f>
        <v>1</v>
      </c>
      <c r="E1219">
        <f t="shared" si="92"/>
        <v>1</v>
      </c>
      <c r="F1219">
        <f t="shared" si="93"/>
        <v>-0.40000000000000036</v>
      </c>
      <c r="G1219">
        <f t="shared" si="94"/>
        <v>109.49999999999994</v>
      </c>
    </row>
    <row r="1220" spans="1:7" x14ac:dyDescent="0.3">
      <c r="A1220" s="1">
        <v>42069</v>
      </c>
      <c r="B1220">
        <v>16.225000000000001</v>
      </c>
      <c r="C1220">
        <f t="shared" si="95"/>
        <v>0</v>
      </c>
      <c r="D1220">
        <f t="shared" si="96"/>
        <v>1</v>
      </c>
      <c r="E1220">
        <f t="shared" ref="E1220:E1283" si="97">MIN(MAX(E1219-C1220+D1220,-$J$6),$J$7)</f>
        <v>1</v>
      </c>
      <c r="F1220">
        <f t="shared" si="93"/>
        <v>0.90000000000000213</v>
      </c>
      <c r="G1220">
        <f t="shared" si="94"/>
        <v>110.39999999999995</v>
      </c>
    </row>
    <row r="1221" spans="1:7" x14ac:dyDescent="0.3">
      <c r="A1221" s="1">
        <v>42072</v>
      </c>
      <c r="B1221">
        <v>15.824999999999999</v>
      </c>
      <c r="C1221">
        <f t="shared" si="95"/>
        <v>0</v>
      </c>
      <c r="D1221">
        <f t="shared" si="96"/>
        <v>1</v>
      </c>
      <c r="E1221">
        <f t="shared" si="97"/>
        <v>1</v>
      </c>
      <c r="F1221">
        <f t="shared" ref="F1221:F1284" si="98">E1220*(B1221-B1220)</f>
        <v>-0.40000000000000213</v>
      </c>
      <c r="G1221">
        <f t="shared" si="94"/>
        <v>109.99999999999994</v>
      </c>
    </row>
    <row r="1222" spans="1:7" x14ac:dyDescent="0.3">
      <c r="A1222" s="1">
        <v>42073</v>
      </c>
      <c r="B1222">
        <v>16.925000000000001</v>
      </c>
      <c r="C1222">
        <f t="shared" si="95"/>
        <v>0</v>
      </c>
      <c r="D1222">
        <f t="shared" si="96"/>
        <v>1</v>
      </c>
      <c r="E1222">
        <f t="shared" si="97"/>
        <v>1</v>
      </c>
      <c r="F1222">
        <f t="shared" si="98"/>
        <v>1.1000000000000014</v>
      </c>
      <c r="G1222">
        <f t="shared" ref="G1222:G1285" si="99">F1222+G1221</f>
        <v>111.09999999999994</v>
      </c>
    </row>
    <row r="1223" spans="1:7" x14ac:dyDescent="0.3">
      <c r="A1223" s="1">
        <v>42074</v>
      </c>
      <c r="B1223">
        <v>17.225000000000001</v>
      </c>
      <c r="C1223">
        <f t="shared" si="95"/>
        <v>0</v>
      </c>
      <c r="D1223">
        <f t="shared" si="96"/>
        <v>1</v>
      </c>
      <c r="E1223">
        <f t="shared" si="97"/>
        <v>1</v>
      </c>
      <c r="F1223">
        <f t="shared" si="98"/>
        <v>0.30000000000000071</v>
      </c>
      <c r="G1223">
        <f t="shared" si="99"/>
        <v>111.39999999999993</v>
      </c>
    </row>
    <row r="1224" spans="1:7" x14ac:dyDescent="0.3">
      <c r="A1224" s="1">
        <v>42075</v>
      </c>
      <c r="B1224">
        <v>15.875</v>
      </c>
      <c r="C1224">
        <f t="shared" si="95"/>
        <v>0</v>
      </c>
      <c r="D1224">
        <f t="shared" si="96"/>
        <v>1</v>
      </c>
      <c r="E1224">
        <f t="shared" si="97"/>
        <v>1</v>
      </c>
      <c r="F1224">
        <f t="shared" si="98"/>
        <v>-1.3500000000000014</v>
      </c>
      <c r="G1224">
        <f t="shared" si="99"/>
        <v>110.04999999999993</v>
      </c>
    </row>
    <row r="1225" spans="1:7" x14ac:dyDescent="0.3">
      <c r="A1225" s="1">
        <v>42076</v>
      </c>
      <c r="B1225">
        <v>16.425000000000001</v>
      </c>
      <c r="C1225">
        <f t="shared" si="95"/>
        <v>0</v>
      </c>
      <c r="D1225">
        <f t="shared" si="96"/>
        <v>1</v>
      </c>
      <c r="E1225">
        <f t="shared" si="97"/>
        <v>1</v>
      </c>
      <c r="F1225">
        <f t="shared" si="98"/>
        <v>0.55000000000000071</v>
      </c>
      <c r="G1225">
        <f t="shared" si="99"/>
        <v>110.59999999999992</v>
      </c>
    </row>
    <row r="1226" spans="1:7" x14ac:dyDescent="0.3">
      <c r="A1226" s="1">
        <v>42079</v>
      </c>
      <c r="B1226">
        <v>16.125</v>
      </c>
      <c r="C1226">
        <f t="shared" si="95"/>
        <v>0</v>
      </c>
      <c r="D1226">
        <f t="shared" si="96"/>
        <v>1</v>
      </c>
      <c r="E1226">
        <f t="shared" si="97"/>
        <v>1</v>
      </c>
      <c r="F1226">
        <f t="shared" si="98"/>
        <v>-0.30000000000000071</v>
      </c>
      <c r="G1226">
        <f t="shared" si="99"/>
        <v>110.29999999999993</v>
      </c>
    </row>
    <row r="1227" spans="1:7" x14ac:dyDescent="0.3">
      <c r="A1227" s="1">
        <v>42080</v>
      </c>
      <c r="B1227">
        <v>15.625</v>
      </c>
      <c r="C1227">
        <f t="shared" si="95"/>
        <v>0</v>
      </c>
      <c r="D1227">
        <f t="shared" si="96"/>
        <v>1</v>
      </c>
      <c r="E1227">
        <f t="shared" si="97"/>
        <v>1</v>
      </c>
      <c r="F1227">
        <f t="shared" si="98"/>
        <v>-0.5</v>
      </c>
      <c r="G1227">
        <f t="shared" si="99"/>
        <v>109.79999999999993</v>
      </c>
    </row>
    <row r="1228" spans="1:7" x14ac:dyDescent="0.3">
      <c r="A1228" s="1">
        <v>42081</v>
      </c>
      <c r="B1228">
        <v>16.05</v>
      </c>
      <c r="C1228">
        <f t="shared" si="95"/>
        <v>0</v>
      </c>
      <c r="D1228">
        <f t="shared" si="96"/>
        <v>1</v>
      </c>
      <c r="E1228">
        <f t="shared" si="97"/>
        <v>1</v>
      </c>
      <c r="F1228">
        <f t="shared" si="98"/>
        <v>0.42500000000000071</v>
      </c>
      <c r="G1228">
        <f t="shared" si="99"/>
        <v>110.22499999999992</v>
      </c>
    </row>
    <row r="1229" spans="1:7" x14ac:dyDescent="0.3">
      <c r="A1229" s="1">
        <v>42082</v>
      </c>
      <c r="B1229">
        <v>16.524999999999999</v>
      </c>
      <c r="C1229">
        <f t="shared" si="95"/>
        <v>0</v>
      </c>
      <c r="D1229">
        <f t="shared" si="96"/>
        <v>1</v>
      </c>
      <c r="E1229">
        <f t="shared" si="97"/>
        <v>1</v>
      </c>
      <c r="F1229">
        <f t="shared" si="98"/>
        <v>0.47499999999999787</v>
      </c>
      <c r="G1229">
        <f t="shared" si="99"/>
        <v>110.69999999999992</v>
      </c>
    </row>
    <row r="1230" spans="1:7" x14ac:dyDescent="0.3">
      <c r="A1230" s="1">
        <v>42083</v>
      </c>
      <c r="B1230">
        <v>16.175000000000001</v>
      </c>
      <c r="C1230">
        <f t="shared" si="95"/>
        <v>0</v>
      </c>
      <c r="D1230">
        <f t="shared" si="96"/>
        <v>1</v>
      </c>
      <c r="E1230">
        <f t="shared" si="97"/>
        <v>1</v>
      </c>
      <c r="F1230">
        <f t="shared" si="98"/>
        <v>-0.34999999999999787</v>
      </c>
      <c r="G1230">
        <f t="shared" si="99"/>
        <v>110.34999999999992</v>
      </c>
    </row>
    <row r="1231" spans="1:7" x14ac:dyDescent="0.3">
      <c r="A1231" s="1">
        <v>42086</v>
      </c>
      <c r="B1231">
        <v>16.074999999999999</v>
      </c>
      <c r="C1231">
        <f t="shared" si="95"/>
        <v>0</v>
      </c>
      <c r="D1231">
        <f t="shared" si="96"/>
        <v>1</v>
      </c>
      <c r="E1231">
        <f t="shared" si="97"/>
        <v>1</v>
      </c>
      <c r="F1231">
        <f t="shared" si="98"/>
        <v>-0.10000000000000142</v>
      </c>
      <c r="G1231">
        <f t="shared" si="99"/>
        <v>110.24999999999991</v>
      </c>
    </row>
    <row r="1232" spans="1:7" x14ac:dyDescent="0.3">
      <c r="A1232" s="1">
        <v>42087</v>
      </c>
      <c r="B1232">
        <v>15.875</v>
      </c>
      <c r="C1232">
        <f t="shared" si="95"/>
        <v>0</v>
      </c>
      <c r="D1232">
        <f t="shared" si="96"/>
        <v>1</v>
      </c>
      <c r="E1232">
        <f t="shared" si="97"/>
        <v>1</v>
      </c>
      <c r="F1232">
        <f t="shared" si="98"/>
        <v>-0.19999999999999929</v>
      </c>
      <c r="G1232">
        <f t="shared" si="99"/>
        <v>110.04999999999991</v>
      </c>
    </row>
    <row r="1233" spans="1:7" x14ac:dyDescent="0.3">
      <c r="A1233" s="1">
        <v>42088</v>
      </c>
      <c r="B1233">
        <v>16.574999999999999</v>
      </c>
      <c r="C1233">
        <f t="shared" si="95"/>
        <v>0</v>
      </c>
      <c r="D1233">
        <f t="shared" si="96"/>
        <v>1</v>
      </c>
      <c r="E1233">
        <f t="shared" si="97"/>
        <v>1</v>
      </c>
      <c r="F1233">
        <f t="shared" si="98"/>
        <v>0.69999999999999929</v>
      </c>
      <c r="G1233">
        <f t="shared" si="99"/>
        <v>110.74999999999991</v>
      </c>
    </row>
    <row r="1234" spans="1:7" x14ac:dyDescent="0.3">
      <c r="A1234" s="1">
        <v>42089</v>
      </c>
      <c r="B1234">
        <v>16.475000000000001</v>
      </c>
      <c r="C1234">
        <f t="shared" si="95"/>
        <v>0</v>
      </c>
      <c r="D1234">
        <f t="shared" si="96"/>
        <v>1</v>
      </c>
      <c r="E1234">
        <f t="shared" si="97"/>
        <v>1</v>
      </c>
      <c r="F1234">
        <f t="shared" si="98"/>
        <v>-9.9999999999997868E-2</v>
      </c>
      <c r="G1234">
        <f t="shared" si="99"/>
        <v>110.64999999999992</v>
      </c>
    </row>
    <row r="1235" spans="1:7" x14ac:dyDescent="0.3">
      <c r="A1235" s="1">
        <v>42090</v>
      </c>
      <c r="B1235">
        <v>16.225000000000001</v>
      </c>
      <c r="C1235">
        <f t="shared" si="95"/>
        <v>0</v>
      </c>
      <c r="D1235">
        <f t="shared" si="96"/>
        <v>1</v>
      </c>
      <c r="E1235">
        <f t="shared" si="97"/>
        <v>1</v>
      </c>
      <c r="F1235">
        <f t="shared" si="98"/>
        <v>-0.25</v>
      </c>
      <c r="G1235">
        <f t="shared" si="99"/>
        <v>110.39999999999992</v>
      </c>
    </row>
    <row r="1236" spans="1:7" x14ac:dyDescent="0.3">
      <c r="A1236" s="1">
        <v>42093</v>
      </c>
      <c r="B1236">
        <v>15.775</v>
      </c>
      <c r="C1236">
        <f t="shared" si="95"/>
        <v>0</v>
      </c>
      <c r="D1236">
        <f t="shared" si="96"/>
        <v>1</v>
      </c>
      <c r="E1236">
        <f t="shared" si="97"/>
        <v>1</v>
      </c>
      <c r="F1236">
        <f t="shared" si="98"/>
        <v>-0.45000000000000107</v>
      </c>
      <c r="G1236">
        <f t="shared" si="99"/>
        <v>109.94999999999992</v>
      </c>
    </row>
    <row r="1237" spans="1:7" x14ac:dyDescent="0.3">
      <c r="A1237" s="1">
        <v>42094</v>
      </c>
      <c r="B1237">
        <v>16.274999999999999</v>
      </c>
      <c r="C1237">
        <f t="shared" si="95"/>
        <v>0</v>
      </c>
      <c r="D1237">
        <f t="shared" si="96"/>
        <v>1</v>
      </c>
      <c r="E1237">
        <f t="shared" si="97"/>
        <v>1</v>
      </c>
      <c r="F1237">
        <f t="shared" si="98"/>
        <v>0.49999999999999822</v>
      </c>
      <c r="G1237">
        <f t="shared" si="99"/>
        <v>110.44999999999992</v>
      </c>
    </row>
    <row r="1238" spans="1:7" x14ac:dyDescent="0.3">
      <c r="A1238" s="1">
        <v>42095</v>
      </c>
      <c r="B1238">
        <v>16.024999999999999</v>
      </c>
      <c r="C1238">
        <f t="shared" si="95"/>
        <v>0</v>
      </c>
      <c r="D1238">
        <f t="shared" si="96"/>
        <v>1</v>
      </c>
      <c r="E1238">
        <f t="shared" si="97"/>
        <v>1</v>
      </c>
      <c r="F1238">
        <f t="shared" si="98"/>
        <v>-0.25</v>
      </c>
      <c r="G1238">
        <f t="shared" si="99"/>
        <v>110.19999999999992</v>
      </c>
    </row>
    <row r="1239" spans="1:7" x14ac:dyDescent="0.3">
      <c r="A1239" s="1">
        <v>42096</v>
      </c>
      <c r="B1239">
        <v>15.625</v>
      </c>
      <c r="C1239">
        <f t="shared" si="95"/>
        <v>0</v>
      </c>
      <c r="D1239">
        <f t="shared" si="96"/>
        <v>1</v>
      </c>
      <c r="E1239">
        <f t="shared" si="97"/>
        <v>1</v>
      </c>
      <c r="F1239">
        <f t="shared" si="98"/>
        <v>-0.39999999999999858</v>
      </c>
      <c r="G1239">
        <f t="shared" si="99"/>
        <v>109.79999999999993</v>
      </c>
    </row>
    <row r="1240" spans="1:7" x14ac:dyDescent="0.3">
      <c r="A1240" s="1">
        <v>42100</v>
      </c>
      <c r="B1240">
        <v>15.275</v>
      </c>
      <c r="C1240">
        <f t="shared" si="95"/>
        <v>0</v>
      </c>
      <c r="D1240">
        <f t="shared" si="96"/>
        <v>1</v>
      </c>
      <c r="E1240">
        <f t="shared" si="97"/>
        <v>1</v>
      </c>
      <c r="F1240">
        <f t="shared" si="98"/>
        <v>-0.34999999999999964</v>
      </c>
      <c r="G1240">
        <f t="shared" si="99"/>
        <v>109.44999999999993</v>
      </c>
    </row>
    <row r="1241" spans="1:7" x14ac:dyDescent="0.3">
      <c r="A1241" s="1">
        <v>42101</v>
      </c>
      <c r="B1241">
        <v>15.275</v>
      </c>
      <c r="C1241">
        <f t="shared" si="95"/>
        <v>0</v>
      </c>
      <c r="D1241">
        <f t="shared" si="96"/>
        <v>1</v>
      </c>
      <c r="E1241">
        <f t="shared" si="97"/>
        <v>1</v>
      </c>
      <c r="F1241">
        <f t="shared" si="98"/>
        <v>0</v>
      </c>
      <c r="G1241">
        <f t="shared" si="99"/>
        <v>109.44999999999993</v>
      </c>
    </row>
    <row r="1242" spans="1:7" x14ac:dyDescent="0.3">
      <c r="A1242" s="1">
        <v>42102</v>
      </c>
      <c r="B1242">
        <v>14.824999999999999</v>
      </c>
      <c r="C1242">
        <f t="shared" si="95"/>
        <v>0</v>
      </c>
      <c r="D1242">
        <f t="shared" si="96"/>
        <v>1</v>
      </c>
      <c r="E1242">
        <f t="shared" si="97"/>
        <v>1</v>
      </c>
      <c r="F1242">
        <f t="shared" si="98"/>
        <v>-0.45000000000000107</v>
      </c>
      <c r="G1242">
        <f t="shared" si="99"/>
        <v>108.99999999999993</v>
      </c>
    </row>
    <row r="1243" spans="1:7" x14ac:dyDescent="0.3">
      <c r="A1243" s="1">
        <v>42103</v>
      </c>
      <c r="B1243">
        <v>14.074999999999999</v>
      </c>
      <c r="C1243">
        <f t="shared" si="95"/>
        <v>0</v>
      </c>
      <c r="D1243">
        <f t="shared" si="96"/>
        <v>1</v>
      </c>
      <c r="E1243">
        <f t="shared" si="97"/>
        <v>1</v>
      </c>
      <c r="F1243">
        <f t="shared" si="98"/>
        <v>-0.75</v>
      </c>
      <c r="G1243">
        <f t="shared" si="99"/>
        <v>108.24999999999993</v>
      </c>
    </row>
    <row r="1244" spans="1:7" x14ac:dyDescent="0.3">
      <c r="A1244" s="1">
        <v>42104</v>
      </c>
      <c r="B1244">
        <v>13.425000000000001</v>
      </c>
      <c r="C1244">
        <f t="shared" si="95"/>
        <v>0</v>
      </c>
      <c r="D1244">
        <f t="shared" si="96"/>
        <v>1</v>
      </c>
      <c r="E1244">
        <f t="shared" si="97"/>
        <v>1</v>
      </c>
      <c r="F1244">
        <f t="shared" si="98"/>
        <v>-0.64999999999999858</v>
      </c>
      <c r="G1244">
        <f t="shared" si="99"/>
        <v>107.59999999999994</v>
      </c>
    </row>
    <row r="1245" spans="1:7" x14ac:dyDescent="0.3">
      <c r="A1245" s="1">
        <v>42107</v>
      </c>
      <c r="B1245">
        <v>14.324999999999999</v>
      </c>
      <c r="C1245">
        <f t="shared" si="95"/>
        <v>0</v>
      </c>
      <c r="D1245">
        <f t="shared" si="96"/>
        <v>1</v>
      </c>
      <c r="E1245">
        <f t="shared" si="97"/>
        <v>1</v>
      </c>
      <c r="F1245">
        <f t="shared" si="98"/>
        <v>0.89999999999999858</v>
      </c>
      <c r="G1245">
        <f t="shared" si="99"/>
        <v>108.49999999999994</v>
      </c>
    </row>
    <row r="1246" spans="1:7" x14ac:dyDescent="0.3">
      <c r="A1246" s="1">
        <v>42108</v>
      </c>
      <c r="B1246">
        <v>13.574999999999999</v>
      </c>
      <c r="C1246">
        <f t="shared" si="95"/>
        <v>0</v>
      </c>
      <c r="D1246">
        <f t="shared" si="96"/>
        <v>1</v>
      </c>
      <c r="E1246">
        <f t="shared" si="97"/>
        <v>1</v>
      </c>
      <c r="F1246">
        <f t="shared" si="98"/>
        <v>-0.75</v>
      </c>
      <c r="G1246">
        <f t="shared" si="99"/>
        <v>107.74999999999994</v>
      </c>
    </row>
    <row r="1247" spans="1:7" x14ac:dyDescent="0.3">
      <c r="A1247" s="1">
        <v>42109</v>
      </c>
      <c r="B1247">
        <v>13.25</v>
      </c>
      <c r="C1247">
        <f t="shared" si="95"/>
        <v>0</v>
      </c>
      <c r="D1247">
        <f t="shared" si="96"/>
        <v>1</v>
      </c>
      <c r="E1247">
        <f t="shared" si="97"/>
        <v>1</v>
      </c>
      <c r="F1247">
        <f t="shared" si="98"/>
        <v>-0.32499999999999929</v>
      </c>
      <c r="G1247">
        <f t="shared" si="99"/>
        <v>107.42499999999994</v>
      </c>
    </row>
    <row r="1248" spans="1:7" x14ac:dyDescent="0.3">
      <c r="A1248" s="1">
        <v>42110</v>
      </c>
      <c r="B1248">
        <v>15.125</v>
      </c>
      <c r="C1248">
        <f t="shared" si="95"/>
        <v>0</v>
      </c>
      <c r="D1248">
        <f t="shared" si="96"/>
        <v>1</v>
      </c>
      <c r="E1248">
        <f t="shared" si="97"/>
        <v>1</v>
      </c>
      <c r="F1248">
        <f t="shared" si="98"/>
        <v>1.875</v>
      </c>
      <c r="G1248">
        <f t="shared" si="99"/>
        <v>109.29999999999994</v>
      </c>
    </row>
    <row r="1249" spans="1:7" x14ac:dyDescent="0.3">
      <c r="A1249" s="1">
        <v>42111</v>
      </c>
      <c r="B1249">
        <v>15.675000000000001</v>
      </c>
      <c r="C1249">
        <f t="shared" si="95"/>
        <v>0</v>
      </c>
      <c r="D1249">
        <f t="shared" si="96"/>
        <v>1</v>
      </c>
      <c r="E1249">
        <f t="shared" si="97"/>
        <v>1</v>
      </c>
      <c r="F1249">
        <f t="shared" si="98"/>
        <v>0.55000000000000071</v>
      </c>
      <c r="G1249">
        <f t="shared" si="99"/>
        <v>109.84999999999994</v>
      </c>
    </row>
    <row r="1250" spans="1:7" x14ac:dyDescent="0.3">
      <c r="A1250" s="1">
        <v>42114</v>
      </c>
      <c r="B1250">
        <v>15.175000000000001</v>
      </c>
      <c r="C1250">
        <f t="shared" si="95"/>
        <v>0</v>
      </c>
      <c r="D1250">
        <f t="shared" si="96"/>
        <v>1</v>
      </c>
      <c r="E1250">
        <f t="shared" si="97"/>
        <v>1</v>
      </c>
      <c r="F1250">
        <f t="shared" si="98"/>
        <v>-0.5</v>
      </c>
      <c r="G1250">
        <f t="shared" si="99"/>
        <v>109.34999999999994</v>
      </c>
    </row>
    <row r="1251" spans="1:7" x14ac:dyDescent="0.3">
      <c r="A1251" s="1">
        <v>42115</v>
      </c>
      <c r="B1251">
        <v>15.125</v>
      </c>
      <c r="C1251">
        <f t="shared" si="95"/>
        <v>0</v>
      </c>
      <c r="D1251">
        <f t="shared" si="96"/>
        <v>1</v>
      </c>
      <c r="E1251">
        <f t="shared" si="97"/>
        <v>1</v>
      </c>
      <c r="F1251">
        <f t="shared" si="98"/>
        <v>-5.0000000000000711E-2</v>
      </c>
      <c r="G1251">
        <f t="shared" si="99"/>
        <v>109.29999999999994</v>
      </c>
    </row>
    <row r="1252" spans="1:7" x14ac:dyDescent="0.3">
      <c r="A1252" s="1">
        <v>42116</v>
      </c>
      <c r="B1252">
        <v>14.925000000000001</v>
      </c>
      <c r="C1252">
        <f t="shared" si="95"/>
        <v>0</v>
      </c>
      <c r="D1252">
        <f t="shared" si="96"/>
        <v>1</v>
      </c>
      <c r="E1252">
        <f t="shared" si="97"/>
        <v>1</v>
      </c>
      <c r="F1252">
        <f t="shared" si="98"/>
        <v>-0.19999999999999929</v>
      </c>
      <c r="G1252">
        <f t="shared" si="99"/>
        <v>109.09999999999994</v>
      </c>
    </row>
    <row r="1253" spans="1:7" x14ac:dyDescent="0.3">
      <c r="A1253" s="1">
        <v>42117</v>
      </c>
      <c r="B1253">
        <v>14.725</v>
      </c>
      <c r="C1253">
        <f t="shared" si="95"/>
        <v>0</v>
      </c>
      <c r="D1253">
        <f t="shared" si="96"/>
        <v>1</v>
      </c>
      <c r="E1253">
        <f t="shared" si="97"/>
        <v>1</v>
      </c>
      <c r="F1253">
        <f t="shared" si="98"/>
        <v>-0.20000000000000107</v>
      </c>
      <c r="G1253">
        <f t="shared" si="99"/>
        <v>108.89999999999993</v>
      </c>
    </row>
    <row r="1254" spans="1:7" x14ac:dyDescent="0.3">
      <c r="A1254" s="1">
        <v>42118</v>
      </c>
      <c r="B1254">
        <v>14.625</v>
      </c>
      <c r="C1254">
        <f t="shared" si="95"/>
        <v>0</v>
      </c>
      <c r="D1254">
        <f t="shared" si="96"/>
        <v>1</v>
      </c>
      <c r="E1254">
        <f t="shared" si="97"/>
        <v>1</v>
      </c>
      <c r="F1254">
        <f t="shared" si="98"/>
        <v>-9.9999999999999645E-2</v>
      </c>
      <c r="G1254">
        <f t="shared" si="99"/>
        <v>108.79999999999994</v>
      </c>
    </row>
    <row r="1255" spans="1:7" x14ac:dyDescent="0.3">
      <c r="A1255" s="1">
        <v>42121</v>
      </c>
      <c r="B1255">
        <v>15.125</v>
      </c>
      <c r="C1255">
        <f t="shared" si="95"/>
        <v>0</v>
      </c>
      <c r="D1255">
        <f t="shared" si="96"/>
        <v>1</v>
      </c>
      <c r="E1255">
        <f t="shared" si="97"/>
        <v>1</v>
      </c>
      <c r="F1255">
        <f t="shared" si="98"/>
        <v>0.5</v>
      </c>
      <c r="G1255">
        <f t="shared" si="99"/>
        <v>109.29999999999994</v>
      </c>
    </row>
    <row r="1256" spans="1:7" x14ac:dyDescent="0.3">
      <c r="A1256" s="1">
        <v>42122</v>
      </c>
      <c r="B1256">
        <v>14.475</v>
      </c>
      <c r="C1256">
        <f t="shared" si="95"/>
        <v>0</v>
      </c>
      <c r="D1256">
        <f t="shared" si="96"/>
        <v>1</v>
      </c>
      <c r="E1256">
        <f t="shared" si="97"/>
        <v>1</v>
      </c>
      <c r="F1256">
        <f t="shared" si="98"/>
        <v>-0.65000000000000036</v>
      </c>
      <c r="G1256">
        <f t="shared" si="99"/>
        <v>108.64999999999993</v>
      </c>
    </row>
    <row r="1257" spans="1:7" x14ac:dyDescent="0.3">
      <c r="A1257" s="1">
        <v>42123</v>
      </c>
      <c r="B1257">
        <v>15.074999999999999</v>
      </c>
      <c r="C1257">
        <f t="shared" si="95"/>
        <v>0</v>
      </c>
      <c r="D1257">
        <f t="shared" si="96"/>
        <v>1</v>
      </c>
      <c r="E1257">
        <f t="shared" si="97"/>
        <v>1</v>
      </c>
      <c r="F1257">
        <f t="shared" si="98"/>
        <v>0.59999999999999964</v>
      </c>
      <c r="G1257">
        <f t="shared" si="99"/>
        <v>109.24999999999993</v>
      </c>
    </row>
    <row r="1258" spans="1:7" x14ac:dyDescent="0.3">
      <c r="A1258" s="1">
        <v>42124</v>
      </c>
      <c r="B1258">
        <v>15.525</v>
      </c>
      <c r="C1258">
        <f t="shared" si="95"/>
        <v>0</v>
      </c>
      <c r="D1258">
        <f t="shared" si="96"/>
        <v>1</v>
      </c>
      <c r="E1258">
        <f t="shared" si="97"/>
        <v>1</v>
      </c>
      <c r="F1258">
        <f t="shared" si="98"/>
        <v>0.45000000000000107</v>
      </c>
      <c r="G1258">
        <f t="shared" si="99"/>
        <v>109.69999999999993</v>
      </c>
    </row>
    <row r="1259" spans="1:7" x14ac:dyDescent="0.3">
      <c r="A1259" s="1">
        <v>42125</v>
      </c>
      <c r="B1259">
        <v>14.475</v>
      </c>
      <c r="C1259">
        <f t="shared" si="95"/>
        <v>0</v>
      </c>
      <c r="D1259">
        <f t="shared" si="96"/>
        <v>1</v>
      </c>
      <c r="E1259">
        <f t="shared" si="97"/>
        <v>1</v>
      </c>
      <c r="F1259">
        <f t="shared" si="98"/>
        <v>-1.0500000000000007</v>
      </c>
      <c r="G1259">
        <f t="shared" si="99"/>
        <v>108.64999999999993</v>
      </c>
    </row>
    <row r="1260" spans="1:7" x14ac:dyDescent="0.3">
      <c r="A1260" s="1">
        <v>42128</v>
      </c>
      <c r="B1260">
        <v>14.475</v>
      </c>
      <c r="C1260">
        <f t="shared" si="95"/>
        <v>0</v>
      </c>
      <c r="D1260">
        <f t="shared" si="96"/>
        <v>1</v>
      </c>
      <c r="E1260">
        <f t="shared" si="97"/>
        <v>1</v>
      </c>
      <c r="F1260">
        <f t="shared" si="98"/>
        <v>0</v>
      </c>
      <c r="G1260">
        <f t="shared" si="99"/>
        <v>108.64999999999993</v>
      </c>
    </row>
    <row r="1261" spans="1:7" x14ac:dyDescent="0.3">
      <c r="A1261" s="1">
        <v>42129</v>
      </c>
      <c r="B1261">
        <v>15.225</v>
      </c>
      <c r="C1261">
        <f t="shared" si="95"/>
        <v>0</v>
      </c>
      <c r="D1261">
        <f t="shared" si="96"/>
        <v>1</v>
      </c>
      <c r="E1261">
        <f t="shared" si="97"/>
        <v>1</v>
      </c>
      <c r="F1261">
        <f t="shared" si="98"/>
        <v>0.75</v>
      </c>
      <c r="G1261">
        <f t="shared" si="99"/>
        <v>109.39999999999993</v>
      </c>
    </row>
    <row r="1262" spans="1:7" x14ac:dyDescent="0.3">
      <c r="A1262" s="1">
        <v>42130</v>
      </c>
      <c r="B1262">
        <v>15.675000000000001</v>
      </c>
      <c r="C1262">
        <f t="shared" si="95"/>
        <v>0</v>
      </c>
      <c r="D1262">
        <f t="shared" si="96"/>
        <v>1</v>
      </c>
      <c r="E1262">
        <f t="shared" si="97"/>
        <v>1</v>
      </c>
      <c r="F1262">
        <f t="shared" si="98"/>
        <v>0.45000000000000107</v>
      </c>
      <c r="G1262">
        <f t="shared" si="99"/>
        <v>109.84999999999994</v>
      </c>
    </row>
    <row r="1263" spans="1:7" x14ac:dyDescent="0.3">
      <c r="A1263" s="1">
        <v>42131</v>
      </c>
      <c r="B1263">
        <v>15.425000000000001</v>
      </c>
      <c r="C1263">
        <f t="shared" si="95"/>
        <v>0</v>
      </c>
      <c r="D1263">
        <f t="shared" si="96"/>
        <v>1</v>
      </c>
      <c r="E1263">
        <f t="shared" si="97"/>
        <v>1</v>
      </c>
      <c r="F1263">
        <f t="shared" si="98"/>
        <v>-0.25</v>
      </c>
      <c r="G1263">
        <f t="shared" si="99"/>
        <v>109.59999999999994</v>
      </c>
    </row>
    <row r="1264" spans="1:7" x14ac:dyDescent="0.3">
      <c r="A1264" s="1">
        <v>42132</v>
      </c>
      <c r="B1264">
        <v>14.375</v>
      </c>
      <c r="C1264">
        <f t="shared" si="95"/>
        <v>0</v>
      </c>
      <c r="D1264">
        <f t="shared" si="96"/>
        <v>1</v>
      </c>
      <c r="E1264">
        <f t="shared" si="97"/>
        <v>1</v>
      </c>
      <c r="F1264">
        <f t="shared" si="98"/>
        <v>-1.0500000000000007</v>
      </c>
      <c r="G1264">
        <f t="shared" si="99"/>
        <v>108.54999999999994</v>
      </c>
    </row>
    <row r="1265" spans="1:7" x14ac:dyDescent="0.3">
      <c r="A1265" s="1">
        <v>42135</v>
      </c>
      <c r="B1265">
        <v>14.925000000000001</v>
      </c>
      <c r="C1265">
        <f t="shared" si="95"/>
        <v>0</v>
      </c>
      <c r="D1265">
        <f t="shared" si="96"/>
        <v>1</v>
      </c>
      <c r="E1265">
        <f t="shared" si="97"/>
        <v>1</v>
      </c>
      <c r="F1265">
        <f t="shared" si="98"/>
        <v>0.55000000000000071</v>
      </c>
      <c r="G1265">
        <f t="shared" si="99"/>
        <v>109.09999999999994</v>
      </c>
    </row>
    <row r="1266" spans="1:7" x14ac:dyDescent="0.3">
      <c r="A1266" s="1">
        <v>42136</v>
      </c>
      <c r="B1266">
        <v>14.625</v>
      </c>
      <c r="C1266">
        <f t="shared" si="95"/>
        <v>0</v>
      </c>
      <c r="D1266">
        <f t="shared" si="96"/>
        <v>1</v>
      </c>
      <c r="E1266">
        <f t="shared" si="97"/>
        <v>1</v>
      </c>
      <c r="F1266">
        <f t="shared" si="98"/>
        <v>-0.30000000000000071</v>
      </c>
      <c r="G1266">
        <f t="shared" si="99"/>
        <v>108.79999999999994</v>
      </c>
    </row>
    <row r="1267" spans="1:7" x14ac:dyDescent="0.3">
      <c r="A1267" s="1">
        <v>42137</v>
      </c>
      <c r="B1267">
        <v>14.324999999999999</v>
      </c>
      <c r="C1267">
        <f t="shared" si="95"/>
        <v>0</v>
      </c>
      <c r="D1267">
        <f t="shared" si="96"/>
        <v>1</v>
      </c>
      <c r="E1267">
        <f t="shared" si="97"/>
        <v>1</v>
      </c>
      <c r="F1267">
        <f t="shared" si="98"/>
        <v>-0.30000000000000071</v>
      </c>
      <c r="G1267">
        <f t="shared" si="99"/>
        <v>108.49999999999994</v>
      </c>
    </row>
    <row r="1268" spans="1:7" x14ac:dyDescent="0.3">
      <c r="A1268" s="1">
        <v>42138</v>
      </c>
      <c r="B1268">
        <v>13.725</v>
      </c>
      <c r="C1268">
        <f t="shared" si="95"/>
        <v>0</v>
      </c>
      <c r="D1268">
        <f t="shared" si="96"/>
        <v>1</v>
      </c>
      <c r="E1268">
        <f t="shared" si="97"/>
        <v>1</v>
      </c>
      <c r="F1268">
        <f t="shared" si="98"/>
        <v>-0.59999999999999964</v>
      </c>
      <c r="G1268">
        <f t="shared" si="99"/>
        <v>107.89999999999995</v>
      </c>
    </row>
    <row r="1269" spans="1:7" x14ac:dyDescent="0.3">
      <c r="A1269" s="1">
        <v>42139</v>
      </c>
      <c r="B1269">
        <v>13.675000000000001</v>
      </c>
      <c r="C1269">
        <f t="shared" si="95"/>
        <v>0</v>
      </c>
      <c r="D1269">
        <f t="shared" si="96"/>
        <v>1</v>
      </c>
      <c r="E1269">
        <f t="shared" si="97"/>
        <v>1</v>
      </c>
      <c r="F1269">
        <f t="shared" si="98"/>
        <v>-4.9999999999998934E-2</v>
      </c>
      <c r="G1269">
        <f t="shared" si="99"/>
        <v>107.84999999999995</v>
      </c>
    </row>
    <row r="1270" spans="1:7" x14ac:dyDescent="0.3">
      <c r="A1270" s="1">
        <v>42142</v>
      </c>
      <c r="B1270">
        <v>13.275</v>
      </c>
      <c r="C1270">
        <f t="shared" si="95"/>
        <v>0</v>
      </c>
      <c r="D1270">
        <f t="shared" si="96"/>
        <v>1</v>
      </c>
      <c r="E1270">
        <f t="shared" si="97"/>
        <v>1</v>
      </c>
      <c r="F1270">
        <f t="shared" si="98"/>
        <v>-0.40000000000000036</v>
      </c>
      <c r="G1270">
        <f t="shared" si="99"/>
        <v>107.44999999999995</v>
      </c>
    </row>
    <row r="1271" spans="1:7" x14ac:dyDescent="0.3">
      <c r="A1271" s="1">
        <v>42143</v>
      </c>
      <c r="B1271">
        <v>13.125</v>
      </c>
      <c r="C1271">
        <f t="shared" si="95"/>
        <v>0</v>
      </c>
      <c r="D1271">
        <f t="shared" si="96"/>
        <v>1</v>
      </c>
      <c r="E1271">
        <f t="shared" si="97"/>
        <v>1</v>
      </c>
      <c r="F1271">
        <f t="shared" si="98"/>
        <v>-0.15000000000000036</v>
      </c>
      <c r="G1271">
        <f t="shared" si="99"/>
        <v>107.29999999999994</v>
      </c>
    </row>
    <row r="1272" spans="1:7" x14ac:dyDescent="0.3">
      <c r="A1272" s="1">
        <v>42144</v>
      </c>
      <c r="B1272">
        <v>13.11</v>
      </c>
      <c r="C1272">
        <f t="shared" si="95"/>
        <v>0</v>
      </c>
      <c r="D1272">
        <f t="shared" si="96"/>
        <v>1</v>
      </c>
      <c r="E1272">
        <f t="shared" si="97"/>
        <v>1</v>
      </c>
      <c r="F1272">
        <f t="shared" si="98"/>
        <v>-1.5000000000000568E-2</v>
      </c>
      <c r="G1272">
        <f t="shared" si="99"/>
        <v>107.28499999999994</v>
      </c>
    </row>
    <row r="1273" spans="1:7" x14ac:dyDescent="0.3">
      <c r="A1273" s="1">
        <v>42145</v>
      </c>
      <c r="B1273">
        <v>14.324999999999999</v>
      </c>
      <c r="C1273">
        <f t="shared" si="95"/>
        <v>0</v>
      </c>
      <c r="D1273">
        <f t="shared" si="96"/>
        <v>1</v>
      </c>
      <c r="E1273">
        <f t="shared" si="97"/>
        <v>1</v>
      </c>
      <c r="F1273">
        <f t="shared" si="98"/>
        <v>1.2149999999999999</v>
      </c>
      <c r="G1273">
        <f t="shared" si="99"/>
        <v>108.49999999999994</v>
      </c>
    </row>
    <row r="1274" spans="1:7" x14ac:dyDescent="0.3">
      <c r="A1274" s="1">
        <v>42146</v>
      </c>
      <c r="B1274">
        <v>14.425000000000001</v>
      </c>
      <c r="C1274">
        <f t="shared" si="95"/>
        <v>0</v>
      </c>
      <c r="D1274">
        <f t="shared" si="96"/>
        <v>1</v>
      </c>
      <c r="E1274">
        <f t="shared" si="97"/>
        <v>1</v>
      </c>
      <c r="F1274">
        <f t="shared" si="98"/>
        <v>0.10000000000000142</v>
      </c>
      <c r="G1274">
        <f t="shared" si="99"/>
        <v>108.59999999999994</v>
      </c>
    </row>
    <row r="1275" spans="1:7" x14ac:dyDescent="0.3">
      <c r="A1275" s="1">
        <v>42150</v>
      </c>
      <c r="B1275">
        <v>14.925000000000001</v>
      </c>
      <c r="C1275">
        <f t="shared" si="95"/>
        <v>0</v>
      </c>
      <c r="D1275">
        <f t="shared" si="96"/>
        <v>1</v>
      </c>
      <c r="E1275">
        <f t="shared" si="97"/>
        <v>1</v>
      </c>
      <c r="F1275">
        <f t="shared" si="98"/>
        <v>0.5</v>
      </c>
      <c r="G1275">
        <f t="shared" si="99"/>
        <v>109.09999999999994</v>
      </c>
    </row>
    <row r="1276" spans="1:7" x14ac:dyDescent="0.3">
      <c r="A1276" s="1">
        <v>42151</v>
      </c>
      <c r="B1276">
        <v>14.525</v>
      </c>
      <c r="C1276">
        <f t="shared" si="95"/>
        <v>0</v>
      </c>
      <c r="D1276">
        <f t="shared" si="96"/>
        <v>1</v>
      </c>
      <c r="E1276">
        <f t="shared" si="97"/>
        <v>1</v>
      </c>
      <c r="F1276">
        <f t="shared" si="98"/>
        <v>-0.40000000000000036</v>
      </c>
      <c r="G1276">
        <f t="shared" si="99"/>
        <v>108.69999999999993</v>
      </c>
    </row>
    <row r="1277" spans="1:7" x14ac:dyDescent="0.3">
      <c r="A1277" s="1">
        <v>42152</v>
      </c>
      <c r="B1277">
        <v>14.475</v>
      </c>
      <c r="C1277">
        <f t="shared" si="95"/>
        <v>0</v>
      </c>
      <c r="D1277">
        <f t="shared" si="96"/>
        <v>1</v>
      </c>
      <c r="E1277">
        <f t="shared" si="97"/>
        <v>1</v>
      </c>
      <c r="F1277">
        <f t="shared" si="98"/>
        <v>-5.0000000000000711E-2</v>
      </c>
      <c r="G1277">
        <f t="shared" si="99"/>
        <v>108.64999999999993</v>
      </c>
    </row>
    <row r="1278" spans="1:7" x14ac:dyDescent="0.3">
      <c r="A1278" s="1">
        <v>42153</v>
      </c>
      <c r="B1278">
        <v>14.625</v>
      </c>
      <c r="C1278">
        <f t="shared" si="95"/>
        <v>0</v>
      </c>
      <c r="D1278">
        <f t="shared" si="96"/>
        <v>1</v>
      </c>
      <c r="E1278">
        <f t="shared" si="97"/>
        <v>1</v>
      </c>
      <c r="F1278">
        <f t="shared" si="98"/>
        <v>0.15000000000000036</v>
      </c>
      <c r="G1278">
        <f t="shared" si="99"/>
        <v>108.79999999999994</v>
      </c>
    </row>
    <row r="1279" spans="1:7" x14ac:dyDescent="0.3">
      <c r="A1279" s="1">
        <v>42156</v>
      </c>
      <c r="B1279">
        <v>14.574999999999999</v>
      </c>
      <c r="C1279">
        <f t="shared" si="95"/>
        <v>0</v>
      </c>
      <c r="D1279">
        <f t="shared" si="96"/>
        <v>1</v>
      </c>
      <c r="E1279">
        <f t="shared" si="97"/>
        <v>1</v>
      </c>
      <c r="F1279">
        <f t="shared" si="98"/>
        <v>-5.0000000000000711E-2</v>
      </c>
      <c r="G1279">
        <f t="shared" si="99"/>
        <v>108.74999999999994</v>
      </c>
    </row>
    <row r="1280" spans="1:7" x14ac:dyDescent="0.3">
      <c r="A1280" s="1">
        <v>42157</v>
      </c>
      <c r="B1280">
        <v>14.875</v>
      </c>
      <c r="C1280">
        <f t="shared" si="95"/>
        <v>0</v>
      </c>
      <c r="D1280">
        <f t="shared" si="96"/>
        <v>1</v>
      </c>
      <c r="E1280">
        <f t="shared" si="97"/>
        <v>1</v>
      </c>
      <c r="F1280">
        <f t="shared" si="98"/>
        <v>0.30000000000000071</v>
      </c>
      <c r="G1280">
        <f t="shared" si="99"/>
        <v>109.04999999999994</v>
      </c>
    </row>
    <row r="1281" spans="1:7" x14ac:dyDescent="0.3">
      <c r="A1281" s="1">
        <v>42158</v>
      </c>
      <c r="B1281">
        <v>14.375</v>
      </c>
      <c r="C1281">
        <f t="shared" si="95"/>
        <v>0</v>
      </c>
      <c r="D1281">
        <f t="shared" si="96"/>
        <v>1</v>
      </c>
      <c r="E1281">
        <f t="shared" si="97"/>
        <v>1</v>
      </c>
      <c r="F1281">
        <f t="shared" si="98"/>
        <v>-0.5</v>
      </c>
      <c r="G1281">
        <f t="shared" si="99"/>
        <v>108.54999999999994</v>
      </c>
    </row>
    <row r="1282" spans="1:7" x14ac:dyDescent="0.3">
      <c r="A1282" s="1">
        <v>42159</v>
      </c>
      <c r="B1282">
        <v>14.975</v>
      </c>
      <c r="C1282">
        <f t="shared" si="95"/>
        <v>0</v>
      </c>
      <c r="D1282">
        <f t="shared" si="96"/>
        <v>1</v>
      </c>
      <c r="E1282">
        <f t="shared" si="97"/>
        <v>1</v>
      </c>
      <c r="F1282">
        <f t="shared" si="98"/>
        <v>0.59999999999999964</v>
      </c>
      <c r="G1282">
        <f t="shared" si="99"/>
        <v>109.14999999999993</v>
      </c>
    </row>
    <row r="1283" spans="1:7" x14ac:dyDescent="0.3">
      <c r="A1283" s="1">
        <v>42160</v>
      </c>
      <c r="B1283">
        <v>14.725</v>
      </c>
      <c r="C1283">
        <f t="shared" ref="C1283:C1346" si="100">IF(B1283&gt;($J$3+($J$5*$J$4)),1,0)</f>
        <v>0</v>
      </c>
      <c r="D1283">
        <f t="shared" ref="D1283:D1346" si="101">IF(B1283&lt;($J$3-($J$5*$J$4)),1,0)</f>
        <v>1</v>
      </c>
      <c r="E1283">
        <f t="shared" si="97"/>
        <v>1</v>
      </c>
      <c r="F1283">
        <f t="shared" si="98"/>
        <v>-0.25</v>
      </c>
      <c r="G1283">
        <f t="shared" si="99"/>
        <v>108.89999999999993</v>
      </c>
    </row>
    <row r="1284" spans="1:7" x14ac:dyDescent="0.3">
      <c r="A1284" s="1">
        <v>42163</v>
      </c>
      <c r="B1284">
        <v>15.225</v>
      </c>
      <c r="C1284">
        <f t="shared" si="100"/>
        <v>0</v>
      </c>
      <c r="D1284">
        <f t="shared" si="101"/>
        <v>1</v>
      </c>
      <c r="E1284">
        <f t="shared" ref="E1284:E1347" si="102">MIN(MAX(E1283-C1284+D1284,-$J$6),$J$7)</f>
        <v>1</v>
      </c>
      <c r="F1284">
        <f t="shared" si="98"/>
        <v>0.5</v>
      </c>
      <c r="G1284">
        <f t="shared" si="99"/>
        <v>109.39999999999993</v>
      </c>
    </row>
    <row r="1285" spans="1:7" x14ac:dyDescent="0.3">
      <c r="A1285" s="1">
        <v>42164</v>
      </c>
      <c r="B1285">
        <v>14.824999999999999</v>
      </c>
      <c r="C1285">
        <f t="shared" si="100"/>
        <v>0</v>
      </c>
      <c r="D1285">
        <f t="shared" si="101"/>
        <v>1</v>
      </c>
      <c r="E1285">
        <f t="shared" si="102"/>
        <v>1</v>
      </c>
      <c r="F1285">
        <f t="shared" ref="F1285:F1348" si="103">E1284*(B1285-B1284)</f>
        <v>-0.40000000000000036</v>
      </c>
      <c r="G1285">
        <f t="shared" si="99"/>
        <v>108.99999999999993</v>
      </c>
    </row>
    <row r="1286" spans="1:7" x14ac:dyDescent="0.3">
      <c r="A1286" s="1">
        <v>42165</v>
      </c>
      <c r="B1286">
        <v>13.875</v>
      </c>
      <c r="C1286">
        <f t="shared" si="100"/>
        <v>0</v>
      </c>
      <c r="D1286">
        <f t="shared" si="101"/>
        <v>1</v>
      </c>
      <c r="E1286">
        <f t="shared" si="102"/>
        <v>1</v>
      </c>
      <c r="F1286">
        <f t="shared" si="103"/>
        <v>-0.94999999999999929</v>
      </c>
      <c r="G1286">
        <f t="shared" ref="G1286:G1349" si="104">F1286+G1285</f>
        <v>108.04999999999993</v>
      </c>
    </row>
    <row r="1287" spans="1:7" x14ac:dyDescent="0.3">
      <c r="A1287" s="1">
        <v>42166</v>
      </c>
      <c r="B1287">
        <v>13.525</v>
      </c>
      <c r="C1287">
        <f t="shared" si="100"/>
        <v>0</v>
      </c>
      <c r="D1287">
        <f t="shared" si="101"/>
        <v>1</v>
      </c>
      <c r="E1287">
        <f t="shared" si="102"/>
        <v>1</v>
      </c>
      <c r="F1287">
        <f t="shared" si="103"/>
        <v>-0.34999999999999964</v>
      </c>
      <c r="G1287">
        <f t="shared" si="104"/>
        <v>107.69999999999993</v>
      </c>
    </row>
    <row r="1288" spans="1:7" x14ac:dyDescent="0.3">
      <c r="A1288" s="1">
        <v>42167</v>
      </c>
      <c r="B1288">
        <v>14.2</v>
      </c>
      <c r="C1288">
        <f t="shared" si="100"/>
        <v>0</v>
      </c>
      <c r="D1288">
        <f t="shared" si="101"/>
        <v>1</v>
      </c>
      <c r="E1288">
        <f t="shared" si="102"/>
        <v>1</v>
      </c>
      <c r="F1288">
        <f t="shared" si="103"/>
        <v>0.67499999999999893</v>
      </c>
      <c r="G1288">
        <f t="shared" si="104"/>
        <v>108.37499999999993</v>
      </c>
    </row>
    <row r="1289" spans="1:7" x14ac:dyDescent="0.3">
      <c r="A1289" s="1">
        <v>42170</v>
      </c>
      <c r="B1289">
        <v>15.475</v>
      </c>
      <c r="C1289">
        <f t="shared" si="100"/>
        <v>0</v>
      </c>
      <c r="D1289">
        <f t="shared" si="101"/>
        <v>1</v>
      </c>
      <c r="E1289">
        <f t="shared" si="102"/>
        <v>1</v>
      </c>
      <c r="F1289">
        <f t="shared" si="103"/>
        <v>1.2750000000000004</v>
      </c>
      <c r="G1289">
        <f t="shared" si="104"/>
        <v>109.64999999999993</v>
      </c>
    </row>
    <row r="1290" spans="1:7" x14ac:dyDescent="0.3">
      <c r="A1290" s="1">
        <v>42171</v>
      </c>
      <c r="B1290">
        <v>14.925000000000001</v>
      </c>
      <c r="C1290">
        <f t="shared" si="100"/>
        <v>0</v>
      </c>
      <c r="D1290">
        <f t="shared" si="101"/>
        <v>1</v>
      </c>
      <c r="E1290">
        <f t="shared" si="102"/>
        <v>1</v>
      </c>
      <c r="F1290">
        <f t="shared" si="103"/>
        <v>-0.54999999999999893</v>
      </c>
      <c r="G1290">
        <f t="shared" si="104"/>
        <v>109.09999999999994</v>
      </c>
    </row>
    <row r="1291" spans="1:7" x14ac:dyDescent="0.3">
      <c r="A1291" s="1">
        <v>42172</v>
      </c>
      <c r="B1291">
        <v>14.85</v>
      </c>
      <c r="C1291">
        <f t="shared" si="100"/>
        <v>0</v>
      </c>
      <c r="D1291">
        <f t="shared" si="101"/>
        <v>1</v>
      </c>
      <c r="E1291">
        <f t="shared" si="102"/>
        <v>1</v>
      </c>
      <c r="F1291">
        <f t="shared" si="103"/>
        <v>-7.5000000000001066E-2</v>
      </c>
      <c r="G1291">
        <f t="shared" si="104"/>
        <v>109.02499999999993</v>
      </c>
    </row>
    <row r="1292" spans="1:7" x14ac:dyDescent="0.3">
      <c r="A1292" s="1">
        <v>42173</v>
      </c>
      <c r="B1292">
        <v>14.975</v>
      </c>
      <c r="C1292">
        <f t="shared" si="100"/>
        <v>0</v>
      </c>
      <c r="D1292">
        <f t="shared" si="101"/>
        <v>1</v>
      </c>
      <c r="E1292">
        <f t="shared" si="102"/>
        <v>1</v>
      </c>
      <c r="F1292">
        <f t="shared" si="103"/>
        <v>0.125</v>
      </c>
      <c r="G1292">
        <f t="shared" si="104"/>
        <v>109.14999999999993</v>
      </c>
    </row>
    <row r="1293" spans="1:7" x14ac:dyDescent="0.3">
      <c r="A1293" s="1">
        <v>42174</v>
      </c>
      <c r="B1293">
        <v>15.425000000000001</v>
      </c>
      <c r="C1293">
        <f t="shared" si="100"/>
        <v>0</v>
      </c>
      <c r="D1293">
        <f t="shared" si="101"/>
        <v>1</v>
      </c>
      <c r="E1293">
        <f t="shared" si="102"/>
        <v>1</v>
      </c>
      <c r="F1293">
        <f t="shared" si="103"/>
        <v>0.45000000000000107</v>
      </c>
      <c r="G1293">
        <f t="shared" si="104"/>
        <v>109.59999999999994</v>
      </c>
    </row>
    <row r="1294" spans="1:7" x14ac:dyDescent="0.3">
      <c r="A1294" s="1">
        <v>42177</v>
      </c>
      <c r="B1294">
        <v>14.525</v>
      </c>
      <c r="C1294">
        <f t="shared" si="100"/>
        <v>0</v>
      </c>
      <c r="D1294">
        <f t="shared" si="101"/>
        <v>1</v>
      </c>
      <c r="E1294">
        <f t="shared" si="102"/>
        <v>1</v>
      </c>
      <c r="F1294">
        <f t="shared" si="103"/>
        <v>-0.90000000000000036</v>
      </c>
      <c r="G1294">
        <f t="shared" si="104"/>
        <v>108.69999999999993</v>
      </c>
    </row>
    <row r="1295" spans="1:7" x14ac:dyDescent="0.3">
      <c r="A1295" s="1">
        <v>42178</v>
      </c>
      <c r="B1295">
        <v>14.074999999999999</v>
      </c>
      <c r="C1295">
        <f t="shared" si="100"/>
        <v>0</v>
      </c>
      <c r="D1295">
        <f t="shared" si="101"/>
        <v>1</v>
      </c>
      <c r="E1295">
        <f t="shared" si="102"/>
        <v>1</v>
      </c>
      <c r="F1295">
        <f t="shared" si="103"/>
        <v>-0.45000000000000107</v>
      </c>
      <c r="G1295">
        <f t="shared" si="104"/>
        <v>108.24999999999993</v>
      </c>
    </row>
    <row r="1296" spans="1:7" x14ac:dyDescent="0.3">
      <c r="A1296" s="1">
        <v>42179</v>
      </c>
      <c r="B1296">
        <v>14.574999999999999</v>
      </c>
      <c r="C1296">
        <f t="shared" si="100"/>
        <v>0</v>
      </c>
      <c r="D1296">
        <f t="shared" si="101"/>
        <v>1</v>
      </c>
      <c r="E1296">
        <f t="shared" si="102"/>
        <v>1</v>
      </c>
      <c r="F1296">
        <f t="shared" si="103"/>
        <v>0.5</v>
      </c>
      <c r="G1296">
        <f t="shared" si="104"/>
        <v>108.74999999999993</v>
      </c>
    </row>
    <row r="1297" spans="1:7" x14ac:dyDescent="0.3">
      <c r="A1297" s="1">
        <v>42180</v>
      </c>
      <c r="B1297">
        <v>14.625</v>
      </c>
      <c r="C1297">
        <f t="shared" si="100"/>
        <v>0</v>
      </c>
      <c r="D1297">
        <f t="shared" si="101"/>
        <v>1</v>
      </c>
      <c r="E1297">
        <f t="shared" si="102"/>
        <v>1</v>
      </c>
      <c r="F1297">
        <f t="shared" si="103"/>
        <v>5.0000000000000711E-2</v>
      </c>
      <c r="G1297">
        <f t="shared" si="104"/>
        <v>108.79999999999993</v>
      </c>
    </row>
    <row r="1298" spans="1:7" x14ac:dyDescent="0.3">
      <c r="A1298" s="1">
        <v>42181</v>
      </c>
      <c r="B1298">
        <v>14.525</v>
      </c>
      <c r="C1298">
        <f t="shared" si="100"/>
        <v>0</v>
      </c>
      <c r="D1298">
        <f t="shared" si="101"/>
        <v>1</v>
      </c>
      <c r="E1298">
        <f t="shared" si="102"/>
        <v>1</v>
      </c>
      <c r="F1298">
        <f t="shared" si="103"/>
        <v>-9.9999999999999645E-2</v>
      </c>
      <c r="G1298">
        <f t="shared" si="104"/>
        <v>108.69999999999993</v>
      </c>
    </row>
    <row r="1299" spans="1:7" x14ac:dyDescent="0.3">
      <c r="A1299" s="1">
        <v>42184</v>
      </c>
      <c r="B1299">
        <v>17.375</v>
      </c>
      <c r="C1299">
        <f t="shared" si="100"/>
        <v>0</v>
      </c>
      <c r="D1299">
        <f t="shared" si="101"/>
        <v>1</v>
      </c>
      <c r="E1299">
        <f t="shared" si="102"/>
        <v>1</v>
      </c>
      <c r="F1299">
        <f t="shared" si="103"/>
        <v>2.8499999999999996</v>
      </c>
      <c r="G1299">
        <f t="shared" si="104"/>
        <v>111.54999999999993</v>
      </c>
    </row>
    <row r="1300" spans="1:7" x14ac:dyDescent="0.3">
      <c r="A1300" s="1">
        <v>42185</v>
      </c>
      <c r="B1300">
        <v>17.324999999999999</v>
      </c>
      <c r="C1300">
        <f t="shared" si="100"/>
        <v>0</v>
      </c>
      <c r="D1300">
        <f t="shared" si="101"/>
        <v>1</v>
      </c>
      <c r="E1300">
        <f t="shared" si="102"/>
        <v>1</v>
      </c>
      <c r="F1300">
        <f t="shared" si="103"/>
        <v>-5.0000000000000711E-2</v>
      </c>
      <c r="G1300">
        <f t="shared" si="104"/>
        <v>111.49999999999993</v>
      </c>
    </row>
    <row r="1301" spans="1:7" x14ac:dyDescent="0.3">
      <c r="A1301" s="1">
        <v>42186</v>
      </c>
      <c r="B1301">
        <v>15.925000000000001</v>
      </c>
      <c r="C1301">
        <f t="shared" si="100"/>
        <v>0</v>
      </c>
      <c r="D1301">
        <f t="shared" si="101"/>
        <v>1</v>
      </c>
      <c r="E1301">
        <f t="shared" si="102"/>
        <v>1</v>
      </c>
      <c r="F1301">
        <f t="shared" si="103"/>
        <v>-1.3999999999999986</v>
      </c>
      <c r="G1301">
        <f t="shared" si="104"/>
        <v>110.09999999999994</v>
      </c>
    </row>
    <row r="1302" spans="1:7" x14ac:dyDescent="0.3">
      <c r="A1302" s="1">
        <v>42187</v>
      </c>
      <c r="B1302">
        <v>16.925000000000001</v>
      </c>
      <c r="C1302">
        <f t="shared" si="100"/>
        <v>0</v>
      </c>
      <c r="D1302">
        <f t="shared" si="101"/>
        <v>1</v>
      </c>
      <c r="E1302">
        <f t="shared" si="102"/>
        <v>1</v>
      </c>
      <c r="F1302">
        <f t="shared" si="103"/>
        <v>1</v>
      </c>
      <c r="G1302">
        <f t="shared" si="104"/>
        <v>111.09999999999994</v>
      </c>
    </row>
    <row r="1303" spans="1:7" x14ac:dyDescent="0.3">
      <c r="A1303" s="1">
        <v>42191</v>
      </c>
      <c r="B1303">
        <v>17.225000000000001</v>
      </c>
      <c r="C1303">
        <f t="shared" si="100"/>
        <v>0</v>
      </c>
      <c r="D1303">
        <f t="shared" si="101"/>
        <v>1</v>
      </c>
      <c r="E1303">
        <f t="shared" si="102"/>
        <v>1</v>
      </c>
      <c r="F1303">
        <f t="shared" si="103"/>
        <v>0.30000000000000071</v>
      </c>
      <c r="G1303">
        <f t="shared" si="104"/>
        <v>111.39999999999993</v>
      </c>
    </row>
    <row r="1304" spans="1:7" x14ac:dyDescent="0.3">
      <c r="A1304" s="1">
        <v>42192</v>
      </c>
      <c r="B1304">
        <v>16.324999999999999</v>
      </c>
      <c r="C1304">
        <f t="shared" si="100"/>
        <v>0</v>
      </c>
      <c r="D1304">
        <f t="shared" si="101"/>
        <v>1</v>
      </c>
      <c r="E1304">
        <f t="shared" si="102"/>
        <v>1</v>
      </c>
      <c r="F1304">
        <f t="shared" si="103"/>
        <v>-0.90000000000000213</v>
      </c>
      <c r="G1304">
        <f t="shared" si="104"/>
        <v>110.49999999999993</v>
      </c>
    </row>
    <row r="1305" spans="1:7" x14ac:dyDescent="0.3">
      <c r="A1305" s="1">
        <v>42193</v>
      </c>
      <c r="B1305">
        <v>18.425000000000001</v>
      </c>
      <c r="C1305">
        <f t="shared" si="100"/>
        <v>1</v>
      </c>
      <c r="D1305">
        <f t="shared" si="101"/>
        <v>0</v>
      </c>
      <c r="E1305">
        <f t="shared" si="102"/>
        <v>0</v>
      </c>
      <c r="F1305">
        <f t="shared" si="103"/>
        <v>2.1000000000000014</v>
      </c>
      <c r="G1305">
        <f t="shared" si="104"/>
        <v>112.59999999999994</v>
      </c>
    </row>
    <row r="1306" spans="1:7" x14ac:dyDescent="0.3">
      <c r="A1306" s="1">
        <v>42194</v>
      </c>
      <c r="B1306">
        <v>18.824999999999999</v>
      </c>
      <c r="C1306">
        <f t="shared" si="100"/>
        <v>1</v>
      </c>
      <c r="D1306">
        <f t="shared" si="101"/>
        <v>0</v>
      </c>
      <c r="E1306">
        <f t="shared" si="102"/>
        <v>-1</v>
      </c>
      <c r="F1306">
        <f t="shared" si="103"/>
        <v>0</v>
      </c>
      <c r="G1306">
        <f t="shared" si="104"/>
        <v>112.59999999999994</v>
      </c>
    </row>
    <row r="1307" spans="1:7" x14ac:dyDescent="0.3">
      <c r="A1307" s="1">
        <v>42195</v>
      </c>
      <c r="B1307">
        <v>16.774999999999999</v>
      </c>
      <c r="C1307">
        <f t="shared" si="100"/>
        <v>0</v>
      </c>
      <c r="D1307">
        <f t="shared" si="101"/>
        <v>1</v>
      </c>
      <c r="E1307">
        <f t="shared" si="102"/>
        <v>0</v>
      </c>
      <c r="F1307">
        <f t="shared" si="103"/>
        <v>2.0500000000000007</v>
      </c>
      <c r="G1307">
        <f t="shared" si="104"/>
        <v>114.64999999999993</v>
      </c>
    </row>
    <row r="1308" spans="1:7" x14ac:dyDescent="0.3">
      <c r="A1308" s="1">
        <v>42198</v>
      </c>
      <c r="B1308">
        <v>14.475</v>
      </c>
      <c r="C1308">
        <f t="shared" si="100"/>
        <v>0</v>
      </c>
      <c r="D1308">
        <f t="shared" si="101"/>
        <v>1</v>
      </c>
      <c r="E1308">
        <f t="shared" si="102"/>
        <v>1</v>
      </c>
      <c r="F1308">
        <f t="shared" si="103"/>
        <v>0</v>
      </c>
      <c r="G1308">
        <f t="shared" si="104"/>
        <v>114.64999999999993</v>
      </c>
    </row>
    <row r="1309" spans="1:7" x14ac:dyDescent="0.3">
      <c r="A1309" s="1">
        <v>42199</v>
      </c>
      <c r="B1309">
        <v>14.074999999999999</v>
      </c>
      <c r="C1309">
        <f t="shared" si="100"/>
        <v>0</v>
      </c>
      <c r="D1309">
        <f t="shared" si="101"/>
        <v>1</v>
      </c>
      <c r="E1309">
        <f t="shared" si="102"/>
        <v>1</v>
      </c>
      <c r="F1309">
        <f t="shared" si="103"/>
        <v>-0.40000000000000036</v>
      </c>
      <c r="G1309">
        <f t="shared" si="104"/>
        <v>114.24999999999993</v>
      </c>
    </row>
    <row r="1310" spans="1:7" x14ac:dyDescent="0.3">
      <c r="A1310" s="1">
        <v>42200</v>
      </c>
      <c r="B1310">
        <v>13.975</v>
      </c>
      <c r="C1310">
        <f t="shared" si="100"/>
        <v>0</v>
      </c>
      <c r="D1310">
        <f t="shared" si="101"/>
        <v>1</v>
      </c>
      <c r="E1310">
        <f t="shared" si="102"/>
        <v>1</v>
      </c>
      <c r="F1310">
        <f t="shared" si="103"/>
        <v>-9.9999999999999645E-2</v>
      </c>
      <c r="G1310">
        <f t="shared" si="104"/>
        <v>114.14999999999993</v>
      </c>
    </row>
    <row r="1311" spans="1:7" x14ac:dyDescent="0.3">
      <c r="A1311" s="1">
        <v>42201</v>
      </c>
      <c r="B1311">
        <v>12.925000000000001</v>
      </c>
      <c r="C1311">
        <f t="shared" si="100"/>
        <v>0</v>
      </c>
      <c r="D1311">
        <f t="shared" si="101"/>
        <v>1</v>
      </c>
      <c r="E1311">
        <f t="shared" si="102"/>
        <v>1</v>
      </c>
      <c r="F1311">
        <f t="shared" si="103"/>
        <v>-1.0499999999999989</v>
      </c>
      <c r="G1311">
        <f t="shared" si="104"/>
        <v>113.09999999999994</v>
      </c>
    </row>
    <row r="1312" spans="1:7" x14ac:dyDescent="0.3">
      <c r="A1312" s="1">
        <v>42202</v>
      </c>
      <c r="B1312">
        <v>12.925000000000001</v>
      </c>
      <c r="C1312">
        <f t="shared" si="100"/>
        <v>0</v>
      </c>
      <c r="D1312">
        <f t="shared" si="101"/>
        <v>1</v>
      </c>
      <c r="E1312">
        <f t="shared" si="102"/>
        <v>1</v>
      </c>
      <c r="F1312">
        <f t="shared" si="103"/>
        <v>0</v>
      </c>
      <c r="G1312">
        <f t="shared" si="104"/>
        <v>113.09999999999994</v>
      </c>
    </row>
    <row r="1313" spans="1:7" x14ac:dyDescent="0.3">
      <c r="A1313" s="1">
        <v>42205</v>
      </c>
      <c r="B1313">
        <v>12.525</v>
      </c>
      <c r="C1313">
        <f t="shared" si="100"/>
        <v>0</v>
      </c>
      <c r="D1313">
        <f t="shared" si="101"/>
        <v>1</v>
      </c>
      <c r="E1313">
        <f t="shared" si="102"/>
        <v>1</v>
      </c>
      <c r="F1313">
        <f t="shared" si="103"/>
        <v>-0.40000000000000036</v>
      </c>
      <c r="G1313">
        <f t="shared" si="104"/>
        <v>112.69999999999993</v>
      </c>
    </row>
    <row r="1314" spans="1:7" x14ac:dyDescent="0.3">
      <c r="A1314" s="1">
        <v>42206</v>
      </c>
      <c r="B1314">
        <v>12.375</v>
      </c>
      <c r="C1314">
        <f t="shared" si="100"/>
        <v>0</v>
      </c>
      <c r="D1314">
        <f t="shared" si="101"/>
        <v>1</v>
      </c>
      <c r="E1314">
        <f t="shared" si="102"/>
        <v>1</v>
      </c>
      <c r="F1314">
        <f t="shared" si="103"/>
        <v>-0.15000000000000036</v>
      </c>
      <c r="G1314">
        <f t="shared" si="104"/>
        <v>112.54999999999993</v>
      </c>
    </row>
    <row r="1315" spans="1:7" x14ac:dyDescent="0.3">
      <c r="A1315" s="1">
        <v>42207</v>
      </c>
      <c r="B1315">
        <v>12.95</v>
      </c>
      <c r="C1315">
        <f t="shared" si="100"/>
        <v>0</v>
      </c>
      <c r="D1315">
        <f t="shared" si="101"/>
        <v>1</v>
      </c>
      <c r="E1315">
        <f t="shared" si="102"/>
        <v>1</v>
      </c>
      <c r="F1315">
        <f t="shared" si="103"/>
        <v>0.57499999999999929</v>
      </c>
      <c r="G1315">
        <f t="shared" si="104"/>
        <v>113.12499999999993</v>
      </c>
    </row>
    <row r="1316" spans="1:7" x14ac:dyDescent="0.3">
      <c r="A1316" s="1">
        <v>42208</v>
      </c>
      <c r="B1316">
        <v>14.275</v>
      </c>
      <c r="C1316">
        <f t="shared" si="100"/>
        <v>0</v>
      </c>
      <c r="D1316">
        <f t="shared" si="101"/>
        <v>1</v>
      </c>
      <c r="E1316">
        <f t="shared" si="102"/>
        <v>1</v>
      </c>
      <c r="F1316">
        <f t="shared" si="103"/>
        <v>1.3250000000000011</v>
      </c>
      <c r="G1316">
        <f t="shared" si="104"/>
        <v>114.44999999999993</v>
      </c>
    </row>
    <row r="1317" spans="1:7" x14ac:dyDescent="0.3">
      <c r="A1317" s="1">
        <v>42209</v>
      </c>
      <c r="B1317">
        <v>14.9</v>
      </c>
      <c r="C1317">
        <f t="shared" si="100"/>
        <v>0</v>
      </c>
      <c r="D1317">
        <f t="shared" si="101"/>
        <v>1</v>
      </c>
      <c r="E1317">
        <f t="shared" si="102"/>
        <v>1</v>
      </c>
      <c r="F1317">
        <f t="shared" si="103"/>
        <v>0.625</v>
      </c>
      <c r="G1317">
        <f t="shared" si="104"/>
        <v>115.07499999999993</v>
      </c>
    </row>
    <row r="1318" spans="1:7" x14ac:dyDescent="0.3">
      <c r="A1318" s="1">
        <v>42212</v>
      </c>
      <c r="B1318">
        <v>15.775</v>
      </c>
      <c r="C1318">
        <f t="shared" si="100"/>
        <v>0</v>
      </c>
      <c r="D1318">
        <f t="shared" si="101"/>
        <v>1</v>
      </c>
      <c r="E1318">
        <f t="shared" si="102"/>
        <v>1</v>
      </c>
      <c r="F1318">
        <f t="shared" si="103"/>
        <v>0.875</v>
      </c>
      <c r="G1318">
        <f t="shared" si="104"/>
        <v>115.94999999999993</v>
      </c>
    </row>
    <row r="1319" spans="1:7" x14ac:dyDescent="0.3">
      <c r="A1319" s="1">
        <v>42213</v>
      </c>
      <c r="B1319">
        <v>14.375</v>
      </c>
      <c r="C1319">
        <f t="shared" si="100"/>
        <v>0</v>
      </c>
      <c r="D1319">
        <f t="shared" si="101"/>
        <v>1</v>
      </c>
      <c r="E1319">
        <f t="shared" si="102"/>
        <v>1</v>
      </c>
      <c r="F1319">
        <f t="shared" si="103"/>
        <v>-1.4000000000000004</v>
      </c>
      <c r="G1319">
        <f t="shared" si="104"/>
        <v>114.54999999999993</v>
      </c>
    </row>
    <row r="1320" spans="1:7" x14ac:dyDescent="0.3">
      <c r="A1320" s="1">
        <v>42214</v>
      </c>
      <c r="B1320">
        <v>14.074999999999999</v>
      </c>
      <c r="C1320">
        <f t="shared" si="100"/>
        <v>0</v>
      </c>
      <c r="D1320">
        <f t="shared" si="101"/>
        <v>1</v>
      </c>
      <c r="E1320">
        <f t="shared" si="102"/>
        <v>1</v>
      </c>
      <c r="F1320">
        <f t="shared" si="103"/>
        <v>-0.30000000000000071</v>
      </c>
      <c r="G1320">
        <f t="shared" si="104"/>
        <v>114.24999999999993</v>
      </c>
    </row>
    <row r="1321" spans="1:7" x14ac:dyDescent="0.3">
      <c r="A1321" s="1">
        <v>42215</v>
      </c>
      <c r="B1321">
        <v>13.925000000000001</v>
      </c>
      <c r="C1321">
        <f t="shared" si="100"/>
        <v>0</v>
      </c>
      <c r="D1321">
        <f t="shared" si="101"/>
        <v>1</v>
      </c>
      <c r="E1321">
        <f t="shared" si="102"/>
        <v>1</v>
      </c>
      <c r="F1321">
        <f t="shared" si="103"/>
        <v>-0.14999999999999858</v>
      </c>
      <c r="G1321">
        <f t="shared" si="104"/>
        <v>114.09999999999994</v>
      </c>
    </row>
    <row r="1322" spans="1:7" x14ac:dyDescent="0.3">
      <c r="A1322" s="1">
        <v>42216</v>
      </c>
      <c r="B1322">
        <v>13.975</v>
      </c>
      <c r="C1322">
        <f t="shared" si="100"/>
        <v>0</v>
      </c>
      <c r="D1322">
        <f t="shared" si="101"/>
        <v>1</v>
      </c>
      <c r="E1322">
        <f t="shared" si="102"/>
        <v>1</v>
      </c>
      <c r="F1322">
        <f t="shared" si="103"/>
        <v>4.9999999999998934E-2</v>
      </c>
      <c r="G1322">
        <f t="shared" si="104"/>
        <v>114.14999999999993</v>
      </c>
    </row>
    <row r="1323" spans="1:7" x14ac:dyDescent="0.3">
      <c r="A1323" s="1">
        <v>42219</v>
      </c>
      <c r="B1323">
        <v>13.875</v>
      </c>
      <c r="C1323">
        <f t="shared" si="100"/>
        <v>0</v>
      </c>
      <c r="D1323">
        <f t="shared" si="101"/>
        <v>1</v>
      </c>
      <c r="E1323">
        <f t="shared" si="102"/>
        <v>1</v>
      </c>
      <c r="F1323">
        <f t="shared" si="103"/>
        <v>-9.9999999999999645E-2</v>
      </c>
      <c r="G1323">
        <f t="shared" si="104"/>
        <v>114.04999999999994</v>
      </c>
    </row>
    <row r="1324" spans="1:7" x14ac:dyDescent="0.3">
      <c r="A1324" s="1">
        <v>42220</v>
      </c>
      <c r="B1324">
        <v>14.125</v>
      </c>
      <c r="C1324">
        <f t="shared" si="100"/>
        <v>0</v>
      </c>
      <c r="D1324">
        <f t="shared" si="101"/>
        <v>1</v>
      </c>
      <c r="E1324">
        <f t="shared" si="102"/>
        <v>1</v>
      </c>
      <c r="F1324">
        <f t="shared" si="103"/>
        <v>0.25</v>
      </c>
      <c r="G1324">
        <f t="shared" si="104"/>
        <v>114.29999999999994</v>
      </c>
    </row>
    <row r="1325" spans="1:7" x14ac:dyDescent="0.3">
      <c r="A1325" s="1">
        <v>42221</v>
      </c>
      <c r="B1325">
        <v>13.925000000000001</v>
      </c>
      <c r="C1325">
        <f t="shared" si="100"/>
        <v>0</v>
      </c>
      <c r="D1325">
        <f t="shared" si="101"/>
        <v>1</v>
      </c>
      <c r="E1325">
        <f t="shared" si="102"/>
        <v>1</v>
      </c>
      <c r="F1325">
        <f t="shared" si="103"/>
        <v>-0.19999999999999929</v>
      </c>
      <c r="G1325">
        <f t="shared" si="104"/>
        <v>114.09999999999994</v>
      </c>
    </row>
    <row r="1326" spans="1:7" x14ac:dyDescent="0.3">
      <c r="A1326" s="1">
        <v>42222</v>
      </c>
      <c r="B1326">
        <v>14.475</v>
      </c>
      <c r="C1326">
        <f t="shared" si="100"/>
        <v>0</v>
      </c>
      <c r="D1326">
        <f t="shared" si="101"/>
        <v>1</v>
      </c>
      <c r="E1326">
        <f t="shared" si="102"/>
        <v>1</v>
      </c>
      <c r="F1326">
        <f t="shared" si="103"/>
        <v>0.54999999999999893</v>
      </c>
      <c r="G1326">
        <f t="shared" si="104"/>
        <v>114.64999999999993</v>
      </c>
    </row>
    <row r="1327" spans="1:7" x14ac:dyDescent="0.3">
      <c r="A1327" s="1">
        <v>42223</v>
      </c>
      <c r="B1327">
        <v>14.275</v>
      </c>
      <c r="C1327">
        <f t="shared" si="100"/>
        <v>0</v>
      </c>
      <c r="D1327">
        <f t="shared" si="101"/>
        <v>1</v>
      </c>
      <c r="E1327">
        <f t="shared" si="102"/>
        <v>1</v>
      </c>
      <c r="F1327">
        <f t="shared" si="103"/>
        <v>-0.19999999999999929</v>
      </c>
      <c r="G1327">
        <f t="shared" si="104"/>
        <v>114.44999999999993</v>
      </c>
    </row>
    <row r="1328" spans="1:7" x14ac:dyDescent="0.3">
      <c r="A1328" s="1">
        <v>42226</v>
      </c>
      <c r="B1328">
        <v>13.574999999999999</v>
      </c>
      <c r="C1328">
        <f t="shared" si="100"/>
        <v>0</v>
      </c>
      <c r="D1328">
        <f t="shared" si="101"/>
        <v>1</v>
      </c>
      <c r="E1328">
        <f t="shared" si="102"/>
        <v>1</v>
      </c>
      <c r="F1328">
        <f t="shared" si="103"/>
        <v>-0.70000000000000107</v>
      </c>
      <c r="G1328">
        <f t="shared" si="104"/>
        <v>113.74999999999993</v>
      </c>
    </row>
    <row r="1329" spans="1:7" x14ac:dyDescent="0.3">
      <c r="A1329" s="1">
        <v>42227</v>
      </c>
      <c r="B1329">
        <v>14.475</v>
      </c>
      <c r="C1329">
        <f t="shared" si="100"/>
        <v>0</v>
      </c>
      <c r="D1329">
        <f t="shared" si="101"/>
        <v>1</v>
      </c>
      <c r="E1329">
        <f t="shared" si="102"/>
        <v>1</v>
      </c>
      <c r="F1329">
        <f t="shared" si="103"/>
        <v>0.90000000000000036</v>
      </c>
      <c r="G1329">
        <f t="shared" si="104"/>
        <v>114.64999999999993</v>
      </c>
    </row>
    <row r="1330" spans="1:7" x14ac:dyDescent="0.3">
      <c r="A1330" s="1">
        <v>42228</v>
      </c>
      <c r="B1330">
        <v>14.324999999999999</v>
      </c>
      <c r="C1330">
        <f t="shared" si="100"/>
        <v>0</v>
      </c>
      <c r="D1330">
        <f t="shared" si="101"/>
        <v>1</v>
      </c>
      <c r="E1330">
        <f t="shared" si="102"/>
        <v>1</v>
      </c>
      <c r="F1330">
        <f t="shared" si="103"/>
        <v>-0.15000000000000036</v>
      </c>
      <c r="G1330">
        <f t="shared" si="104"/>
        <v>114.49999999999993</v>
      </c>
    </row>
    <row r="1331" spans="1:7" x14ac:dyDescent="0.3">
      <c r="A1331" s="1">
        <v>42229</v>
      </c>
      <c r="B1331">
        <v>14.175000000000001</v>
      </c>
      <c r="C1331">
        <f t="shared" si="100"/>
        <v>0</v>
      </c>
      <c r="D1331">
        <f t="shared" si="101"/>
        <v>1</v>
      </c>
      <c r="E1331">
        <f t="shared" si="102"/>
        <v>1</v>
      </c>
      <c r="F1331">
        <f t="shared" si="103"/>
        <v>-0.14999999999999858</v>
      </c>
      <c r="G1331">
        <f t="shared" si="104"/>
        <v>114.34999999999994</v>
      </c>
    </row>
    <row r="1332" spans="1:7" x14ac:dyDescent="0.3">
      <c r="A1332" s="1">
        <v>42230</v>
      </c>
      <c r="B1332">
        <v>14.275</v>
      </c>
      <c r="C1332">
        <f t="shared" si="100"/>
        <v>0</v>
      </c>
      <c r="D1332">
        <f t="shared" si="101"/>
        <v>1</v>
      </c>
      <c r="E1332">
        <f t="shared" si="102"/>
        <v>1</v>
      </c>
      <c r="F1332">
        <f t="shared" si="103"/>
        <v>9.9999999999999645E-2</v>
      </c>
      <c r="G1332">
        <f t="shared" si="104"/>
        <v>114.44999999999993</v>
      </c>
    </row>
    <row r="1333" spans="1:7" x14ac:dyDescent="0.3">
      <c r="A1333" s="1">
        <v>42233</v>
      </c>
      <c r="B1333">
        <v>13.824999999999999</v>
      </c>
      <c r="C1333">
        <f t="shared" si="100"/>
        <v>0</v>
      </c>
      <c r="D1333">
        <f t="shared" si="101"/>
        <v>1</v>
      </c>
      <c r="E1333">
        <f t="shared" si="102"/>
        <v>1</v>
      </c>
      <c r="F1333">
        <f t="shared" si="103"/>
        <v>-0.45000000000000107</v>
      </c>
      <c r="G1333">
        <f t="shared" si="104"/>
        <v>113.99999999999993</v>
      </c>
    </row>
    <row r="1334" spans="1:7" x14ac:dyDescent="0.3">
      <c r="A1334" s="1">
        <v>42234</v>
      </c>
      <c r="B1334">
        <v>14.275</v>
      </c>
      <c r="C1334">
        <f t="shared" si="100"/>
        <v>0</v>
      </c>
      <c r="D1334">
        <f t="shared" si="101"/>
        <v>1</v>
      </c>
      <c r="E1334">
        <f t="shared" si="102"/>
        <v>1</v>
      </c>
      <c r="F1334">
        <f t="shared" si="103"/>
        <v>0.45000000000000107</v>
      </c>
      <c r="G1334">
        <f t="shared" si="104"/>
        <v>114.44999999999993</v>
      </c>
    </row>
    <row r="1335" spans="1:7" x14ac:dyDescent="0.3">
      <c r="A1335" s="1">
        <v>42235</v>
      </c>
      <c r="B1335">
        <v>14.45</v>
      </c>
      <c r="C1335">
        <f t="shared" si="100"/>
        <v>0</v>
      </c>
      <c r="D1335">
        <f t="shared" si="101"/>
        <v>1</v>
      </c>
      <c r="E1335">
        <f t="shared" si="102"/>
        <v>1</v>
      </c>
      <c r="F1335">
        <f t="shared" si="103"/>
        <v>0.17499999999999893</v>
      </c>
      <c r="G1335">
        <f t="shared" si="104"/>
        <v>114.62499999999993</v>
      </c>
    </row>
    <row r="1336" spans="1:7" x14ac:dyDescent="0.3">
      <c r="A1336" s="1">
        <v>42236</v>
      </c>
      <c r="B1336">
        <v>17.324999999999999</v>
      </c>
      <c r="C1336">
        <f t="shared" si="100"/>
        <v>0</v>
      </c>
      <c r="D1336">
        <f t="shared" si="101"/>
        <v>1</v>
      </c>
      <c r="E1336">
        <f t="shared" si="102"/>
        <v>1</v>
      </c>
      <c r="F1336">
        <f t="shared" si="103"/>
        <v>2.875</v>
      </c>
      <c r="G1336">
        <f t="shared" si="104"/>
        <v>117.49999999999993</v>
      </c>
    </row>
    <row r="1337" spans="1:7" x14ac:dyDescent="0.3">
      <c r="A1337" s="1">
        <v>42237</v>
      </c>
      <c r="B1337">
        <v>19.899999999999999</v>
      </c>
      <c r="C1337">
        <f t="shared" si="100"/>
        <v>1</v>
      </c>
      <c r="D1337">
        <f t="shared" si="101"/>
        <v>0</v>
      </c>
      <c r="E1337">
        <f t="shared" si="102"/>
        <v>0</v>
      </c>
      <c r="F1337">
        <f t="shared" si="103"/>
        <v>2.5749999999999993</v>
      </c>
      <c r="G1337">
        <f t="shared" si="104"/>
        <v>120.07499999999993</v>
      </c>
    </row>
    <row r="1338" spans="1:7" x14ac:dyDescent="0.3">
      <c r="A1338" s="1">
        <v>42240</v>
      </c>
      <c r="B1338">
        <v>25.125</v>
      </c>
      <c r="C1338">
        <f t="shared" si="100"/>
        <v>1</v>
      </c>
      <c r="D1338">
        <f t="shared" si="101"/>
        <v>0</v>
      </c>
      <c r="E1338">
        <f t="shared" si="102"/>
        <v>-1</v>
      </c>
      <c r="F1338">
        <f t="shared" si="103"/>
        <v>0</v>
      </c>
      <c r="G1338">
        <f t="shared" si="104"/>
        <v>120.07499999999993</v>
      </c>
    </row>
    <row r="1339" spans="1:7" x14ac:dyDescent="0.3">
      <c r="A1339" s="1">
        <v>42241</v>
      </c>
      <c r="B1339">
        <v>25.324999999999999</v>
      </c>
      <c r="C1339">
        <f t="shared" si="100"/>
        <v>1</v>
      </c>
      <c r="D1339">
        <f t="shared" si="101"/>
        <v>0</v>
      </c>
      <c r="E1339">
        <f t="shared" si="102"/>
        <v>-1</v>
      </c>
      <c r="F1339">
        <f t="shared" si="103"/>
        <v>-0.19999999999999929</v>
      </c>
      <c r="G1339">
        <f t="shared" si="104"/>
        <v>119.87499999999993</v>
      </c>
    </row>
    <row r="1340" spans="1:7" x14ac:dyDescent="0.3">
      <c r="A1340" s="1">
        <v>42242</v>
      </c>
      <c r="B1340">
        <v>23.725000000000001</v>
      </c>
      <c r="C1340">
        <f t="shared" si="100"/>
        <v>1</v>
      </c>
      <c r="D1340">
        <f t="shared" si="101"/>
        <v>0</v>
      </c>
      <c r="E1340">
        <f t="shared" si="102"/>
        <v>-1</v>
      </c>
      <c r="F1340">
        <f t="shared" si="103"/>
        <v>1.5999999999999979</v>
      </c>
      <c r="G1340">
        <f t="shared" si="104"/>
        <v>121.47499999999992</v>
      </c>
    </row>
    <row r="1341" spans="1:7" x14ac:dyDescent="0.3">
      <c r="A1341" s="1">
        <v>42243</v>
      </c>
      <c r="B1341">
        <v>24.175000000000001</v>
      </c>
      <c r="C1341">
        <f t="shared" si="100"/>
        <v>1</v>
      </c>
      <c r="D1341">
        <f t="shared" si="101"/>
        <v>0</v>
      </c>
      <c r="E1341">
        <f t="shared" si="102"/>
        <v>-1</v>
      </c>
      <c r="F1341">
        <f t="shared" si="103"/>
        <v>-0.44999999999999929</v>
      </c>
      <c r="G1341">
        <f t="shared" si="104"/>
        <v>121.02499999999992</v>
      </c>
    </row>
    <row r="1342" spans="1:7" x14ac:dyDescent="0.3">
      <c r="A1342" s="1">
        <v>42244</v>
      </c>
      <c r="B1342">
        <v>24.425000000000001</v>
      </c>
      <c r="C1342">
        <f t="shared" si="100"/>
        <v>1</v>
      </c>
      <c r="D1342">
        <f t="shared" si="101"/>
        <v>0</v>
      </c>
      <c r="E1342">
        <f t="shared" si="102"/>
        <v>-1</v>
      </c>
      <c r="F1342">
        <f t="shared" si="103"/>
        <v>-0.25</v>
      </c>
      <c r="G1342">
        <f t="shared" si="104"/>
        <v>120.77499999999992</v>
      </c>
    </row>
    <row r="1343" spans="1:7" x14ac:dyDescent="0.3">
      <c r="A1343" s="1">
        <v>42247</v>
      </c>
      <c r="B1343">
        <v>26.425000000000001</v>
      </c>
      <c r="C1343">
        <f t="shared" si="100"/>
        <v>1</v>
      </c>
      <c r="D1343">
        <f t="shared" si="101"/>
        <v>0</v>
      </c>
      <c r="E1343">
        <f t="shared" si="102"/>
        <v>-1</v>
      </c>
      <c r="F1343">
        <f t="shared" si="103"/>
        <v>-2</v>
      </c>
      <c r="G1343">
        <f t="shared" si="104"/>
        <v>118.77499999999992</v>
      </c>
    </row>
    <row r="1344" spans="1:7" x14ac:dyDescent="0.3">
      <c r="A1344" s="1">
        <v>42248</v>
      </c>
      <c r="B1344">
        <v>29.725000000000001</v>
      </c>
      <c r="C1344">
        <f t="shared" si="100"/>
        <v>1</v>
      </c>
      <c r="D1344">
        <f t="shared" si="101"/>
        <v>0</v>
      </c>
      <c r="E1344">
        <f t="shared" si="102"/>
        <v>-1</v>
      </c>
      <c r="F1344">
        <f t="shared" si="103"/>
        <v>-3.3000000000000007</v>
      </c>
      <c r="G1344">
        <f t="shared" si="104"/>
        <v>115.47499999999992</v>
      </c>
    </row>
    <row r="1345" spans="1:7" x14ac:dyDescent="0.3">
      <c r="A1345" s="1">
        <v>42249</v>
      </c>
      <c r="B1345">
        <v>25.975000000000001</v>
      </c>
      <c r="C1345">
        <f t="shared" si="100"/>
        <v>1</v>
      </c>
      <c r="D1345">
        <f t="shared" si="101"/>
        <v>0</v>
      </c>
      <c r="E1345">
        <f t="shared" si="102"/>
        <v>-1</v>
      </c>
      <c r="F1345">
        <f t="shared" si="103"/>
        <v>3.75</v>
      </c>
      <c r="G1345">
        <f t="shared" si="104"/>
        <v>119.22499999999992</v>
      </c>
    </row>
    <row r="1346" spans="1:7" x14ac:dyDescent="0.3">
      <c r="A1346" s="1">
        <v>42250</v>
      </c>
      <c r="B1346">
        <v>25.625</v>
      </c>
      <c r="C1346">
        <f t="shared" si="100"/>
        <v>1</v>
      </c>
      <c r="D1346">
        <f t="shared" si="101"/>
        <v>0</v>
      </c>
      <c r="E1346">
        <f t="shared" si="102"/>
        <v>-1</v>
      </c>
      <c r="F1346">
        <f t="shared" si="103"/>
        <v>0.35000000000000142</v>
      </c>
      <c r="G1346">
        <f t="shared" si="104"/>
        <v>119.57499999999993</v>
      </c>
    </row>
    <row r="1347" spans="1:7" x14ac:dyDescent="0.3">
      <c r="A1347" s="1">
        <v>42251</v>
      </c>
      <c r="B1347">
        <v>28.024999999999999</v>
      </c>
      <c r="C1347">
        <f t="shared" ref="C1347:C1410" si="105">IF(B1347&gt;($J$3+($J$5*$J$4)),1,0)</f>
        <v>1</v>
      </c>
      <c r="D1347">
        <f t="shared" ref="D1347:D1410" si="106">IF(B1347&lt;($J$3-($J$5*$J$4)),1,0)</f>
        <v>0</v>
      </c>
      <c r="E1347">
        <f t="shared" si="102"/>
        <v>-1</v>
      </c>
      <c r="F1347">
        <f t="shared" si="103"/>
        <v>-2.3999999999999986</v>
      </c>
      <c r="G1347">
        <f t="shared" si="104"/>
        <v>117.17499999999993</v>
      </c>
    </row>
    <row r="1348" spans="1:7" x14ac:dyDescent="0.3">
      <c r="A1348" s="1">
        <v>42255</v>
      </c>
      <c r="B1348">
        <v>24.625</v>
      </c>
      <c r="C1348">
        <f t="shared" si="105"/>
        <v>1</v>
      </c>
      <c r="D1348">
        <f t="shared" si="106"/>
        <v>0</v>
      </c>
      <c r="E1348">
        <f t="shared" ref="E1348:E1411" si="107">MIN(MAX(E1347-C1348+D1348,-$J$6),$J$7)</f>
        <v>-1</v>
      </c>
      <c r="F1348">
        <f t="shared" si="103"/>
        <v>3.3999999999999986</v>
      </c>
      <c r="G1348">
        <f t="shared" si="104"/>
        <v>120.57499999999993</v>
      </c>
    </row>
    <row r="1349" spans="1:7" x14ac:dyDescent="0.3">
      <c r="A1349" s="1">
        <v>42256</v>
      </c>
      <c r="B1349">
        <v>25.824999999999999</v>
      </c>
      <c r="C1349">
        <f t="shared" si="105"/>
        <v>1</v>
      </c>
      <c r="D1349">
        <f t="shared" si="106"/>
        <v>0</v>
      </c>
      <c r="E1349">
        <f t="shared" si="107"/>
        <v>-1</v>
      </c>
      <c r="F1349">
        <f t="shared" ref="F1349:F1412" si="108">E1348*(B1349-B1348)</f>
        <v>-1.1999999999999993</v>
      </c>
      <c r="G1349">
        <f t="shared" si="104"/>
        <v>119.37499999999993</v>
      </c>
    </row>
    <row r="1350" spans="1:7" x14ac:dyDescent="0.3">
      <c r="A1350" s="1">
        <v>42257</v>
      </c>
      <c r="B1350">
        <v>24.7</v>
      </c>
      <c r="C1350">
        <f t="shared" si="105"/>
        <v>1</v>
      </c>
      <c r="D1350">
        <f t="shared" si="106"/>
        <v>0</v>
      </c>
      <c r="E1350">
        <f t="shared" si="107"/>
        <v>-1</v>
      </c>
      <c r="F1350">
        <f t="shared" si="108"/>
        <v>1.125</v>
      </c>
      <c r="G1350">
        <f t="shared" ref="G1350:G1413" si="109">F1350+G1349</f>
        <v>120.49999999999993</v>
      </c>
    </row>
    <row r="1351" spans="1:7" x14ac:dyDescent="0.3">
      <c r="A1351" s="1">
        <v>42258</v>
      </c>
      <c r="B1351">
        <v>23.8</v>
      </c>
      <c r="C1351">
        <f t="shared" si="105"/>
        <v>1</v>
      </c>
      <c r="D1351">
        <f t="shared" si="106"/>
        <v>0</v>
      </c>
      <c r="E1351">
        <f t="shared" si="107"/>
        <v>-1</v>
      </c>
      <c r="F1351">
        <f t="shared" si="108"/>
        <v>0.89999999999999858</v>
      </c>
      <c r="G1351">
        <f t="shared" si="109"/>
        <v>121.39999999999992</v>
      </c>
    </row>
    <row r="1352" spans="1:7" x14ac:dyDescent="0.3">
      <c r="A1352" s="1">
        <v>42261</v>
      </c>
      <c r="B1352">
        <v>23.725000000000001</v>
      </c>
      <c r="C1352">
        <f t="shared" si="105"/>
        <v>1</v>
      </c>
      <c r="D1352">
        <f t="shared" si="106"/>
        <v>0</v>
      </c>
      <c r="E1352">
        <f t="shared" si="107"/>
        <v>-1</v>
      </c>
      <c r="F1352">
        <f t="shared" si="108"/>
        <v>7.4999999999999289E-2</v>
      </c>
      <c r="G1352">
        <f t="shared" si="109"/>
        <v>121.47499999999992</v>
      </c>
    </row>
    <row r="1353" spans="1:7" x14ac:dyDescent="0.3">
      <c r="A1353" s="1">
        <v>42262</v>
      </c>
      <c r="B1353">
        <v>22.574999999999999</v>
      </c>
      <c r="C1353">
        <f t="shared" si="105"/>
        <v>1</v>
      </c>
      <c r="D1353">
        <f t="shared" si="106"/>
        <v>0</v>
      </c>
      <c r="E1353">
        <f t="shared" si="107"/>
        <v>-1</v>
      </c>
      <c r="F1353">
        <f t="shared" si="108"/>
        <v>1.1500000000000021</v>
      </c>
      <c r="G1353">
        <f t="shared" si="109"/>
        <v>122.62499999999993</v>
      </c>
    </row>
    <row r="1354" spans="1:7" x14ac:dyDescent="0.3">
      <c r="A1354" s="1">
        <v>42263</v>
      </c>
      <c r="B1354">
        <v>22.4</v>
      </c>
      <c r="C1354">
        <f t="shared" si="105"/>
        <v>1</v>
      </c>
      <c r="D1354">
        <f t="shared" si="106"/>
        <v>0</v>
      </c>
      <c r="E1354">
        <f t="shared" si="107"/>
        <v>-1</v>
      </c>
      <c r="F1354">
        <f t="shared" si="108"/>
        <v>0.17500000000000071</v>
      </c>
      <c r="G1354">
        <f t="shared" si="109"/>
        <v>122.79999999999993</v>
      </c>
    </row>
    <row r="1355" spans="1:7" x14ac:dyDescent="0.3">
      <c r="A1355" s="1">
        <v>42264</v>
      </c>
      <c r="B1355">
        <v>20.425000000000001</v>
      </c>
      <c r="C1355">
        <f t="shared" si="105"/>
        <v>1</v>
      </c>
      <c r="D1355">
        <f t="shared" si="106"/>
        <v>0</v>
      </c>
      <c r="E1355">
        <f t="shared" si="107"/>
        <v>-1</v>
      </c>
      <c r="F1355">
        <f t="shared" si="108"/>
        <v>1.9749999999999979</v>
      </c>
      <c r="G1355">
        <f t="shared" si="109"/>
        <v>124.77499999999992</v>
      </c>
    </row>
    <row r="1356" spans="1:7" x14ac:dyDescent="0.3">
      <c r="A1356" s="1">
        <v>42265</v>
      </c>
      <c r="B1356">
        <v>21.524999999999999</v>
      </c>
      <c r="C1356">
        <f t="shared" si="105"/>
        <v>1</v>
      </c>
      <c r="D1356">
        <f t="shared" si="106"/>
        <v>0</v>
      </c>
      <c r="E1356">
        <f t="shared" si="107"/>
        <v>-1</v>
      </c>
      <c r="F1356">
        <f t="shared" si="108"/>
        <v>-1.0999999999999979</v>
      </c>
      <c r="G1356">
        <f t="shared" si="109"/>
        <v>123.67499999999993</v>
      </c>
    </row>
    <row r="1357" spans="1:7" x14ac:dyDescent="0.3">
      <c r="A1357" s="1">
        <v>42268</v>
      </c>
      <c r="B1357">
        <v>19.675000000000001</v>
      </c>
      <c r="C1357">
        <f t="shared" si="105"/>
        <v>1</v>
      </c>
      <c r="D1357">
        <f t="shared" si="106"/>
        <v>0</v>
      </c>
      <c r="E1357">
        <f t="shared" si="107"/>
        <v>-1</v>
      </c>
      <c r="F1357">
        <f t="shared" si="108"/>
        <v>1.8499999999999979</v>
      </c>
      <c r="G1357">
        <f t="shared" si="109"/>
        <v>125.52499999999992</v>
      </c>
    </row>
    <row r="1358" spans="1:7" x14ac:dyDescent="0.3">
      <c r="A1358" s="1">
        <v>42269</v>
      </c>
      <c r="B1358">
        <v>21.774999999999999</v>
      </c>
      <c r="C1358">
        <f t="shared" si="105"/>
        <v>1</v>
      </c>
      <c r="D1358">
        <f t="shared" si="106"/>
        <v>0</v>
      </c>
      <c r="E1358">
        <f t="shared" si="107"/>
        <v>-1</v>
      </c>
      <c r="F1358">
        <f t="shared" si="108"/>
        <v>-2.0999999999999979</v>
      </c>
      <c r="G1358">
        <f t="shared" si="109"/>
        <v>123.42499999999993</v>
      </c>
    </row>
    <row r="1359" spans="1:7" x14ac:dyDescent="0.3">
      <c r="A1359" s="1">
        <v>42270</v>
      </c>
      <c r="B1359">
        <v>21.125</v>
      </c>
      <c r="C1359">
        <f t="shared" si="105"/>
        <v>1</v>
      </c>
      <c r="D1359">
        <f t="shared" si="106"/>
        <v>0</v>
      </c>
      <c r="E1359">
        <f t="shared" si="107"/>
        <v>-1</v>
      </c>
      <c r="F1359">
        <f t="shared" si="108"/>
        <v>0.64999999999999858</v>
      </c>
      <c r="G1359">
        <f t="shared" si="109"/>
        <v>124.07499999999993</v>
      </c>
    </row>
    <row r="1360" spans="1:7" x14ac:dyDescent="0.3">
      <c r="A1360" s="1">
        <v>42271</v>
      </c>
      <c r="B1360">
        <v>21.875</v>
      </c>
      <c r="C1360">
        <f t="shared" si="105"/>
        <v>1</v>
      </c>
      <c r="D1360">
        <f t="shared" si="106"/>
        <v>0</v>
      </c>
      <c r="E1360">
        <f t="shared" si="107"/>
        <v>-1</v>
      </c>
      <c r="F1360">
        <f t="shared" si="108"/>
        <v>-0.75</v>
      </c>
      <c r="G1360">
        <f t="shared" si="109"/>
        <v>123.32499999999993</v>
      </c>
    </row>
    <row r="1361" spans="1:7" x14ac:dyDescent="0.3">
      <c r="A1361" s="1">
        <v>42272</v>
      </c>
      <c r="B1361">
        <v>22.324999999999999</v>
      </c>
      <c r="C1361">
        <f t="shared" si="105"/>
        <v>1</v>
      </c>
      <c r="D1361">
        <f t="shared" si="106"/>
        <v>0</v>
      </c>
      <c r="E1361">
        <f t="shared" si="107"/>
        <v>-1</v>
      </c>
      <c r="F1361">
        <f t="shared" si="108"/>
        <v>-0.44999999999999929</v>
      </c>
      <c r="G1361">
        <f t="shared" si="109"/>
        <v>122.87499999999993</v>
      </c>
    </row>
    <row r="1362" spans="1:7" x14ac:dyDescent="0.3">
      <c r="A1362" s="1">
        <v>42275</v>
      </c>
      <c r="B1362">
        <v>24.074999999999999</v>
      </c>
      <c r="C1362">
        <f t="shared" si="105"/>
        <v>1</v>
      </c>
      <c r="D1362">
        <f t="shared" si="106"/>
        <v>0</v>
      </c>
      <c r="E1362">
        <f t="shared" si="107"/>
        <v>-1</v>
      </c>
      <c r="F1362">
        <f t="shared" si="108"/>
        <v>-1.75</v>
      </c>
      <c r="G1362">
        <f t="shared" si="109"/>
        <v>121.12499999999993</v>
      </c>
    </row>
    <row r="1363" spans="1:7" x14ac:dyDescent="0.3">
      <c r="A1363" s="1">
        <v>42276</v>
      </c>
      <c r="B1363">
        <v>23.875</v>
      </c>
      <c r="C1363">
        <f t="shared" si="105"/>
        <v>1</v>
      </c>
      <c r="D1363">
        <f t="shared" si="106"/>
        <v>0</v>
      </c>
      <c r="E1363">
        <f t="shared" si="107"/>
        <v>-1</v>
      </c>
      <c r="F1363">
        <f t="shared" si="108"/>
        <v>0.19999999999999929</v>
      </c>
      <c r="G1363">
        <f t="shared" si="109"/>
        <v>121.32499999999993</v>
      </c>
    </row>
    <row r="1364" spans="1:7" x14ac:dyDescent="0.3">
      <c r="A1364" s="1">
        <v>42277</v>
      </c>
      <c r="B1364">
        <v>23.024999999999999</v>
      </c>
      <c r="C1364">
        <f t="shared" si="105"/>
        <v>1</v>
      </c>
      <c r="D1364">
        <f t="shared" si="106"/>
        <v>0</v>
      </c>
      <c r="E1364">
        <f t="shared" si="107"/>
        <v>-1</v>
      </c>
      <c r="F1364">
        <f t="shared" si="108"/>
        <v>0.85000000000000142</v>
      </c>
      <c r="G1364">
        <f t="shared" si="109"/>
        <v>122.17499999999993</v>
      </c>
    </row>
    <row r="1365" spans="1:7" x14ac:dyDescent="0.3">
      <c r="A1365" s="1">
        <v>42278</v>
      </c>
      <c r="B1365">
        <v>22.225000000000001</v>
      </c>
      <c r="C1365">
        <f t="shared" si="105"/>
        <v>1</v>
      </c>
      <c r="D1365">
        <f t="shared" si="106"/>
        <v>0</v>
      </c>
      <c r="E1365">
        <f t="shared" si="107"/>
        <v>-1</v>
      </c>
      <c r="F1365">
        <f t="shared" si="108"/>
        <v>0.79999999999999716</v>
      </c>
      <c r="G1365">
        <f t="shared" si="109"/>
        <v>122.97499999999992</v>
      </c>
    </row>
    <row r="1366" spans="1:7" x14ac:dyDescent="0.3">
      <c r="A1366" s="1">
        <v>42279</v>
      </c>
      <c r="B1366">
        <v>21.074999999999999</v>
      </c>
      <c r="C1366">
        <f t="shared" si="105"/>
        <v>1</v>
      </c>
      <c r="D1366">
        <f t="shared" si="106"/>
        <v>0</v>
      </c>
      <c r="E1366">
        <f t="shared" si="107"/>
        <v>-1</v>
      </c>
      <c r="F1366">
        <f t="shared" si="108"/>
        <v>1.1500000000000021</v>
      </c>
      <c r="G1366">
        <f t="shared" si="109"/>
        <v>124.12499999999993</v>
      </c>
    </row>
    <row r="1367" spans="1:7" x14ac:dyDescent="0.3">
      <c r="A1367" s="1">
        <v>42282</v>
      </c>
      <c r="B1367">
        <v>19.875</v>
      </c>
      <c r="C1367">
        <f t="shared" si="105"/>
        <v>1</v>
      </c>
      <c r="D1367">
        <f t="shared" si="106"/>
        <v>0</v>
      </c>
      <c r="E1367">
        <f t="shared" si="107"/>
        <v>-1</v>
      </c>
      <c r="F1367">
        <f t="shared" si="108"/>
        <v>1.1999999999999993</v>
      </c>
      <c r="G1367">
        <f t="shared" si="109"/>
        <v>125.32499999999993</v>
      </c>
    </row>
    <row r="1368" spans="1:7" x14ac:dyDescent="0.3">
      <c r="A1368" s="1">
        <v>42283</v>
      </c>
      <c r="B1368">
        <v>20.324999999999999</v>
      </c>
      <c r="C1368">
        <f t="shared" si="105"/>
        <v>1</v>
      </c>
      <c r="D1368">
        <f t="shared" si="106"/>
        <v>0</v>
      </c>
      <c r="E1368">
        <f t="shared" si="107"/>
        <v>-1</v>
      </c>
      <c r="F1368">
        <f t="shared" si="108"/>
        <v>-0.44999999999999929</v>
      </c>
      <c r="G1368">
        <f t="shared" si="109"/>
        <v>124.87499999999993</v>
      </c>
    </row>
    <row r="1369" spans="1:7" x14ac:dyDescent="0.3">
      <c r="A1369" s="1">
        <v>42284</v>
      </c>
      <c r="B1369">
        <v>19.475000000000001</v>
      </c>
      <c r="C1369">
        <f t="shared" si="105"/>
        <v>1</v>
      </c>
      <c r="D1369">
        <f t="shared" si="106"/>
        <v>0</v>
      </c>
      <c r="E1369">
        <f t="shared" si="107"/>
        <v>-1</v>
      </c>
      <c r="F1369">
        <f t="shared" si="108"/>
        <v>0.84999999999999787</v>
      </c>
      <c r="G1369">
        <f t="shared" si="109"/>
        <v>125.72499999999992</v>
      </c>
    </row>
    <row r="1370" spans="1:7" x14ac:dyDescent="0.3">
      <c r="A1370" s="1">
        <v>42285</v>
      </c>
      <c r="B1370">
        <v>18.425000000000001</v>
      </c>
      <c r="C1370">
        <f t="shared" si="105"/>
        <v>1</v>
      </c>
      <c r="D1370">
        <f t="shared" si="106"/>
        <v>0</v>
      </c>
      <c r="E1370">
        <f t="shared" si="107"/>
        <v>-1</v>
      </c>
      <c r="F1370">
        <f t="shared" si="108"/>
        <v>1.0500000000000007</v>
      </c>
      <c r="G1370">
        <f t="shared" si="109"/>
        <v>126.77499999999992</v>
      </c>
    </row>
    <row r="1371" spans="1:7" x14ac:dyDescent="0.3">
      <c r="A1371" s="1">
        <v>42286</v>
      </c>
      <c r="B1371">
        <v>18.175000000000001</v>
      </c>
      <c r="C1371">
        <f t="shared" si="105"/>
        <v>1</v>
      </c>
      <c r="D1371">
        <f t="shared" si="106"/>
        <v>0</v>
      </c>
      <c r="E1371">
        <f t="shared" si="107"/>
        <v>-1</v>
      </c>
      <c r="F1371">
        <f t="shared" si="108"/>
        <v>0.25</v>
      </c>
      <c r="G1371">
        <f t="shared" si="109"/>
        <v>127.02499999999992</v>
      </c>
    </row>
    <row r="1372" spans="1:7" x14ac:dyDescent="0.3">
      <c r="A1372" s="1">
        <v>42289</v>
      </c>
      <c r="B1372">
        <v>16.725000000000001</v>
      </c>
      <c r="C1372">
        <f t="shared" si="105"/>
        <v>0</v>
      </c>
      <c r="D1372">
        <f t="shared" si="106"/>
        <v>1</v>
      </c>
      <c r="E1372">
        <f t="shared" si="107"/>
        <v>0</v>
      </c>
      <c r="F1372">
        <f t="shared" si="108"/>
        <v>1.4499999999999993</v>
      </c>
      <c r="G1372">
        <f t="shared" si="109"/>
        <v>128.47499999999991</v>
      </c>
    </row>
    <row r="1373" spans="1:7" x14ac:dyDescent="0.3">
      <c r="A1373" s="1">
        <v>42290</v>
      </c>
      <c r="B1373">
        <v>18.274999999999999</v>
      </c>
      <c r="C1373">
        <f t="shared" si="105"/>
        <v>1</v>
      </c>
      <c r="D1373">
        <f t="shared" si="106"/>
        <v>0</v>
      </c>
      <c r="E1373">
        <f t="shared" si="107"/>
        <v>-1</v>
      </c>
      <c r="F1373">
        <f t="shared" si="108"/>
        <v>0</v>
      </c>
      <c r="G1373">
        <f t="shared" si="109"/>
        <v>128.47499999999991</v>
      </c>
    </row>
    <row r="1374" spans="1:7" x14ac:dyDescent="0.3">
      <c r="A1374" s="1">
        <v>42291</v>
      </c>
      <c r="B1374">
        <v>18.324999999999999</v>
      </c>
      <c r="C1374">
        <f t="shared" si="105"/>
        <v>1</v>
      </c>
      <c r="D1374">
        <f t="shared" si="106"/>
        <v>0</v>
      </c>
      <c r="E1374">
        <f t="shared" si="107"/>
        <v>-1</v>
      </c>
      <c r="F1374">
        <f t="shared" si="108"/>
        <v>-5.0000000000000711E-2</v>
      </c>
      <c r="G1374">
        <f t="shared" si="109"/>
        <v>128.4249999999999</v>
      </c>
    </row>
    <row r="1375" spans="1:7" x14ac:dyDescent="0.3">
      <c r="A1375" s="1">
        <v>42292</v>
      </c>
      <c r="B1375">
        <v>16.574999999999999</v>
      </c>
      <c r="C1375">
        <f t="shared" si="105"/>
        <v>0</v>
      </c>
      <c r="D1375">
        <f t="shared" si="106"/>
        <v>1</v>
      </c>
      <c r="E1375">
        <f t="shared" si="107"/>
        <v>0</v>
      </c>
      <c r="F1375">
        <f t="shared" si="108"/>
        <v>1.75</v>
      </c>
      <c r="G1375">
        <f t="shared" si="109"/>
        <v>130.1749999999999</v>
      </c>
    </row>
    <row r="1376" spans="1:7" x14ac:dyDescent="0.3">
      <c r="A1376" s="1">
        <v>42293</v>
      </c>
      <c r="B1376">
        <v>16.100000000000001</v>
      </c>
      <c r="C1376">
        <f t="shared" si="105"/>
        <v>0</v>
      </c>
      <c r="D1376">
        <f t="shared" si="106"/>
        <v>1</v>
      </c>
      <c r="E1376">
        <f t="shared" si="107"/>
        <v>1</v>
      </c>
      <c r="F1376">
        <f t="shared" si="108"/>
        <v>0</v>
      </c>
      <c r="G1376">
        <f t="shared" si="109"/>
        <v>130.1749999999999</v>
      </c>
    </row>
    <row r="1377" spans="1:7" x14ac:dyDescent="0.3">
      <c r="A1377" s="1">
        <v>42296</v>
      </c>
      <c r="B1377">
        <v>15.275</v>
      </c>
      <c r="C1377">
        <f t="shared" si="105"/>
        <v>0</v>
      </c>
      <c r="D1377">
        <f t="shared" si="106"/>
        <v>1</v>
      </c>
      <c r="E1377">
        <f t="shared" si="107"/>
        <v>1</v>
      </c>
      <c r="F1377">
        <f t="shared" si="108"/>
        <v>-0.82500000000000107</v>
      </c>
      <c r="G1377">
        <f t="shared" si="109"/>
        <v>129.34999999999991</v>
      </c>
    </row>
    <row r="1378" spans="1:7" x14ac:dyDescent="0.3">
      <c r="A1378" s="1">
        <v>42297</v>
      </c>
      <c r="B1378">
        <v>16.074999999999999</v>
      </c>
      <c r="C1378">
        <f t="shared" si="105"/>
        <v>0</v>
      </c>
      <c r="D1378">
        <f t="shared" si="106"/>
        <v>1</v>
      </c>
      <c r="E1378">
        <f t="shared" si="107"/>
        <v>1</v>
      </c>
      <c r="F1378">
        <f t="shared" si="108"/>
        <v>0.79999999999999893</v>
      </c>
      <c r="G1378">
        <f t="shared" si="109"/>
        <v>130.14999999999992</v>
      </c>
    </row>
    <row r="1379" spans="1:7" x14ac:dyDescent="0.3">
      <c r="A1379" s="1">
        <v>42298</v>
      </c>
      <c r="B1379">
        <v>15.5</v>
      </c>
      <c r="C1379">
        <f t="shared" si="105"/>
        <v>0</v>
      </c>
      <c r="D1379">
        <f t="shared" si="106"/>
        <v>1</v>
      </c>
      <c r="E1379">
        <f t="shared" si="107"/>
        <v>1</v>
      </c>
      <c r="F1379">
        <f t="shared" si="108"/>
        <v>-0.57499999999999929</v>
      </c>
      <c r="G1379">
        <f t="shared" si="109"/>
        <v>129.57499999999993</v>
      </c>
    </row>
    <row r="1380" spans="1:7" x14ac:dyDescent="0.3">
      <c r="A1380" s="1">
        <v>42299</v>
      </c>
      <c r="B1380">
        <v>16.024999999999999</v>
      </c>
      <c r="C1380">
        <f t="shared" si="105"/>
        <v>0</v>
      </c>
      <c r="D1380">
        <f t="shared" si="106"/>
        <v>1</v>
      </c>
      <c r="E1380">
        <f t="shared" si="107"/>
        <v>1</v>
      </c>
      <c r="F1380">
        <f t="shared" si="108"/>
        <v>0.52499999999999858</v>
      </c>
      <c r="G1380">
        <f t="shared" si="109"/>
        <v>130.09999999999994</v>
      </c>
    </row>
    <row r="1381" spans="1:7" x14ac:dyDescent="0.3">
      <c r="A1381" s="1">
        <v>42300</v>
      </c>
      <c r="B1381">
        <v>16.600000000000001</v>
      </c>
      <c r="C1381">
        <f t="shared" si="105"/>
        <v>0</v>
      </c>
      <c r="D1381">
        <f t="shared" si="106"/>
        <v>1</v>
      </c>
      <c r="E1381">
        <f t="shared" si="107"/>
        <v>1</v>
      </c>
      <c r="F1381">
        <f t="shared" si="108"/>
        <v>0.57500000000000284</v>
      </c>
      <c r="G1381">
        <f t="shared" si="109"/>
        <v>130.67499999999995</v>
      </c>
    </row>
    <row r="1382" spans="1:7" x14ac:dyDescent="0.3">
      <c r="A1382" s="1">
        <v>42303</v>
      </c>
      <c r="B1382">
        <v>16.925000000000001</v>
      </c>
      <c r="C1382">
        <f t="shared" si="105"/>
        <v>0</v>
      </c>
      <c r="D1382">
        <f t="shared" si="106"/>
        <v>1</v>
      </c>
      <c r="E1382">
        <f t="shared" si="107"/>
        <v>1</v>
      </c>
      <c r="F1382">
        <f t="shared" si="108"/>
        <v>0.32499999999999929</v>
      </c>
      <c r="G1382">
        <f t="shared" si="109"/>
        <v>130.99999999999994</v>
      </c>
    </row>
    <row r="1383" spans="1:7" x14ac:dyDescent="0.3">
      <c r="A1383" s="1">
        <v>42304</v>
      </c>
      <c r="B1383">
        <v>16.475000000000001</v>
      </c>
      <c r="C1383">
        <f t="shared" si="105"/>
        <v>0</v>
      </c>
      <c r="D1383">
        <f t="shared" si="106"/>
        <v>1</v>
      </c>
      <c r="E1383">
        <f t="shared" si="107"/>
        <v>1</v>
      </c>
      <c r="F1383">
        <f t="shared" si="108"/>
        <v>-0.44999999999999929</v>
      </c>
      <c r="G1383">
        <f t="shared" si="109"/>
        <v>130.54999999999995</v>
      </c>
    </row>
    <row r="1384" spans="1:7" x14ac:dyDescent="0.3">
      <c r="A1384" s="1">
        <v>42305</v>
      </c>
      <c r="B1384">
        <v>15.975</v>
      </c>
      <c r="C1384">
        <f t="shared" si="105"/>
        <v>0</v>
      </c>
      <c r="D1384">
        <f t="shared" si="106"/>
        <v>1</v>
      </c>
      <c r="E1384">
        <f t="shared" si="107"/>
        <v>1</v>
      </c>
      <c r="F1384">
        <f t="shared" si="108"/>
        <v>-0.50000000000000178</v>
      </c>
      <c r="G1384">
        <f t="shared" si="109"/>
        <v>130.04999999999995</v>
      </c>
    </row>
    <row r="1385" spans="1:7" x14ac:dyDescent="0.3">
      <c r="A1385" s="1">
        <v>42306</v>
      </c>
      <c r="B1385">
        <v>16.175000000000001</v>
      </c>
      <c r="C1385">
        <f t="shared" si="105"/>
        <v>0</v>
      </c>
      <c r="D1385">
        <f t="shared" si="106"/>
        <v>1</v>
      </c>
      <c r="E1385">
        <f t="shared" si="107"/>
        <v>1</v>
      </c>
      <c r="F1385">
        <f t="shared" si="108"/>
        <v>0.20000000000000107</v>
      </c>
      <c r="G1385">
        <f t="shared" si="109"/>
        <v>130.24999999999994</v>
      </c>
    </row>
    <row r="1386" spans="1:7" x14ac:dyDescent="0.3">
      <c r="A1386" s="1">
        <v>42307</v>
      </c>
      <c r="B1386">
        <v>16.625</v>
      </c>
      <c r="C1386">
        <f t="shared" si="105"/>
        <v>0</v>
      </c>
      <c r="D1386">
        <f t="shared" si="106"/>
        <v>1</v>
      </c>
      <c r="E1386">
        <f t="shared" si="107"/>
        <v>1</v>
      </c>
      <c r="F1386">
        <f t="shared" si="108"/>
        <v>0.44999999999999929</v>
      </c>
      <c r="G1386">
        <f t="shared" si="109"/>
        <v>130.69999999999993</v>
      </c>
    </row>
    <row r="1387" spans="1:7" x14ac:dyDescent="0.3">
      <c r="A1387" s="1">
        <v>42310</v>
      </c>
      <c r="B1387">
        <v>15.875</v>
      </c>
      <c r="C1387">
        <f t="shared" si="105"/>
        <v>0</v>
      </c>
      <c r="D1387">
        <f t="shared" si="106"/>
        <v>1</v>
      </c>
      <c r="E1387">
        <f t="shared" si="107"/>
        <v>1</v>
      </c>
      <c r="F1387">
        <f t="shared" si="108"/>
        <v>-0.75</v>
      </c>
      <c r="G1387">
        <f t="shared" si="109"/>
        <v>129.94999999999993</v>
      </c>
    </row>
    <row r="1388" spans="1:7" x14ac:dyDescent="0.3">
      <c r="A1388" s="1">
        <v>42311</v>
      </c>
      <c r="B1388">
        <v>16.125</v>
      </c>
      <c r="C1388">
        <f t="shared" si="105"/>
        <v>0</v>
      </c>
      <c r="D1388">
        <f t="shared" si="106"/>
        <v>1</v>
      </c>
      <c r="E1388">
        <f t="shared" si="107"/>
        <v>1</v>
      </c>
      <c r="F1388">
        <f t="shared" si="108"/>
        <v>0.25</v>
      </c>
      <c r="G1388">
        <f t="shared" si="109"/>
        <v>130.19999999999993</v>
      </c>
    </row>
    <row r="1389" spans="1:7" x14ac:dyDescent="0.3">
      <c r="A1389" s="1">
        <v>42312</v>
      </c>
      <c r="B1389">
        <v>16.725000000000001</v>
      </c>
      <c r="C1389">
        <f t="shared" si="105"/>
        <v>0</v>
      </c>
      <c r="D1389">
        <f t="shared" si="106"/>
        <v>1</v>
      </c>
      <c r="E1389">
        <f t="shared" si="107"/>
        <v>1</v>
      </c>
      <c r="F1389">
        <f t="shared" si="108"/>
        <v>0.60000000000000142</v>
      </c>
      <c r="G1389">
        <f t="shared" si="109"/>
        <v>130.79999999999993</v>
      </c>
    </row>
    <row r="1390" spans="1:7" x14ac:dyDescent="0.3">
      <c r="A1390" s="1">
        <v>42313</v>
      </c>
      <c r="B1390">
        <v>16.024999999999999</v>
      </c>
      <c r="C1390">
        <f t="shared" si="105"/>
        <v>0</v>
      </c>
      <c r="D1390">
        <f t="shared" si="106"/>
        <v>1</v>
      </c>
      <c r="E1390">
        <f t="shared" si="107"/>
        <v>1</v>
      </c>
      <c r="F1390">
        <f t="shared" si="108"/>
        <v>-0.70000000000000284</v>
      </c>
      <c r="G1390">
        <f t="shared" si="109"/>
        <v>130.09999999999991</v>
      </c>
    </row>
    <row r="1391" spans="1:7" x14ac:dyDescent="0.3">
      <c r="A1391" s="1">
        <v>42314</v>
      </c>
      <c r="B1391">
        <v>15.675000000000001</v>
      </c>
      <c r="C1391">
        <f t="shared" si="105"/>
        <v>0</v>
      </c>
      <c r="D1391">
        <f t="shared" si="106"/>
        <v>1</v>
      </c>
      <c r="E1391">
        <f t="shared" si="107"/>
        <v>1</v>
      </c>
      <c r="F1391">
        <f t="shared" si="108"/>
        <v>-0.34999999999999787</v>
      </c>
      <c r="G1391">
        <f t="shared" si="109"/>
        <v>129.74999999999991</v>
      </c>
    </row>
    <row r="1392" spans="1:7" x14ac:dyDescent="0.3">
      <c r="A1392" s="1">
        <v>42317</v>
      </c>
      <c r="B1392">
        <v>17.024999999999999</v>
      </c>
      <c r="C1392">
        <f t="shared" si="105"/>
        <v>0</v>
      </c>
      <c r="D1392">
        <f t="shared" si="106"/>
        <v>1</v>
      </c>
      <c r="E1392">
        <f t="shared" si="107"/>
        <v>1</v>
      </c>
      <c r="F1392">
        <f t="shared" si="108"/>
        <v>1.3499999999999979</v>
      </c>
      <c r="G1392">
        <f t="shared" si="109"/>
        <v>131.09999999999991</v>
      </c>
    </row>
    <row r="1393" spans="1:7" x14ac:dyDescent="0.3">
      <c r="A1393" s="1">
        <v>42318</v>
      </c>
      <c r="B1393">
        <v>16.225000000000001</v>
      </c>
      <c r="C1393">
        <f t="shared" si="105"/>
        <v>0</v>
      </c>
      <c r="D1393">
        <f t="shared" si="106"/>
        <v>1</v>
      </c>
      <c r="E1393">
        <f t="shared" si="107"/>
        <v>1</v>
      </c>
      <c r="F1393">
        <f t="shared" si="108"/>
        <v>-0.79999999999999716</v>
      </c>
      <c r="G1393">
        <f t="shared" si="109"/>
        <v>130.2999999999999</v>
      </c>
    </row>
    <row r="1394" spans="1:7" x14ac:dyDescent="0.3">
      <c r="A1394" s="1">
        <v>42319</v>
      </c>
      <c r="B1394">
        <v>16.774999999999999</v>
      </c>
      <c r="C1394">
        <f t="shared" si="105"/>
        <v>0</v>
      </c>
      <c r="D1394">
        <f t="shared" si="106"/>
        <v>1</v>
      </c>
      <c r="E1394">
        <f t="shared" si="107"/>
        <v>1</v>
      </c>
      <c r="F1394">
        <f t="shared" si="108"/>
        <v>0.54999999999999716</v>
      </c>
      <c r="G1394">
        <f t="shared" si="109"/>
        <v>130.84999999999991</v>
      </c>
    </row>
    <row r="1395" spans="1:7" x14ac:dyDescent="0.3">
      <c r="A1395" s="1">
        <v>42320</v>
      </c>
      <c r="B1395">
        <v>18.574999999999999</v>
      </c>
      <c r="C1395">
        <f t="shared" si="105"/>
        <v>1</v>
      </c>
      <c r="D1395">
        <f t="shared" si="106"/>
        <v>0</v>
      </c>
      <c r="E1395">
        <f t="shared" si="107"/>
        <v>0</v>
      </c>
      <c r="F1395">
        <f t="shared" si="108"/>
        <v>1.8000000000000007</v>
      </c>
      <c r="G1395">
        <f t="shared" si="109"/>
        <v>132.64999999999992</v>
      </c>
    </row>
    <row r="1396" spans="1:7" x14ac:dyDescent="0.3">
      <c r="A1396" s="1">
        <v>42321</v>
      </c>
      <c r="B1396">
        <v>20.324999999999999</v>
      </c>
      <c r="C1396">
        <f t="shared" si="105"/>
        <v>1</v>
      </c>
      <c r="D1396">
        <f t="shared" si="106"/>
        <v>0</v>
      </c>
      <c r="E1396">
        <f t="shared" si="107"/>
        <v>-1</v>
      </c>
      <c r="F1396">
        <f t="shared" si="108"/>
        <v>0</v>
      </c>
      <c r="G1396">
        <f t="shared" si="109"/>
        <v>132.64999999999992</v>
      </c>
    </row>
    <row r="1397" spans="1:7" x14ac:dyDescent="0.3">
      <c r="A1397" s="1">
        <v>42324</v>
      </c>
      <c r="B1397">
        <v>18.074999999999999</v>
      </c>
      <c r="C1397">
        <f t="shared" si="105"/>
        <v>1</v>
      </c>
      <c r="D1397">
        <f t="shared" si="106"/>
        <v>0</v>
      </c>
      <c r="E1397">
        <f t="shared" si="107"/>
        <v>-1</v>
      </c>
      <c r="F1397">
        <f t="shared" si="108"/>
        <v>2.25</v>
      </c>
      <c r="G1397">
        <f t="shared" si="109"/>
        <v>134.89999999999992</v>
      </c>
    </row>
    <row r="1398" spans="1:7" x14ac:dyDescent="0.3">
      <c r="A1398" s="1">
        <v>42325</v>
      </c>
      <c r="B1398">
        <v>18.975000000000001</v>
      </c>
      <c r="C1398">
        <f t="shared" si="105"/>
        <v>1</v>
      </c>
      <c r="D1398">
        <f t="shared" si="106"/>
        <v>0</v>
      </c>
      <c r="E1398">
        <f t="shared" si="107"/>
        <v>-1</v>
      </c>
      <c r="F1398">
        <f t="shared" si="108"/>
        <v>-0.90000000000000213</v>
      </c>
      <c r="G1398">
        <f t="shared" si="109"/>
        <v>133.99999999999991</v>
      </c>
    </row>
    <row r="1399" spans="1:7" x14ac:dyDescent="0.3">
      <c r="A1399" s="1">
        <v>42326</v>
      </c>
      <c r="B1399">
        <v>18.649999999999999</v>
      </c>
      <c r="C1399">
        <f t="shared" si="105"/>
        <v>1</v>
      </c>
      <c r="D1399">
        <f t="shared" si="106"/>
        <v>0</v>
      </c>
      <c r="E1399">
        <f t="shared" si="107"/>
        <v>-1</v>
      </c>
      <c r="F1399">
        <f t="shared" si="108"/>
        <v>0.32500000000000284</v>
      </c>
      <c r="G1399">
        <f t="shared" si="109"/>
        <v>134.32499999999993</v>
      </c>
    </row>
    <row r="1400" spans="1:7" x14ac:dyDescent="0.3">
      <c r="A1400" s="1">
        <v>42327</v>
      </c>
      <c r="B1400">
        <v>18.175000000000001</v>
      </c>
      <c r="C1400">
        <f t="shared" si="105"/>
        <v>1</v>
      </c>
      <c r="D1400">
        <f t="shared" si="106"/>
        <v>0</v>
      </c>
      <c r="E1400">
        <f t="shared" si="107"/>
        <v>-1</v>
      </c>
      <c r="F1400">
        <f t="shared" si="108"/>
        <v>0.47499999999999787</v>
      </c>
      <c r="G1400">
        <f t="shared" si="109"/>
        <v>134.79999999999993</v>
      </c>
    </row>
    <row r="1401" spans="1:7" x14ac:dyDescent="0.3">
      <c r="A1401" s="1">
        <v>42328</v>
      </c>
      <c r="B1401">
        <v>17.425000000000001</v>
      </c>
      <c r="C1401">
        <f t="shared" si="105"/>
        <v>0</v>
      </c>
      <c r="D1401">
        <f t="shared" si="106"/>
        <v>1</v>
      </c>
      <c r="E1401">
        <f t="shared" si="107"/>
        <v>0</v>
      </c>
      <c r="F1401">
        <f t="shared" si="108"/>
        <v>0.75</v>
      </c>
      <c r="G1401">
        <f t="shared" si="109"/>
        <v>135.54999999999993</v>
      </c>
    </row>
    <row r="1402" spans="1:7" x14ac:dyDescent="0.3">
      <c r="A1402" s="1">
        <v>42331</v>
      </c>
      <c r="B1402">
        <v>17.024999999999999</v>
      </c>
      <c r="C1402">
        <f t="shared" si="105"/>
        <v>0</v>
      </c>
      <c r="D1402">
        <f t="shared" si="106"/>
        <v>1</v>
      </c>
      <c r="E1402">
        <f t="shared" si="107"/>
        <v>1</v>
      </c>
      <c r="F1402">
        <f t="shared" si="108"/>
        <v>0</v>
      </c>
      <c r="G1402">
        <f t="shared" si="109"/>
        <v>135.54999999999993</v>
      </c>
    </row>
    <row r="1403" spans="1:7" x14ac:dyDescent="0.3">
      <c r="A1403" s="1">
        <v>42332</v>
      </c>
      <c r="B1403">
        <v>17.425000000000001</v>
      </c>
      <c r="C1403">
        <f t="shared" si="105"/>
        <v>0</v>
      </c>
      <c r="D1403">
        <f t="shared" si="106"/>
        <v>1</v>
      </c>
      <c r="E1403">
        <f t="shared" si="107"/>
        <v>1</v>
      </c>
      <c r="F1403">
        <f t="shared" si="108"/>
        <v>0.40000000000000213</v>
      </c>
      <c r="G1403">
        <f t="shared" si="109"/>
        <v>135.94999999999993</v>
      </c>
    </row>
    <row r="1404" spans="1:7" x14ac:dyDescent="0.3">
      <c r="A1404" s="1">
        <v>42333</v>
      </c>
      <c r="B1404">
        <v>16.774999999999999</v>
      </c>
      <c r="C1404">
        <f t="shared" si="105"/>
        <v>0</v>
      </c>
      <c r="D1404">
        <f t="shared" si="106"/>
        <v>1</v>
      </c>
      <c r="E1404">
        <f t="shared" si="107"/>
        <v>1</v>
      </c>
      <c r="F1404">
        <f t="shared" si="108"/>
        <v>-0.65000000000000213</v>
      </c>
      <c r="G1404">
        <f t="shared" si="109"/>
        <v>135.29999999999993</v>
      </c>
    </row>
    <row r="1405" spans="1:7" x14ac:dyDescent="0.3">
      <c r="A1405" s="1">
        <v>42335</v>
      </c>
      <c r="B1405">
        <v>17.175000000000001</v>
      </c>
      <c r="C1405">
        <f t="shared" si="105"/>
        <v>0</v>
      </c>
      <c r="D1405">
        <f t="shared" si="106"/>
        <v>1</v>
      </c>
      <c r="E1405">
        <f t="shared" si="107"/>
        <v>1</v>
      </c>
      <c r="F1405">
        <f t="shared" si="108"/>
        <v>0.40000000000000213</v>
      </c>
      <c r="G1405">
        <f t="shared" si="109"/>
        <v>135.69999999999993</v>
      </c>
    </row>
    <row r="1406" spans="1:7" x14ac:dyDescent="0.3">
      <c r="A1406" s="1">
        <v>42338</v>
      </c>
      <c r="B1406">
        <v>16.975000000000001</v>
      </c>
      <c r="C1406">
        <f t="shared" si="105"/>
        <v>0</v>
      </c>
      <c r="D1406">
        <f t="shared" si="106"/>
        <v>1</v>
      </c>
      <c r="E1406">
        <f t="shared" si="107"/>
        <v>1</v>
      </c>
      <c r="F1406">
        <f t="shared" si="108"/>
        <v>-0.19999999999999929</v>
      </c>
      <c r="G1406">
        <f t="shared" si="109"/>
        <v>135.49999999999994</v>
      </c>
    </row>
    <row r="1407" spans="1:7" x14ac:dyDescent="0.3">
      <c r="A1407" s="1">
        <v>42339</v>
      </c>
      <c r="B1407">
        <v>16.125</v>
      </c>
      <c r="C1407">
        <f t="shared" si="105"/>
        <v>0</v>
      </c>
      <c r="D1407">
        <f t="shared" si="106"/>
        <v>1</v>
      </c>
      <c r="E1407">
        <f t="shared" si="107"/>
        <v>1</v>
      </c>
      <c r="F1407">
        <f t="shared" si="108"/>
        <v>-0.85000000000000142</v>
      </c>
      <c r="G1407">
        <f t="shared" si="109"/>
        <v>134.64999999999995</v>
      </c>
    </row>
    <row r="1408" spans="1:7" x14ac:dyDescent="0.3">
      <c r="A1408" s="1">
        <v>42340</v>
      </c>
      <c r="B1408">
        <v>16.774999999999999</v>
      </c>
      <c r="C1408">
        <f t="shared" si="105"/>
        <v>0</v>
      </c>
      <c r="D1408">
        <f t="shared" si="106"/>
        <v>1</v>
      </c>
      <c r="E1408">
        <f t="shared" si="107"/>
        <v>1</v>
      </c>
      <c r="F1408">
        <f t="shared" si="108"/>
        <v>0.64999999999999858</v>
      </c>
      <c r="G1408">
        <f t="shared" si="109"/>
        <v>135.29999999999995</v>
      </c>
    </row>
    <row r="1409" spans="1:7" x14ac:dyDescent="0.3">
      <c r="A1409" s="1">
        <v>42341</v>
      </c>
      <c r="B1409">
        <v>18.324999999999999</v>
      </c>
      <c r="C1409">
        <f t="shared" si="105"/>
        <v>1</v>
      </c>
      <c r="D1409">
        <f t="shared" si="106"/>
        <v>0</v>
      </c>
      <c r="E1409">
        <f t="shared" si="107"/>
        <v>0</v>
      </c>
      <c r="F1409">
        <f t="shared" si="108"/>
        <v>1.5500000000000007</v>
      </c>
      <c r="G1409">
        <f t="shared" si="109"/>
        <v>136.84999999999997</v>
      </c>
    </row>
    <row r="1410" spans="1:7" x14ac:dyDescent="0.3">
      <c r="A1410" s="1">
        <v>42342</v>
      </c>
      <c r="B1410">
        <v>16.225000000000001</v>
      </c>
      <c r="C1410">
        <f t="shared" si="105"/>
        <v>0</v>
      </c>
      <c r="D1410">
        <f t="shared" si="106"/>
        <v>1</v>
      </c>
      <c r="E1410">
        <f t="shared" si="107"/>
        <v>1</v>
      </c>
      <c r="F1410">
        <f t="shared" si="108"/>
        <v>0</v>
      </c>
      <c r="G1410">
        <f t="shared" si="109"/>
        <v>136.84999999999997</v>
      </c>
    </row>
    <row r="1411" spans="1:7" x14ac:dyDescent="0.3">
      <c r="A1411" s="1">
        <v>42345</v>
      </c>
      <c r="B1411">
        <v>16.524999999999999</v>
      </c>
      <c r="C1411">
        <f t="shared" ref="C1411:C1474" si="110">IF(B1411&gt;($J$3+($J$5*$J$4)),1,0)</f>
        <v>0</v>
      </c>
      <c r="D1411">
        <f t="shared" ref="D1411:D1474" si="111">IF(B1411&lt;($J$3-($J$5*$J$4)),1,0)</f>
        <v>1</v>
      </c>
      <c r="E1411">
        <f t="shared" si="107"/>
        <v>1</v>
      </c>
      <c r="F1411">
        <f t="shared" si="108"/>
        <v>0.29999999999999716</v>
      </c>
      <c r="G1411">
        <f t="shared" si="109"/>
        <v>137.14999999999998</v>
      </c>
    </row>
    <row r="1412" spans="1:7" x14ac:dyDescent="0.3">
      <c r="A1412" s="1">
        <v>42346</v>
      </c>
      <c r="B1412">
        <v>17.774999999999999</v>
      </c>
      <c r="C1412">
        <f t="shared" si="110"/>
        <v>0</v>
      </c>
      <c r="D1412">
        <f t="shared" si="111"/>
        <v>1</v>
      </c>
      <c r="E1412">
        <f t="shared" ref="E1412:E1475" si="112">MIN(MAX(E1411-C1412+D1412,-$J$6),$J$7)</f>
        <v>1</v>
      </c>
      <c r="F1412">
        <f t="shared" si="108"/>
        <v>1.25</v>
      </c>
      <c r="G1412">
        <f t="shared" si="109"/>
        <v>138.39999999999998</v>
      </c>
    </row>
    <row r="1413" spans="1:7" x14ac:dyDescent="0.3">
      <c r="A1413" s="1">
        <v>42347</v>
      </c>
      <c r="B1413">
        <v>18.975000000000001</v>
      </c>
      <c r="C1413">
        <f t="shared" si="110"/>
        <v>1</v>
      </c>
      <c r="D1413">
        <f t="shared" si="111"/>
        <v>0</v>
      </c>
      <c r="E1413">
        <f t="shared" si="112"/>
        <v>0</v>
      </c>
      <c r="F1413">
        <f t="shared" ref="F1413:F1476" si="113">E1412*(B1413-B1412)</f>
        <v>1.2000000000000028</v>
      </c>
      <c r="G1413">
        <f t="shared" si="109"/>
        <v>139.59999999999997</v>
      </c>
    </row>
    <row r="1414" spans="1:7" x14ac:dyDescent="0.3">
      <c r="A1414" s="1">
        <v>42348</v>
      </c>
      <c r="B1414">
        <v>19.324999999999999</v>
      </c>
      <c r="C1414">
        <f t="shared" si="110"/>
        <v>1</v>
      </c>
      <c r="D1414">
        <f t="shared" si="111"/>
        <v>0</v>
      </c>
      <c r="E1414">
        <f t="shared" si="112"/>
        <v>-1</v>
      </c>
      <c r="F1414">
        <f t="shared" si="113"/>
        <v>0</v>
      </c>
      <c r="G1414">
        <f t="shared" ref="G1414:G1477" si="114">F1414+G1413</f>
        <v>139.59999999999997</v>
      </c>
    </row>
    <row r="1415" spans="1:7" x14ac:dyDescent="0.3">
      <c r="A1415" s="1">
        <v>42349</v>
      </c>
      <c r="B1415">
        <v>23.65</v>
      </c>
      <c r="C1415">
        <f t="shared" si="110"/>
        <v>1</v>
      </c>
      <c r="D1415">
        <f t="shared" si="111"/>
        <v>0</v>
      </c>
      <c r="E1415">
        <f t="shared" si="112"/>
        <v>-1</v>
      </c>
      <c r="F1415">
        <f t="shared" si="113"/>
        <v>-4.3249999999999993</v>
      </c>
      <c r="G1415">
        <f t="shared" si="114"/>
        <v>135.27499999999998</v>
      </c>
    </row>
    <row r="1416" spans="1:7" x14ac:dyDescent="0.3">
      <c r="A1416" s="1">
        <v>42352</v>
      </c>
      <c r="B1416">
        <v>22.425000000000001</v>
      </c>
      <c r="C1416">
        <f t="shared" si="110"/>
        <v>1</v>
      </c>
      <c r="D1416">
        <f t="shared" si="111"/>
        <v>0</v>
      </c>
      <c r="E1416">
        <f t="shared" si="112"/>
        <v>-1</v>
      </c>
      <c r="F1416">
        <f t="shared" si="113"/>
        <v>1.2249999999999979</v>
      </c>
      <c r="G1416">
        <f t="shared" si="114"/>
        <v>136.49999999999997</v>
      </c>
    </row>
    <row r="1417" spans="1:7" x14ac:dyDescent="0.3">
      <c r="A1417" s="1">
        <v>42353</v>
      </c>
      <c r="B1417">
        <v>20.625</v>
      </c>
      <c r="C1417">
        <f t="shared" si="110"/>
        <v>1</v>
      </c>
      <c r="D1417">
        <f t="shared" si="111"/>
        <v>0</v>
      </c>
      <c r="E1417">
        <f t="shared" si="112"/>
        <v>-1</v>
      </c>
      <c r="F1417">
        <f t="shared" si="113"/>
        <v>1.8000000000000007</v>
      </c>
      <c r="G1417">
        <f t="shared" si="114"/>
        <v>138.29999999999998</v>
      </c>
    </row>
    <row r="1418" spans="1:7" x14ac:dyDescent="0.3">
      <c r="A1418" s="1">
        <v>42354</v>
      </c>
      <c r="B1418">
        <v>19.899999999999999</v>
      </c>
      <c r="C1418">
        <f t="shared" si="110"/>
        <v>1</v>
      </c>
      <c r="D1418">
        <f t="shared" si="111"/>
        <v>0</v>
      </c>
      <c r="E1418">
        <f t="shared" si="112"/>
        <v>-1</v>
      </c>
      <c r="F1418">
        <f t="shared" si="113"/>
        <v>0.72500000000000142</v>
      </c>
      <c r="G1418">
        <f t="shared" si="114"/>
        <v>139.02499999999998</v>
      </c>
    </row>
    <row r="1419" spans="1:7" x14ac:dyDescent="0.3">
      <c r="A1419" s="1">
        <v>42355</v>
      </c>
      <c r="B1419">
        <v>19.274999999999999</v>
      </c>
      <c r="C1419">
        <f t="shared" si="110"/>
        <v>1</v>
      </c>
      <c r="D1419">
        <f t="shared" si="111"/>
        <v>0</v>
      </c>
      <c r="E1419">
        <f t="shared" si="112"/>
        <v>-1</v>
      </c>
      <c r="F1419">
        <f t="shared" si="113"/>
        <v>0.625</v>
      </c>
      <c r="G1419">
        <f t="shared" si="114"/>
        <v>139.64999999999998</v>
      </c>
    </row>
    <row r="1420" spans="1:7" x14ac:dyDescent="0.3">
      <c r="A1420" s="1">
        <v>42356</v>
      </c>
      <c r="B1420">
        <v>20.425000000000001</v>
      </c>
      <c r="C1420">
        <f t="shared" si="110"/>
        <v>1</v>
      </c>
      <c r="D1420">
        <f t="shared" si="111"/>
        <v>0</v>
      </c>
      <c r="E1420">
        <f t="shared" si="112"/>
        <v>-1</v>
      </c>
      <c r="F1420">
        <f t="shared" si="113"/>
        <v>-1.1500000000000021</v>
      </c>
      <c r="G1420">
        <f t="shared" si="114"/>
        <v>138.49999999999997</v>
      </c>
    </row>
    <row r="1421" spans="1:7" x14ac:dyDescent="0.3">
      <c r="A1421" s="1">
        <v>42359</v>
      </c>
      <c r="B1421">
        <v>18.824999999999999</v>
      </c>
      <c r="C1421">
        <f t="shared" si="110"/>
        <v>1</v>
      </c>
      <c r="D1421">
        <f t="shared" si="111"/>
        <v>0</v>
      </c>
      <c r="E1421">
        <f t="shared" si="112"/>
        <v>-1</v>
      </c>
      <c r="F1421">
        <f t="shared" si="113"/>
        <v>1.6000000000000014</v>
      </c>
      <c r="G1421">
        <f t="shared" si="114"/>
        <v>140.09999999999997</v>
      </c>
    </row>
    <row r="1422" spans="1:7" x14ac:dyDescent="0.3">
      <c r="A1422" s="1">
        <v>42360</v>
      </c>
      <c r="B1422">
        <v>17.824999999999999</v>
      </c>
      <c r="C1422">
        <f t="shared" si="110"/>
        <v>0</v>
      </c>
      <c r="D1422">
        <f t="shared" si="111"/>
        <v>1</v>
      </c>
      <c r="E1422">
        <f t="shared" si="112"/>
        <v>0</v>
      </c>
      <c r="F1422">
        <f t="shared" si="113"/>
        <v>1</v>
      </c>
      <c r="G1422">
        <f t="shared" si="114"/>
        <v>141.09999999999997</v>
      </c>
    </row>
    <row r="1423" spans="1:7" x14ac:dyDescent="0.3">
      <c r="A1423" s="1">
        <v>42361</v>
      </c>
      <c r="B1423">
        <v>17.875</v>
      </c>
      <c r="C1423">
        <f t="shared" si="110"/>
        <v>0</v>
      </c>
      <c r="D1423">
        <f t="shared" si="111"/>
        <v>1</v>
      </c>
      <c r="E1423">
        <f t="shared" si="112"/>
        <v>1</v>
      </c>
      <c r="F1423">
        <f t="shared" si="113"/>
        <v>0</v>
      </c>
      <c r="G1423">
        <f t="shared" si="114"/>
        <v>141.09999999999997</v>
      </c>
    </row>
    <row r="1424" spans="1:7" x14ac:dyDescent="0.3">
      <c r="A1424" s="1">
        <v>42362</v>
      </c>
      <c r="B1424">
        <v>18.225000000000001</v>
      </c>
      <c r="C1424">
        <f t="shared" si="110"/>
        <v>1</v>
      </c>
      <c r="D1424">
        <f t="shared" si="111"/>
        <v>0</v>
      </c>
      <c r="E1424">
        <f t="shared" si="112"/>
        <v>0</v>
      </c>
      <c r="F1424">
        <f t="shared" si="113"/>
        <v>0.35000000000000142</v>
      </c>
      <c r="G1424">
        <f t="shared" si="114"/>
        <v>141.44999999999996</v>
      </c>
    </row>
    <row r="1425" spans="1:7" x14ac:dyDescent="0.3">
      <c r="A1425" s="1">
        <v>42366</v>
      </c>
      <c r="B1425">
        <v>17.824999999999999</v>
      </c>
      <c r="C1425">
        <f t="shared" si="110"/>
        <v>0</v>
      </c>
      <c r="D1425">
        <f t="shared" si="111"/>
        <v>1</v>
      </c>
      <c r="E1425">
        <f t="shared" si="112"/>
        <v>1</v>
      </c>
      <c r="F1425">
        <f t="shared" si="113"/>
        <v>0</v>
      </c>
      <c r="G1425">
        <f t="shared" si="114"/>
        <v>141.44999999999996</v>
      </c>
    </row>
    <row r="1426" spans="1:7" x14ac:dyDescent="0.3">
      <c r="A1426" s="1">
        <v>42367</v>
      </c>
      <c r="B1426">
        <v>17.475000000000001</v>
      </c>
      <c r="C1426">
        <f t="shared" si="110"/>
        <v>0</v>
      </c>
      <c r="D1426">
        <f t="shared" si="111"/>
        <v>1</v>
      </c>
      <c r="E1426">
        <f t="shared" si="112"/>
        <v>1</v>
      </c>
      <c r="F1426">
        <f t="shared" si="113"/>
        <v>-0.34999999999999787</v>
      </c>
      <c r="G1426">
        <f t="shared" si="114"/>
        <v>141.09999999999997</v>
      </c>
    </row>
    <row r="1427" spans="1:7" x14ac:dyDescent="0.3">
      <c r="A1427" s="1">
        <v>42368</v>
      </c>
      <c r="B1427">
        <v>18.350000000000001</v>
      </c>
      <c r="C1427">
        <f t="shared" si="110"/>
        <v>1</v>
      </c>
      <c r="D1427">
        <f t="shared" si="111"/>
        <v>0</v>
      </c>
      <c r="E1427">
        <f t="shared" si="112"/>
        <v>0</v>
      </c>
      <c r="F1427">
        <f t="shared" si="113"/>
        <v>0.875</v>
      </c>
      <c r="G1427">
        <f t="shared" si="114"/>
        <v>141.97499999999997</v>
      </c>
    </row>
    <row r="1428" spans="1:7" x14ac:dyDescent="0.3">
      <c r="A1428" s="1">
        <v>42369</v>
      </c>
      <c r="B1428">
        <v>18.524999999999999</v>
      </c>
      <c r="C1428">
        <f t="shared" si="110"/>
        <v>1</v>
      </c>
      <c r="D1428">
        <f t="shared" si="111"/>
        <v>0</v>
      </c>
      <c r="E1428">
        <f t="shared" si="112"/>
        <v>-1</v>
      </c>
      <c r="F1428">
        <f t="shared" si="113"/>
        <v>0</v>
      </c>
      <c r="G1428">
        <f t="shared" si="114"/>
        <v>141.97499999999997</v>
      </c>
    </row>
    <row r="1429" spans="1:7" x14ac:dyDescent="0.3">
      <c r="A1429" s="1">
        <v>42373</v>
      </c>
      <c r="B1429">
        <v>19.824999999999999</v>
      </c>
      <c r="C1429">
        <f t="shared" si="110"/>
        <v>1</v>
      </c>
      <c r="D1429">
        <f t="shared" si="111"/>
        <v>0</v>
      </c>
      <c r="E1429">
        <f t="shared" si="112"/>
        <v>-1</v>
      </c>
      <c r="F1429">
        <f t="shared" si="113"/>
        <v>-1.3000000000000007</v>
      </c>
      <c r="G1429">
        <f t="shared" si="114"/>
        <v>140.67499999999995</v>
      </c>
    </row>
    <row r="1430" spans="1:7" x14ac:dyDescent="0.3">
      <c r="A1430" s="1">
        <v>42374</v>
      </c>
      <c r="B1430">
        <v>19.425000000000001</v>
      </c>
      <c r="C1430">
        <f t="shared" si="110"/>
        <v>1</v>
      </c>
      <c r="D1430">
        <f t="shared" si="111"/>
        <v>0</v>
      </c>
      <c r="E1430">
        <f t="shared" si="112"/>
        <v>-1</v>
      </c>
      <c r="F1430">
        <f t="shared" si="113"/>
        <v>0.39999999999999858</v>
      </c>
      <c r="G1430">
        <f t="shared" si="114"/>
        <v>141.07499999999996</v>
      </c>
    </row>
    <row r="1431" spans="1:7" x14ac:dyDescent="0.3">
      <c r="A1431" s="1">
        <v>42375</v>
      </c>
      <c r="B1431">
        <v>20.324999999999999</v>
      </c>
      <c r="C1431">
        <f t="shared" si="110"/>
        <v>1</v>
      </c>
      <c r="D1431">
        <f t="shared" si="111"/>
        <v>0</v>
      </c>
      <c r="E1431">
        <f t="shared" si="112"/>
        <v>-1</v>
      </c>
      <c r="F1431">
        <f t="shared" si="113"/>
        <v>-0.89999999999999858</v>
      </c>
      <c r="G1431">
        <f t="shared" si="114"/>
        <v>140.17499999999995</v>
      </c>
    </row>
    <row r="1432" spans="1:7" x14ac:dyDescent="0.3">
      <c r="A1432" s="1">
        <v>42376</v>
      </c>
      <c r="B1432">
        <v>23.524999999999999</v>
      </c>
      <c r="C1432">
        <f t="shared" si="110"/>
        <v>1</v>
      </c>
      <c r="D1432">
        <f t="shared" si="111"/>
        <v>0</v>
      </c>
      <c r="E1432">
        <f t="shared" si="112"/>
        <v>-1</v>
      </c>
      <c r="F1432">
        <f t="shared" si="113"/>
        <v>-3.1999999999999993</v>
      </c>
      <c r="G1432">
        <f t="shared" si="114"/>
        <v>136.97499999999997</v>
      </c>
    </row>
    <row r="1433" spans="1:7" x14ac:dyDescent="0.3">
      <c r="A1433" s="1">
        <v>42377</v>
      </c>
      <c r="B1433">
        <v>25.274999999999999</v>
      </c>
      <c r="C1433">
        <f t="shared" si="110"/>
        <v>1</v>
      </c>
      <c r="D1433">
        <f t="shared" si="111"/>
        <v>0</v>
      </c>
      <c r="E1433">
        <f t="shared" si="112"/>
        <v>-1</v>
      </c>
      <c r="F1433">
        <f t="shared" si="113"/>
        <v>-1.75</v>
      </c>
      <c r="G1433">
        <f t="shared" si="114"/>
        <v>135.22499999999997</v>
      </c>
    </row>
    <row r="1434" spans="1:7" x14ac:dyDescent="0.3">
      <c r="A1434" s="1">
        <v>42380</v>
      </c>
      <c r="B1434">
        <v>23.475000000000001</v>
      </c>
      <c r="C1434">
        <f t="shared" si="110"/>
        <v>1</v>
      </c>
      <c r="D1434">
        <f t="shared" si="111"/>
        <v>0</v>
      </c>
      <c r="E1434">
        <f t="shared" si="112"/>
        <v>-1</v>
      </c>
      <c r="F1434">
        <f t="shared" si="113"/>
        <v>1.7999999999999972</v>
      </c>
      <c r="G1434">
        <f t="shared" si="114"/>
        <v>137.02499999999998</v>
      </c>
    </row>
    <row r="1435" spans="1:7" x14ac:dyDescent="0.3">
      <c r="A1435" s="1">
        <v>42381</v>
      </c>
      <c r="B1435">
        <v>22.074999999999999</v>
      </c>
      <c r="C1435">
        <f t="shared" si="110"/>
        <v>1</v>
      </c>
      <c r="D1435">
        <f t="shared" si="111"/>
        <v>0</v>
      </c>
      <c r="E1435">
        <f t="shared" si="112"/>
        <v>-1</v>
      </c>
      <c r="F1435">
        <f t="shared" si="113"/>
        <v>1.4000000000000021</v>
      </c>
      <c r="G1435">
        <f t="shared" si="114"/>
        <v>138.42499999999998</v>
      </c>
    </row>
    <row r="1436" spans="1:7" x14ac:dyDescent="0.3">
      <c r="A1436" s="1">
        <v>42382</v>
      </c>
      <c r="B1436">
        <v>24.725000000000001</v>
      </c>
      <c r="C1436">
        <f t="shared" si="110"/>
        <v>1</v>
      </c>
      <c r="D1436">
        <f t="shared" si="111"/>
        <v>0</v>
      </c>
      <c r="E1436">
        <f t="shared" si="112"/>
        <v>-1</v>
      </c>
      <c r="F1436">
        <f t="shared" si="113"/>
        <v>-2.6500000000000021</v>
      </c>
      <c r="G1436">
        <f t="shared" si="114"/>
        <v>135.77499999999998</v>
      </c>
    </row>
    <row r="1437" spans="1:7" x14ac:dyDescent="0.3">
      <c r="A1437" s="1">
        <v>42383</v>
      </c>
      <c r="B1437">
        <v>23.574999999999999</v>
      </c>
      <c r="C1437">
        <f t="shared" si="110"/>
        <v>1</v>
      </c>
      <c r="D1437">
        <f t="shared" si="111"/>
        <v>0</v>
      </c>
      <c r="E1437">
        <f t="shared" si="112"/>
        <v>-1</v>
      </c>
      <c r="F1437">
        <f t="shared" si="113"/>
        <v>1.1500000000000021</v>
      </c>
      <c r="G1437">
        <f t="shared" si="114"/>
        <v>136.92499999999998</v>
      </c>
    </row>
    <row r="1438" spans="1:7" x14ac:dyDescent="0.3">
      <c r="A1438" s="1">
        <v>42384</v>
      </c>
      <c r="B1438">
        <v>26.475000000000001</v>
      </c>
      <c r="C1438">
        <f t="shared" si="110"/>
        <v>1</v>
      </c>
      <c r="D1438">
        <f t="shared" si="111"/>
        <v>0</v>
      </c>
      <c r="E1438">
        <f t="shared" si="112"/>
        <v>-1</v>
      </c>
      <c r="F1438">
        <f t="shared" si="113"/>
        <v>-2.9000000000000021</v>
      </c>
      <c r="G1438">
        <f t="shared" si="114"/>
        <v>134.02499999999998</v>
      </c>
    </row>
    <row r="1439" spans="1:7" x14ac:dyDescent="0.3">
      <c r="A1439" s="1">
        <v>42388</v>
      </c>
      <c r="B1439">
        <v>25.85</v>
      </c>
      <c r="C1439">
        <f t="shared" si="110"/>
        <v>1</v>
      </c>
      <c r="D1439">
        <f t="shared" si="111"/>
        <v>0</v>
      </c>
      <c r="E1439">
        <f t="shared" si="112"/>
        <v>-1</v>
      </c>
      <c r="F1439">
        <f t="shared" si="113"/>
        <v>0.625</v>
      </c>
      <c r="G1439">
        <f t="shared" si="114"/>
        <v>134.64999999999998</v>
      </c>
    </row>
    <row r="1440" spans="1:7" x14ac:dyDescent="0.3">
      <c r="A1440" s="1">
        <v>42389</v>
      </c>
      <c r="B1440">
        <v>28.3</v>
      </c>
      <c r="C1440">
        <f t="shared" si="110"/>
        <v>1</v>
      </c>
      <c r="D1440">
        <f t="shared" si="111"/>
        <v>0</v>
      </c>
      <c r="E1440">
        <f t="shared" si="112"/>
        <v>-1</v>
      </c>
      <c r="F1440">
        <f t="shared" si="113"/>
        <v>-2.4499999999999993</v>
      </c>
      <c r="G1440">
        <f t="shared" si="114"/>
        <v>132.19999999999999</v>
      </c>
    </row>
    <row r="1441" spans="1:7" x14ac:dyDescent="0.3">
      <c r="A1441" s="1">
        <v>42390</v>
      </c>
      <c r="B1441">
        <v>25.074999999999999</v>
      </c>
      <c r="C1441">
        <f t="shared" si="110"/>
        <v>1</v>
      </c>
      <c r="D1441">
        <f t="shared" si="111"/>
        <v>0</v>
      </c>
      <c r="E1441">
        <f t="shared" si="112"/>
        <v>-1</v>
      </c>
      <c r="F1441">
        <f t="shared" si="113"/>
        <v>3.2250000000000014</v>
      </c>
      <c r="G1441">
        <f t="shared" si="114"/>
        <v>135.42499999999998</v>
      </c>
    </row>
    <row r="1442" spans="1:7" x14ac:dyDescent="0.3">
      <c r="A1442" s="1">
        <v>42391</v>
      </c>
      <c r="B1442">
        <v>22.725000000000001</v>
      </c>
      <c r="C1442">
        <f t="shared" si="110"/>
        <v>1</v>
      </c>
      <c r="D1442">
        <f t="shared" si="111"/>
        <v>0</v>
      </c>
      <c r="E1442">
        <f t="shared" si="112"/>
        <v>-1</v>
      </c>
      <c r="F1442">
        <f t="shared" si="113"/>
        <v>2.3499999999999979</v>
      </c>
      <c r="G1442">
        <f t="shared" si="114"/>
        <v>137.77499999999998</v>
      </c>
    </row>
    <row r="1443" spans="1:7" x14ac:dyDescent="0.3">
      <c r="A1443" s="1">
        <v>42394</v>
      </c>
      <c r="B1443">
        <v>24.024999999999999</v>
      </c>
      <c r="C1443">
        <f t="shared" si="110"/>
        <v>1</v>
      </c>
      <c r="D1443">
        <f t="shared" si="111"/>
        <v>0</v>
      </c>
      <c r="E1443">
        <f t="shared" si="112"/>
        <v>-1</v>
      </c>
      <c r="F1443">
        <f t="shared" si="113"/>
        <v>-1.2999999999999972</v>
      </c>
      <c r="G1443">
        <f t="shared" si="114"/>
        <v>136.47499999999997</v>
      </c>
    </row>
    <row r="1444" spans="1:7" x14ac:dyDescent="0.3">
      <c r="A1444" s="1">
        <v>42395</v>
      </c>
      <c r="B1444">
        <v>22.925000000000001</v>
      </c>
      <c r="C1444">
        <f t="shared" si="110"/>
        <v>1</v>
      </c>
      <c r="D1444">
        <f t="shared" si="111"/>
        <v>0</v>
      </c>
      <c r="E1444">
        <f t="shared" si="112"/>
        <v>-1</v>
      </c>
      <c r="F1444">
        <f t="shared" si="113"/>
        <v>1.0999999999999979</v>
      </c>
      <c r="G1444">
        <f t="shared" si="114"/>
        <v>137.57499999999996</v>
      </c>
    </row>
    <row r="1445" spans="1:7" x14ac:dyDescent="0.3">
      <c r="A1445" s="1">
        <v>42396</v>
      </c>
      <c r="B1445">
        <v>23.774999999999999</v>
      </c>
      <c r="C1445">
        <f t="shared" si="110"/>
        <v>1</v>
      </c>
      <c r="D1445">
        <f t="shared" si="111"/>
        <v>0</v>
      </c>
      <c r="E1445">
        <f t="shared" si="112"/>
        <v>-1</v>
      </c>
      <c r="F1445">
        <f t="shared" si="113"/>
        <v>-0.84999999999999787</v>
      </c>
      <c r="G1445">
        <f t="shared" si="114"/>
        <v>136.72499999999997</v>
      </c>
    </row>
    <row r="1446" spans="1:7" x14ac:dyDescent="0.3">
      <c r="A1446" s="1">
        <v>42397</v>
      </c>
      <c r="B1446">
        <v>23.274999999999999</v>
      </c>
      <c r="C1446">
        <f t="shared" si="110"/>
        <v>1</v>
      </c>
      <c r="D1446">
        <f t="shared" si="111"/>
        <v>0</v>
      </c>
      <c r="E1446">
        <f t="shared" si="112"/>
        <v>-1</v>
      </c>
      <c r="F1446">
        <f t="shared" si="113"/>
        <v>0.5</v>
      </c>
      <c r="G1446">
        <f t="shared" si="114"/>
        <v>137.22499999999997</v>
      </c>
    </row>
    <row r="1447" spans="1:7" x14ac:dyDescent="0.3">
      <c r="A1447" s="1">
        <v>42398</v>
      </c>
      <c r="B1447">
        <v>21.625</v>
      </c>
      <c r="C1447">
        <f t="shared" si="110"/>
        <v>1</v>
      </c>
      <c r="D1447">
        <f t="shared" si="111"/>
        <v>0</v>
      </c>
      <c r="E1447">
        <f t="shared" si="112"/>
        <v>-1</v>
      </c>
      <c r="F1447">
        <f t="shared" si="113"/>
        <v>1.6499999999999986</v>
      </c>
      <c r="G1447">
        <f t="shared" si="114"/>
        <v>138.87499999999997</v>
      </c>
    </row>
    <row r="1448" spans="1:7" x14ac:dyDescent="0.3">
      <c r="A1448" s="1">
        <v>42401</v>
      </c>
      <c r="B1448">
        <v>21.524999999999999</v>
      </c>
      <c r="C1448">
        <f t="shared" si="110"/>
        <v>1</v>
      </c>
      <c r="D1448">
        <f t="shared" si="111"/>
        <v>0</v>
      </c>
      <c r="E1448">
        <f t="shared" si="112"/>
        <v>-1</v>
      </c>
      <c r="F1448">
        <f t="shared" si="113"/>
        <v>0.10000000000000142</v>
      </c>
      <c r="G1448">
        <f t="shared" si="114"/>
        <v>138.97499999999997</v>
      </c>
    </row>
    <row r="1449" spans="1:7" x14ac:dyDescent="0.3">
      <c r="A1449" s="1">
        <v>42402</v>
      </c>
      <c r="B1449">
        <v>23.175000000000001</v>
      </c>
      <c r="C1449">
        <f t="shared" si="110"/>
        <v>1</v>
      </c>
      <c r="D1449">
        <f t="shared" si="111"/>
        <v>0</v>
      </c>
      <c r="E1449">
        <f t="shared" si="112"/>
        <v>-1</v>
      </c>
      <c r="F1449">
        <f t="shared" si="113"/>
        <v>-1.6500000000000021</v>
      </c>
      <c r="G1449">
        <f t="shared" si="114"/>
        <v>137.32499999999996</v>
      </c>
    </row>
    <row r="1450" spans="1:7" x14ac:dyDescent="0.3">
      <c r="A1450" s="1">
        <v>42403</v>
      </c>
      <c r="B1450">
        <v>22.774999999999999</v>
      </c>
      <c r="C1450">
        <f t="shared" si="110"/>
        <v>1</v>
      </c>
      <c r="D1450">
        <f t="shared" si="111"/>
        <v>0</v>
      </c>
      <c r="E1450">
        <f t="shared" si="112"/>
        <v>-1</v>
      </c>
      <c r="F1450">
        <f t="shared" si="113"/>
        <v>0.40000000000000213</v>
      </c>
      <c r="G1450">
        <f t="shared" si="114"/>
        <v>137.72499999999997</v>
      </c>
    </row>
    <row r="1451" spans="1:7" x14ac:dyDescent="0.3">
      <c r="A1451" s="1">
        <v>42404</v>
      </c>
      <c r="B1451">
        <v>23.074999999999999</v>
      </c>
      <c r="C1451">
        <f t="shared" si="110"/>
        <v>1</v>
      </c>
      <c r="D1451">
        <f t="shared" si="111"/>
        <v>0</v>
      </c>
      <c r="E1451">
        <f t="shared" si="112"/>
        <v>-1</v>
      </c>
      <c r="F1451">
        <f t="shared" si="113"/>
        <v>-0.30000000000000071</v>
      </c>
      <c r="G1451">
        <f t="shared" si="114"/>
        <v>137.42499999999995</v>
      </c>
    </row>
    <row r="1452" spans="1:7" x14ac:dyDescent="0.3">
      <c r="A1452" s="1">
        <v>42405</v>
      </c>
      <c r="B1452">
        <v>24.125</v>
      </c>
      <c r="C1452">
        <f t="shared" si="110"/>
        <v>1</v>
      </c>
      <c r="D1452">
        <f t="shared" si="111"/>
        <v>0</v>
      </c>
      <c r="E1452">
        <f t="shared" si="112"/>
        <v>-1</v>
      </c>
      <c r="F1452">
        <f t="shared" si="113"/>
        <v>-1.0500000000000007</v>
      </c>
      <c r="G1452">
        <f t="shared" si="114"/>
        <v>136.37499999999994</v>
      </c>
    </row>
    <row r="1453" spans="1:7" x14ac:dyDescent="0.3">
      <c r="A1453" s="1">
        <v>42408</v>
      </c>
      <c r="B1453">
        <v>25.425000000000001</v>
      </c>
      <c r="C1453">
        <f t="shared" si="110"/>
        <v>1</v>
      </c>
      <c r="D1453">
        <f t="shared" si="111"/>
        <v>0</v>
      </c>
      <c r="E1453">
        <f t="shared" si="112"/>
        <v>-1</v>
      </c>
      <c r="F1453">
        <f t="shared" si="113"/>
        <v>-1.3000000000000007</v>
      </c>
      <c r="G1453">
        <f t="shared" si="114"/>
        <v>135.07499999999993</v>
      </c>
    </row>
    <row r="1454" spans="1:7" x14ac:dyDescent="0.3">
      <c r="A1454" s="1">
        <v>42409</v>
      </c>
      <c r="B1454">
        <v>26.125</v>
      </c>
      <c r="C1454">
        <f t="shared" si="110"/>
        <v>1</v>
      </c>
      <c r="D1454">
        <f t="shared" si="111"/>
        <v>0</v>
      </c>
      <c r="E1454">
        <f t="shared" si="112"/>
        <v>-1</v>
      </c>
      <c r="F1454">
        <f t="shared" si="113"/>
        <v>-0.69999999999999929</v>
      </c>
      <c r="G1454">
        <f t="shared" si="114"/>
        <v>134.37499999999994</v>
      </c>
    </row>
    <row r="1455" spans="1:7" x14ac:dyDescent="0.3">
      <c r="A1455" s="1">
        <v>42410</v>
      </c>
      <c r="B1455">
        <v>26.274999999999999</v>
      </c>
      <c r="C1455">
        <f t="shared" si="110"/>
        <v>1</v>
      </c>
      <c r="D1455">
        <f t="shared" si="111"/>
        <v>0</v>
      </c>
      <c r="E1455">
        <f t="shared" si="112"/>
        <v>-1</v>
      </c>
      <c r="F1455">
        <f t="shared" si="113"/>
        <v>-0.14999999999999858</v>
      </c>
      <c r="G1455">
        <f t="shared" si="114"/>
        <v>134.22499999999994</v>
      </c>
    </row>
    <row r="1456" spans="1:7" x14ac:dyDescent="0.3">
      <c r="A1456" s="1">
        <v>42411</v>
      </c>
      <c r="B1456">
        <v>28.125</v>
      </c>
      <c r="C1456">
        <f t="shared" si="110"/>
        <v>1</v>
      </c>
      <c r="D1456">
        <f t="shared" si="111"/>
        <v>0</v>
      </c>
      <c r="E1456">
        <f t="shared" si="112"/>
        <v>-1</v>
      </c>
      <c r="F1456">
        <f t="shared" si="113"/>
        <v>-1.8500000000000014</v>
      </c>
      <c r="G1456">
        <f t="shared" si="114"/>
        <v>132.37499999999994</v>
      </c>
    </row>
    <row r="1457" spans="1:7" x14ac:dyDescent="0.3">
      <c r="A1457" s="1">
        <v>42412</v>
      </c>
      <c r="B1457">
        <v>26.875</v>
      </c>
      <c r="C1457">
        <f t="shared" si="110"/>
        <v>1</v>
      </c>
      <c r="D1457">
        <f t="shared" si="111"/>
        <v>0</v>
      </c>
      <c r="E1457">
        <f t="shared" si="112"/>
        <v>-1</v>
      </c>
      <c r="F1457">
        <f t="shared" si="113"/>
        <v>1.25</v>
      </c>
      <c r="G1457">
        <f t="shared" si="114"/>
        <v>133.62499999999994</v>
      </c>
    </row>
    <row r="1458" spans="1:7" x14ac:dyDescent="0.3">
      <c r="A1458" s="1">
        <v>42416</v>
      </c>
      <c r="B1458">
        <v>24.725000000000001</v>
      </c>
      <c r="C1458">
        <f t="shared" si="110"/>
        <v>1</v>
      </c>
      <c r="D1458">
        <f t="shared" si="111"/>
        <v>0</v>
      </c>
      <c r="E1458">
        <f t="shared" si="112"/>
        <v>-1</v>
      </c>
      <c r="F1458">
        <f t="shared" si="113"/>
        <v>2.1499999999999986</v>
      </c>
      <c r="G1458">
        <f t="shared" si="114"/>
        <v>135.77499999999995</v>
      </c>
    </row>
    <row r="1459" spans="1:7" x14ac:dyDescent="0.3">
      <c r="A1459" s="1">
        <v>42417</v>
      </c>
      <c r="B1459">
        <v>24.05</v>
      </c>
      <c r="C1459">
        <f t="shared" si="110"/>
        <v>1</v>
      </c>
      <c r="D1459">
        <f t="shared" si="111"/>
        <v>0</v>
      </c>
      <c r="E1459">
        <f t="shared" si="112"/>
        <v>-1</v>
      </c>
      <c r="F1459">
        <f t="shared" si="113"/>
        <v>0.67500000000000071</v>
      </c>
      <c r="G1459">
        <f t="shared" si="114"/>
        <v>136.44999999999996</v>
      </c>
    </row>
    <row r="1460" spans="1:7" x14ac:dyDescent="0.3">
      <c r="A1460" s="1">
        <v>42418</v>
      </c>
      <c r="B1460">
        <v>22.774999999999999</v>
      </c>
      <c r="C1460">
        <f t="shared" si="110"/>
        <v>1</v>
      </c>
      <c r="D1460">
        <f t="shared" si="111"/>
        <v>0</v>
      </c>
      <c r="E1460">
        <f t="shared" si="112"/>
        <v>-1</v>
      </c>
      <c r="F1460">
        <f t="shared" si="113"/>
        <v>1.2750000000000021</v>
      </c>
      <c r="G1460">
        <f t="shared" si="114"/>
        <v>137.72499999999997</v>
      </c>
    </row>
    <row r="1461" spans="1:7" x14ac:dyDescent="0.3">
      <c r="A1461" s="1">
        <v>42419</v>
      </c>
      <c r="B1461">
        <v>22.375</v>
      </c>
      <c r="C1461">
        <f t="shared" si="110"/>
        <v>1</v>
      </c>
      <c r="D1461">
        <f t="shared" si="111"/>
        <v>0</v>
      </c>
      <c r="E1461">
        <f t="shared" si="112"/>
        <v>-1</v>
      </c>
      <c r="F1461">
        <f t="shared" si="113"/>
        <v>0.39999999999999858</v>
      </c>
      <c r="G1461">
        <f t="shared" si="114"/>
        <v>138.12499999999997</v>
      </c>
    </row>
    <row r="1462" spans="1:7" x14ac:dyDescent="0.3">
      <c r="A1462" s="1">
        <v>42422</v>
      </c>
      <c r="B1462">
        <v>21.024999999999999</v>
      </c>
      <c r="C1462">
        <f t="shared" si="110"/>
        <v>1</v>
      </c>
      <c r="D1462">
        <f t="shared" si="111"/>
        <v>0</v>
      </c>
      <c r="E1462">
        <f t="shared" si="112"/>
        <v>-1</v>
      </c>
      <c r="F1462">
        <f t="shared" si="113"/>
        <v>1.3500000000000014</v>
      </c>
      <c r="G1462">
        <f t="shared" si="114"/>
        <v>139.47499999999997</v>
      </c>
    </row>
    <row r="1463" spans="1:7" x14ac:dyDescent="0.3">
      <c r="A1463" s="1">
        <v>42423</v>
      </c>
      <c r="B1463">
        <v>22.175000000000001</v>
      </c>
      <c r="C1463">
        <f t="shared" si="110"/>
        <v>1</v>
      </c>
      <c r="D1463">
        <f t="shared" si="111"/>
        <v>0</v>
      </c>
      <c r="E1463">
        <f t="shared" si="112"/>
        <v>-1</v>
      </c>
      <c r="F1463">
        <f t="shared" si="113"/>
        <v>-1.1500000000000021</v>
      </c>
      <c r="G1463">
        <f t="shared" si="114"/>
        <v>138.32499999999996</v>
      </c>
    </row>
    <row r="1464" spans="1:7" x14ac:dyDescent="0.3">
      <c r="A1464" s="1">
        <v>42424</v>
      </c>
      <c r="B1464">
        <v>21.774999999999999</v>
      </c>
      <c r="C1464">
        <f t="shared" si="110"/>
        <v>1</v>
      </c>
      <c r="D1464">
        <f t="shared" si="111"/>
        <v>0</v>
      </c>
      <c r="E1464">
        <f t="shared" si="112"/>
        <v>-1</v>
      </c>
      <c r="F1464">
        <f t="shared" si="113"/>
        <v>0.40000000000000213</v>
      </c>
      <c r="G1464">
        <f t="shared" si="114"/>
        <v>138.72499999999997</v>
      </c>
    </row>
    <row r="1465" spans="1:7" x14ac:dyDescent="0.3">
      <c r="A1465" s="1">
        <v>42425</v>
      </c>
      <c r="B1465">
        <v>20.824999999999999</v>
      </c>
      <c r="C1465">
        <f t="shared" si="110"/>
        <v>1</v>
      </c>
      <c r="D1465">
        <f t="shared" si="111"/>
        <v>0</v>
      </c>
      <c r="E1465">
        <f t="shared" si="112"/>
        <v>-1</v>
      </c>
      <c r="F1465">
        <f t="shared" si="113"/>
        <v>0.94999999999999929</v>
      </c>
      <c r="G1465">
        <f t="shared" si="114"/>
        <v>139.67499999999995</v>
      </c>
    </row>
    <row r="1466" spans="1:7" x14ac:dyDescent="0.3">
      <c r="A1466" s="1">
        <v>42426</v>
      </c>
      <c r="B1466">
        <v>21.475000000000001</v>
      </c>
      <c r="C1466">
        <f t="shared" si="110"/>
        <v>1</v>
      </c>
      <c r="D1466">
        <f t="shared" si="111"/>
        <v>0</v>
      </c>
      <c r="E1466">
        <f t="shared" si="112"/>
        <v>-1</v>
      </c>
      <c r="F1466">
        <f t="shared" si="113"/>
        <v>-0.65000000000000213</v>
      </c>
      <c r="G1466">
        <f t="shared" si="114"/>
        <v>139.02499999999995</v>
      </c>
    </row>
    <row r="1467" spans="1:7" x14ac:dyDescent="0.3">
      <c r="A1467" s="1">
        <v>42429</v>
      </c>
      <c r="B1467">
        <v>21.774999999999999</v>
      </c>
      <c r="C1467">
        <f t="shared" si="110"/>
        <v>1</v>
      </c>
      <c r="D1467">
        <f t="shared" si="111"/>
        <v>0</v>
      </c>
      <c r="E1467">
        <f t="shared" si="112"/>
        <v>-1</v>
      </c>
      <c r="F1467">
        <f t="shared" si="113"/>
        <v>-0.29999999999999716</v>
      </c>
      <c r="G1467">
        <f t="shared" si="114"/>
        <v>138.72499999999997</v>
      </c>
    </row>
    <row r="1468" spans="1:7" x14ac:dyDescent="0.3">
      <c r="A1468" s="1">
        <v>42430</v>
      </c>
      <c r="B1468">
        <v>19.425000000000001</v>
      </c>
      <c r="C1468">
        <f t="shared" si="110"/>
        <v>1</v>
      </c>
      <c r="D1468">
        <f t="shared" si="111"/>
        <v>0</v>
      </c>
      <c r="E1468">
        <f t="shared" si="112"/>
        <v>-1</v>
      </c>
      <c r="F1468">
        <f t="shared" si="113"/>
        <v>2.3499999999999979</v>
      </c>
      <c r="G1468">
        <f t="shared" si="114"/>
        <v>141.07499999999996</v>
      </c>
    </row>
    <row r="1469" spans="1:7" x14ac:dyDescent="0.3">
      <c r="A1469" s="1">
        <v>42431</v>
      </c>
      <c r="B1469">
        <v>19.274999999999999</v>
      </c>
      <c r="C1469">
        <f t="shared" si="110"/>
        <v>1</v>
      </c>
      <c r="D1469">
        <f t="shared" si="111"/>
        <v>0</v>
      </c>
      <c r="E1469">
        <f t="shared" si="112"/>
        <v>-1</v>
      </c>
      <c r="F1469">
        <f t="shared" si="113"/>
        <v>0.15000000000000213</v>
      </c>
      <c r="G1469">
        <f t="shared" si="114"/>
        <v>141.22499999999997</v>
      </c>
    </row>
    <row r="1470" spans="1:7" x14ac:dyDescent="0.3">
      <c r="A1470" s="1">
        <v>42432</v>
      </c>
      <c r="B1470">
        <v>18.324999999999999</v>
      </c>
      <c r="C1470">
        <f t="shared" si="110"/>
        <v>1</v>
      </c>
      <c r="D1470">
        <f t="shared" si="111"/>
        <v>0</v>
      </c>
      <c r="E1470">
        <f t="shared" si="112"/>
        <v>-1</v>
      </c>
      <c r="F1470">
        <f t="shared" si="113"/>
        <v>0.94999999999999929</v>
      </c>
      <c r="G1470">
        <f t="shared" si="114"/>
        <v>142.17499999999995</v>
      </c>
    </row>
    <row r="1471" spans="1:7" x14ac:dyDescent="0.3">
      <c r="A1471" s="1">
        <v>42433</v>
      </c>
      <c r="B1471">
        <v>18.925000000000001</v>
      </c>
      <c r="C1471">
        <f t="shared" si="110"/>
        <v>1</v>
      </c>
      <c r="D1471">
        <f t="shared" si="111"/>
        <v>0</v>
      </c>
      <c r="E1471">
        <f t="shared" si="112"/>
        <v>-1</v>
      </c>
      <c r="F1471">
        <f t="shared" si="113"/>
        <v>-0.60000000000000142</v>
      </c>
      <c r="G1471">
        <f t="shared" si="114"/>
        <v>141.57499999999996</v>
      </c>
    </row>
    <row r="1472" spans="1:7" x14ac:dyDescent="0.3">
      <c r="A1472" s="1">
        <v>42436</v>
      </c>
      <c r="B1472">
        <v>18.574999999999999</v>
      </c>
      <c r="C1472">
        <f t="shared" si="110"/>
        <v>1</v>
      </c>
      <c r="D1472">
        <f t="shared" si="111"/>
        <v>0</v>
      </c>
      <c r="E1472">
        <f t="shared" si="112"/>
        <v>-1</v>
      </c>
      <c r="F1472">
        <f t="shared" si="113"/>
        <v>0.35000000000000142</v>
      </c>
      <c r="G1472">
        <f t="shared" si="114"/>
        <v>141.92499999999995</v>
      </c>
    </row>
    <row r="1473" spans="1:7" x14ac:dyDescent="0.3">
      <c r="A1473" s="1">
        <v>42437</v>
      </c>
      <c r="B1473">
        <v>19.625</v>
      </c>
      <c r="C1473">
        <f t="shared" si="110"/>
        <v>1</v>
      </c>
      <c r="D1473">
        <f t="shared" si="111"/>
        <v>0</v>
      </c>
      <c r="E1473">
        <f t="shared" si="112"/>
        <v>-1</v>
      </c>
      <c r="F1473">
        <f t="shared" si="113"/>
        <v>-1.0500000000000007</v>
      </c>
      <c r="G1473">
        <f t="shared" si="114"/>
        <v>140.87499999999994</v>
      </c>
    </row>
    <row r="1474" spans="1:7" x14ac:dyDescent="0.3">
      <c r="A1474" s="1">
        <v>42438</v>
      </c>
      <c r="B1474">
        <v>19.074999999999999</v>
      </c>
      <c r="C1474">
        <f t="shared" si="110"/>
        <v>1</v>
      </c>
      <c r="D1474">
        <f t="shared" si="111"/>
        <v>0</v>
      </c>
      <c r="E1474">
        <f t="shared" si="112"/>
        <v>-1</v>
      </c>
      <c r="F1474">
        <f t="shared" si="113"/>
        <v>0.55000000000000071</v>
      </c>
      <c r="G1474">
        <f t="shared" si="114"/>
        <v>141.42499999999995</v>
      </c>
    </row>
    <row r="1475" spans="1:7" x14ac:dyDescent="0.3">
      <c r="A1475" s="1">
        <v>42439</v>
      </c>
      <c r="B1475">
        <v>18.95</v>
      </c>
      <c r="C1475">
        <f t="shared" ref="C1475:C1538" si="115">IF(B1475&gt;($J$3+($J$5*$J$4)),1,0)</f>
        <v>1</v>
      </c>
      <c r="D1475">
        <f t="shared" ref="D1475:D1538" si="116">IF(B1475&lt;($J$3-($J$5*$J$4)),1,0)</f>
        <v>0</v>
      </c>
      <c r="E1475">
        <f t="shared" si="112"/>
        <v>-1</v>
      </c>
      <c r="F1475">
        <f t="shared" si="113"/>
        <v>0.125</v>
      </c>
      <c r="G1475">
        <f t="shared" si="114"/>
        <v>141.54999999999995</v>
      </c>
    </row>
    <row r="1476" spans="1:7" x14ac:dyDescent="0.3">
      <c r="A1476" s="1">
        <v>42440</v>
      </c>
      <c r="B1476">
        <v>17.625</v>
      </c>
      <c r="C1476">
        <f t="shared" si="115"/>
        <v>0</v>
      </c>
      <c r="D1476">
        <f t="shared" si="116"/>
        <v>1</v>
      </c>
      <c r="E1476">
        <f t="shared" ref="E1476:E1539" si="117">MIN(MAX(E1475-C1476+D1476,-$J$6),$J$7)</f>
        <v>0</v>
      </c>
      <c r="F1476">
        <f t="shared" si="113"/>
        <v>1.3249999999999993</v>
      </c>
      <c r="G1476">
        <f t="shared" si="114"/>
        <v>142.87499999999994</v>
      </c>
    </row>
    <row r="1477" spans="1:7" x14ac:dyDescent="0.3">
      <c r="A1477" s="1">
        <v>42443</v>
      </c>
      <c r="B1477">
        <v>17.425000000000001</v>
      </c>
      <c r="C1477">
        <f t="shared" si="115"/>
        <v>0</v>
      </c>
      <c r="D1477">
        <f t="shared" si="116"/>
        <v>1</v>
      </c>
      <c r="E1477">
        <f t="shared" si="117"/>
        <v>1</v>
      </c>
      <c r="F1477">
        <f t="shared" ref="F1477:F1540" si="118">E1476*(B1477-B1476)</f>
        <v>0</v>
      </c>
      <c r="G1477">
        <f t="shared" si="114"/>
        <v>142.87499999999994</v>
      </c>
    </row>
    <row r="1478" spans="1:7" x14ac:dyDescent="0.3">
      <c r="A1478" s="1">
        <v>42444</v>
      </c>
      <c r="B1478">
        <v>16.899999999999999</v>
      </c>
      <c r="C1478">
        <f t="shared" si="115"/>
        <v>0</v>
      </c>
      <c r="D1478">
        <f t="shared" si="116"/>
        <v>1</v>
      </c>
      <c r="E1478">
        <f t="shared" si="117"/>
        <v>1</v>
      </c>
      <c r="F1478">
        <f t="shared" si="118"/>
        <v>-0.52500000000000213</v>
      </c>
      <c r="G1478">
        <f t="shared" ref="G1478:G1541" si="119">F1478+G1477</f>
        <v>142.34999999999994</v>
      </c>
    </row>
    <row r="1479" spans="1:7" x14ac:dyDescent="0.3">
      <c r="A1479" s="1">
        <v>42445</v>
      </c>
      <c r="B1479">
        <v>17</v>
      </c>
      <c r="C1479">
        <f t="shared" si="115"/>
        <v>0</v>
      </c>
      <c r="D1479">
        <f t="shared" si="116"/>
        <v>1</v>
      </c>
      <c r="E1479">
        <f t="shared" si="117"/>
        <v>1</v>
      </c>
      <c r="F1479">
        <f t="shared" si="118"/>
        <v>0.10000000000000142</v>
      </c>
      <c r="G1479">
        <f t="shared" si="119"/>
        <v>142.44999999999993</v>
      </c>
    </row>
    <row r="1480" spans="1:7" x14ac:dyDescent="0.3">
      <c r="A1480" s="1">
        <v>42446</v>
      </c>
      <c r="B1480">
        <v>17.774999999999999</v>
      </c>
      <c r="C1480">
        <f t="shared" si="115"/>
        <v>0</v>
      </c>
      <c r="D1480">
        <f t="shared" si="116"/>
        <v>1</v>
      </c>
      <c r="E1480">
        <f t="shared" si="117"/>
        <v>1</v>
      </c>
      <c r="F1480">
        <f t="shared" si="118"/>
        <v>0.77499999999999858</v>
      </c>
      <c r="G1480">
        <f t="shared" si="119"/>
        <v>143.22499999999994</v>
      </c>
    </row>
    <row r="1481" spans="1:7" x14ac:dyDescent="0.3">
      <c r="A1481" s="1">
        <v>42447</v>
      </c>
      <c r="B1481">
        <v>17.725000000000001</v>
      </c>
      <c r="C1481">
        <f t="shared" si="115"/>
        <v>0</v>
      </c>
      <c r="D1481">
        <f t="shared" si="116"/>
        <v>1</v>
      </c>
      <c r="E1481">
        <f t="shared" si="117"/>
        <v>1</v>
      </c>
      <c r="F1481">
        <f t="shared" si="118"/>
        <v>-4.9999999999997158E-2</v>
      </c>
      <c r="G1481">
        <f t="shared" si="119"/>
        <v>143.17499999999995</v>
      </c>
    </row>
    <row r="1482" spans="1:7" x14ac:dyDescent="0.3">
      <c r="A1482" s="1">
        <v>42450</v>
      </c>
      <c r="B1482">
        <v>16.975000000000001</v>
      </c>
      <c r="C1482">
        <f t="shared" si="115"/>
        <v>0</v>
      </c>
      <c r="D1482">
        <f t="shared" si="116"/>
        <v>1</v>
      </c>
      <c r="E1482">
        <f t="shared" si="117"/>
        <v>1</v>
      </c>
      <c r="F1482">
        <f t="shared" si="118"/>
        <v>-0.75</v>
      </c>
      <c r="G1482">
        <f t="shared" si="119"/>
        <v>142.42499999999995</v>
      </c>
    </row>
    <row r="1483" spans="1:7" x14ac:dyDescent="0.3">
      <c r="A1483" s="1">
        <v>42451</v>
      </c>
      <c r="B1483">
        <v>16.824999999999999</v>
      </c>
      <c r="C1483">
        <f t="shared" si="115"/>
        <v>0</v>
      </c>
      <c r="D1483">
        <f t="shared" si="116"/>
        <v>1</v>
      </c>
      <c r="E1483">
        <f t="shared" si="117"/>
        <v>1</v>
      </c>
      <c r="F1483">
        <f t="shared" si="118"/>
        <v>-0.15000000000000213</v>
      </c>
      <c r="G1483">
        <f t="shared" si="119"/>
        <v>142.27499999999995</v>
      </c>
    </row>
    <row r="1484" spans="1:7" x14ac:dyDescent="0.3">
      <c r="A1484" s="1">
        <v>42452</v>
      </c>
      <c r="B1484">
        <v>17.725000000000001</v>
      </c>
      <c r="C1484">
        <f t="shared" si="115"/>
        <v>0</v>
      </c>
      <c r="D1484">
        <f t="shared" si="116"/>
        <v>1</v>
      </c>
      <c r="E1484">
        <f t="shared" si="117"/>
        <v>1</v>
      </c>
      <c r="F1484">
        <f t="shared" si="118"/>
        <v>0.90000000000000213</v>
      </c>
      <c r="G1484">
        <f t="shared" si="119"/>
        <v>143.17499999999995</v>
      </c>
    </row>
    <row r="1485" spans="1:7" x14ac:dyDescent="0.3">
      <c r="A1485" s="1">
        <v>42453</v>
      </c>
      <c r="B1485">
        <v>17.375</v>
      </c>
      <c r="C1485">
        <f t="shared" si="115"/>
        <v>0</v>
      </c>
      <c r="D1485">
        <f t="shared" si="116"/>
        <v>1</v>
      </c>
      <c r="E1485">
        <f t="shared" si="117"/>
        <v>1</v>
      </c>
      <c r="F1485">
        <f t="shared" si="118"/>
        <v>-0.35000000000000142</v>
      </c>
      <c r="G1485">
        <f t="shared" si="119"/>
        <v>142.82499999999996</v>
      </c>
    </row>
    <row r="1486" spans="1:7" x14ac:dyDescent="0.3">
      <c r="A1486" s="1">
        <v>42457</v>
      </c>
      <c r="B1486">
        <v>17.125</v>
      </c>
      <c r="C1486">
        <f t="shared" si="115"/>
        <v>0</v>
      </c>
      <c r="D1486">
        <f t="shared" si="116"/>
        <v>1</v>
      </c>
      <c r="E1486">
        <f t="shared" si="117"/>
        <v>1</v>
      </c>
      <c r="F1486">
        <f t="shared" si="118"/>
        <v>-0.25</v>
      </c>
      <c r="G1486">
        <f t="shared" si="119"/>
        <v>142.57499999999996</v>
      </c>
    </row>
    <row r="1487" spans="1:7" x14ac:dyDescent="0.3">
      <c r="A1487" s="1">
        <v>42458</v>
      </c>
      <c r="B1487">
        <v>16.074999999999999</v>
      </c>
      <c r="C1487">
        <f t="shared" si="115"/>
        <v>0</v>
      </c>
      <c r="D1487">
        <f t="shared" si="116"/>
        <v>1</v>
      </c>
      <c r="E1487">
        <f t="shared" si="117"/>
        <v>1</v>
      </c>
      <c r="F1487">
        <f t="shared" si="118"/>
        <v>-1.0500000000000007</v>
      </c>
      <c r="G1487">
        <f t="shared" si="119"/>
        <v>141.52499999999995</v>
      </c>
    </row>
    <row r="1488" spans="1:7" x14ac:dyDescent="0.3">
      <c r="A1488" s="1">
        <v>42459</v>
      </c>
      <c r="B1488">
        <v>15.85</v>
      </c>
      <c r="C1488">
        <f t="shared" si="115"/>
        <v>0</v>
      </c>
      <c r="D1488">
        <f t="shared" si="116"/>
        <v>1</v>
      </c>
      <c r="E1488">
        <f t="shared" si="117"/>
        <v>1</v>
      </c>
      <c r="F1488">
        <f t="shared" si="118"/>
        <v>-0.22499999999999964</v>
      </c>
      <c r="G1488">
        <f t="shared" si="119"/>
        <v>141.29999999999995</v>
      </c>
    </row>
    <row r="1489" spans="1:7" x14ac:dyDescent="0.3">
      <c r="A1489" s="1">
        <v>42460</v>
      </c>
      <c r="B1489">
        <v>15.925000000000001</v>
      </c>
      <c r="C1489">
        <f t="shared" si="115"/>
        <v>0</v>
      </c>
      <c r="D1489">
        <f t="shared" si="116"/>
        <v>1</v>
      </c>
      <c r="E1489">
        <f t="shared" si="117"/>
        <v>1</v>
      </c>
      <c r="F1489">
        <f t="shared" si="118"/>
        <v>7.5000000000001066E-2</v>
      </c>
      <c r="G1489">
        <f t="shared" si="119"/>
        <v>141.37499999999994</v>
      </c>
    </row>
    <row r="1490" spans="1:7" x14ac:dyDescent="0.3">
      <c r="A1490" s="1">
        <v>42461</v>
      </c>
      <c r="B1490">
        <v>15.425000000000001</v>
      </c>
      <c r="C1490">
        <f t="shared" si="115"/>
        <v>0</v>
      </c>
      <c r="D1490">
        <f t="shared" si="116"/>
        <v>1</v>
      </c>
      <c r="E1490">
        <f t="shared" si="117"/>
        <v>1</v>
      </c>
      <c r="F1490">
        <f t="shared" si="118"/>
        <v>-0.5</v>
      </c>
      <c r="G1490">
        <f t="shared" si="119"/>
        <v>140.87499999999994</v>
      </c>
    </row>
    <row r="1491" spans="1:7" x14ac:dyDescent="0.3">
      <c r="A1491" s="1">
        <v>42464</v>
      </c>
      <c r="B1491">
        <v>15.925000000000001</v>
      </c>
      <c r="C1491">
        <f t="shared" si="115"/>
        <v>0</v>
      </c>
      <c r="D1491">
        <f t="shared" si="116"/>
        <v>1</v>
      </c>
      <c r="E1491">
        <f t="shared" si="117"/>
        <v>1</v>
      </c>
      <c r="F1491">
        <f t="shared" si="118"/>
        <v>0.5</v>
      </c>
      <c r="G1491">
        <f t="shared" si="119"/>
        <v>141.37499999999994</v>
      </c>
    </row>
    <row r="1492" spans="1:7" x14ac:dyDescent="0.3">
      <c r="A1492" s="1">
        <v>42465</v>
      </c>
      <c r="B1492">
        <v>16.774999999999999</v>
      </c>
      <c r="C1492">
        <f t="shared" si="115"/>
        <v>0</v>
      </c>
      <c r="D1492">
        <f t="shared" si="116"/>
        <v>1</v>
      </c>
      <c r="E1492">
        <f t="shared" si="117"/>
        <v>1</v>
      </c>
      <c r="F1492">
        <f t="shared" si="118"/>
        <v>0.84999999999999787</v>
      </c>
      <c r="G1492">
        <f t="shared" si="119"/>
        <v>142.22499999999994</v>
      </c>
    </row>
    <row r="1493" spans="1:7" x14ac:dyDescent="0.3">
      <c r="A1493" s="1">
        <v>42466</v>
      </c>
      <c r="B1493">
        <v>15.625</v>
      </c>
      <c r="C1493">
        <f t="shared" si="115"/>
        <v>0</v>
      </c>
      <c r="D1493">
        <f t="shared" si="116"/>
        <v>1</v>
      </c>
      <c r="E1493">
        <f t="shared" si="117"/>
        <v>1</v>
      </c>
      <c r="F1493">
        <f t="shared" si="118"/>
        <v>-1.1499999999999986</v>
      </c>
      <c r="G1493">
        <f t="shared" si="119"/>
        <v>141.07499999999993</v>
      </c>
    </row>
    <row r="1494" spans="1:7" x14ac:dyDescent="0.3">
      <c r="A1494" s="1">
        <v>42467</v>
      </c>
      <c r="B1494">
        <v>17.274999999999999</v>
      </c>
      <c r="C1494">
        <f t="shared" si="115"/>
        <v>0</v>
      </c>
      <c r="D1494">
        <f t="shared" si="116"/>
        <v>1</v>
      </c>
      <c r="E1494">
        <f t="shared" si="117"/>
        <v>1</v>
      </c>
      <c r="F1494">
        <f t="shared" si="118"/>
        <v>1.6499999999999986</v>
      </c>
      <c r="G1494">
        <f t="shared" si="119"/>
        <v>142.72499999999994</v>
      </c>
    </row>
    <row r="1495" spans="1:7" x14ac:dyDescent="0.3">
      <c r="A1495" s="1">
        <v>42468</v>
      </c>
      <c r="B1495">
        <v>16.675000000000001</v>
      </c>
      <c r="C1495">
        <f t="shared" si="115"/>
        <v>0</v>
      </c>
      <c r="D1495">
        <f t="shared" si="116"/>
        <v>1</v>
      </c>
      <c r="E1495">
        <f t="shared" si="117"/>
        <v>1</v>
      </c>
      <c r="F1495">
        <f t="shared" si="118"/>
        <v>-0.59999999999999787</v>
      </c>
      <c r="G1495">
        <f t="shared" si="119"/>
        <v>142.12499999999994</v>
      </c>
    </row>
    <row r="1496" spans="1:7" x14ac:dyDescent="0.3">
      <c r="A1496" s="1">
        <v>42471</v>
      </c>
      <c r="B1496">
        <v>17.074999999999999</v>
      </c>
      <c r="C1496">
        <f t="shared" si="115"/>
        <v>0</v>
      </c>
      <c r="D1496">
        <f t="shared" si="116"/>
        <v>1</v>
      </c>
      <c r="E1496">
        <f t="shared" si="117"/>
        <v>1</v>
      </c>
      <c r="F1496">
        <f t="shared" si="118"/>
        <v>0.39999999999999858</v>
      </c>
      <c r="G1496">
        <f t="shared" si="119"/>
        <v>142.52499999999995</v>
      </c>
    </row>
    <row r="1497" spans="1:7" x14ac:dyDescent="0.3">
      <c r="A1497" s="1">
        <v>42472</v>
      </c>
      <c r="B1497">
        <v>15.925000000000001</v>
      </c>
      <c r="C1497">
        <f t="shared" si="115"/>
        <v>0</v>
      </c>
      <c r="D1497">
        <f t="shared" si="116"/>
        <v>1</v>
      </c>
      <c r="E1497">
        <f t="shared" si="117"/>
        <v>1</v>
      </c>
      <c r="F1497">
        <f t="shared" si="118"/>
        <v>-1.1499999999999986</v>
      </c>
      <c r="G1497">
        <f t="shared" si="119"/>
        <v>141.37499999999994</v>
      </c>
    </row>
    <row r="1498" spans="1:7" x14ac:dyDescent="0.3">
      <c r="A1498" s="1">
        <v>42473</v>
      </c>
      <c r="B1498">
        <v>14.824999999999999</v>
      </c>
      <c r="C1498">
        <f t="shared" si="115"/>
        <v>0</v>
      </c>
      <c r="D1498">
        <f t="shared" si="116"/>
        <v>1</v>
      </c>
      <c r="E1498">
        <f t="shared" si="117"/>
        <v>1</v>
      </c>
      <c r="F1498">
        <f t="shared" si="118"/>
        <v>-1.1000000000000014</v>
      </c>
      <c r="G1498">
        <f t="shared" si="119"/>
        <v>140.27499999999995</v>
      </c>
    </row>
    <row r="1499" spans="1:7" x14ac:dyDescent="0.3">
      <c r="A1499" s="1">
        <v>42474</v>
      </c>
      <c r="B1499">
        <v>14.675000000000001</v>
      </c>
      <c r="C1499">
        <f t="shared" si="115"/>
        <v>0</v>
      </c>
      <c r="D1499">
        <f t="shared" si="116"/>
        <v>1</v>
      </c>
      <c r="E1499">
        <f t="shared" si="117"/>
        <v>1</v>
      </c>
      <c r="F1499">
        <f t="shared" si="118"/>
        <v>-0.14999999999999858</v>
      </c>
      <c r="G1499">
        <f t="shared" si="119"/>
        <v>140.12499999999994</v>
      </c>
    </row>
    <row r="1500" spans="1:7" x14ac:dyDescent="0.3">
      <c r="A1500" s="1">
        <v>42475</v>
      </c>
      <c r="B1500">
        <v>14.725</v>
      </c>
      <c r="C1500">
        <f t="shared" si="115"/>
        <v>0</v>
      </c>
      <c r="D1500">
        <f t="shared" si="116"/>
        <v>1</v>
      </c>
      <c r="E1500">
        <f t="shared" si="117"/>
        <v>1</v>
      </c>
      <c r="F1500">
        <f t="shared" si="118"/>
        <v>4.9999999999998934E-2</v>
      </c>
      <c r="G1500">
        <f t="shared" si="119"/>
        <v>140.17499999999995</v>
      </c>
    </row>
    <row r="1501" spans="1:7" x14ac:dyDescent="0.3">
      <c r="A1501" s="1">
        <v>42478</v>
      </c>
      <c r="B1501">
        <v>13.824999999999999</v>
      </c>
      <c r="C1501">
        <f t="shared" si="115"/>
        <v>0</v>
      </c>
      <c r="D1501">
        <f t="shared" si="116"/>
        <v>1</v>
      </c>
      <c r="E1501">
        <f t="shared" si="117"/>
        <v>1</v>
      </c>
      <c r="F1501">
        <f t="shared" si="118"/>
        <v>-0.90000000000000036</v>
      </c>
      <c r="G1501">
        <f t="shared" si="119"/>
        <v>139.27499999999995</v>
      </c>
    </row>
    <row r="1502" spans="1:7" x14ac:dyDescent="0.3">
      <c r="A1502" s="1">
        <v>42479</v>
      </c>
      <c r="B1502">
        <v>13.25</v>
      </c>
      <c r="C1502">
        <f t="shared" si="115"/>
        <v>0</v>
      </c>
      <c r="D1502">
        <f t="shared" si="116"/>
        <v>1</v>
      </c>
      <c r="E1502">
        <f t="shared" si="117"/>
        <v>1</v>
      </c>
      <c r="F1502">
        <f t="shared" si="118"/>
        <v>-0.57499999999999929</v>
      </c>
      <c r="G1502">
        <f t="shared" si="119"/>
        <v>138.69999999999996</v>
      </c>
    </row>
    <row r="1503" spans="1:7" x14ac:dyDescent="0.3">
      <c r="A1503" s="1">
        <v>42480</v>
      </c>
      <c r="B1503">
        <v>12.66</v>
      </c>
      <c r="C1503">
        <f t="shared" si="115"/>
        <v>0</v>
      </c>
      <c r="D1503">
        <f t="shared" si="116"/>
        <v>1</v>
      </c>
      <c r="E1503">
        <f t="shared" si="117"/>
        <v>1</v>
      </c>
      <c r="F1503">
        <f t="shared" si="118"/>
        <v>-0.58999999999999986</v>
      </c>
      <c r="G1503">
        <f t="shared" si="119"/>
        <v>138.10999999999996</v>
      </c>
    </row>
    <row r="1504" spans="1:7" x14ac:dyDescent="0.3">
      <c r="A1504" s="1">
        <v>42481</v>
      </c>
      <c r="B1504">
        <v>16.774999999999999</v>
      </c>
      <c r="C1504">
        <f t="shared" si="115"/>
        <v>0</v>
      </c>
      <c r="D1504">
        <f t="shared" si="116"/>
        <v>1</v>
      </c>
      <c r="E1504">
        <f t="shared" si="117"/>
        <v>1</v>
      </c>
      <c r="F1504">
        <f t="shared" si="118"/>
        <v>4.1149999999999984</v>
      </c>
      <c r="G1504">
        <f t="shared" si="119"/>
        <v>142.22499999999997</v>
      </c>
    </row>
    <row r="1505" spans="1:7" x14ac:dyDescent="0.3">
      <c r="A1505" s="1">
        <v>42482</v>
      </c>
      <c r="B1505">
        <v>16.175000000000001</v>
      </c>
      <c r="C1505">
        <f t="shared" si="115"/>
        <v>0</v>
      </c>
      <c r="D1505">
        <f t="shared" si="116"/>
        <v>1</v>
      </c>
      <c r="E1505">
        <f t="shared" si="117"/>
        <v>1</v>
      </c>
      <c r="F1505">
        <f t="shared" si="118"/>
        <v>-0.59999999999999787</v>
      </c>
      <c r="G1505">
        <f t="shared" si="119"/>
        <v>141.62499999999997</v>
      </c>
    </row>
    <row r="1506" spans="1:7" x14ac:dyDescent="0.3">
      <c r="A1506" s="1">
        <v>42485</v>
      </c>
      <c r="B1506">
        <v>16.225000000000001</v>
      </c>
      <c r="C1506">
        <f t="shared" si="115"/>
        <v>0</v>
      </c>
      <c r="D1506">
        <f t="shared" si="116"/>
        <v>1</v>
      </c>
      <c r="E1506">
        <f t="shared" si="117"/>
        <v>1</v>
      </c>
      <c r="F1506">
        <f t="shared" si="118"/>
        <v>5.0000000000000711E-2</v>
      </c>
      <c r="G1506">
        <f t="shared" si="119"/>
        <v>141.67499999999998</v>
      </c>
    </row>
    <row r="1507" spans="1:7" x14ac:dyDescent="0.3">
      <c r="A1507" s="1">
        <v>42486</v>
      </c>
      <c r="B1507">
        <v>15.925000000000001</v>
      </c>
      <c r="C1507">
        <f t="shared" si="115"/>
        <v>0</v>
      </c>
      <c r="D1507">
        <f t="shared" si="116"/>
        <v>1</v>
      </c>
      <c r="E1507">
        <f t="shared" si="117"/>
        <v>1</v>
      </c>
      <c r="F1507">
        <f t="shared" si="118"/>
        <v>-0.30000000000000071</v>
      </c>
      <c r="G1507">
        <f t="shared" si="119"/>
        <v>141.37499999999997</v>
      </c>
    </row>
    <row r="1508" spans="1:7" x14ac:dyDescent="0.3">
      <c r="A1508" s="1">
        <v>42487</v>
      </c>
      <c r="B1508">
        <v>15.475</v>
      </c>
      <c r="C1508">
        <f t="shared" si="115"/>
        <v>0</v>
      </c>
      <c r="D1508">
        <f t="shared" si="116"/>
        <v>1</v>
      </c>
      <c r="E1508">
        <f t="shared" si="117"/>
        <v>1</v>
      </c>
      <c r="F1508">
        <f t="shared" si="118"/>
        <v>-0.45000000000000107</v>
      </c>
      <c r="G1508">
        <f t="shared" si="119"/>
        <v>140.92499999999998</v>
      </c>
    </row>
    <row r="1509" spans="1:7" x14ac:dyDescent="0.3">
      <c r="A1509" s="1">
        <v>42488</v>
      </c>
      <c r="B1509">
        <v>16.475000000000001</v>
      </c>
      <c r="C1509">
        <f t="shared" si="115"/>
        <v>0</v>
      </c>
      <c r="D1509">
        <f t="shared" si="116"/>
        <v>1</v>
      </c>
      <c r="E1509">
        <f t="shared" si="117"/>
        <v>1</v>
      </c>
      <c r="F1509">
        <f t="shared" si="118"/>
        <v>1.0000000000000018</v>
      </c>
      <c r="G1509">
        <f t="shared" si="119"/>
        <v>141.92499999999998</v>
      </c>
    </row>
    <row r="1510" spans="1:7" x14ac:dyDescent="0.3">
      <c r="A1510" s="1">
        <v>42489</v>
      </c>
      <c r="B1510">
        <v>16.875</v>
      </c>
      <c r="C1510">
        <f t="shared" si="115"/>
        <v>0</v>
      </c>
      <c r="D1510">
        <f t="shared" si="116"/>
        <v>1</v>
      </c>
      <c r="E1510">
        <f t="shared" si="117"/>
        <v>1</v>
      </c>
      <c r="F1510">
        <f t="shared" si="118"/>
        <v>0.39999999999999858</v>
      </c>
      <c r="G1510">
        <f t="shared" si="119"/>
        <v>142.32499999999999</v>
      </c>
    </row>
    <row r="1511" spans="1:7" x14ac:dyDescent="0.3">
      <c r="A1511" s="1">
        <v>42492</v>
      </c>
      <c r="B1511">
        <v>15.775</v>
      </c>
      <c r="C1511">
        <f t="shared" si="115"/>
        <v>0</v>
      </c>
      <c r="D1511">
        <f t="shared" si="116"/>
        <v>1</v>
      </c>
      <c r="E1511">
        <f t="shared" si="117"/>
        <v>1</v>
      </c>
      <c r="F1511">
        <f t="shared" si="118"/>
        <v>-1.0999999999999996</v>
      </c>
      <c r="G1511">
        <f t="shared" si="119"/>
        <v>141.22499999999999</v>
      </c>
    </row>
    <row r="1512" spans="1:7" x14ac:dyDescent="0.3">
      <c r="A1512" s="1">
        <v>42493</v>
      </c>
      <c r="B1512">
        <v>16.625</v>
      </c>
      <c r="C1512">
        <f t="shared" si="115"/>
        <v>0</v>
      </c>
      <c r="D1512">
        <f t="shared" si="116"/>
        <v>1</v>
      </c>
      <c r="E1512">
        <f t="shared" si="117"/>
        <v>1</v>
      </c>
      <c r="F1512">
        <f t="shared" si="118"/>
        <v>0.84999999999999964</v>
      </c>
      <c r="G1512">
        <f t="shared" si="119"/>
        <v>142.07499999999999</v>
      </c>
    </row>
    <row r="1513" spans="1:7" x14ac:dyDescent="0.3">
      <c r="A1513" s="1">
        <v>42494</v>
      </c>
      <c r="B1513">
        <v>16.875</v>
      </c>
      <c r="C1513">
        <f t="shared" si="115"/>
        <v>0</v>
      </c>
      <c r="D1513">
        <f t="shared" si="116"/>
        <v>1</v>
      </c>
      <c r="E1513">
        <f t="shared" si="117"/>
        <v>1</v>
      </c>
      <c r="F1513">
        <f t="shared" si="118"/>
        <v>0.25</v>
      </c>
      <c r="G1513">
        <f t="shared" si="119"/>
        <v>142.32499999999999</v>
      </c>
    </row>
    <row r="1514" spans="1:7" x14ac:dyDescent="0.3">
      <c r="A1514" s="1">
        <v>42495</v>
      </c>
      <c r="B1514">
        <v>16.725000000000001</v>
      </c>
      <c r="C1514">
        <f t="shared" si="115"/>
        <v>0</v>
      </c>
      <c r="D1514">
        <f t="shared" si="116"/>
        <v>1</v>
      </c>
      <c r="E1514">
        <f t="shared" si="117"/>
        <v>1</v>
      </c>
      <c r="F1514">
        <f t="shared" si="118"/>
        <v>-0.14999999999999858</v>
      </c>
      <c r="G1514">
        <f t="shared" si="119"/>
        <v>142.17499999999998</v>
      </c>
    </row>
    <row r="1515" spans="1:7" x14ac:dyDescent="0.3">
      <c r="A1515" s="1">
        <v>42496</v>
      </c>
      <c r="B1515">
        <v>15.725</v>
      </c>
      <c r="C1515">
        <f t="shared" si="115"/>
        <v>0</v>
      </c>
      <c r="D1515">
        <f t="shared" si="116"/>
        <v>1</v>
      </c>
      <c r="E1515">
        <f t="shared" si="117"/>
        <v>1</v>
      </c>
      <c r="F1515">
        <f t="shared" si="118"/>
        <v>-1.0000000000000018</v>
      </c>
      <c r="G1515">
        <f t="shared" si="119"/>
        <v>141.17499999999998</v>
      </c>
    </row>
    <row r="1516" spans="1:7" x14ac:dyDescent="0.3">
      <c r="A1516" s="1">
        <v>42499</v>
      </c>
      <c r="B1516">
        <v>15.475</v>
      </c>
      <c r="C1516">
        <f t="shared" si="115"/>
        <v>0</v>
      </c>
      <c r="D1516">
        <f t="shared" si="116"/>
        <v>1</v>
      </c>
      <c r="E1516">
        <f t="shared" si="117"/>
        <v>1</v>
      </c>
      <c r="F1516">
        <f t="shared" si="118"/>
        <v>-0.25</v>
      </c>
      <c r="G1516">
        <f t="shared" si="119"/>
        <v>140.92499999999998</v>
      </c>
    </row>
    <row r="1517" spans="1:7" x14ac:dyDescent="0.3">
      <c r="A1517" s="1">
        <v>42500</v>
      </c>
      <c r="B1517">
        <v>14.525</v>
      </c>
      <c r="C1517">
        <f t="shared" si="115"/>
        <v>0</v>
      </c>
      <c r="D1517">
        <f t="shared" si="116"/>
        <v>1</v>
      </c>
      <c r="E1517">
        <f t="shared" si="117"/>
        <v>1</v>
      </c>
      <c r="F1517">
        <f t="shared" si="118"/>
        <v>-0.94999999999999929</v>
      </c>
      <c r="G1517">
        <f t="shared" si="119"/>
        <v>139.97499999999999</v>
      </c>
    </row>
    <row r="1518" spans="1:7" x14ac:dyDescent="0.3">
      <c r="A1518" s="1">
        <v>42501</v>
      </c>
      <c r="B1518">
        <v>15.625</v>
      </c>
      <c r="C1518">
        <f t="shared" si="115"/>
        <v>0</v>
      </c>
      <c r="D1518">
        <f t="shared" si="116"/>
        <v>1</v>
      </c>
      <c r="E1518">
        <f t="shared" si="117"/>
        <v>1</v>
      </c>
      <c r="F1518">
        <f t="shared" si="118"/>
        <v>1.0999999999999996</v>
      </c>
      <c r="G1518">
        <f t="shared" si="119"/>
        <v>141.07499999999999</v>
      </c>
    </row>
    <row r="1519" spans="1:7" x14ac:dyDescent="0.3">
      <c r="A1519" s="1">
        <v>42502</v>
      </c>
      <c r="B1519">
        <v>15.225</v>
      </c>
      <c r="C1519">
        <f t="shared" si="115"/>
        <v>0</v>
      </c>
      <c r="D1519">
        <f t="shared" si="116"/>
        <v>1</v>
      </c>
      <c r="E1519">
        <f t="shared" si="117"/>
        <v>1</v>
      </c>
      <c r="F1519">
        <f t="shared" si="118"/>
        <v>-0.40000000000000036</v>
      </c>
      <c r="G1519">
        <f t="shared" si="119"/>
        <v>140.67499999999998</v>
      </c>
    </row>
    <row r="1520" spans="1:7" x14ac:dyDescent="0.3">
      <c r="A1520" s="1">
        <v>42503</v>
      </c>
      <c r="B1520">
        <v>15.875</v>
      </c>
      <c r="C1520">
        <f t="shared" si="115"/>
        <v>0</v>
      </c>
      <c r="D1520">
        <f t="shared" si="116"/>
        <v>1</v>
      </c>
      <c r="E1520">
        <f t="shared" si="117"/>
        <v>1</v>
      </c>
      <c r="F1520">
        <f t="shared" si="118"/>
        <v>0.65000000000000036</v>
      </c>
      <c r="G1520">
        <f t="shared" si="119"/>
        <v>141.32499999999999</v>
      </c>
    </row>
    <row r="1521" spans="1:7" x14ac:dyDescent="0.3">
      <c r="A1521" s="1">
        <v>42506</v>
      </c>
      <c r="B1521">
        <v>15.125</v>
      </c>
      <c r="C1521">
        <f t="shared" si="115"/>
        <v>0</v>
      </c>
      <c r="D1521">
        <f t="shared" si="116"/>
        <v>1</v>
      </c>
      <c r="E1521">
        <f t="shared" si="117"/>
        <v>1</v>
      </c>
      <c r="F1521">
        <f t="shared" si="118"/>
        <v>-0.75</v>
      </c>
      <c r="G1521">
        <f t="shared" si="119"/>
        <v>140.57499999999999</v>
      </c>
    </row>
    <row r="1522" spans="1:7" x14ac:dyDescent="0.3">
      <c r="A1522" s="1">
        <v>42507</v>
      </c>
      <c r="B1522">
        <v>15.425000000000001</v>
      </c>
      <c r="C1522">
        <f t="shared" si="115"/>
        <v>0</v>
      </c>
      <c r="D1522">
        <f t="shared" si="116"/>
        <v>1</v>
      </c>
      <c r="E1522">
        <f t="shared" si="117"/>
        <v>1</v>
      </c>
      <c r="F1522">
        <f t="shared" si="118"/>
        <v>0.30000000000000071</v>
      </c>
      <c r="G1522">
        <f t="shared" si="119"/>
        <v>140.875</v>
      </c>
    </row>
    <row r="1523" spans="1:7" x14ac:dyDescent="0.3">
      <c r="A1523" s="1">
        <v>42508</v>
      </c>
      <c r="B1523">
        <v>15.6</v>
      </c>
      <c r="C1523">
        <f t="shared" si="115"/>
        <v>0</v>
      </c>
      <c r="D1523">
        <f t="shared" si="116"/>
        <v>1</v>
      </c>
      <c r="E1523">
        <f t="shared" si="117"/>
        <v>1</v>
      </c>
      <c r="F1523">
        <f t="shared" si="118"/>
        <v>0.17499999999999893</v>
      </c>
      <c r="G1523">
        <f t="shared" si="119"/>
        <v>141.05000000000001</v>
      </c>
    </row>
    <row r="1524" spans="1:7" x14ac:dyDescent="0.3">
      <c r="A1524" s="1">
        <v>42509</v>
      </c>
      <c r="B1524">
        <v>17.975000000000001</v>
      </c>
      <c r="C1524">
        <f t="shared" si="115"/>
        <v>0</v>
      </c>
      <c r="D1524">
        <f t="shared" si="116"/>
        <v>1</v>
      </c>
      <c r="E1524">
        <f t="shared" si="117"/>
        <v>1</v>
      </c>
      <c r="F1524">
        <f t="shared" si="118"/>
        <v>2.3750000000000018</v>
      </c>
      <c r="G1524">
        <f t="shared" si="119"/>
        <v>143.42500000000001</v>
      </c>
    </row>
    <row r="1525" spans="1:7" x14ac:dyDescent="0.3">
      <c r="A1525" s="1">
        <v>42510</v>
      </c>
      <c r="B1525">
        <v>17.324999999999999</v>
      </c>
      <c r="C1525">
        <f t="shared" si="115"/>
        <v>0</v>
      </c>
      <c r="D1525">
        <f t="shared" si="116"/>
        <v>1</v>
      </c>
      <c r="E1525">
        <f t="shared" si="117"/>
        <v>1</v>
      </c>
      <c r="F1525">
        <f t="shared" si="118"/>
        <v>-0.65000000000000213</v>
      </c>
      <c r="G1525">
        <f t="shared" si="119"/>
        <v>142.77500000000001</v>
      </c>
    </row>
    <row r="1526" spans="1:7" x14ac:dyDescent="0.3">
      <c r="A1526" s="1">
        <v>42513</v>
      </c>
      <c r="B1526">
        <v>17.574999999999999</v>
      </c>
      <c r="C1526">
        <f t="shared" si="115"/>
        <v>0</v>
      </c>
      <c r="D1526">
        <f t="shared" si="116"/>
        <v>1</v>
      </c>
      <c r="E1526">
        <f t="shared" si="117"/>
        <v>1</v>
      </c>
      <c r="F1526">
        <f t="shared" si="118"/>
        <v>0.25</v>
      </c>
      <c r="G1526">
        <f t="shared" si="119"/>
        <v>143.02500000000001</v>
      </c>
    </row>
    <row r="1527" spans="1:7" x14ac:dyDescent="0.3">
      <c r="A1527" s="1">
        <v>42514</v>
      </c>
      <c r="B1527">
        <v>16.475000000000001</v>
      </c>
      <c r="C1527">
        <f t="shared" si="115"/>
        <v>0</v>
      </c>
      <c r="D1527">
        <f t="shared" si="116"/>
        <v>1</v>
      </c>
      <c r="E1527">
        <f t="shared" si="117"/>
        <v>1</v>
      </c>
      <c r="F1527">
        <f t="shared" si="118"/>
        <v>-1.0999999999999979</v>
      </c>
      <c r="G1527">
        <f t="shared" si="119"/>
        <v>141.92500000000001</v>
      </c>
    </row>
    <row r="1528" spans="1:7" x14ac:dyDescent="0.3">
      <c r="A1528" s="1">
        <v>42515</v>
      </c>
      <c r="B1528">
        <v>16.175000000000001</v>
      </c>
      <c r="C1528">
        <f t="shared" si="115"/>
        <v>0</v>
      </c>
      <c r="D1528">
        <f t="shared" si="116"/>
        <v>1</v>
      </c>
      <c r="E1528">
        <f t="shared" si="117"/>
        <v>1</v>
      </c>
      <c r="F1528">
        <f t="shared" si="118"/>
        <v>-0.30000000000000071</v>
      </c>
      <c r="G1528">
        <f t="shared" si="119"/>
        <v>141.625</v>
      </c>
    </row>
    <row r="1529" spans="1:7" x14ac:dyDescent="0.3">
      <c r="A1529" s="1">
        <v>42516</v>
      </c>
      <c r="B1529">
        <v>15.824999999999999</v>
      </c>
      <c r="C1529">
        <f t="shared" si="115"/>
        <v>0</v>
      </c>
      <c r="D1529">
        <f t="shared" si="116"/>
        <v>1</v>
      </c>
      <c r="E1529">
        <f t="shared" si="117"/>
        <v>1</v>
      </c>
      <c r="F1529">
        <f t="shared" si="118"/>
        <v>-0.35000000000000142</v>
      </c>
      <c r="G1529">
        <f t="shared" si="119"/>
        <v>141.27500000000001</v>
      </c>
    </row>
    <row r="1530" spans="1:7" x14ac:dyDescent="0.3">
      <c r="A1530" s="1">
        <v>42517</v>
      </c>
      <c r="B1530">
        <v>15.375</v>
      </c>
      <c r="C1530">
        <f t="shared" si="115"/>
        <v>0</v>
      </c>
      <c r="D1530">
        <f t="shared" si="116"/>
        <v>1</v>
      </c>
      <c r="E1530">
        <f t="shared" si="117"/>
        <v>1</v>
      </c>
      <c r="F1530">
        <f t="shared" si="118"/>
        <v>-0.44999999999999929</v>
      </c>
      <c r="G1530">
        <f t="shared" si="119"/>
        <v>140.82500000000002</v>
      </c>
    </row>
    <row r="1531" spans="1:7" x14ac:dyDescent="0.3">
      <c r="A1531" s="1">
        <v>42521</v>
      </c>
      <c r="B1531">
        <v>15.275</v>
      </c>
      <c r="C1531">
        <f t="shared" si="115"/>
        <v>0</v>
      </c>
      <c r="D1531">
        <f t="shared" si="116"/>
        <v>1</v>
      </c>
      <c r="E1531">
        <f t="shared" si="117"/>
        <v>1</v>
      </c>
      <c r="F1531">
        <f t="shared" si="118"/>
        <v>-9.9999999999999645E-2</v>
      </c>
      <c r="G1531">
        <f t="shared" si="119"/>
        <v>140.72500000000002</v>
      </c>
    </row>
    <row r="1532" spans="1:7" x14ac:dyDescent="0.3">
      <c r="A1532" s="1">
        <v>42522</v>
      </c>
      <c r="B1532">
        <v>15.275</v>
      </c>
      <c r="C1532">
        <f t="shared" si="115"/>
        <v>0</v>
      </c>
      <c r="D1532">
        <f t="shared" si="116"/>
        <v>1</v>
      </c>
      <c r="E1532">
        <f t="shared" si="117"/>
        <v>1</v>
      </c>
      <c r="F1532">
        <f t="shared" si="118"/>
        <v>0</v>
      </c>
      <c r="G1532">
        <f t="shared" si="119"/>
        <v>140.72500000000002</v>
      </c>
    </row>
    <row r="1533" spans="1:7" x14ac:dyDescent="0.3">
      <c r="A1533" s="1">
        <v>42523</v>
      </c>
      <c r="B1533">
        <v>14.824999999999999</v>
      </c>
      <c r="C1533">
        <f t="shared" si="115"/>
        <v>0</v>
      </c>
      <c r="D1533">
        <f t="shared" si="116"/>
        <v>1</v>
      </c>
      <c r="E1533">
        <f t="shared" si="117"/>
        <v>1</v>
      </c>
      <c r="F1533">
        <f t="shared" si="118"/>
        <v>-0.45000000000000107</v>
      </c>
      <c r="G1533">
        <f t="shared" si="119"/>
        <v>140.27500000000003</v>
      </c>
    </row>
    <row r="1534" spans="1:7" x14ac:dyDescent="0.3">
      <c r="A1534" s="1">
        <v>42524</v>
      </c>
      <c r="B1534">
        <v>14.725</v>
      </c>
      <c r="C1534">
        <f t="shared" si="115"/>
        <v>0</v>
      </c>
      <c r="D1534">
        <f t="shared" si="116"/>
        <v>1</v>
      </c>
      <c r="E1534">
        <f t="shared" si="117"/>
        <v>1</v>
      </c>
      <c r="F1534">
        <f t="shared" si="118"/>
        <v>-9.9999999999999645E-2</v>
      </c>
      <c r="G1534">
        <f t="shared" si="119"/>
        <v>140.17500000000004</v>
      </c>
    </row>
    <row r="1535" spans="1:7" x14ac:dyDescent="0.3">
      <c r="A1535" s="1">
        <v>42527</v>
      </c>
      <c r="B1535">
        <v>14.475</v>
      </c>
      <c r="C1535">
        <f t="shared" si="115"/>
        <v>0</v>
      </c>
      <c r="D1535">
        <f t="shared" si="116"/>
        <v>1</v>
      </c>
      <c r="E1535">
        <f t="shared" si="117"/>
        <v>1</v>
      </c>
      <c r="F1535">
        <f t="shared" si="118"/>
        <v>-0.25</v>
      </c>
      <c r="G1535">
        <f t="shared" si="119"/>
        <v>139.92500000000004</v>
      </c>
    </row>
    <row r="1536" spans="1:7" x14ac:dyDescent="0.3">
      <c r="A1536" s="1">
        <v>42528</v>
      </c>
      <c r="B1536">
        <v>14.725</v>
      </c>
      <c r="C1536">
        <f t="shared" si="115"/>
        <v>0</v>
      </c>
      <c r="D1536">
        <f t="shared" si="116"/>
        <v>1</v>
      </c>
      <c r="E1536">
        <f t="shared" si="117"/>
        <v>1</v>
      </c>
      <c r="F1536">
        <f t="shared" si="118"/>
        <v>0.25</v>
      </c>
      <c r="G1536">
        <f t="shared" si="119"/>
        <v>140.17500000000004</v>
      </c>
    </row>
    <row r="1537" spans="1:7" x14ac:dyDescent="0.3">
      <c r="A1537" s="1">
        <v>42529</v>
      </c>
      <c r="B1537">
        <v>14.975</v>
      </c>
      <c r="C1537">
        <f t="shared" si="115"/>
        <v>0</v>
      </c>
      <c r="D1537">
        <f t="shared" si="116"/>
        <v>1</v>
      </c>
      <c r="E1537">
        <f t="shared" si="117"/>
        <v>1</v>
      </c>
      <c r="F1537">
        <f t="shared" si="118"/>
        <v>0.25</v>
      </c>
      <c r="G1537">
        <f t="shared" si="119"/>
        <v>140.42500000000004</v>
      </c>
    </row>
    <row r="1538" spans="1:7" x14ac:dyDescent="0.3">
      <c r="A1538" s="1">
        <v>42530</v>
      </c>
      <c r="B1538">
        <v>15.475</v>
      </c>
      <c r="C1538">
        <f t="shared" si="115"/>
        <v>0</v>
      </c>
      <c r="D1538">
        <f t="shared" si="116"/>
        <v>1</v>
      </c>
      <c r="E1538">
        <f t="shared" si="117"/>
        <v>1</v>
      </c>
      <c r="F1538">
        <f t="shared" si="118"/>
        <v>0.5</v>
      </c>
      <c r="G1538">
        <f t="shared" si="119"/>
        <v>140.92500000000004</v>
      </c>
    </row>
    <row r="1539" spans="1:7" x14ac:dyDescent="0.3">
      <c r="A1539" s="1">
        <v>42531</v>
      </c>
      <c r="B1539">
        <v>17.524999999999999</v>
      </c>
      <c r="C1539">
        <f t="shared" ref="C1539:C1602" si="120">IF(B1539&gt;($J$3+($J$5*$J$4)),1,0)</f>
        <v>0</v>
      </c>
      <c r="D1539">
        <f t="shared" ref="D1539:D1602" si="121">IF(B1539&lt;($J$3-($J$5*$J$4)),1,0)</f>
        <v>1</v>
      </c>
      <c r="E1539">
        <f t="shared" si="117"/>
        <v>1</v>
      </c>
      <c r="F1539">
        <f t="shared" si="118"/>
        <v>2.0499999999999989</v>
      </c>
      <c r="G1539">
        <f t="shared" si="119"/>
        <v>142.97500000000005</v>
      </c>
    </row>
    <row r="1540" spans="1:7" x14ac:dyDescent="0.3">
      <c r="A1540" s="1">
        <v>42534</v>
      </c>
      <c r="B1540">
        <v>21.324999999999999</v>
      </c>
      <c r="C1540">
        <f t="shared" si="120"/>
        <v>1</v>
      </c>
      <c r="D1540">
        <f t="shared" si="121"/>
        <v>0</v>
      </c>
      <c r="E1540">
        <f t="shared" ref="E1540:E1603" si="122">MIN(MAX(E1539-C1540+D1540,-$J$6),$J$7)</f>
        <v>0</v>
      </c>
      <c r="F1540">
        <f t="shared" si="118"/>
        <v>3.8000000000000007</v>
      </c>
      <c r="G1540">
        <f t="shared" si="119"/>
        <v>146.77500000000006</v>
      </c>
    </row>
    <row r="1541" spans="1:7" x14ac:dyDescent="0.3">
      <c r="A1541" s="1">
        <v>42535</v>
      </c>
      <c r="B1541">
        <v>20.574999999999999</v>
      </c>
      <c r="C1541">
        <f t="shared" si="120"/>
        <v>1</v>
      </c>
      <c r="D1541">
        <f t="shared" si="121"/>
        <v>0</v>
      </c>
      <c r="E1541">
        <f t="shared" si="122"/>
        <v>-1</v>
      </c>
      <c r="F1541">
        <f t="shared" ref="F1541:F1604" si="123">E1540*(B1541-B1540)</f>
        <v>0</v>
      </c>
      <c r="G1541">
        <f t="shared" si="119"/>
        <v>146.77500000000006</v>
      </c>
    </row>
    <row r="1542" spans="1:7" x14ac:dyDescent="0.3">
      <c r="A1542" s="1">
        <v>42536</v>
      </c>
      <c r="B1542">
        <v>19.899999999999999</v>
      </c>
      <c r="C1542">
        <f t="shared" si="120"/>
        <v>1</v>
      </c>
      <c r="D1542">
        <f t="shared" si="121"/>
        <v>0</v>
      </c>
      <c r="E1542">
        <f t="shared" si="122"/>
        <v>-1</v>
      </c>
      <c r="F1542">
        <f t="shared" si="123"/>
        <v>0.67500000000000071</v>
      </c>
      <c r="G1542">
        <f t="shared" ref="G1542:G1605" si="124">F1542+G1541</f>
        <v>147.45000000000007</v>
      </c>
    </row>
    <row r="1543" spans="1:7" x14ac:dyDescent="0.3">
      <c r="A1543" s="1">
        <v>42537</v>
      </c>
      <c r="B1543">
        <v>20.024999999999999</v>
      </c>
      <c r="C1543">
        <f t="shared" si="120"/>
        <v>1</v>
      </c>
      <c r="D1543">
        <f t="shared" si="121"/>
        <v>0</v>
      </c>
      <c r="E1543">
        <f t="shared" si="122"/>
        <v>-1</v>
      </c>
      <c r="F1543">
        <f t="shared" si="123"/>
        <v>-0.125</v>
      </c>
      <c r="G1543">
        <f t="shared" si="124"/>
        <v>147.32500000000007</v>
      </c>
    </row>
    <row r="1544" spans="1:7" x14ac:dyDescent="0.3">
      <c r="A1544" s="1">
        <v>42538</v>
      </c>
      <c r="B1544">
        <v>20.074999999999999</v>
      </c>
      <c r="C1544">
        <f t="shared" si="120"/>
        <v>1</v>
      </c>
      <c r="D1544">
        <f t="shared" si="121"/>
        <v>0</v>
      </c>
      <c r="E1544">
        <f t="shared" si="122"/>
        <v>-1</v>
      </c>
      <c r="F1544">
        <f t="shared" si="123"/>
        <v>-5.0000000000000711E-2</v>
      </c>
      <c r="G1544">
        <f t="shared" si="124"/>
        <v>147.27500000000006</v>
      </c>
    </row>
    <row r="1545" spans="1:7" x14ac:dyDescent="0.3">
      <c r="A1545" s="1">
        <v>42541</v>
      </c>
      <c r="B1545">
        <v>18.475000000000001</v>
      </c>
      <c r="C1545">
        <f t="shared" si="120"/>
        <v>1</v>
      </c>
      <c r="D1545">
        <f t="shared" si="121"/>
        <v>0</v>
      </c>
      <c r="E1545">
        <f t="shared" si="122"/>
        <v>-1</v>
      </c>
      <c r="F1545">
        <f t="shared" si="123"/>
        <v>1.5999999999999979</v>
      </c>
      <c r="G1545">
        <f t="shared" si="124"/>
        <v>148.87500000000006</v>
      </c>
    </row>
    <row r="1546" spans="1:7" x14ac:dyDescent="0.3">
      <c r="A1546" s="1">
        <v>42542</v>
      </c>
      <c r="B1546">
        <v>18.675000000000001</v>
      </c>
      <c r="C1546">
        <f t="shared" si="120"/>
        <v>1</v>
      </c>
      <c r="D1546">
        <f t="shared" si="121"/>
        <v>0</v>
      </c>
      <c r="E1546">
        <f t="shared" si="122"/>
        <v>-1</v>
      </c>
      <c r="F1546">
        <f t="shared" si="123"/>
        <v>-0.19999999999999929</v>
      </c>
      <c r="G1546">
        <f t="shared" si="124"/>
        <v>148.67500000000007</v>
      </c>
    </row>
    <row r="1547" spans="1:7" x14ac:dyDescent="0.3">
      <c r="A1547" s="1">
        <v>42543</v>
      </c>
      <c r="B1547">
        <v>19.425000000000001</v>
      </c>
      <c r="C1547">
        <f t="shared" si="120"/>
        <v>1</v>
      </c>
      <c r="D1547">
        <f t="shared" si="121"/>
        <v>0</v>
      </c>
      <c r="E1547">
        <f t="shared" si="122"/>
        <v>-1</v>
      </c>
      <c r="F1547">
        <f t="shared" si="123"/>
        <v>-0.75</v>
      </c>
      <c r="G1547">
        <f t="shared" si="124"/>
        <v>147.92500000000007</v>
      </c>
    </row>
    <row r="1548" spans="1:7" x14ac:dyDescent="0.3">
      <c r="A1548" s="1">
        <v>42544</v>
      </c>
      <c r="B1548">
        <v>16.675000000000001</v>
      </c>
      <c r="C1548">
        <f t="shared" si="120"/>
        <v>0</v>
      </c>
      <c r="D1548">
        <f t="shared" si="121"/>
        <v>1</v>
      </c>
      <c r="E1548">
        <f t="shared" si="122"/>
        <v>0</v>
      </c>
      <c r="F1548">
        <f t="shared" si="123"/>
        <v>2.75</v>
      </c>
      <c r="G1548">
        <f t="shared" si="124"/>
        <v>150.67500000000007</v>
      </c>
    </row>
    <row r="1549" spans="1:7" x14ac:dyDescent="0.3">
      <c r="A1549" s="1">
        <v>42545</v>
      </c>
      <c r="B1549">
        <v>22.65</v>
      </c>
      <c r="C1549">
        <f t="shared" si="120"/>
        <v>1</v>
      </c>
      <c r="D1549">
        <f t="shared" si="121"/>
        <v>0</v>
      </c>
      <c r="E1549">
        <f t="shared" si="122"/>
        <v>-1</v>
      </c>
      <c r="F1549">
        <f t="shared" si="123"/>
        <v>0</v>
      </c>
      <c r="G1549">
        <f t="shared" si="124"/>
        <v>150.67500000000007</v>
      </c>
    </row>
    <row r="1550" spans="1:7" x14ac:dyDescent="0.3">
      <c r="A1550" s="1">
        <v>42548</v>
      </c>
      <c r="B1550">
        <v>23.65</v>
      </c>
      <c r="C1550">
        <f t="shared" si="120"/>
        <v>1</v>
      </c>
      <c r="D1550">
        <f t="shared" si="121"/>
        <v>0</v>
      </c>
      <c r="E1550">
        <f t="shared" si="122"/>
        <v>-1</v>
      </c>
      <c r="F1550">
        <f t="shared" si="123"/>
        <v>-1</v>
      </c>
      <c r="G1550">
        <f t="shared" si="124"/>
        <v>149.67500000000007</v>
      </c>
    </row>
    <row r="1551" spans="1:7" x14ac:dyDescent="0.3">
      <c r="A1551" s="1">
        <v>42549</v>
      </c>
      <c r="B1551">
        <v>18.875</v>
      </c>
      <c r="C1551">
        <f t="shared" si="120"/>
        <v>1</v>
      </c>
      <c r="D1551">
        <f t="shared" si="121"/>
        <v>0</v>
      </c>
      <c r="E1551">
        <f t="shared" si="122"/>
        <v>-1</v>
      </c>
      <c r="F1551">
        <f t="shared" si="123"/>
        <v>4.7749999999999986</v>
      </c>
      <c r="G1551">
        <f t="shared" si="124"/>
        <v>154.45000000000007</v>
      </c>
    </row>
    <row r="1552" spans="1:7" x14ac:dyDescent="0.3">
      <c r="A1552" s="1">
        <v>42550</v>
      </c>
      <c r="B1552">
        <v>17.475000000000001</v>
      </c>
      <c r="C1552">
        <f t="shared" si="120"/>
        <v>0</v>
      </c>
      <c r="D1552">
        <f t="shared" si="121"/>
        <v>1</v>
      </c>
      <c r="E1552">
        <f t="shared" si="122"/>
        <v>0</v>
      </c>
      <c r="F1552">
        <f t="shared" si="123"/>
        <v>1.3999999999999986</v>
      </c>
      <c r="G1552">
        <f t="shared" si="124"/>
        <v>155.85000000000008</v>
      </c>
    </row>
    <row r="1553" spans="1:7" x14ac:dyDescent="0.3">
      <c r="A1553" s="1">
        <v>42551</v>
      </c>
      <c r="B1553">
        <v>16.975000000000001</v>
      </c>
      <c r="C1553">
        <f t="shared" si="120"/>
        <v>0</v>
      </c>
      <c r="D1553">
        <f t="shared" si="121"/>
        <v>1</v>
      </c>
      <c r="E1553">
        <f t="shared" si="122"/>
        <v>1</v>
      </c>
      <c r="F1553">
        <f t="shared" si="123"/>
        <v>0</v>
      </c>
      <c r="G1553">
        <f t="shared" si="124"/>
        <v>155.85000000000008</v>
      </c>
    </row>
    <row r="1554" spans="1:7" x14ac:dyDescent="0.3">
      <c r="A1554" s="1">
        <v>42552</v>
      </c>
      <c r="B1554">
        <v>16.774999999999999</v>
      </c>
      <c r="C1554">
        <f t="shared" si="120"/>
        <v>0</v>
      </c>
      <c r="D1554">
        <f t="shared" si="121"/>
        <v>1</v>
      </c>
      <c r="E1554">
        <f t="shared" si="122"/>
        <v>1</v>
      </c>
      <c r="F1554">
        <f t="shared" si="123"/>
        <v>-0.20000000000000284</v>
      </c>
      <c r="G1554">
        <f t="shared" si="124"/>
        <v>155.65000000000009</v>
      </c>
    </row>
    <row r="1555" spans="1:7" x14ac:dyDescent="0.3">
      <c r="A1555" s="1">
        <v>42556</v>
      </c>
      <c r="B1555">
        <v>16.824999999999999</v>
      </c>
      <c r="C1555">
        <f t="shared" si="120"/>
        <v>0</v>
      </c>
      <c r="D1555">
        <f t="shared" si="121"/>
        <v>1</v>
      </c>
      <c r="E1555">
        <f t="shared" si="122"/>
        <v>1</v>
      </c>
      <c r="F1555">
        <f t="shared" si="123"/>
        <v>5.0000000000000711E-2</v>
      </c>
      <c r="G1555">
        <f t="shared" si="124"/>
        <v>155.7000000000001</v>
      </c>
    </row>
    <row r="1556" spans="1:7" x14ac:dyDescent="0.3">
      <c r="A1556" s="1">
        <v>42557</v>
      </c>
      <c r="B1556">
        <v>16.175000000000001</v>
      </c>
      <c r="C1556">
        <f t="shared" si="120"/>
        <v>0</v>
      </c>
      <c r="D1556">
        <f t="shared" si="121"/>
        <v>1</v>
      </c>
      <c r="E1556">
        <f t="shared" si="122"/>
        <v>1</v>
      </c>
      <c r="F1556">
        <f t="shared" si="123"/>
        <v>-0.64999999999999858</v>
      </c>
      <c r="G1556">
        <f t="shared" si="124"/>
        <v>155.0500000000001</v>
      </c>
    </row>
    <row r="1557" spans="1:7" x14ac:dyDescent="0.3">
      <c r="A1557" s="1">
        <v>42558</v>
      </c>
      <c r="B1557">
        <v>15.925000000000001</v>
      </c>
      <c r="C1557">
        <f t="shared" si="120"/>
        <v>0</v>
      </c>
      <c r="D1557">
        <f t="shared" si="121"/>
        <v>1</v>
      </c>
      <c r="E1557">
        <f t="shared" si="122"/>
        <v>1</v>
      </c>
      <c r="F1557">
        <f t="shared" si="123"/>
        <v>-0.25</v>
      </c>
      <c r="G1557">
        <f t="shared" si="124"/>
        <v>154.8000000000001</v>
      </c>
    </row>
    <row r="1558" spans="1:7" x14ac:dyDescent="0.3">
      <c r="A1558" s="1">
        <v>42559</v>
      </c>
      <c r="B1558">
        <v>14.775</v>
      </c>
      <c r="C1558">
        <f t="shared" si="120"/>
        <v>0</v>
      </c>
      <c r="D1558">
        <f t="shared" si="121"/>
        <v>1</v>
      </c>
      <c r="E1558">
        <f t="shared" si="122"/>
        <v>1</v>
      </c>
      <c r="F1558">
        <f t="shared" si="123"/>
        <v>-1.1500000000000004</v>
      </c>
      <c r="G1558">
        <f t="shared" si="124"/>
        <v>153.65000000000009</v>
      </c>
    </row>
    <row r="1559" spans="1:7" x14ac:dyDescent="0.3">
      <c r="A1559" s="1">
        <v>42562</v>
      </c>
      <c r="B1559">
        <v>14.625</v>
      </c>
      <c r="C1559">
        <f t="shared" si="120"/>
        <v>0</v>
      </c>
      <c r="D1559">
        <f t="shared" si="121"/>
        <v>1</v>
      </c>
      <c r="E1559">
        <f t="shared" si="122"/>
        <v>1</v>
      </c>
      <c r="F1559">
        <f t="shared" si="123"/>
        <v>-0.15000000000000036</v>
      </c>
      <c r="G1559">
        <f t="shared" si="124"/>
        <v>153.50000000000009</v>
      </c>
    </row>
    <row r="1560" spans="1:7" x14ac:dyDescent="0.3">
      <c r="A1560" s="1">
        <v>42563</v>
      </c>
      <c r="B1560">
        <v>14.275</v>
      </c>
      <c r="C1560">
        <f t="shared" si="120"/>
        <v>0</v>
      </c>
      <c r="D1560">
        <f t="shared" si="121"/>
        <v>1</v>
      </c>
      <c r="E1560">
        <f t="shared" si="122"/>
        <v>1</v>
      </c>
      <c r="F1560">
        <f t="shared" si="123"/>
        <v>-0.34999999999999964</v>
      </c>
      <c r="G1560">
        <f t="shared" si="124"/>
        <v>153.15000000000009</v>
      </c>
    </row>
    <row r="1561" spans="1:7" x14ac:dyDescent="0.3">
      <c r="A1561" s="1">
        <v>42564</v>
      </c>
      <c r="B1561">
        <v>14.175000000000001</v>
      </c>
      <c r="C1561">
        <f t="shared" si="120"/>
        <v>0</v>
      </c>
      <c r="D1561">
        <f t="shared" si="121"/>
        <v>1</v>
      </c>
      <c r="E1561">
        <f t="shared" si="122"/>
        <v>1</v>
      </c>
      <c r="F1561">
        <f t="shared" si="123"/>
        <v>-9.9999999999999645E-2</v>
      </c>
      <c r="G1561">
        <f t="shared" si="124"/>
        <v>153.0500000000001</v>
      </c>
    </row>
    <row r="1562" spans="1:7" x14ac:dyDescent="0.3">
      <c r="A1562" s="1">
        <v>42565</v>
      </c>
      <c r="B1562">
        <v>14.025</v>
      </c>
      <c r="C1562">
        <f t="shared" si="120"/>
        <v>0</v>
      </c>
      <c r="D1562">
        <f t="shared" si="121"/>
        <v>1</v>
      </c>
      <c r="E1562">
        <f t="shared" si="122"/>
        <v>1</v>
      </c>
      <c r="F1562">
        <f t="shared" si="123"/>
        <v>-0.15000000000000036</v>
      </c>
      <c r="G1562">
        <f t="shared" si="124"/>
        <v>152.90000000000009</v>
      </c>
    </row>
    <row r="1563" spans="1:7" x14ac:dyDescent="0.3">
      <c r="A1563" s="1">
        <v>42566</v>
      </c>
      <c r="B1563">
        <v>13.824999999999999</v>
      </c>
      <c r="C1563">
        <f t="shared" si="120"/>
        <v>0</v>
      </c>
      <c r="D1563">
        <f t="shared" si="121"/>
        <v>1</v>
      </c>
      <c r="E1563">
        <f t="shared" si="122"/>
        <v>1</v>
      </c>
      <c r="F1563">
        <f t="shared" si="123"/>
        <v>-0.20000000000000107</v>
      </c>
      <c r="G1563">
        <f t="shared" si="124"/>
        <v>152.7000000000001</v>
      </c>
    </row>
    <row r="1564" spans="1:7" x14ac:dyDescent="0.3">
      <c r="A1564" s="1">
        <v>42569</v>
      </c>
      <c r="B1564">
        <v>13.074999999999999</v>
      </c>
      <c r="C1564">
        <f t="shared" si="120"/>
        <v>0</v>
      </c>
      <c r="D1564">
        <f t="shared" si="121"/>
        <v>1</v>
      </c>
      <c r="E1564">
        <f t="shared" si="122"/>
        <v>1</v>
      </c>
      <c r="F1564">
        <f t="shared" si="123"/>
        <v>-0.75</v>
      </c>
      <c r="G1564">
        <f t="shared" si="124"/>
        <v>151.9500000000001</v>
      </c>
    </row>
    <row r="1565" spans="1:7" x14ac:dyDescent="0.3">
      <c r="A1565" s="1">
        <v>42570</v>
      </c>
      <c r="B1565">
        <v>12.225</v>
      </c>
      <c r="C1565">
        <f t="shared" si="120"/>
        <v>0</v>
      </c>
      <c r="D1565">
        <f t="shared" si="121"/>
        <v>1</v>
      </c>
      <c r="E1565">
        <f t="shared" si="122"/>
        <v>1</v>
      </c>
      <c r="F1565">
        <f t="shared" si="123"/>
        <v>-0.84999999999999964</v>
      </c>
      <c r="G1565">
        <f t="shared" si="124"/>
        <v>151.10000000000011</v>
      </c>
    </row>
    <row r="1566" spans="1:7" x14ac:dyDescent="0.3">
      <c r="A1566" s="1">
        <v>42571</v>
      </c>
      <c r="B1566">
        <v>11.8</v>
      </c>
      <c r="C1566">
        <f t="shared" si="120"/>
        <v>0</v>
      </c>
      <c r="D1566">
        <f t="shared" si="121"/>
        <v>1</v>
      </c>
      <c r="E1566">
        <f t="shared" si="122"/>
        <v>1</v>
      </c>
      <c r="F1566">
        <f t="shared" si="123"/>
        <v>-0.42499999999999893</v>
      </c>
      <c r="G1566">
        <f t="shared" si="124"/>
        <v>150.6750000000001</v>
      </c>
    </row>
    <row r="1567" spans="1:7" x14ac:dyDescent="0.3">
      <c r="A1567" s="1">
        <v>42572</v>
      </c>
      <c r="B1567">
        <v>15.824999999999999</v>
      </c>
      <c r="C1567">
        <f t="shared" si="120"/>
        <v>0</v>
      </c>
      <c r="D1567">
        <f t="shared" si="121"/>
        <v>1</v>
      </c>
      <c r="E1567">
        <f t="shared" si="122"/>
        <v>1</v>
      </c>
      <c r="F1567">
        <f t="shared" si="123"/>
        <v>4.0249999999999986</v>
      </c>
      <c r="G1567">
        <f t="shared" si="124"/>
        <v>154.7000000000001</v>
      </c>
    </row>
    <row r="1568" spans="1:7" x14ac:dyDescent="0.3">
      <c r="A1568" s="1">
        <v>42573</v>
      </c>
      <c r="B1568">
        <v>15.375</v>
      </c>
      <c r="C1568">
        <f t="shared" si="120"/>
        <v>0</v>
      </c>
      <c r="D1568">
        <f t="shared" si="121"/>
        <v>1</v>
      </c>
      <c r="E1568">
        <f t="shared" si="122"/>
        <v>1</v>
      </c>
      <c r="F1568">
        <f t="shared" si="123"/>
        <v>-0.44999999999999929</v>
      </c>
      <c r="G1568">
        <f t="shared" si="124"/>
        <v>154.25000000000011</v>
      </c>
    </row>
    <row r="1569" spans="1:7" x14ac:dyDescent="0.3">
      <c r="A1569" s="1">
        <v>42576</v>
      </c>
      <c r="B1569">
        <v>15.324999999999999</v>
      </c>
      <c r="C1569">
        <f t="shared" si="120"/>
        <v>0</v>
      </c>
      <c r="D1569">
        <f t="shared" si="121"/>
        <v>1</v>
      </c>
      <c r="E1569">
        <f t="shared" si="122"/>
        <v>1</v>
      </c>
      <c r="F1569">
        <f t="shared" si="123"/>
        <v>-5.0000000000000711E-2</v>
      </c>
      <c r="G1569">
        <f t="shared" si="124"/>
        <v>154.2000000000001</v>
      </c>
    </row>
    <row r="1570" spans="1:7" x14ac:dyDescent="0.3">
      <c r="A1570" s="1">
        <v>42577</v>
      </c>
      <c r="B1570">
        <v>15.175000000000001</v>
      </c>
      <c r="C1570">
        <f t="shared" si="120"/>
        <v>0</v>
      </c>
      <c r="D1570">
        <f t="shared" si="121"/>
        <v>1</v>
      </c>
      <c r="E1570">
        <f t="shared" si="122"/>
        <v>1</v>
      </c>
      <c r="F1570">
        <f t="shared" si="123"/>
        <v>-0.14999999999999858</v>
      </c>
      <c r="G1570">
        <f t="shared" si="124"/>
        <v>154.0500000000001</v>
      </c>
    </row>
    <row r="1571" spans="1:7" x14ac:dyDescent="0.3">
      <c r="A1571" s="1">
        <v>42578</v>
      </c>
      <c r="B1571">
        <v>14.775</v>
      </c>
      <c r="C1571">
        <f t="shared" si="120"/>
        <v>0</v>
      </c>
      <c r="D1571">
        <f t="shared" si="121"/>
        <v>1</v>
      </c>
      <c r="E1571">
        <f t="shared" si="122"/>
        <v>1</v>
      </c>
      <c r="F1571">
        <f t="shared" si="123"/>
        <v>-0.40000000000000036</v>
      </c>
      <c r="G1571">
        <f t="shared" si="124"/>
        <v>153.65000000000009</v>
      </c>
    </row>
    <row r="1572" spans="1:7" x14ac:dyDescent="0.3">
      <c r="A1572" s="1">
        <v>42579</v>
      </c>
      <c r="B1572">
        <v>14.375</v>
      </c>
      <c r="C1572">
        <f t="shared" si="120"/>
        <v>0</v>
      </c>
      <c r="D1572">
        <f t="shared" si="121"/>
        <v>1</v>
      </c>
      <c r="E1572">
        <f t="shared" si="122"/>
        <v>1</v>
      </c>
      <c r="F1572">
        <f t="shared" si="123"/>
        <v>-0.40000000000000036</v>
      </c>
      <c r="G1572">
        <f t="shared" si="124"/>
        <v>153.25000000000009</v>
      </c>
    </row>
    <row r="1573" spans="1:7" x14ac:dyDescent="0.3">
      <c r="A1573" s="1">
        <v>42580</v>
      </c>
      <c r="B1573">
        <v>13.824999999999999</v>
      </c>
      <c r="C1573">
        <f t="shared" si="120"/>
        <v>0</v>
      </c>
      <c r="D1573">
        <f t="shared" si="121"/>
        <v>1</v>
      </c>
      <c r="E1573">
        <f t="shared" si="122"/>
        <v>1</v>
      </c>
      <c r="F1573">
        <f t="shared" si="123"/>
        <v>-0.55000000000000071</v>
      </c>
      <c r="G1573">
        <f t="shared" si="124"/>
        <v>152.70000000000007</v>
      </c>
    </row>
    <row r="1574" spans="1:7" x14ac:dyDescent="0.3">
      <c r="A1574" s="1">
        <v>42583</v>
      </c>
      <c r="B1574">
        <v>13.625</v>
      </c>
      <c r="C1574">
        <f t="shared" si="120"/>
        <v>0</v>
      </c>
      <c r="D1574">
        <f t="shared" si="121"/>
        <v>1</v>
      </c>
      <c r="E1574">
        <f t="shared" si="122"/>
        <v>1</v>
      </c>
      <c r="F1574">
        <f t="shared" si="123"/>
        <v>-0.19999999999999929</v>
      </c>
      <c r="G1574">
        <f t="shared" si="124"/>
        <v>152.50000000000009</v>
      </c>
    </row>
    <row r="1575" spans="1:7" x14ac:dyDescent="0.3">
      <c r="A1575" s="1">
        <v>42584</v>
      </c>
      <c r="B1575">
        <v>14.225</v>
      </c>
      <c r="C1575">
        <f t="shared" si="120"/>
        <v>0</v>
      </c>
      <c r="D1575">
        <f t="shared" si="121"/>
        <v>1</v>
      </c>
      <c r="E1575">
        <f t="shared" si="122"/>
        <v>1</v>
      </c>
      <c r="F1575">
        <f t="shared" si="123"/>
        <v>0.59999999999999964</v>
      </c>
      <c r="G1575">
        <f t="shared" si="124"/>
        <v>153.10000000000008</v>
      </c>
    </row>
    <row r="1576" spans="1:7" x14ac:dyDescent="0.3">
      <c r="A1576" s="1">
        <v>42585</v>
      </c>
      <c r="B1576">
        <v>13.824999999999999</v>
      </c>
      <c r="C1576">
        <f t="shared" si="120"/>
        <v>0</v>
      </c>
      <c r="D1576">
        <f t="shared" si="121"/>
        <v>1</v>
      </c>
      <c r="E1576">
        <f t="shared" si="122"/>
        <v>1</v>
      </c>
      <c r="F1576">
        <f t="shared" si="123"/>
        <v>-0.40000000000000036</v>
      </c>
      <c r="G1576">
        <f t="shared" si="124"/>
        <v>152.70000000000007</v>
      </c>
    </row>
    <row r="1577" spans="1:7" x14ac:dyDescent="0.3">
      <c r="A1577" s="1">
        <v>42586</v>
      </c>
      <c r="B1577">
        <v>13.425000000000001</v>
      </c>
      <c r="C1577">
        <f t="shared" si="120"/>
        <v>0</v>
      </c>
      <c r="D1577">
        <f t="shared" si="121"/>
        <v>1</v>
      </c>
      <c r="E1577">
        <f t="shared" si="122"/>
        <v>1</v>
      </c>
      <c r="F1577">
        <f t="shared" si="123"/>
        <v>-0.39999999999999858</v>
      </c>
      <c r="G1577">
        <f t="shared" si="124"/>
        <v>152.30000000000007</v>
      </c>
    </row>
    <row r="1578" spans="1:7" x14ac:dyDescent="0.3">
      <c r="A1578" s="1">
        <v>42587</v>
      </c>
      <c r="B1578">
        <v>12.875</v>
      </c>
      <c r="C1578">
        <f t="shared" si="120"/>
        <v>0</v>
      </c>
      <c r="D1578">
        <f t="shared" si="121"/>
        <v>1</v>
      </c>
      <c r="E1578">
        <f t="shared" si="122"/>
        <v>1</v>
      </c>
      <c r="F1578">
        <f t="shared" si="123"/>
        <v>-0.55000000000000071</v>
      </c>
      <c r="G1578">
        <f t="shared" si="124"/>
        <v>151.75000000000006</v>
      </c>
    </row>
    <row r="1579" spans="1:7" x14ac:dyDescent="0.3">
      <c r="A1579" s="1">
        <v>42590</v>
      </c>
      <c r="B1579">
        <v>12.475</v>
      </c>
      <c r="C1579">
        <f t="shared" si="120"/>
        <v>0</v>
      </c>
      <c r="D1579">
        <f t="shared" si="121"/>
        <v>1</v>
      </c>
      <c r="E1579">
        <f t="shared" si="122"/>
        <v>1</v>
      </c>
      <c r="F1579">
        <f t="shared" si="123"/>
        <v>-0.40000000000000036</v>
      </c>
      <c r="G1579">
        <f t="shared" si="124"/>
        <v>151.35000000000005</v>
      </c>
    </row>
    <row r="1580" spans="1:7" x14ac:dyDescent="0.3">
      <c r="A1580" s="1">
        <v>42591</v>
      </c>
      <c r="B1580">
        <v>12.375</v>
      </c>
      <c r="C1580">
        <f t="shared" si="120"/>
        <v>0</v>
      </c>
      <c r="D1580">
        <f t="shared" si="121"/>
        <v>1</v>
      </c>
      <c r="E1580">
        <f t="shared" si="122"/>
        <v>1</v>
      </c>
      <c r="F1580">
        <f t="shared" si="123"/>
        <v>-9.9999999999999645E-2</v>
      </c>
      <c r="G1580">
        <f t="shared" si="124"/>
        <v>151.25000000000006</v>
      </c>
    </row>
    <row r="1581" spans="1:7" x14ac:dyDescent="0.3">
      <c r="A1581" s="1">
        <v>42592</v>
      </c>
      <c r="B1581">
        <v>12.875</v>
      </c>
      <c r="C1581">
        <f t="shared" si="120"/>
        <v>0</v>
      </c>
      <c r="D1581">
        <f t="shared" si="121"/>
        <v>1</v>
      </c>
      <c r="E1581">
        <f t="shared" si="122"/>
        <v>1</v>
      </c>
      <c r="F1581">
        <f t="shared" si="123"/>
        <v>0.5</v>
      </c>
      <c r="G1581">
        <f t="shared" si="124"/>
        <v>151.75000000000006</v>
      </c>
    </row>
    <row r="1582" spans="1:7" x14ac:dyDescent="0.3">
      <c r="A1582" s="1">
        <v>42593</v>
      </c>
      <c r="B1582">
        <v>12.625</v>
      </c>
      <c r="C1582">
        <f t="shared" si="120"/>
        <v>0</v>
      </c>
      <c r="D1582">
        <f t="shared" si="121"/>
        <v>1</v>
      </c>
      <c r="E1582">
        <f t="shared" si="122"/>
        <v>1</v>
      </c>
      <c r="F1582">
        <f t="shared" si="123"/>
        <v>-0.25</v>
      </c>
      <c r="G1582">
        <f t="shared" si="124"/>
        <v>151.50000000000006</v>
      </c>
    </row>
    <row r="1583" spans="1:7" x14ac:dyDescent="0.3">
      <c r="A1583" s="1">
        <v>42594</v>
      </c>
      <c r="B1583">
        <v>12.324999999999999</v>
      </c>
      <c r="C1583">
        <f t="shared" si="120"/>
        <v>0</v>
      </c>
      <c r="D1583">
        <f t="shared" si="121"/>
        <v>1</v>
      </c>
      <c r="E1583">
        <f t="shared" si="122"/>
        <v>1</v>
      </c>
      <c r="F1583">
        <f t="shared" si="123"/>
        <v>-0.30000000000000071</v>
      </c>
      <c r="G1583">
        <f t="shared" si="124"/>
        <v>151.20000000000005</v>
      </c>
    </row>
    <row r="1584" spans="1:7" x14ac:dyDescent="0.3">
      <c r="A1584" s="1">
        <v>42597</v>
      </c>
      <c r="B1584">
        <v>12.225</v>
      </c>
      <c r="C1584">
        <f t="shared" si="120"/>
        <v>0</v>
      </c>
      <c r="D1584">
        <f t="shared" si="121"/>
        <v>1</v>
      </c>
      <c r="E1584">
        <f t="shared" si="122"/>
        <v>1</v>
      </c>
      <c r="F1584">
        <f t="shared" si="123"/>
        <v>-9.9999999999999645E-2</v>
      </c>
      <c r="G1584">
        <f t="shared" si="124"/>
        <v>151.10000000000005</v>
      </c>
    </row>
    <row r="1585" spans="1:7" x14ac:dyDescent="0.3">
      <c r="A1585" s="1">
        <v>42598</v>
      </c>
      <c r="B1585">
        <v>12.824999999999999</v>
      </c>
      <c r="C1585">
        <f t="shared" si="120"/>
        <v>0</v>
      </c>
      <c r="D1585">
        <f t="shared" si="121"/>
        <v>1</v>
      </c>
      <c r="E1585">
        <f t="shared" si="122"/>
        <v>1</v>
      </c>
      <c r="F1585">
        <f t="shared" si="123"/>
        <v>0.59999999999999964</v>
      </c>
      <c r="G1585">
        <f t="shared" si="124"/>
        <v>151.70000000000005</v>
      </c>
    </row>
    <row r="1586" spans="1:7" x14ac:dyDescent="0.3">
      <c r="A1586" s="1">
        <v>42599</v>
      </c>
      <c r="B1586">
        <v>12.65</v>
      </c>
      <c r="C1586">
        <f t="shared" si="120"/>
        <v>0</v>
      </c>
      <c r="D1586">
        <f t="shared" si="121"/>
        <v>1</v>
      </c>
      <c r="E1586">
        <f t="shared" si="122"/>
        <v>1</v>
      </c>
      <c r="F1586">
        <f t="shared" si="123"/>
        <v>-0.17499999999999893</v>
      </c>
      <c r="G1586">
        <f t="shared" si="124"/>
        <v>151.52500000000003</v>
      </c>
    </row>
    <row r="1587" spans="1:7" x14ac:dyDescent="0.3">
      <c r="A1587" s="1">
        <v>42600</v>
      </c>
      <c r="B1587">
        <v>14.574999999999999</v>
      </c>
      <c r="C1587">
        <f t="shared" si="120"/>
        <v>0</v>
      </c>
      <c r="D1587">
        <f t="shared" si="121"/>
        <v>1</v>
      </c>
      <c r="E1587">
        <f t="shared" si="122"/>
        <v>1</v>
      </c>
      <c r="F1587">
        <f t="shared" si="123"/>
        <v>1.9249999999999989</v>
      </c>
      <c r="G1587">
        <f t="shared" si="124"/>
        <v>153.45000000000005</v>
      </c>
    </row>
    <row r="1588" spans="1:7" x14ac:dyDescent="0.3">
      <c r="A1588" s="1">
        <v>42601</v>
      </c>
      <c r="B1588">
        <v>14.675000000000001</v>
      </c>
      <c r="C1588">
        <f t="shared" si="120"/>
        <v>0</v>
      </c>
      <c r="D1588">
        <f t="shared" si="121"/>
        <v>1</v>
      </c>
      <c r="E1588">
        <f t="shared" si="122"/>
        <v>1</v>
      </c>
      <c r="F1588">
        <f t="shared" si="123"/>
        <v>0.10000000000000142</v>
      </c>
      <c r="G1588">
        <f t="shared" si="124"/>
        <v>153.55000000000004</v>
      </c>
    </row>
    <row r="1589" spans="1:7" x14ac:dyDescent="0.3">
      <c r="A1589" s="1">
        <v>42604</v>
      </c>
      <c r="B1589">
        <v>14.725</v>
      </c>
      <c r="C1589">
        <f t="shared" si="120"/>
        <v>0</v>
      </c>
      <c r="D1589">
        <f t="shared" si="121"/>
        <v>1</v>
      </c>
      <c r="E1589">
        <f t="shared" si="122"/>
        <v>1</v>
      </c>
      <c r="F1589">
        <f t="shared" si="123"/>
        <v>4.9999999999998934E-2</v>
      </c>
      <c r="G1589">
        <f t="shared" si="124"/>
        <v>153.60000000000005</v>
      </c>
    </row>
    <row r="1590" spans="1:7" x14ac:dyDescent="0.3">
      <c r="A1590" s="1">
        <v>42605</v>
      </c>
      <c r="B1590">
        <v>14.675000000000001</v>
      </c>
      <c r="C1590">
        <f t="shared" si="120"/>
        <v>0</v>
      </c>
      <c r="D1590">
        <f t="shared" si="121"/>
        <v>1</v>
      </c>
      <c r="E1590">
        <f t="shared" si="122"/>
        <v>1</v>
      </c>
      <c r="F1590">
        <f t="shared" si="123"/>
        <v>-4.9999999999998934E-2</v>
      </c>
      <c r="G1590">
        <f t="shared" si="124"/>
        <v>153.55000000000004</v>
      </c>
    </row>
    <row r="1591" spans="1:7" x14ac:dyDescent="0.3">
      <c r="A1591" s="1">
        <v>42606</v>
      </c>
      <c r="B1591">
        <v>15.125</v>
      </c>
      <c r="C1591">
        <f t="shared" si="120"/>
        <v>0</v>
      </c>
      <c r="D1591">
        <f t="shared" si="121"/>
        <v>1</v>
      </c>
      <c r="E1591">
        <f t="shared" si="122"/>
        <v>1</v>
      </c>
      <c r="F1591">
        <f t="shared" si="123"/>
        <v>0.44999999999999929</v>
      </c>
      <c r="G1591">
        <f t="shared" si="124"/>
        <v>154.00000000000003</v>
      </c>
    </row>
    <row r="1592" spans="1:7" x14ac:dyDescent="0.3">
      <c r="A1592" s="1">
        <v>42607</v>
      </c>
      <c r="B1592">
        <v>14.975</v>
      </c>
      <c r="C1592">
        <f t="shared" si="120"/>
        <v>0</v>
      </c>
      <c r="D1592">
        <f t="shared" si="121"/>
        <v>1</v>
      </c>
      <c r="E1592">
        <f t="shared" si="122"/>
        <v>1</v>
      </c>
      <c r="F1592">
        <f t="shared" si="123"/>
        <v>-0.15000000000000036</v>
      </c>
      <c r="G1592">
        <f t="shared" si="124"/>
        <v>153.85000000000002</v>
      </c>
    </row>
    <row r="1593" spans="1:7" x14ac:dyDescent="0.3">
      <c r="A1593" s="1">
        <v>42608</v>
      </c>
      <c r="B1593">
        <v>15.125</v>
      </c>
      <c r="C1593">
        <f t="shared" si="120"/>
        <v>0</v>
      </c>
      <c r="D1593">
        <f t="shared" si="121"/>
        <v>1</v>
      </c>
      <c r="E1593">
        <f t="shared" si="122"/>
        <v>1</v>
      </c>
      <c r="F1593">
        <f t="shared" si="123"/>
        <v>0.15000000000000036</v>
      </c>
      <c r="G1593">
        <f t="shared" si="124"/>
        <v>154.00000000000003</v>
      </c>
    </row>
    <row r="1594" spans="1:7" x14ac:dyDescent="0.3">
      <c r="A1594" s="1">
        <v>42611</v>
      </c>
      <c r="B1594">
        <v>14.675000000000001</v>
      </c>
      <c r="C1594">
        <f t="shared" si="120"/>
        <v>0</v>
      </c>
      <c r="D1594">
        <f t="shared" si="121"/>
        <v>1</v>
      </c>
      <c r="E1594">
        <f t="shared" si="122"/>
        <v>1</v>
      </c>
      <c r="F1594">
        <f t="shared" si="123"/>
        <v>-0.44999999999999929</v>
      </c>
      <c r="G1594">
        <f t="shared" si="124"/>
        <v>153.55000000000004</v>
      </c>
    </row>
    <row r="1595" spans="1:7" x14ac:dyDescent="0.3">
      <c r="A1595" s="1">
        <v>42612</v>
      </c>
      <c r="B1595">
        <v>14.525</v>
      </c>
      <c r="C1595">
        <f t="shared" si="120"/>
        <v>0</v>
      </c>
      <c r="D1595">
        <f t="shared" si="121"/>
        <v>1</v>
      </c>
      <c r="E1595">
        <f t="shared" si="122"/>
        <v>1</v>
      </c>
      <c r="F1595">
        <f t="shared" si="123"/>
        <v>-0.15000000000000036</v>
      </c>
      <c r="G1595">
        <f t="shared" si="124"/>
        <v>153.40000000000003</v>
      </c>
    </row>
    <row r="1596" spans="1:7" x14ac:dyDescent="0.3">
      <c r="A1596" s="1">
        <v>42613</v>
      </c>
      <c r="B1596">
        <v>14.574999999999999</v>
      </c>
      <c r="C1596">
        <f t="shared" si="120"/>
        <v>0</v>
      </c>
      <c r="D1596">
        <f t="shared" si="121"/>
        <v>1</v>
      </c>
      <c r="E1596">
        <f t="shared" si="122"/>
        <v>1</v>
      </c>
      <c r="F1596">
        <f t="shared" si="123"/>
        <v>4.9999999999998934E-2</v>
      </c>
      <c r="G1596">
        <f t="shared" si="124"/>
        <v>153.45000000000005</v>
      </c>
    </row>
    <row r="1597" spans="1:7" x14ac:dyDescent="0.3">
      <c r="A1597" s="1">
        <v>42614</v>
      </c>
      <c r="B1597">
        <v>14.574999999999999</v>
      </c>
      <c r="C1597">
        <f t="shared" si="120"/>
        <v>0</v>
      </c>
      <c r="D1597">
        <f t="shared" si="121"/>
        <v>1</v>
      </c>
      <c r="E1597">
        <f t="shared" si="122"/>
        <v>1</v>
      </c>
      <c r="F1597">
        <f t="shared" si="123"/>
        <v>0</v>
      </c>
      <c r="G1597">
        <f t="shared" si="124"/>
        <v>153.45000000000005</v>
      </c>
    </row>
    <row r="1598" spans="1:7" x14ac:dyDescent="0.3">
      <c r="A1598" s="1">
        <v>42615</v>
      </c>
      <c r="B1598">
        <v>13.925000000000001</v>
      </c>
      <c r="C1598">
        <f t="shared" si="120"/>
        <v>0</v>
      </c>
      <c r="D1598">
        <f t="shared" si="121"/>
        <v>1</v>
      </c>
      <c r="E1598">
        <f t="shared" si="122"/>
        <v>1</v>
      </c>
      <c r="F1598">
        <f t="shared" si="123"/>
        <v>-0.64999999999999858</v>
      </c>
      <c r="G1598">
        <f t="shared" si="124"/>
        <v>152.80000000000004</v>
      </c>
    </row>
    <row r="1599" spans="1:7" x14ac:dyDescent="0.3">
      <c r="A1599" s="1">
        <v>42619</v>
      </c>
      <c r="B1599">
        <v>13.375</v>
      </c>
      <c r="C1599">
        <f t="shared" si="120"/>
        <v>0</v>
      </c>
      <c r="D1599">
        <f t="shared" si="121"/>
        <v>1</v>
      </c>
      <c r="E1599">
        <f t="shared" si="122"/>
        <v>1</v>
      </c>
      <c r="F1599">
        <f t="shared" si="123"/>
        <v>-0.55000000000000071</v>
      </c>
      <c r="G1599">
        <f t="shared" si="124"/>
        <v>152.25000000000003</v>
      </c>
    </row>
    <row r="1600" spans="1:7" x14ac:dyDescent="0.3">
      <c r="A1600" s="1">
        <v>42620</v>
      </c>
      <c r="B1600">
        <v>13.225</v>
      </c>
      <c r="C1600">
        <f t="shared" si="120"/>
        <v>0</v>
      </c>
      <c r="D1600">
        <f t="shared" si="121"/>
        <v>1</v>
      </c>
      <c r="E1600">
        <f t="shared" si="122"/>
        <v>1</v>
      </c>
      <c r="F1600">
        <f t="shared" si="123"/>
        <v>-0.15000000000000036</v>
      </c>
      <c r="G1600">
        <f t="shared" si="124"/>
        <v>152.10000000000002</v>
      </c>
    </row>
    <row r="1601" spans="1:7" x14ac:dyDescent="0.3">
      <c r="A1601" s="1">
        <v>42621</v>
      </c>
      <c r="B1601">
        <v>13.375</v>
      </c>
      <c r="C1601">
        <f t="shared" si="120"/>
        <v>0</v>
      </c>
      <c r="D1601">
        <f t="shared" si="121"/>
        <v>1</v>
      </c>
      <c r="E1601">
        <f t="shared" si="122"/>
        <v>1</v>
      </c>
      <c r="F1601">
        <f t="shared" si="123"/>
        <v>0.15000000000000036</v>
      </c>
      <c r="G1601">
        <f t="shared" si="124"/>
        <v>152.25000000000003</v>
      </c>
    </row>
    <row r="1602" spans="1:7" x14ac:dyDescent="0.3">
      <c r="A1602" s="1">
        <v>42622</v>
      </c>
      <c r="B1602">
        <v>16.475000000000001</v>
      </c>
      <c r="C1602">
        <f t="shared" si="120"/>
        <v>0</v>
      </c>
      <c r="D1602">
        <f t="shared" si="121"/>
        <v>1</v>
      </c>
      <c r="E1602">
        <f t="shared" si="122"/>
        <v>1</v>
      </c>
      <c r="F1602">
        <f t="shared" si="123"/>
        <v>3.1000000000000014</v>
      </c>
      <c r="G1602">
        <f t="shared" si="124"/>
        <v>155.35000000000002</v>
      </c>
    </row>
    <row r="1603" spans="1:7" x14ac:dyDescent="0.3">
      <c r="A1603" s="1">
        <v>42625</v>
      </c>
      <c r="B1603">
        <v>15.324999999999999</v>
      </c>
      <c r="C1603">
        <f t="shared" ref="C1603:C1666" si="125">IF(B1603&gt;($J$3+($J$5*$J$4)),1,0)</f>
        <v>0</v>
      </c>
      <c r="D1603">
        <f t="shared" ref="D1603:D1666" si="126">IF(B1603&lt;($J$3-($J$5*$J$4)),1,0)</f>
        <v>1</v>
      </c>
      <c r="E1603">
        <f t="shared" si="122"/>
        <v>1</v>
      </c>
      <c r="F1603">
        <f t="shared" si="123"/>
        <v>-1.1500000000000021</v>
      </c>
      <c r="G1603">
        <f t="shared" si="124"/>
        <v>154.20000000000002</v>
      </c>
    </row>
    <row r="1604" spans="1:7" x14ac:dyDescent="0.3">
      <c r="A1604" s="1">
        <v>42626</v>
      </c>
      <c r="B1604">
        <v>17.774999999999999</v>
      </c>
      <c r="C1604">
        <f t="shared" si="125"/>
        <v>0</v>
      </c>
      <c r="D1604">
        <f t="shared" si="126"/>
        <v>1</v>
      </c>
      <c r="E1604">
        <f t="shared" ref="E1604:E1667" si="127">MIN(MAX(E1603-C1604+D1604,-$J$6),$J$7)</f>
        <v>1</v>
      </c>
      <c r="F1604">
        <f t="shared" si="123"/>
        <v>2.4499999999999993</v>
      </c>
      <c r="G1604">
        <f t="shared" si="124"/>
        <v>156.65</v>
      </c>
    </row>
    <row r="1605" spans="1:7" x14ac:dyDescent="0.3">
      <c r="A1605" s="1">
        <v>42627</v>
      </c>
      <c r="B1605">
        <v>18.375</v>
      </c>
      <c r="C1605">
        <f t="shared" si="125"/>
        <v>1</v>
      </c>
      <c r="D1605">
        <f t="shared" si="126"/>
        <v>0</v>
      </c>
      <c r="E1605">
        <f t="shared" si="127"/>
        <v>0</v>
      </c>
      <c r="F1605">
        <f t="shared" ref="F1605:F1668" si="128">E1604*(B1605-B1604)</f>
        <v>0.60000000000000142</v>
      </c>
      <c r="G1605">
        <f t="shared" si="124"/>
        <v>157.25</v>
      </c>
    </row>
    <row r="1606" spans="1:7" x14ac:dyDescent="0.3">
      <c r="A1606" s="1">
        <v>42628</v>
      </c>
      <c r="B1606">
        <v>17.074999999999999</v>
      </c>
      <c r="C1606">
        <f t="shared" si="125"/>
        <v>0</v>
      </c>
      <c r="D1606">
        <f t="shared" si="126"/>
        <v>1</v>
      </c>
      <c r="E1606">
        <f t="shared" si="127"/>
        <v>1</v>
      </c>
      <c r="F1606">
        <f t="shared" si="128"/>
        <v>0</v>
      </c>
      <c r="G1606">
        <f t="shared" ref="G1606:G1669" si="129">F1606+G1605</f>
        <v>157.25</v>
      </c>
    </row>
    <row r="1607" spans="1:7" x14ac:dyDescent="0.3">
      <c r="A1607" s="1">
        <v>42629</v>
      </c>
      <c r="B1607">
        <v>16.024999999999999</v>
      </c>
      <c r="C1607">
        <f t="shared" si="125"/>
        <v>0</v>
      </c>
      <c r="D1607">
        <f t="shared" si="126"/>
        <v>1</v>
      </c>
      <c r="E1607">
        <f t="shared" si="127"/>
        <v>1</v>
      </c>
      <c r="F1607">
        <f t="shared" si="128"/>
        <v>-1.0500000000000007</v>
      </c>
      <c r="G1607">
        <f t="shared" si="129"/>
        <v>156.19999999999999</v>
      </c>
    </row>
    <row r="1608" spans="1:7" x14ac:dyDescent="0.3">
      <c r="A1608" s="1">
        <v>42632</v>
      </c>
      <c r="B1608">
        <v>15.675000000000001</v>
      </c>
      <c r="C1608">
        <f t="shared" si="125"/>
        <v>0</v>
      </c>
      <c r="D1608">
        <f t="shared" si="126"/>
        <v>1</v>
      </c>
      <c r="E1608">
        <f t="shared" si="127"/>
        <v>1</v>
      </c>
      <c r="F1608">
        <f t="shared" si="128"/>
        <v>-0.34999999999999787</v>
      </c>
      <c r="G1608">
        <f t="shared" si="129"/>
        <v>155.85</v>
      </c>
    </row>
    <row r="1609" spans="1:7" x14ac:dyDescent="0.3">
      <c r="A1609" s="1">
        <v>42633</v>
      </c>
      <c r="B1609">
        <v>15.875</v>
      </c>
      <c r="C1609">
        <f t="shared" si="125"/>
        <v>0</v>
      </c>
      <c r="D1609">
        <f t="shared" si="126"/>
        <v>1</v>
      </c>
      <c r="E1609">
        <f t="shared" si="127"/>
        <v>1</v>
      </c>
      <c r="F1609">
        <f t="shared" si="128"/>
        <v>0.19999999999999929</v>
      </c>
      <c r="G1609">
        <f t="shared" si="129"/>
        <v>156.04999999999998</v>
      </c>
    </row>
    <row r="1610" spans="1:7" x14ac:dyDescent="0.3">
      <c r="A1610" s="1">
        <v>42634</v>
      </c>
      <c r="B1610">
        <v>15.3</v>
      </c>
      <c r="C1610">
        <f t="shared" si="125"/>
        <v>0</v>
      </c>
      <c r="D1610">
        <f t="shared" si="126"/>
        <v>1</v>
      </c>
      <c r="E1610">
        <f t="shared" si="127"/>
        <v>1</v>
      </c>
      <c r="F1610">
        <f t="shared" si="128"/>
        <v>-0.57499999999999929</v>
      </c>
      <c r="G1610">
        <f t="shared" si="129"/>
        <v>155.47499999999999</v>
      </c>
    </row>
    <row r="1611" spans="1:7" x14ac:dyDescent="0.3">
      <c r="A1611" s="1">
        <v>42635</v>
      </c>
      <c r="B1611">
        <v>15.324999999999999</v>
      </c>
      <c r="C1611">
        <f t="shared" si="125"/>
        <v>0</v>
      </c>
      <c r="D1611">
        <f t="shared" si="126"/>
        <v>1</v>
      </c>
      <c r="E1611">
        <f t="shared" si="127"/>
        <v>1</v>
      </c>
      <c r="F1611">
        <f t="shared" si="128"/>
        <v>2.4999999999998579E-2</v>
      </c>
      <c r="G1611">
        <f t="shared" si="129"/>
        <v>155.5</v>
      </c>
    </row>
    <row r="1612" spans="1:7" x14ac:dyDescent="0.3">
      <c r="A1612" s="1">
        <v>42636</v>
      </c>
      <c r="B1612">
        <v>15.574999999999999</v>
      </c>
      <c r="C1612">
        <f t="shared" si="125"/>
        <v>0</v>
      </c>
      <c r="D1612">
        <f t="shared" si="126"/>
        <v>1</v>
      </c>
      <c r="E1612">
        <f t="shared" si="127"/>
        <v>1</v>
      </c>
      <c r="F1612">
        <f t="shared" si="128"/>
        <v>0.25</v>
      </c>
      <c r="G1612">
        <f t="shared" si="129"/>
        <v>155.75</v>
      </c>
    </row>
    <row r="1613" spans="1:7" x14ac:dyDescent="0.3">
      <c r="A1613" s="1">
        <v>42639</v>
      </c>
      <c r="B1613">
        <v>16.274999999999999</v>
      </c>
      <c r="C1613">
        <f t="shared" si="125"/>
        <v>0</v>
      </c>
      <c r="D1613">
        <f t="shared" si="126"/>
        <v>1</v>
      </c>
      <c r="E1613">
        <f t="shared" si="127"/>
        <v>1</v>
      </c>
      <c r="F1613">
        <f t="shared" si="128"/>
        <v>0.69999999999999929</v>
      </c>
      <c r="G1613">
        <f t="shared" si="129"/>
        <v>156.44999999999999</v>
      </c>
    </row>
    <row r="1614" spans="1:7" x14ac:dyDescent="0.3">
      <c r="A1614" s="1">
        <v>42640</v>
      </c>
      <c r="B1614">
        <v>15.525</v>
      </c>
      <c r="C1614">
        <f t="shared" si="125"/>
        <v>0</v>
      </c>
      <c r="D1614">
        <f t="shared" si="126"/>
        <v>1</v>
      </c>
      <c r="E1614">
        <f t="shared" si="127"/>
        <v>1</v>
      </c>
      <c r="F1614">
        <f t="shared" si="128"/>
        <v>-0.74999999999999822</v>
      </c>
      <c r="G1614">
        <f t="shared" si="129"/>
        <v>155.69999999999999</v>
      </c>
    </row>
    <row r="1615" spans="1:7" x14ac:dyDescent="0.3">
      <c r="A1615" s="1">
        <v>42641</v>
      </c>
      <c r="B1615">
        <v>15.225</v>
      </c>
      <c r="C1615">
        <f t="shared" si="125"/>
        <v>0</v>
      </c>
      <c r="D1615">
        <f t="shared" si="126"/>
        <v>1</v>
      </c>
      <c r="E1615">
        <f t="shared" si="127"/>
        <v>1</v>
      </c>
      <c r="F1615">
        <f t="shared" si="128"/>
        <v>-0.30000000000000071</v>
      </c>
      <c r="G1615">
        <f t="shared" si="129"/>
        <v>155.39999999999998</v>
      </c>
    </row>
    <row r="1616" spans="1:7" x14ac:dyDescent="0.3">
      <c r="A1616" s="1">
        <v>42642</v>
      </c>
      <c r="B1616">
        <v>15.925000000000001</v>
      </c>
      <c r="C1616">
        <f t="shared" si="125"/>
        <v>0</v>
      </c>
      <c r="D1616">
        <f t="shared" si="126"/>
        <v>1</v>
      </c>
      <c r="E1616">
        <f t="shared" si="127"/>
        <v>1</v>
      </c>
      <c r="F1616">
        <f t="shared" si="128"/>
        <v>0.70000000000000107</v>
      </c>
      <c r="G1616">
        <f t="shared" si="129"/>
        <v>156.09999999999997</v>
      </c>
    </row>
    <row r="1617" spans="1:7" x14ac:dyDescent="0.3">
      <c r="A1617" s="1">
        <v>42643</v>
      </c>
      <c r="B1617">
        <v>15.775</v>
      </c>
      <c r="C1617">
        <f t="shared" si="125"/>
        <v>0</v>
      </c>
      <c r="D1617">
        <f t="shared" si="126"/>
        <v>1</v>
      </c>
      <c r="E1617">
        <f t="shared" si="127"/>
        <v>1</v>
      </c>
      <c r="F1617">
        <f t="shared" si="128"/>
        <v>-0.15000000000000036</v>
      </c>
      <c r="G1617">
        <f t="shared" si="129"/>
        <v>155.94999999999996</v>
      </c>
    </row>
    <row r="1618" spans="1:7" x14ac:dyDescent="0.3">
      <c r="A1618" s="1">
        <v>42646</v>
      </c>
      <c r="B1618">
        <v>15.475</v>
      </c>
      <c r="C1618">
        <f t="shared" si="125"/>
        <v>0</v>
      </c>
      <c r="D1618">
        <f t="shared" si="126"/>
        <v>1</v>
      </c>
      <c r="E1618">
        <f t="shared" si="127"/>
        <v>1</v>
      </c>
      <c r="F1618">
        <f t="shared" si="128"/>
        <v>-0.30000000000000071</v>
      </c>
      <c r="G1618">
        <f t="shared" si="129"/>
        <v>155.64999999999995</v>
      </c>
    </row>
    <row r="1619" spans="1:7" x14ac:dyDescent="0.3">
      <c r="A1619" s="1">
        <v>42647</v>
      </c>
      <c r="B1619">
        <v>15.324999999999999</v>
      </c>
      <c r="C1619">
        <f t="shared" si="125"/>
        <v>0</v>
      </c>
      <c r="D1619">
        <f t="shared" si="126"/>
        <v>1</v>
      </c>
      <c r="E1619">
        <f t="shared" si="127"/>
        <v>1</v>
      </c>
      <c r="F1619">
        <f t="shared" si="128"/>
        <v>-0.15000000000000036</v>
      </c>
      <c r="G1619">
        <f t="shared" si="129"/>
        <v>155.49999999999994</v>
      </c>
    </row>
    <row r="1620" spans="1:7" x14ac:dyDescent="0.3">
      <c r="A1620" s="1">
        <v>42648</v>
      </c>
      <c r="B1620">
        <v>15.125</v>
      </c>
      <c r="C1620">
        <f t="shared" si="125"/>
        <v>0</v>
      </c>
      <c r="D1620">
        <f t="shared" si="126"/>
        <v>1</v>
      </c>
      <c r="E1620">
        <f t="shared" si="127"/>
        <v>1</v>
      </c>
      <c r="F1620">
        <f t="shared" si="128"/>
        <v>-0.19999999999999929</v>
      </c>
      <c r="G1620">
        <f t="shared" si="129"/>
        <v>155.29999999999995</v>
      </c>
    </row>
    <row r="1621" spans="1:7" x14ac:dyDescent="0.3">
      <c r="A1621" s="1">
        <v>42649</v>
      </c>
      <c r="B1621">
        <v>14.975</v>
      </c>
      <c r="C1621">
        <f t="shared" si="125"/>
        <v>0</v>
      </c>
      <c r="D1621">
        <f t="shared" si="126"/>
        <v>1</v>
      </c>
      <c r="E1621">
        <f t="shared" si="127"/>
        <v>1</v>
      </c>
      <c r="F1621">
        <f t="shared" si="128"/>
        <v>-0.15000000000000036</v>
      </c>
      <c r="G1621">
        <f t="shared" si="129"/>
        <v>155.14999999999995</v>
      </c>
    </row>
    <row r="1622" spans="1:7" x14ac:dyDescent="0.3">
      <c r="A1622" s="1">
        <v>42650</v>
      </c>
      <c r="B1622">
        <v>15.324999999999999</v>
      </c>
      <c r="C1622">
        <f t="shared" si="125"/>
        <v>0</v>
      </c>
      <c r="D1622">
        <f t="shared" si="126"/>
        <v>1</v>
      </c>
      <c r="E1622">
        <f t="shared" si="127"/>
        <v>1</v>
      </c>
      <c r="F1622">
        <f t="shared" si="128"/>
        <v>0.34999999999999964</v>
      </c>
      <c r="G1622">
        <f t="shared" si="129"/>
        <v>155.49999999999994</v>
      </c>
    </row>
    <row r="1623" spans="1:7" x14ac:dyDescent="0.3">
      <c r="A1623" s="1">
        <v>42653</v>
      </c>
      <c r="B1623">
        <v>14.675000000000001</v>
      </c>
      <c r="C1623">
        <f t="shared" si="125"/>
        <v>0</v>
      </c>
      <c r="D1623">
        <f t="shared" si="126"/>
        <v>1</v>
      </c>
      <c r="E1623">
        <f t="shared" si="127"/>
        <v>1</v>
      </c>
      <c r="F1623">
        <f t="shared" si="128"/>
        <v>-0.64999999999999858</v>
      </c>
      <c r="G1623">
        <f t="shared" si="129"/>
        <v>154.84999999999994</v>
      </c>
    </row>
    <row r="1624" spans="1:7" x14ac:dyDescent="0.3">
      <c r="A1624" s="1">
        <v>42654</v>
      </c>
      <c r="B1624">
        <v>15.824999999999999</v>
      </c>
      <c r="C1624">
        <f t="shared" si="125"/>
        <v>0</v>
      </c>
      <c r="D1624">
        <f t="shared" si="126"/>
        <v>1</v>
      </c>
      <c r="E1624">
        <f t="shared" si="127"/>
        <v>1</v>
      </c>
      <c r="F1624">
        <f t="shared" si="128"/>
        <v>1.1499999999999986</v>
      </c>
      <c r="G1624">
        <f t="shared" si="129"/>
        <v>155.99999999999994</v>
      </c>
    </row>
    <row r="1625" spans="1:7" x14ac:dyDescent="0.3">
      <c r="A1625" s="1">
        <v>42655</v>
      </c>
      <c r="B1625">
        <v>16.324999999999999</v>
      </c>
      <c r="C1625">
        <f t="shared" si="125"/>
        <v>0</v>
      </c>
      <c r="D1625">
        <f t="shared" si="126"/>
        <v>1</v>
      </c>
      <c r="E1625">
        <f t="shared" si="127"/>
        <v>1</v>
      </c>
      <c r="F1625">
        <f t="shared" si="128"/>
        <v>0.5</v>
      </c>
      <c r="G1625">
        <f t="shared" si="129"/>
        <v>156.49999999999994</v>
      </c>
    </row>
    <row r="1626" spans="1:7" x14ac:dyDescent="0.3">
      <c r="A1626" s="1">
        <v>42656</v>
      </c>
      <c r="B1626">
        <v>17.024999999999999</v>
      </c>
      <c r="C1626">
        <f t="shared" si="125"/>
        <v>0</v>
      </c>
      <c r="D1626">
        <f t="shared" si="126"/>
        <v>1</v>
      </c>
      <c r="E1626">
        <f t="shared" si="127"/>
        <v>1</v>
      </c>
      <c r="F1626">
        <f t="shared" si="128"/>
        <v>0.69999999999999929</v>
      </c>
      <c r="G1626">
        <f t="shared" si="129"/>
        <v>157.19999999999993</v>
      </c>
    </row>
    <row r="1627" spans="1:7" x14ac:dyDescent="0.3">
      <c r="A1627" s="1">
        <v>42657</v>
      </c>
      <c r="B1627">
        <v>16.625</v>
      </c>
      <c r="C1627">
        <f t="shared" si="125"/>
        <v>0</v>
      </c>
      <c r="D1627">
        <f t="shared" si="126"/>
        <v>1</v>
      </c>
      <c r="E1627">
        <f t="shared" si="127"/>
        <v>1</v>
      </c>
      <c r="F1627">
        <f t="shared" si="128"/>
        <v>-0.39999999999999858</v>
      </c>
      <c r="G1627">
        <f t="shared" si="129"/>
        <v>156.79999999999993</v>
      </c>
    </row>
    <row r="1628" spans="1:7" x14ac:dyDescent="0.3">
      <c r="A1628" s="1">
        <v>42660</v>
      </c>
      <c r="B1628">
        <v>16.524999999999999</v>
      </c>
      <c r="C1628">
        <f t="shared" si="125"/>
        <v>0</v>
      </c>
      <c r="D1628">
        <f t="shared" si="126"/>
        <v>1</v>
      </c>
      <c r="E1628">
        <f t="shared" si="127"/>
        <v>1</v>
      </c>
      <c r="F1628">
        <f t="shared" si="128"/>
        <v>-0.10000000000000142</v>
      </c>
      <c r="G1628">
        <f t="shared" si="129"/>
        <v>156.69999999999993</v>
      </c>
    </row>
    <row r="1629" spans="1:7" x14ac:dyDescent="0.3">
      <c r="A1629" s="1">
        <v>42661</v>
      </c>
      <c r="B1629">
        <v>15.675000000000001</v>
      </c>
      <c r="C1629">
        <f t="shared" si="125"/>
        <v>0</v>
      </c>
      <c r="D1629">
        <f t="shared" si="126"/>
        <v>1</v>
      </c>
      <c r="E1629">
        <f t="shared" si="127"/>
        <v>1</v>
      </c>
      <c r="F1629">
        <f t="shared" si="128"/>
        <v>-0.84999999999999787</v>
      </c>
      <c r="G1629">
        <f t="shared" si="129"/>
        <v>155.84999999999994</v>
      </c>
    </row>
    <row r="1630" spans="1:7" x14ac:dyDescent="0.3">
      <c r="A1630" s="1">
        <v>42662</v>
      </c>
      <c r="B1630">
        <v>15.2</v>
      </c>
      <c r="C1630">
        <f t="shared" si="125"/>
        <v>0</v>
      </c>
      <c r="D1630">
        <f t="shared" si="126"/>
        <v>1</v>
      </c>
      <c r="E1630">
        <f t="shared" si="127"/>
        <v>1</v>
      </c>
      <c r="F1630">
        <f t="shared" si="128"/>
        <v>-0.47500000000000142</v>
      </c>
      <c r="G1630">
        <f t="shared" si="129"/>
        <v>155.37499999999994</v>
      </c>
    </row>
    <row r="1631" spans="1:7" x14ac:dyDescent="0.3">
      <c r="A1631" s="1">
        <v>42663</v>
      </c>
      <c r="B1631">
        <v>15.775</v>
      </c>
      <c r="C1631">
        <f t="shared" si="125"/>
        <v>0</v>
      </c>
      <c r="D1631">
        <f t="shared" si="126"/>
        <v>1</v>
      </c>
      <c r="E1631">
        <f t="shared" si="127"/>
        <v>1</v>
      </c>
      <c r="F1631">
        <f t="shared" si="128"/>
        <v>0.57500000000000107</v>
      </c>
      <c r="G1631">
        <f t="shared" si="129"/>
        <v>155.94999999999993</v>
      </c>
    </row>
    <row r="1632" spans="1:7" x14ac:dyDescent="0.3">
      <c r="A1632" s="1">
        <v>42664</v>
      </c>
      <c r="B1632">
        <v>15.574999999999999</v>
      </c>
      <c r="C1632">
        <f t="shared" si="125"/>
        <v>0</v>
      </c>
      <c r="D1632">
        <f t="shared" si="126"/>
        <v>1</v>
      </c>
      <c r="E1632">
        <f t="shared" si="127"/>
        <v>1</v>
      </c>
      <c r="F1632">
        <f t="shared" si="128"/>
        <v>-0.20000000000000107</v>
      </c>
      <c r="G1632">
        <f t="shared" si="129"/>
        <v>155.74999999999994</v>
      </c>
    </row>
    <row r="1633" spans="1:7" x14ac:dyDescent="0.3">
      <c r="A1633" s="1">
        <v>42667</v>
      </c>
      <c r="B1633">
        <v>14.925000000000001</v>
      </c>
      <c r="C1633">
        <f t="shared" si="125"/>
        <v>0</v>
      </c>
      <c r="D1633">
        <f t="shared" si="126"/>
        <v>1</v>
      </c>
      <c r="E1633">
        <f t="shared" si="127"/>
        <v>1</v>
      </c>
      <c r="F1633">
        <f t="shared" si="128"/>
        <v>-0.64999999999999858</v>
      </c>
      <c r="G1633">
        <f t="shared" si="129"/>
        <v>155.09999999999994</v>
      </c>
    </row>
    <row r="1634" spans="1:7" x14ac:dyDescent="0.3">
      <c r="A1634" s="1">
        <v>42668</v>
      </c>
      <c r="B1634">
        <v>15.225</v>
      </c>
      <c r="C1634">
        <f t="shared" si="125"/>
        <v>0</v>
      </c>
      <c r="D1634">
        <f t="shared" si="126"/>
        <v>1</v>
      </c>
      <c r="E1634">
        <f t="shared" si="127"/>
        <v>1</v>
      </c>
      <c r="F1634">
        <f t="shared" si="128"/>
        <v>0.29999999999999893</v>
      </c>
      <c r="G1634">
        <f t="shared" si="129"/>
        <v>155.39999999999995</v>
      </c>
    </row>
    <row r="1635" spans="1:7" x14ac:dyDescent="0.3">
      <c r="A1635" s="1">
        <v>42669</v>
      </c>
      <c r="B1635">
        <v>15.625</v>
      </c>
      <c r="C1635">
        <f t="shared" si="125"/>
        <v>0</v>
      </c>
      <c r="D1635">
        <f t="shared" si="126"/>
        <v>1</v>
      </c>
      <c r="E1635">
        <f t="shared" si="127"/>
        <v>1</v>
      </c>
      <c r="F1635">
        <f t="shared" si="128"/>
        <v>0.40000000000000036</v>
      </c>
      <c r="G1635">
        <f t="shared" si="129"/>
        <v>155.79999999999995</v>
      </c>
    </row>
    <row r="1636" spans="1:7" x14ac:dyDescent="0.3">
      <c r="A1636" s="1">
        <v>42670</v>
      </c>
      <c r="B1636">
        <v>16.074999999999999</v>
      </c>
      <c r="C1636">
        <f t="shared" si="125"/>
        <v>0</v>
      </c>
      <c r="D1636">
        <f t="shared" si="126"/>
        <v>1</v>
      </c>
      <c r="E1636">
        <f t="shared" si="127"/>
        <v>1</v>
      </c>
      <c r="F1636">
        <f t="shared" si="128"/>
        <v>0.44999999999999929</v>
      </c>
      <c r="G1636">
        <f t="shared" si="129"/>
        <v>156.24999999999994</v>
      </c>
    </row>
    <row r="1637" spans="1:7" x14ac:dyDescent="0.3">
      <c r="A1637" s="1">
        <v>42671</v>
      </c>
      <c r="B1637">
        <v>16.625</v>
      </c>
      <c r="C1637">
        <f t="shared" si="125"/>
        <v>0</v>
      </c>
      <c r="D1637">
        <f t="shared" si="126"/>
        <v>1</v>
      </c>
      <c r="E1637">
        <f t="shared" si="127"/>
        <v>1</v>
      </c>
      <c r="F1637">
        <f t="shared" si="128"/>
        <v>0.55000000000000071</v>
      </c>
      <c r="G1637">
        <f t="shared" si="129"/>
        <v>156.79999999999995</v>
      </c>
    </row>
    <row r="1638" spans="1:7" x14ac:dyDescent="0.3">
      <c r="A1638" s="1">
        <v>42674</v>
      </c>
      <c r="B1638">
        <v>17.225000000000001</v>
      </c>
      <c r="C1638">
        <f t="shared" si="125"/>
        <v>0</v>
      </c>
      <c r="D1638">
        <f t="shared" si="126"/>
        <v>1</v>
      </c>
      <c r="E1638">
        <f t="shared" si="127"/>
        <v>1</v>
      </c>
      <c r="F1638">
        <f t="shared" si="128"/>
        <v>0.60000000000000142</v>
      </c>
      <c r="G1638">
        <f t="shared" si="129"/>
        <v>157.39999999999995</v>
      </c>
    </row>
    <row r="1639" spans="1:7" x14ac:dyDescent="0.3">
      <c r="A1639" s="1">
        <v>42675</v>
      </c>
      <c r="B1639">
        <v>17.824999999999999</v>
      </c>
      <c r="C1639">
        <f t="shared" si="125"/>
        <v>0</v>
      </c>
      <c r="D1639">
        <f t="shared" si="126"/>
        <v>1</v>
      </c>
      <c r="E1639">
        <f t="shared" si="127"/>
        <v>1</v>
      </c>
      <c r="F1639">
        <f t="shared" si="128"/>
        <v>0.59999999999999787</v>
      </c>
      <c r="G1639">
        <f t="shared" si="129"/>
        <v>157.99999999999994</v>
      </c>
    </row>
    <row r="1640" spans="1:7" x14ac:dyDescent="0.3">
      <c r="A1640" s="1">
        <v>42676</v>
      </c>
      <c r="B1640">
        <v>18.524999999999999</v>
      </c>
      <c r="C1640">
        <f t="shared" si="125"/>
        <v>1</v>
      </c>
      <c r="D1640">
        <f t="shared" si="126"/>
        <v>0</v>
      </c>
      <c r="E1640">
        <f t="shared" si="127"/>
        <v>0</v>
      </c>
      <c r="F1640">
        <f t="shared" si="128"/>
        <v>0.69999999999999929</v>
      </c>
      <c r="G1640">
        <f t="shared" si="129"/>
        <v>158.69999999999993</v>
      </c>
    </row>
    <row r="1641" spans="1:7" x14ac:dyDescent="0.3">
      <c r="A1641" s="1">
        <v>42677</v>
      </c>
      <c r="B1641">
        <v>19.774999999999999</v>
      </c>
      <c r="C1641">
        <f t="shared" si="125"/>
        <v>1</v>
      </c>
      <c r="D1641">
        <f t="shared" si="126"/>
        <v>0</v>
      </c>
      <c r="E1641">
        <f t="shared" si="127"/>
        <v>-1</v>
      </c>
      <c r="F1641">
        <f t="shared" si="128"/>
        <v>0</v>
      </c>
      <c r="G1641">
        <f t="shared" si="129"/>
        <v>158.69999999999993</v>
      </c>
    </row>
    <row r="1642" spans="1:7" x14ac:dyDescent="0.3">
      <c r="A1642" s="1">
        <v>42678</v>
      </c>
      <c r="B1642">
        <v>19.324999999999999</v>
      </c>
      <c r="C1642">
        <f t="shared" si="125"/>
        <v>1</v>
      </c>
      <c r="D1642">
        <f t="shared" si="126"/>
        <v>0</v>
      </c>
      <c r="E1642">
        <f t="shared" si="127"/>
        <v>-1</v>
      </c>
      <c r="F1642">
        <f t="shared" si="128"/>
        <v>0.44999999999999929</v>
      </c>
      <c r="G1642">
        <f t="shared" si="129"/>
        <v>159.14999999999992</v>
      </c>
    </row>
    <row r="1643" spans="1:7" x14ac:dyDescent="0.3">
      <c r="A1643" s="1">
        <v>42681</v>
      </c>
      <c r="B1643">
        <v>16.024999999999999</v>
      </c>
      <c r="C1643">
        <f t="shared" si="125"/>
        <v>0</v>
      </c>
      <c r="D1643">
        <f t="shared" si="126"/>
        <v>1</v>
      </c>
      <c r="E1643">
        <f t="shared" si="127"/>
        <v>0</v>
      </c>
      <c r="F1643">
        <f t="shared" si="128"/>
        <v>3.3000000000000007</v>
      </c>
      <c r="G1643">
        <f t="shared" si="129"/>
        <v>162.44999999999993</v>
      </c>
    </row>
    <row r="1644" spans="1:7" x14ac:dyDescent="0.3">
      <c r="A1644" s="1">
        <v>42682</v>
      </c>
      <c r="B1644">
        <v>15.975</v>
      </c>
      <c r="C1644">
        <f t="shared" si="125"/>
        <v>0</v>
      </c>
      <c r="D1644">
        <f t="shared" si="126"/>
        <v>1</v>
      </c>
      <c r="E1644">
        <f t="shared" si="127"/>
        <v>1</v>
      </c>
      <c r="F1644">
        <f t="shared" si="128"/>
        <v>0</v>
      </c>
      <c r="G1644">
        <f t="shared" si="129"/>
        <v>162.44999999999993</v>
      </c>
    </row>
    <row r="1645" spans="1:7" x14ac:dyDescent="0.3">
      <c r="A1645" s="1">
        <v>42683</v>
      </c>
      <c r="B1645">
        <v>14.875</v>
      </c>
      <c r="C1645">
        <f t="shared" si="125"/>
        <v>0</v>
      </c>
      <c r="D1645">
        <f t="shared" si="126"/>
        <v>1</v>
      </c>
      <c r="E1645">
        <f t="shared" si="127"/>
        <v>1</v>
      </c>
      <c r="F1645">
        <f t="shared" si="128"/>
        <v>-1.0999999999999996</v>
      </c>
      <c r="G1645">
        <f t="shared" si="129"/>
        <v>161.34999999999994</v>
      </c>
    </row>
    <row r="1646" spans="1:7" x14ac:dyDescent="0.3">
      <c r="A1646" s="1">
        <v>42684</v>
      </c>
      <c r="B1646">
        <v>15.324999999999999</v>
      </c>
      <c r="C1646">
        <f t="shared" si="125"/>
        <v>0</v>
      </c>
      <c r="D1646">
        <f t="shared" si="126"/>
        <v>1</v>
      </c>
      <c r="E1646">
        <f t="shared" si="127"/>
        <v>1</v>
      </c>
      <c r="F1646">
        <f t="shared" si="128"/>
        <v>0.44999999999999929</v>
      </c>
      <c r="G1646">
        <f t="shared" si="129"/>
        <v>161.79999999999993</v>
      </c>
    </row>
    <row r="1647" spans="1:7" x14ac:dyDescent="0.3">
      <c r="A1647" s="1">
        <v>42685</v>
      </c>
      <c r="B1647">
        <v>14.925000000000001</v>
      </c>
      <c r="C1647">
        <f t="shared" si="125"/>
        <v>0</v>
      </c>
      <c r="D1647">
        <f t="shared" si="126"/>
        <v>1</v>
      </c>
      <c r="E1647">
        <f t="shared" si="127"/>
        <v>1</v>
      </c>
      <c r="F1647">
        <f t="shared" si="128"/>
        <v>-0.39999999999999858</v>
      </c>
      <c r="G1647">
        <f t="shared" si="129"/>
        <v>161.39999999999992</v>
      </c>
    </row>
    <row r="1648" spans="1:7" x14ac:dyDescent="0.3">
      <c r="A1648" s="1">
        <v>42688</v>
      </c>
      <c r="B1648">
        <v>14.475</v>
      </c>
      <c r="C1648">
        <f t="shared" si="125"/>
        <v>0</v>
      </c>
      <c r="D1648">
        <f t="shared" si="126"/>
        <v>1</v>
      </c>
      <c r="E1648">
        <f t="shared" si="127"/>
        <v>1</v>
      </c>
      <c r="F1648">
        <f t="shared" si="128"/>
        <v>-0.45000000000000107</v>
      </c>
      <c r="G1648">
        <f t="shared" si="129"/>
        <v>160.94999999999993</v>
      </c>
    </row>
    <row r="1649" spans="1:7" x14ac:dyDescent="0.3">
      <c r="A1649" s="1">
        <v>42689</v>
      </c>
      <c r="B1649">
        <v>13.2</v>
      </c>
      <c r="C1649">
        <f t="shared" si="125"/>
        <v>0</v>
      </c>
      <c r="D1649">
        <f t="shared" si="126"/>
        <v>1</v>
      </c>
      <c r="E1649">
        <f t="shared" si="127"/>
        <v>1</v>
      </c>
      <c r="F1649">
        <f t="shared" si="128"/>
        <v>-1.2750000000000004</v>
      </c>
      <c r="G1649">
        <f t="shared" si="129"/>
        <v>159.67499999999993</v>
      </c>
    </row>
    <row r="1650" spans="1:7" x14ac:dyDescent="0.3">
      <c r="A1650" s="1">
        <v>42690</v>
      </c>
      <c r="B1650">
        <v>13.85</v>
      </c>
      <c r="C1650">
        <f t="shared" si="125"/>
        <v>0</v>
      </c>
      <c r="D1650">
        <f t="shared" si="126"/>
        <v>1</v>
      </c>
      <c r="E1650">
        <f t="shared" si="127"/>
        <v>1</v>
      </c>
      <c r="F1650">
        <f t="shared" si="128"/>
        <v>0.65000000000000036</v>
      </c>
      <c r="G1650">
        <f t="shared" si="129"/>
        <v>160.32499999999993</v>
      </c>
    </row>
    <row r="1651" spans="1:7" x14ac:dyDescent="0.3">
      <c r="A1651" s="1">
        <v>42691</v>
      </c>
      <c r="B1651">
        <v>15.025</v>
      </c>
      <c r="C1651">
        <f t="shared" si="125"/>
        <v>0</v>
      </c>
      <c r="D1651">
        <f t="shared" si="126"/>
        <v>1</v>
      </c>
      <c r="E1651">
        <f t="shared" si="127"/>
        <v>1</v>
      </c>
      <c r="F1651">
        <f t="shared" si="128"/>
        <v>1.1750000000000007</v>
      </c>
      <c r="G1651">
        <f t="shared" si="129"/>
        <v>161.49999999999994</v>
      </c>
    </row>
    <row r="1652" spans="1:7" x14ac:dyDescent="0.3">
      <c r="A1652" s="1">
        <v>42692</v>
      </c>
      <c r="B1652">
        <v>14.975</v>
      </c>
      <c r="C1652">
        <f t="shared" si="125"/>
        <v>0</v>
      </c>
      <c r="D1652">
        <f t="shared" si="126"/>
        <v>1</v>
      </c>
      <c r="E1652">
        <f t="shared" si="127"/>
        <v>1</v>
      </c>
      <c r="F1652">
        <f t="shared" si="128"/>
        <v>-5.0000000000000711E-2</v>
      </c>
      <c r="G1652">
        <f t="shared" si="129"/>
        <v>161.44999999999993</v>
      </c>
    </row>
    <row r="1653" spans="1:7" x14ac:dyDescent="0.3">
      <c r="A1653" s="1">
        <v>42695</v>
      </c>
      <c r="B1653">
        <v>14.475</v>
      </c>
      <c r="C1653">
        <f t="shared" si="125"/>
        <v>0</v>
      </c>
      <c r="D1653">
        <f t="shared" si="126"/>
        <v>1</v>
      </c>
      <c r="E1653">
        <f t="shared" si="127"/>
        <v>1</v>
      </c>
      <c r="F1653">
        <f t="shared" si="128"/>
        <v>-0.5</v>
      </c>
      <c r="G1653">
        <f t="shared" si="129"/>
        <v>160.94999999999993</v>
      </c>
    </row>
    <row r="1654" spans="1:7" x14ac:dyDescent="0.3">
      <c r="A1654" s="1">
        <v>42696</v>
      </c>
      <c r="B1654">
        <v>14.425000000000001</v>
      </c>
      <c r="C1654">
        <f t="shared" si="125"/>
        <v>0</v>
      </c>
      <c r="D1654">
        <f t="shared" si="126"/>
        <v>1</v>
      </c>
      <c r="E1654">
        <f t="shared" si="127"/>
        <v>1</v>
      </c>
      <c r="F1654">
        <f t="shared" si="128"/>
        <v>-4.9999999999998934E-2</v>
      </c>
      <c r="G1654">
        <f t="shared" si="129"/>
        <v>160.89999999999992</v>
      </c>
    </row>
    <row r="1655" spans="1:7" x14ac:dyDescent="0.3">
      <c r="A1655" s="1">
        <v>42697</v>
      </c>
      <c r="B1655">
        <v>14.425000000000001</v>
      </c>
      <c r="C1655">
        <f t="shared" si="125"/>
        <v>0</v>
      </c>
      <c r="D1655">
        <f t="shared" si="126"/>
        <v>1</v>
      </c>
      <c r="E1655">
        <f t="shared" si="127"/>
        <v>1</v>
      </c>
      <c r="F1655">
        <f t="shared" si="128"/>
        <v>0</v>
      </c>
      <c r="G1655">
        <f t="shared" si="129"/>
        <v>160.89999999999992</v>
      </c>
    </row>
    <row r="1656" spans="1:7" x14ac:dyDescent="0.3">
      <c r="A1656" s="1">
        <v>42699</v>
      </c>
      <c r="B1656">
        <v>14.324999999999999</v>
      </c>
      <c r="C1656">
        <f t="shared" si="125"/>
        <v>0</v>
      </c>
      <c r="D1656">
        <f t="shared" si="126"/>
        <v>1</v>
      </c>
      <c r="E1656">
        <f t="shared" si="127"/>
        <v>1</v>
      </c>
      <c r="F1656">
        <f t="shared" si="128"/>
        <v>-0.10000000000000142</v>
      </c>
      <c r="G1656">
        <f t="shared" si="129"/>
        <v>160.79999999999993</v>
      </c>
    </row>
    <row r="1657" spans="1:7" x14ac:dyDescent="0.3">
      <c r="A1657" s="1">
        <v>42702</v>
      </c>
      <c r="B1657">
        <v>14.425000000000001</v>
      </c>
      <c r="C1657">
        <f t="shared" si="125"/>
        <v>0</v>
      </c>
      <c r="D1657">
        <f t="shared" si="126"/>
        <v>1</v>
      </c>
      <c r="E1657">
        <f t="shared" si="127"/>
        <v>1</v>
      </c>
      <c r="F1657">
        <f t="shared" si="128"/>
        <v>0.10000000000000142</v>
      </c>
      <c r="G1657">
        <f t="shared" si="129"/>
        <v>160.89999999999992</v>
      </c>
    </row>
    <row r="1658" spans="1:7" x14ac:dyDescent="0.3">
      <c r="A1658" s="1">
        <v>42703</v>
      </c>
      <c r="B1658">
        <v>14.275</v>
      </c>
      <c r="C1658">
        <f t="shared" si="125"/>
        <v>0</v>
      </c>
      <c r="D1658">
        <f t="shared" si="126"/>
        <v>1</v>
      </c>
      <c r="E1658">
        <f t="shared" si="127"/>
        <v>1</v>
      </c>
      <c r="F1658">
        <f t="shared" si="128"/>
        <v>-0.15000000000000036</v>
      </c>
      <c r="G1658">
        <f t="shared" si="129"/>
        <v>160.74999999999991</v>
      </c>
    </row>
    <row r="1659" spans="1:7" x14ac:dyDescent="0.3">
      <c r="A1659" s="1">
        <v>42704</v>
      </c>
      <c r="B1659">
        <v>14.525</v>
      </c>
      <c r="C1659">
        <f t="shared" si="125"/>
        <v>0</v>
      </c>
      <c r="D1659">
        <f t="shared" si="126"/>
        <v>1</v>
      </c>
      <c r="E1659">
        <f t="shared" si="127"/>
        <v>1</v>
      </c>
      <c r="F1659">
        <f t="shared" si="128"/>
        <v>0.25</v>
      </c>
      <c r="G1659">
        <f t="shared" si="129"/>
        <v>160.99999999999991</v>
      </c>
    </row>
    <row r="1660" spans="1:7" x14ac:dyDescent="0.3">
      <c r="A1660" s="1">
        <v>42705</v>
      </c>
      <c r="B1660">
        <v>15.025</v>
      </c>
      <c r="C1660">
        <f t="shared" si="125"/>
        <v>0</v>
      </c>
      <c r="D1660">
        <f t="shared" si="126"/>
        <v>1</v>
      </c>
      <c r="E1660">
        <f t="shared" si="127"/>
        <v>1</v>
      </c>
      <c r="F1660">
        <f t="shared" si="128"/>
        <v>0.5</v>
      </c>
      <c r="G1660">
        <f t="shared" si="129"/>
        <v>161.49999999999991</v>
      </c>
    </row>
    <row r="1661" spans="1:7" x14ac:dyDescent="0.3">
      <c r="A1661" s="1">
        <v>42706</v>
      </c>
      <c r="B1661">
        <v>15.074999999999999</v>
      </c>
      <c r="C1661">
        <f t="shared" si="125"/>
        <v>0</v>
      </c>
      <c r="D1661">
        <f t="shared" si="126"/>
        <v>1</v>
      </c>
      <c r="E1661">
        <f t="shared" si="127"/>
        <v>1</v>
      </c>
      <c r="F1661">
        <f t="shared" si="128"/>
        <v>4.9999999999998934E-2</v>
      </c>
      <c r="G1661">
        <f t="shared" si="129"/>
        <v>161.54999999999993</v>
      </c>
    </row>
    <row r="1662" spans="1:7" x14ac:dyDescent="0.3">
      <c r="A1662" s="1">
        <v>42709</v>
      </c>
      <c r="B1662">
        <v>13.525</v>
      </c>
      <c r="C1662">
        <f t="shared" si="125"/>
        <v>0</v>
      </c>
      <c r="D1662">
        <f t="shared" si="126"/>
        <v>1</v>
      </c>
      <c r="E1662">
        <f t="shared" si="127"/>
        <v>1</v>
      </c>
      <c r="F1662">
        <f t="shared" si="128"/>
        <v>-1.5499999999999989</v>
      </c>
      <c r="G1662">
        <f t="shared" si="129"/>
        <v>159.99999999999991</v>
      </c>
    </row>
    <row r="1663" spans="1:7" x14ac:dyDescent="0.3">
      <c r="A1663" s="1">
        <v>42710</v>
      </c>
      <c r="B1663">
        <v>13.125</v>
      </c>
      <c r="C1663">
        <f t="shared" si="125"/>
        <v>0</v>
      </c>
      <c r="D1663">
        <f t="shared" si="126"/>
        <v>1</v>
      </c>
      <c r="E1663">
        <f t="shared" si="127"/>
        <v>1</v>
      </c>
      <c r="F1663">
        <f t="shared" si="128"/>
        <v>-0.40000000000000036</v>
      </c>
      <c r="G1663">
        <f t="shared" si="129"/>
        <v>159.59999999999991</v>
      </c>
    </row>
    <row r="1664" spans="1:7" x14ac:dyDescent="0.3">
      <c r="A1664" s="1">
        <v>42711</v>
      </c>
      <c r="B1664">
        <v>13.324999999999999</v>
      </c>
      <c r="C1664">
        <f t="shared" si="125"/>
        <v>0</v>
      </c>
      <c r="D1664">
        <f t="shared" si="126"/>
        <v>1</v>
      </c>
      <c r="E1664">
        <f t="shared" si="127"/>
        <v>1</v>
      </c>
      <c r="F1664">
        <f t="shared" si="128"/>
        <v>0.19999999999999929</v>
      </c>
      <c r="G1664">
        <f t="shared" si="129"/>
        <v>159.7999999999999</v>
      </c>
    </row>
    <row r="1665" spans="1:7" x14ac:dyDescent="0.3">
      <c r="A1665" s="1">
        <v>42712</v>
      </c>
      <c r="B1665">
        <v>13.425000000000001</v>
      </c>
      <c r="C1665">
        <f t="shared" si="125"/>
        <v>0</v>
      </c>
      <c r="D1665">
        <f t="shared" si="126"/>
        <v>1</v>
      </c>
      <c r="E1665">
        <f t="shared" si="127"/>
        <v>1</v>
      </c>
      <c r="F1665">
        <f t="shared" si="128"/>
        <v>0.10000000000000142</v>
      </c>
      <c r="G1665">
        <f t="shared" si="129"/>
        <v>159.89999999999989</v>
      </c>
    </row>
    <row r="1666" spans="1:7" x14ac:dyDescent="0.3">
      <c r="A1666" s="1">
        <v>42713</v>
      </c>
      <c r="B1666">
        <v>13.025</v>
      </c>
      <c r="C1666">
        <f t="shared" si="125"/>
        <v>0</v>
      </c>
      <c r="D1666">
        <f t="shared" si="126"/>
        <v>1</v>
      </c>
      <c r="E1666">
        <f t="shared" si="127"/>
        <v>1</v>
      </c>
      <c r="F1666">
        <f t="shared" si="128"/>
        <v>-0.40000000000000036</v>
      </c>
      <c r="G1666">
        <f t="shared" si="129"/>
        <v>159.49999999999989</v>
      </c>
    </row>
    <row r="1667" spans="1:7" x14ac:dyDescent="0.3">
      <c r="A1667" s="1">
        <v>42716</v>
      </c>
      <c r="B1667">
        <v>13.425000000000001</v>
      </c>
      <c r="C1667">
        <f t="shared" ref="C1667:C1730" si="130">IF(B1667&gt;($J$3+($J$5*$J$4)),1,0)</f>
        <v>0</v>
      </c>
      <c r="D1667">
        <f t="shared" ref="D1667:D1730" si="131">IF(B1667&lt;($J$3-($J$5*$J$4)),1,0)</f>
        <v>1</v>
      </c>
      <c r="E1667">
        <f t="shared" si="127"/>
        <v>1</v>
      </c>
      <c r="F1667">
        <f t="shared" si="128"/>
        <v>0.40000000000000036</v>
      </c>
      <c r="G1667">
        <f t="shared" si="129"/>
        <v>159.89999999999989</v>
      </c>
    </row>
    <row r="1668" spans="1:7" x14ac:dyDescent="0.3">
      <c r="A1668" s="1">
        <v>42717</v>
      </c>
      <c r="B1668">
        <v>13.275</v>
      </c>
      <c r="C1668">
        <f t="shared" si="130"/>
        <v>0</v>
      </c>
      <c r="D1668">
        <f t="shared" si="131"/>
        <v>1</v>
      </c>
      <c r="E1668">
        <f t="shared" ref="E1668:E1731" si="132">MIN(MAX(E1667-C1668+D1668,-$J$6),$J$7)</f>
        <v>1</v>
      </c>
      <c r="F1668">
        <f t="shared" si="128"/>
        <v>-0.15000000000000036</v>
      </c>
      <c r="G1668">
        <f t="shared" si="129"/>
        <v>159.74999999999989</v>
      </c>
    </row>
    <row r="1669" spans="1:7" x14ac:dyDescent="0.3">
      <c r="A1669" s="1">
        <v>42718</v>
      </c>
      <c r="B1669">
        <v>13.425000000000001</v>
      </c>
      <c r="C1669">
        <f t="shared" si="130"/>
        <v>0</v>
      </c>
      <c r="D1669">
        <f t="shared" si="131"/>
        <v>1</v>
      </c>
      <c r="E1669">
        <f t="shared" si="132"/>
        <v>1</v>
      </c>
      <c r="F1669">
        <f t="shared" ref="F1669:F1732" si="133">E1668*(B1669-B1668)</f>
        <v>0.15000000000000036</v>
      </c>
      <c r="G1669">
        <f t="shared" si="129"/>
        <v>159.89999999999989</v>
      </c>
    </row>
    <row r="1670" spans="1:7" x14ac:dyDescent="0.3">
      <c r="A1670" s="1">
        <v>42719</v>
      </c>
      <c r="B1670">
        <v>13.025</v>
      </c>
      <c r="C1670">
        <f t="shared" si="130"/>
        <v>0</v>
      </c>
      <c r="D1670">
        <f t="shared" si="131"/>
        <v>1</v>
      </c>
      <c r="E1670">
        <f t="shared" si="132"/>
        <v>1</v>
      </c>
      <c r="F1670">
        <f t="shared" si="133"/>
        <v>-0.40000000000000036</v>
      </c>
      <c r="G1670">
        <f t="shared" ref="G1670:G1733" si="134">F1670+G1669</f>
        <v>159.49999999999989</v>
      </c>
    </row>
    <row r="1671" spans="1:7" x14ac:dyDescent="0.3">
      <c r="A1671" s="1">
        <v>42720</v>
      </c>
      <c r="B1671">
        <v>12.725</v>
      </c>
      <c r="C1671">
        <f t="shared" si="130"/>
        <v>0</v>
      </c>
      <c r="D1671">
        <f t="shared" si="131"/>
        <v>1</v>
      </c>
      <c r="E1671">
        <f t="shared" si="132"/>
        <v>1</v>
      </c>
      <c r="F1671">
        <f t="shared" si="133"/>
        <v>-0.30000000000000071</v>
      </c>
      <c r="G1671">
        <f t="shared" si="134"/>
        <v>159.19999999999987</v>
      </c>
    </row>
    <row r="1672" spans="1:7" x14ac:dyDescent="0.3">
      <c r="A1672" s="1">
        <v>42723</v>
      </c>
      <c r="B1672">
        <v>12.125</v>
      </c>
      <c r="C1672">
        <f t="shared" si="130"/>
        <v>0</v>
      </c>
      <c r="D1672">
        <f t="shared" si="131"/>
        <v>1</v>
      </c>
      <c r="E1672">
        <f t="shared" si="132"/>
        <v>1</v>
      </c>
      <c r="F1672">
        <f t="shared" si="133"/>
        <v>-0.59999999999999964</v>
      </c>
      <c r="G1672">
        <f t="shared" si="134"/>
        <v>158.59999999999988</v>
      </c>
    </row>
    <row r="1673" spans="1:7" x14ac:dyDescent="0.3">
      <c r="A1673" s="1">
        <v>42724</v>
      </c>
      <c r="B1673">
        <v>11.574999999999999</v>
      </c>
      <c r="C1673">
        <f t="shared" si="130"/>
        <v>0</v>
      </c>
      <c r="D1673">
        <f t="shared" si="131"/>
        <v>1</v>
      </c>
      <c r="E1673">
        <f t="shared" si="132"/>
        <v>1</v>
      </c>
      <c r="F1673">
        <f t="shared" si="133"/>
        <v>-0.55000000000000071</v>
      </c>
      <c r="G1673">
        <f t="shared" si="134"/>
        <v>158.04999999999987</v>
      </c>
    </row>
    <row r="1674" spans="1:7" x14ac:dyDescent="0.3">
      <c r="A1674" s="1">
        <v>42725</v>
      </c>
      <c r="B1674">
        <v>11.45</v>
      </c>
      <c r="C1674">
        <f t="shared" si="130"/>
        <v>0</v>
      </c>
      <c r="D1674">
        <f t="shared" si="131"/>
        <v>1</v>
      </c>
      <c r="E1674">
        <f t="shared" si="132"/>
        <v>1</v>
      </c>
      <c r="F1674">
        <f t="shared" si="133"/>
        <v>-0.125</v>
      </c>
      <c r="G1674">
        <f t="shared" si="134"/>
        <v>157.92499999999987</v>
      </c>
    </row>
    <row r="1675" spans="1:7" x14ac:dyDescent="0.3">
      <c r="A1675" s="1">
        <v>42726</v>
      </c>
      <c r="B1675">
        <v>14.275</v>
      </c>
      <c r="C1675">
        <f t="shared" si="130"/>
        <v>0</v>
      </c>
      <c r="D1675">
        <f t="shared" si="131"/>
        <v>1</v>
      </c>
      <c r="E1675">
        <f t="shared" si="132"/>
        <v>1</v>
      </c>
      <c r="F1675">
        <f t="shared" si="133"/>
        <v>2.8250000000000011</v>
      </c>
      <c r="G1675">
        <f t="shared" si="134"/>
        <v>160.74999999999986</v>
      </c>
    </row>
    <row r="1676" spans="1:7" x14ac:dyDescent="0.3">
      <c r="A1676" s="1">
        <v>42727</v>
      </c>
      <c r="B1676">
        <v>14.275</v>
      </c>
      <c r="C1676">
        <f t="shared" si="130"/>
        <v>0</v>
      </c>
      <c r="D1676">
        <f t="shared" si="131"/>
        <v>1</v>
      </c>
      <c r="E1676">
        <f t="shared" si="132"/>
        <v>1</v>
      </c>
      <c r="F1676">
        <f t="shared" si="133"/>
        <v>0</v>
      </c>
      <c r="G1676">
        <f t="shared" si="134"/>
        <v>160.74999999999986</v>
      </c>
    </row>
    <row r="1677" spans="1:7" x14ac:dyDescent="0.3">
      <c r="A1677" s="1">
        <v>42731</v>
      </c>
      <c r="B1677">
        <v>13.975</v>
      </c>
      <c r="C1677">
        <f t="shared" si="130"/>
        <v>0</v>
      </c>
      <c r="D1677">
        <f t="shared" si="131"/>
        <v>1</v>
      </c>
      <c r="E1677">
        <f t="shared" si="132"/>
        <v>1</v>
      </c>
      <c r="F1677">
        <f t="shared" si="133"/>
        <v>-0.30000000000000071</v>
      </c>
      <c r="G1677">
        <f t="shared" si="134"/>
        <v>160.44999999999985</v>
      </c>
    </row>
    <row r="1678" spans="1:7" x14ac:dyDescent="0.3">
      <c r="A1678" s="1">
        <v>42732</v>
      </c>
      <c r="B1678">
        <v>14.625</v>
      </c>
      <c r="C1678">
        <f t="shared" si="130"/>
        <v>0</v>
      </c>
      <c r="D1678">
        <f t="shared" si="131"/>
        <v>1</v>
      </c>
      <c r="E1678">
        <f t="shared" si="132"/>
        <v>1</v>
      </c>
      <c r="F1678">
        <f t="shared" si="133"/>
        <v>0.65000000000000036</v>
      </c>
      <c r="G1678">
        <f t="shared" si="134"/>
        <v>161.09999999999985</v>
      </c>
    </row>
    <row r="1679" spans="1:7" x14ac:dyDescent="0.3">
      <c r="A1679" s="1">
        <v>42733</v>
      </c>
      <c r="B1679">
        <v>14.824999999999999</v>
      </c>
      <c r="C1679">
        <f t="shared" si="130"/>
        <v>0</v>
      </c>
      <c r="D1679">
        <f t="shared" si="131"/>
        <v>1</v>
      </c>
      <c r="E1679">
        <f t="shared" si="132"/>
        <v>1</v>
      </c>
      <c r="F1679">
        <f t="shared" si="133"/>
        <v>0.19999999999999929</v>
      </c>
      <c r="G1679">
        <f t="shared" si="134"/>
        <v>161.29999999999984</v>
      </c>
    </row>
    <row r="1680" spans="1:7" x14ac:dyDescent="0.3">
      <c r="A1680" s="1">
        <v>42734</v>
      </c>
      <c r="B1680">
        <v>15.125</v>
      </c>
      <c r="C1680">
        <f t="shared" si="130"/>
        <v>0</v>
      </c>
      <c r="D1680">
        <f t="shared" si="131"/>
        <v>1</v>
      </c>
      <c r="E1680">
        <f t="shared" si="132"/>
        <v>1</v>
      </c>
      <c r="F1680">
        <f t="shared" si="133"/>
        <v>0.30000000000000071</v>
      </c>
      <c r="G1680">
        <f t="shared" si="134"/>
        <v>161.59999999999985</v>
      </c>
    </row>
    <row r="1681" spans="1:7" x14ac:dyDescent="0.3">
      <c r="A1681" s="1">
        <v>42738</v>
      </c>
      <c r="B1681">
        <v>13.775</v>
      </c>
      <c r="C1681">
        <f t="shared" si="130"/>
        <v>0</v>
      </c>
      <c r="D1681">
        <f t="shared" si="131"/>
        <v>1</v>
      </c>
      <c r="E1681">
        <f t="shared" si="132"/>
        <v>1</v>
      </c>
      <c r="F1681">
        <f t="shared" si="133"/>
        <v>-1.3499999999999996</v>
      </c>
      <c r="G1681">
        <f t="shared" si="134"/>
        <v>160.24999999999986</v>
      </c>
    </row>
    <row r="1682" spans="1:7" x14ac:dyDescent="0.3">
      <c r="A1682" s="1">
        <v>42739</v>
      </c>
      <c r="B1682">
        <v>13.175000000000001</v>
      </c>
      <c r="C1682">
        <f t="shared" si="130"/>
        <v>0</v>
      </c>
      <c r="D1682">
        <f t="shared" si="131"/>
        <v>1</v>
      </c>
      <c r="E1682">
        <f t="shared" si="132"/>
        <v>1</v>
      </c>
      <c r="F1682">
        <f t="shared" si="133"/>
        <v>-0.59999999999999964</v>
      </c>
      <c r="G1682">
        <f t="shared" si="134"/>
        <v>159.64999999999986</v>
      </c>
    </row>
    <row r="1683" spans="1:7" x14ac:dyDescent="0.3">
      <c r="A1683" s="1">
        <v>42740</v>
      </c>
      <c r="B1683">
        <v>13.025</v>
      </c>
      <c r="C1683">
        <f t="shared" si="130"/>
        <v>0</v>
      </c>
      <c r="D1683">
        <f t="shared" si="131"/>
        <v>1</v>
      </c>
      <c r="E1683">
        <f t="shared" si="132"/>
        <v>1</v>
      </c>
      <c r="F1683">
        <f t="shared" si="133"/>
        <v>-0.15000000000000036</v>
      </c>
      <c r="G1683">
        <f t="shared" si="134"/>
        <v>159.49999999999986</v>
      </c>
    </row>
    <row r="1684" spans="1:7" x14ac:dyDescent="0.3">
      <c r="A1684" s="1">
        <v>42741</v>
      </c>
      <c r="B1684">
        <v>12.875</v>
      </c>
      <c r="C1684">
        <f t="shared" si="130"/>
        <v>0</v>
      </c>
      <c r="D1684">
        <f t="shared" si="131"/>
        <v>1</v>
      </c>
      <c r="E1684">
        <f t="shared" si="132"/>
        <v>1</v>
      </c>
      <c r="F1684">
        <f t="shared" si="133"/>
        <v>-0.15000000000000036</v>
      </c>
      <c r="G1684">
        <f t="shared" si="134"/>
        <v>159.34999999999985</v>
      </c>
    </row>
    <row r="1685" spans="1:7" x14ac:dyDescent="0.3">
      <c r="A1685" s="1">
        <v>42744</v>
      </c>
      <c r="B1685">
        <v>12.925000000000001</v>
      </c>
      <c r="C1685">
        <f t="shared" si="130"/>
        <v>0</v>
      </c>
      <c r="D1685">
        <f t="shared" si="131"/>
        <v>1</v>
      </c>
      <c r="E1685">
        <f t="shared" si="132"/>
        <v>1</v>
      </c>
      <c r="F1685">
        <f t="shared" si="133"/>
        <v>5.0000000000000711E-2</v>
      </c>
      <c r="G1685">
        <f t="shared" si="134"/>
        <v>159.39999999999986</v>
      </c>
    </row>
    <row r="1686" spans="1:7" x14ac:dyDescent="0.3">
      <c r="A1686" s="1">
        <v>42745</v>
      </c>
      <c r="B1686">
        <v>12.875</v>
      </c>
      <c r="C1686">
        <f t="shared" si="130"/>
        <v>0</v>
      </c>
      <c r="D1686">
        <f t="shared" si="131"/>
        <v>1</v>
      </c>
      <c r="E1686">
        <f t="shared" si="132"/>
        <v>1</v>
      </c>
      <c r="F1686">
        <f t="shared" si="133"/>
        <v>-5.0000000000000711E-2</v>
      </c>
      <c r="G1686">
        <f t="shared" si="134"/>
        <v>159.34999999999985</v>
      </c>
    </row>
    <row r="1687" spans="1:7" x14ac:dyDescent="0.3">
      <c r="A1687" s="1">
        <v>42746</v>
      </c>
      <c r="B1687">
        <v>12.525</v>
      </c>
      <c r="C1687">
        <f t="shared" si="130"/>
        <v>0</v>
      </c>
      <c r="D1687">
        <f t="shared" si="131"/>
        <v>1</v>
      </c>
      <c r="E1687">
        <f t="shared" si="132"/>
        <v>1</v>
      </c>
      <c r="F1687">
        <f t="shared" si="133"/>
        <v>-0.34999999999999964</v>
      </c>
      <c r="G1687">
        <f t="shared" si="134"/>
        <v>158.99999999999986</v>
      </c>
    </row>
    <row r="1688" spans="1:7" x14ac:dyDescent="0.3">
      <c r="A1688" s="1">
        <v>42747</v>
      </c>
      <c r="B1688">
        <v>12.475</v>
      </c>
      <c r="C1688">
        <f t="shared" si="130"/>
        <v>0</v>
      </c>
      <c r="D1688">
        <f t="shared" si="131"/>
        <v>1</v>
      </c>
      <c r="E1688">
        <f t="shared" si="132"/>
        <v>1</v>
      </c>
      <c r="F1688">
        <f t="shared" si="133"/>
        <v>-5.0000000000000711E-2</v>
      </c>
      <c r="G1688">
        <f t="shared" si="134"/>
        <v>158.94999999999985</v>
      </c>
    </row>
    <row r="1689" spans="1:7" x14ac:dyDescent="0.3">
      <c r="A1689" s="1">
        <v>42748</v>
      </c>
      <c r="B1689">
        <v>12.175000000000001</v>
      </c>
      <c r="C1689">
        <f t="shared" si="130"/>
        <v>0</v>
      </c>
      <c r="D1689">
        <f t="shared" si="131"/>
        <v>1</v>
      </c>
      <c r="E1689">
        <f t="shared" si="132"/>
        <v>1</v>
      </c>
      <c r="F1689">
        <f t="shared" si="133"/>
        <v>-0.29999999999999893</v>
      </c>
      <c r="G1689">
        <f t="shared" si="134"/>
        <v>158.64999999999984</v>
      </c>
    </row>
    <row r="1690" spans="1:7" x14ac:dyDescent="0.3">
      <c r="A1690" s="1">
        <v>42752</v>
      </c>
      <c r="B1690">
        <v>12.175000000000001</v>
      </c>
      <c r="C1690">
        <f t="shared" si="130"/>
        <v>0</v>
      </c>
      <c r="D1690">
        <f t="shared" si="131"/>
        <v>1</v>
      </c>
      <c r="E1690">
        <f t="shared" si="132"/>
        <v>1</v>
      </c>
      <c r="F1690">
        <f t="shared" si="133"/>
        <v>0</v>
      </c>
      <c r="G1690">
        <f t="shared" si="134"/>
        <v>158.64999999999984</v>
      </c>
    </row>
    <row r="1691" spans="1:7" x14ac:dyDescent="0.3">
      <c r="A1691" s="1">
        <v>42753</v>
      </c>
      <c r="B1691">
        <v>11.86</v>
      </c>
      <c r="C1691">
        <f t="shared" si="130"/>
        <v>0</v>
      </c>
      <c r="D1691">
        <f t="shared" si="131"/>
        <v>1</v>
      </c>
      <c r="E1691">
        <f t="shared" si="132"/>
        <v>1</v>
      </c>
      <c r="F1691">
        <f t="shared" si="133"/>
        <v>-0.31500000000000128</v>
      </c>
      <c r="G1691">
        <f t="shared" si="134"/>
        <v>158.33499999999984</v>
      </c>
    </row>
    <row r="1692" spans="1:7" x14ac:dyDescent="0.3">
      <c r="A1692" s="1">
        <v>42754</v>
      </c>
      <c r="B1692">
        <v>14.225</v>
      </c>
      <c r="C1692">
        <f t="shared" si="130"/>
        <v>0</v>
      </c>
      <c r="D1692">
        <f t="shared" si="131"/>
        <v>1</v>
      </c>
      <c r="E1692">
        <f t="shared" si="132"/>
        <v>1</v>
      </c>
      <c r="F1692">
        <f t="shared" si="133"/>
        <v>2.3650000000000002</v>
      </c>
      <c r="G1692">
        <f t="shared" si="134"/>
        <v>160.69999999999985</v>
      </c>
    </row>
    <row r="1693" spans="1:7" x14ac:dyDescent="0.3">
      <c r="A1693" s="1">
        <v>42755</v>
      </c>
      <c r="B1693">
        <v>13.824999999999999</v>
      </c>
      <c r="C1693">
        <f t="shared" si="130"/>
        <v>0</v>
      </c>
      <c r="D1693">
        <f t="shared" si="131"/>
        <v>1</v>
      </c>
      <c r="E1693">
        <f t="shared" si="132"/>
        <v>1</v>
      </c>
      <c r="F1693">
        <f t="shared" si="133"/>
        <v>-0.40000000000000036</v>
      </c>
      <c r="G1693">
        <f t="shared" si="134"/>
        <v>160.29999999999984</v>
      </c>
    </row>
    <row r="1694" spans="1:7" x14ac:dyDescent="0.3">
      <c r="A1694" s="1">
        <v>42758</v>
      </c>
      <c r="B1694">
        <v>13.574999999999999</v>
      </c>
      <c r="C1694">
        <f t="shared" si="130"/>
        <v>0</v>
      </c>
      <c r="D1694">
        <f t="shared" si="131"/>
        <v>1</v>
      </c>
      <c r="E1694">
        <f t="shared" si="132"/>
        <v>1</v>
      </c>
      <c r="F1694">
        <f t="shared" si="133"/>
        <v>-0.25</v>
      </c>
      <c r="G1694">
        <f t="shared" si="134"/>
        <v>160.04999999999984</v>
      </c>
    </row>
    <row r="1695" spans="1:7" x14ac:dyDescent="0.3">
      <c r="A1695" s="1">
        <v>42759</v>
      </c>
      <c r="B1695">
        <v>13.025</v>
      </c>
      <c r="C1695">
        <f t="shared" si="130"/>
        <v>0</v>
      </c>
      <c r="D1695">
        <f t="shared" si="131"/>
        <v>1</v>
      </c>
      <c r="E1695">
        <f t="shared" si="132"/>
        <v>1</v>
      </c>
      <c r="F1695">
        <f t="shared" si="133"/>
        <v>-0.54999999999999893</v>
      </c>
      <c r="G1695">
        <f t="shared" si="134"/>
        <v>159.49999999999983</v>
      </c>
    </row>
    <row r="1696" spans="1:7" x14ac:dyDescent="0.3">
      <c r="A1696" s="1">
        <v>42760</v>
      </c>
      <c r="B1696">
        <v>12.725</v>
      </c>
      <c r="C1696">
        <f t="shared" si="130"/>
        <v>0</v>
      </c>
      <c r="D1696">
        <f t="shared" si="131"/>
        <v>1</v>
      </c>
      <c r="E1696">
        <f t="shared" si="132"/>
        <v>1</v>
      </c>
      <c r="F1696">
        <f t="shared" si="133"/>
        <v>-0.30000000000000071</v>
      </c>
      <c r="G1696">
        <f t="shared" si="134"/>
        <v>159.19999999999982</v>
      </c>
    </row>
    <row r="1697" spans="1:7" x14ac:dyDescent="0.3">
      <c r="A1697" s="1">
        <v>42761</v>
      </c>
      <c r="B1697">
        <v>12.675000000000001</v>
      </c>
      <c r="C1697">
        <f t="shared" si="130"/>
        <v>0</v>
      </c>
      <c r="D1697">
        <f t="shared" si="131"/>
        <v>1</v>
      </c>
      <c r="E1697">
        <f t="shared" si="132"/>
        <v>1</v>
      </c>
      <c r="F1697">
        <f t="shared" si="133"/>
        <v>-4.9999999999998934E-2</v>
      </c>
      <c r="G1697">
        <f t="shared" si="134"/>
        <v>159.14999999999981</v>
      </c>
    </row>
    <row r="1698" spans="1:7" x14ac:dyDescent="0.3">
      <c r="A1698" s="1">
        <v>42762</v>
      </c>
      <c r="B1698">
        <v>12.525</v>
      </c>
      <c r="C1698">
        <f t="shared" si="130"/>
        <v>0</v>
      </c>
      <c r="D1698">
        <f t="shared" si="131"/>
        <v>1</v>
      </c>
      <c r="E1698">
        <f t="shared" si="132"/>
        <v>1</v>
      </c>
      <c r="F1698">
        <f t="shared" si="133"/>
        <v>-0.15000000000000036</v>
      </c>
      <c r="G1698">
        <f t="shared" si="134"/>
        <v>158.9999999999998</v>
      </c>
    </row>
    <row r="1699" spans="1:7" x14ac:dyDescent="0.3">
      <c r="A1699" s="1">
        <v>42765</v>
      </c>
      <c r="B1699">
        <v>12.875</v>
      </c>
      <c r="C1699">
        <f t="shared" si="130"/>
        <v>0</v>
      </c>
      <c r="D1699">
        <f t="shared" si="131"/>
        <v>1</v>
      </c>
      <c r="E1699">
        <f t="shared" si="132"/>
        <v>1</v>
      </c>
      <c r="F1699">
        <f t="shared" si="133"/>
        <v>0.34999999999999964</v>
      </c>
      <c r="G1699">
        <f t="shared" si="134"/>
        <v>159.3499999999998</v>
      </c>
    </row>
    <row r="1700" spans="1:7" x14ac:dyDescent="0.3">
      <c r="A1700" s="1">
        <v>42766</v>
      </c>
      <c r="B1700">
        <v>12.925000000000001</v>
      </c>
      <c r="C1700">
        <f t="shared" si="130"/>
        <v>0</v>
      </c>
      <c r="D1700">
        <f t="shared" si="131"/>
        <v>1</v>
      </c>
      <c r="E1700">
        <f t="shared" si="132"/>
        <v>1</v>
      </c>
      <c r="F1700">
        <f t="shared" si="133"/>
        <v>5.0000000000000711E-2</v>
      </c>
      <c r="G1700">
        <f t="shared" si="134"/>
        <v>159.39999999999981</v>
      </c>
    </row>
    <row r="1701" spans="1:7" x14ac:dyDescent="0.3">
      <c r="A1701" s="1">
        <v>42767</v>
      </c>
      <c r="B1701">
        <v>12.675000000000001</v>
      </c>
      <c r="C1701">
        <f t="shared" si="130"/>
        <v>0</v>
      </c>
      <c r="D1701">
        <f t="shared" si="131"/>
        <v>1</v>
      </c>
      <c r="E1701">
        <f t="shared" si="132"/>
        <v>1</v>
      </c>
      <c r="F1701">
        <f t="shared" si="133"/>
        <v>-0.25</v>
      </c>
      <c r="G1701">
        <f t="shared" si="134"/>
        <v>159.14999999999981</v>
      </c>
    </row>
    <row r="1702" spans="1:7" x14ac:dyDescent="0.3">
      <c r="A1702" s="1">
        <v>42768</v>
      </c>
      <c r="B1702">
        <v>12.925000000000001</v>
      </c>
      <c r="C1702">
        <f t="shared" si="130"/>
        <v>0</v>
      </c>
      <c r="D1702">
        <f t="shared" si="131"/>
        <v>1</v>
      </c>
      <c r="E1702">
        <f t="shared" si="132"/>
        <v>1</v>
      </c>
      <c r="F1702">
        <f t="shared" si="133"/>
        <v>0.25</v>
      </c>
      <c r="G1702">
        <f t="shared" si="134"/>
        <v>159.39999999999981</v>
      </c>
    </row>
    <row r="1703" spans="1:7" x14ac:dyDescent="0.3">
      <c r="A1703" s="1">
        <v>42769</v>
      </c>
      <c r="B1703">
        <v>12.475</v>
      </c>
      <c r="C1703">
        <f t="shared" si="130"/>
        <v>0</v>
      </c>
      <c r="D1703">
        <f t="shared" si="131"/>
        <v>1</v>
      </c>
      <c r="E1703">
        <f t="shared" si="132"/>
        <v>1</v>
      </c>
      <c r="F1703">
        <f t="shared" si="133"/>
        <v>-0.45000000000000107</v>
      </c>
      <c r="G1703">
        <f t="shared" si="134"/>
        <v>158.94999999999982</v>
      </c>
    </row>
    <row r="1704" spans="1:7" x14ac:dyDescent="0.3">
      <c r="A1704" s="1">
        <v>42772</v>
      </c>
      <c r="B1704">
        <v>12.475</v>
      </c>
      <c r="C1704">
        <f t="shared" si="130"/>
        <v>0</v>
      </c>
      <c r="D1704">
        <f t="shared" si="131"/>
        <v>1</v>
      </c>
      <c r="E1704">
        <f t="shared" si="132"/>
        <v>1</v>
      </c>
      <c r="F1704">
        <f t="shared" si="133"/>
        <v>0</v>
      </c>
      <c r="G1704">
        <f t="shared" si="134"/>
        <v>158.94999999999982</v>
      </c>
    </row>
    <row r="1705" spans="1:7" x14ac:dyDescent="0.3">
      <c r="A1705" s="1">
        <v>42773</v>
      </c>
      <c r="B1705">
        <v>12.574999999999999</v>
      </c>
      <c r="C1705">
        <f t="shared" si="130"/>
        <v>0</v>
      </c>
      <c r="D1705">
        <f t="shared" si="131"/>
        <v>1</v>
      </c>
      <c r="E1705">
        <f t="shared" si="132"/>
        <v>1</v>
      </c>
      <c r="F1705">
        <f t="shared" si="133"/>
        <v>9.9999999999999645E-2</v>
      </c>
      <c r="G1705">
        <f t="shared" si="134"/>
        <v>159.04999999999981</v>
      </c>
    </row>
    <row r="1706" spans="1:7" x14ac:dyDescent="0.3">
      <c r="A1706" s="1">
        <v>42774</v>
      </c>
      <c r="B1706">
        <v>12.574999999999999</v>
      </c>
      <c r="C1706">
        <f t="shared" si="130"/>
        <v>0</v>
      </c>
      <c r="D1706">
        <f t="shared" si="131"/>
        <v>1</v>
      </c>
      <c r="E1706">
        <f t="shared" si="132"/>
        <v>1</v>
      </c>
      <c r="F1706">
        <f t="shared" si="133"/>
        <v>0</v>
      </c>
      <c r="G1706">
        <f t="shared" si="134"/>
        <v>159.04999999999981</v>
      </c>
    </row>
    <row r="1707" spans="1:7" x14ac:dyDescent="0.3">
      <c r="A1707" s="1">
        <v>42775</v>
      </c>
      <c r="B1707">
        <v>12.025</v>
      </c>
      <c r="C1707">
        <f t="shared" si="130"/>
        <v>0</v>
      </c>
      <c r="D1707">
        <f t="shared" si="131"/>
        <v>1</v>
      </c>
      <c r="E1707">
        <f t="shared" si="132"/>
        <v>1</v>
      </c>
      <c r="F1707">
        <f t="shared" si="133"/>
        <v>-0.54999999999999893</v>
      </c>
      <c r="G1707">
        <f t="shared" si="134"/>
        <v>158.4999999999998</v>
      </c>
    </row>
    <row r="1708" spans="1:7" x14ac:dyDescent="0.3">
      <c r="A1708" s="1">
        <v>42776</v>
      </c>
      <c r="B1708">
        <v>11.725</v>
      </c>
      <c r="C1708">
        <f t="shared" si="130"/>
        <v>0</v>
      </c>
      <c r="D1708">
        <f t="shared" si="131"/>
        <v>1</v>
      </c>
      <c r="E1708">
        <f t="shared" si="132"/>
        <v>1</v>
      </c>
      <c r="F1708">
        <f t="shared" si="133"/>
        <v>-0.30000000000000071</v>
      </c>
      <c r="G1708">
        <f t="shared" si="134"/>
        <v>158.19999999999979</v>
      </c>
    </row>
    <row r="1709" spans="1:7" x14ac:dyDescent="0.3">
      <c r="A1709" s="1">
        <v>42779</v>
      </c>
      <c r="B1709">
        <v>11.425000000000001</v>
      </c>
      <c r="C1709">
        <f t="shared" si="130"/>
        <v>0</v>
      </c>
      <c r="D1709">
        <f t="shared" si="131"/>
        <v>1</v>
      </c>
      <c r="E1709">
        <f t="shared" si="132"/>
        <v>1</v>
      </c>
      <c r="F1709">
        <f t="shared" si="133"/>
        <v>-0.29999999999999893</v>
      </c>
      <c r="G1709">
        <f t="shared" si="134"/>
        <v>157.89999999999978</v>
      </c>
    </row>
    <row r="1710" spans="1:7" x14ac:dyDescent="0.3">
      <c r="A1710" s="1">
        <v>42780</v>
      </c>
      <c r="B1710">
        <v>11.175000000000001</v>
      </c>
      <c r="C1710">
        <f t="shared" si="130"/>
        <v>0</v>
      </c>
      <c r="D1710">
        <f t="shared" si="131"/>
        <v>1</v>
      </c>
      <c r="E1710">
        <f t="shared" si="132"/>
        <v>1</v>
      </c>
      <c r="F1710">
        <f t="shared" si="133"/>
        <v>-0.25</v>
      </c>
      <c r="G1710">
        <f t="shared" si="134"/>
        <v>157.64999999999978</v>
      </c>
    </row>
    <row r="1711" spans="1:7" x14ac:dyDescent="0.3">
      <c r="A1711" s="1">
        <v>42781</v>
      </c>
      <c r="B1711">
        <v>11.5</v>
      </c>
      <c r="C1711">
        <f t="shared" si="130"/>
        <v>0</v>
      </c>
      <c r="D1711">
        <f t="shared" si="131"/>
        <v>1</v>
      </c>
      <c r="E1711">
        <f t="shared" si="132"/>
        <v>1</v>
      </c>
      <c r="F1711">
        <f t="shared" si="133"/>
        <v>0.32499999999999929</v>
      </c>
      <c r="G1711">
        <f t="shared" si="134"/>
        <v>157.97499999999977</v>
      </c>
    </row>
    <row r="1712" spans="1:7" x14ac:dyDescent="0.3">
      <c r="A1712" s="1">
        <v>42782</v>
      </c>
      <c r="B1712">
        <v>12.975</v>
      </c>
      <c r="C1712">
        <f t="shared" si="130"/>
        <v>0</v>
      </c>
      <c r="D1712">
        <f t="shared" si="131"/>
        <v>1</v>
      </c>
      <c r="E1712">
        <f t="shared" si="132"/>
        <v>1</v>
      </c>
      <c r="F1712">
        <f t="shared" si="133"/>
        <v>1.4749999999999996</v>
      </c>
      <c r="G1712">
        <f t="shared" si="134"/>
        <v>159.44999999999976</v>
      </c>
    </row>
    <row r="1713" spans="1:7" x14ac:dyDescent="0.3">
      <c r="A1713" s="1">
        <v>42783</v>
      </c>
      <c r="B1713">
        <v>13.125</v>
      </c>
      <c r="C1713">
        <f t="shared" si="130"/>
        <v>0</v>
      </c>
      <c r="D1713">
        <f t="shared" si="131"/>
        <v>1</v>
      </c>
      <c r="E1713">
        <f t="shared" si="132"/>
        <v>1</v>
      </c>
      <c r="F1713">
        <f t="shared" si="133"/>
        <v>0.15000000000000036</v>
      </c>
      <c r="G1713">
        <f t="shared" si="134"/>
        <v>159.59999999999977</v>
      </c>
    </row>
    <row r="1714" spans="1:7" x14ac:dyDescent="0.3">
      <c r="A1714" s="1">
        <v>42787</v>
      </c>
      <c r="B1714">
        <v>13.175000000000001</v>
      </c>
      <c r="C1714">
        <f t="shared" si="130"/>
        <v>0</v>
      </c>
      <c r="D1714">
        <f t="shared" si="131"/>
        <v>1</v>
      </c>
      <c r="E1714">
        <f t="shared" si="132"/>
        <v>1</v>
      </c>
      <c r="F1714">
        <f t="shared" si="133"/>
        <v>5.0000000000000711E-2</v>
      </c>
      <c r="G1714">
        <f t="shared" si="134"/>
        <v>159.64999999999978</v>
      </c>
    </row>
    <row r="1715" spans="1:7" x14ac:dyDescent="0.3">
      <c r="A1715" s="1">
        <v>42788</v>
      </c>
      <c r="B1715">
        <v>13.225</v>
      </c>
      <c r="C1715">
        <f t="shared" si="130"/>
        <v>0</v>
      </c>
      <c r="D1715">
        <f t="shared" si="131"/>
        <v>1</v>
      </c>
      <c r="E1715">
        <f t="shared" si="132"/>
        <v>1</v>
      </c>
      <c r="F1715">
        <f t="shared" si="133"/>
        <v>4.9999999999998934E-2</v>
      </c>
      <c r="G1715">
        <f t="shared" si="134"/>
        <v>159.69999999999979</v>
      </c>
    </row>
    <row r="1716" spans="1:7" x14ac:dyDescent="0.3">
      <c r="A1716" s="1">
        <v>42789</v>
      </c>
      <c r="B1716">
        <v>13.525</v>
      </c>
      <c r="C1716">
        <f t="shared" si="130"/>
        <v>0</v>
      </c>
      <c r="D1716">
        <f t="shared" si="131"/>
        <v>1</v>
      </c>
      <c r="E1716">
        <f t="shared" si="132"/>
        <v>1</v>
      </c>
      <c r="F1716">
        <f t="shared" si="133"/>
        <v>0.30000000000000071</v>
      </c>
      <c r="G1716">
        <f t="shared" si="134"/>
        <v>159.9999999999998</v>
      </c>
    </row>
    <row r="1717" spans="1:7" x14ac:dyDescent="0.3">
      <c r="A1717" s="1">
        <v>42790</v>
      </c>
      <c r="B1717">
        <v>13.324999999999999</v>
      </c>
      <c r="C1717">
        <f t="shared" si="130"/>
        <v>0</v>
      </c>
      <c r="D1717">
        <f t="shared" si="131"/>
        <v>1</v>
      </c>
      <c r="E1717">
        <f t="shared" si="132"/>
        <v>1</v>
      </c>
      <c r="F1717">
        <f t="shared" si="133"/>
        <v>-0.20000000000000107</v>
      </c>
      <c r="G1717">
        <f t="shared" si="134"/>
        <v>159.79999999999981</v>
      </c>
    </row>
    <row r="1718" spans="1:7" x14ac:dyDescent="0.3">
      <c r="A1718" s="1">
        <v>42793</v>
      </c>
      <c r="B1718">
        <v>13.275</v>
      </c>
      <c r="C1718">
        <f t="shared" si="130"/>
        <v>0</v>
      </c>
      <c r="D1718">
        <f t="shared" si="131"/>
        <v>1</v>
      </c>
      <c r="E1718">
        <f t="shared" si="132"/>
        <v>1</v>
      </c>
      <c r="F1718">
        <f t="shared" si="133"/>
        <v>-4.9999999999998934E-2</v>
      </c>
      <c r="G1718">
        <f t="shared" si="134"/>
        <v>159.7499999999998</v>
      </c>
    </row>
    <row r="1719" spans="1:7" x14ac:dyDescent="0.3">
      <c r="A1719" s="1">
        <v>42794</v>
      </c>
      <c r="B1719">
        <v>13.525</v>
      </c>
      <c r="C1719">
        <f t="shared" si="130"/>
        <v>0</v>
      </c>
      <c r="D1719">
        <f t="shared" si="131"/>
        <v>1</v>
      </c>
      <c r="E1719">
        <f t="shared" si="132"/>
        <v>1</v>
      </c>
      <c r="F1719">
        <f t="shared" si="133"/>
        <v>0.25</v>
      </c>
      <c r="G1719">
        <f t="shared" si="134"/>
        <v>159.9999999999998</v>
      </c>
    </row>
    <row r="1720" spans="1:7" x14ac:dyDescent="0.3">
      <c r="A1720" s="1">
        <v>42795</v>
      </c>
      <c r="B1720">
        <v>13.275</v>
      </c>
      <c r="C1720">
        <f t="shared" si="130"/>
        <v>0</v>
      </c>
      <c r="D1720">
        <f t="shared" si="131"/>
        <v>1</v>
      </c>
      <c r="E1720">
        <f t="shared" si="132"/>
        <v>1</v>
      </c>
      <c r="F1720">
        <f t="shared" si="133"/>
        <v>-0.25</v>
      </c>
      <c r="G1720">
        <f t="shared" si="134"/>
        <v>159.7499999999998</v>
      </c>
    </row>
    <row r="1721" spans="1:7" x14ac:dyDescent="0.3">
      <c r="A1721" s="1">
        <v>42796</v>
      </c>
      <c r="B1721">
        <v>13.275</v>
      </c>
      <c r="C1721">
        <f t="shared" si="130"/>
        <v>0</v>
      </c>
      <c r="D1721">
        <f t="shared" si="131"/>
        <v>1</v>
      </c>
      <c r="E1721">
        <f t="shared" si="132"/>
        <v>1</v>
      </c>
      <c r="F1721">
        <f t="shared" si="133"/>
        <v>0</v>
      </c>
      <c r="G1721">
        <f t="shared" si="134"/>
        <v>159.7499999999998</v>
      </c>
    </row>
    <row r="1722" spans="1:7" x14ac:dyDescent="0.3">
      <c r="A1722" s="1">
        <v>42797</v>
      </c>
      <c r="B1722">
        <v>12.824999999999999</v>
      </c>
      <c r="C1722">
        <f t="shared" si="130"/>
        <v>0</v>
      </c>
      <c r="D1722">
        <f t="shared" si="131"/>
        <v>1</v>
      </c>
      <c r="E1722">
        <f t="shared" si="132"/>
        <v>1</v>
      </c>
      <c r="F1722">
        <f t="shared" si="133"/>
        <v>-0.45000000000000107</v>
      </c>
      <c r="G1722">
        <f t="shared" si="134"/>
        <v>159.29999999999981</v>
      </c>
    </row>
    <row r="1723" spans="1:7" x14ac:dyDescent="0.3">
      <c r="A1723" s="1">
        <v>42800</v>
      </c>
      <c r="B1723">
        <v>12.675000000000001</v>
      </c>
      <c r="C1723">
        <f t="shared" si="130"/>
        <v>0</v>
      </c>
      <c r="D1723">
        <f t="shared" si="131"/>
        <v>1</v>
      </c>
      <c r="E1723">
        <f t="shared" si="132"/>
        <v>1</v>
      </c>
      <c r="F1723">
        <f t="shared" si="133"/>
        <v>-0.14999999999999858</v>
      </c>
      <c r="G1723">
        <f t="shared" si="134"/>
        <v>159.14999999999981</v>
      </c>
    </row>
    <row r="1724" spans="1:7" x14ac:dyDescent="0.3">
      <c r="A1724" s="1">
        <v>42801</v>
      </c>
      <c r="B1724">
        <v>12.625</v>
      </c>
      <c r="C1724">
        <f t="shared" si="130"/>
        <v>0</v>
      </c>
      <c r="D1724">
        <f t="shared" si="131"/>
        <v>1</v>
      </c>
      <c r="E1724">
        <f t="shared" si="132"/>
        <v>1</v>
      </c>
      <c r="F1724">
        <f t="shared" si="133"/>
        <v>-5.0000000000000711E-2</v>
      </c>
      <c r="G1724">
        <f t="shared" si="134"/>
        <v>159.0999999999998</v>
      </c>
    </row>
    <row r="1725" spans="1:7" x14ac:dyDescent="0.3">
      <c r="A1725" s="1">
        <v>42802</v>
      </c>
      <c r="B1725">
        <v>12.675000000000001</v>
      </c>
      <c r="C1725">
        <f t="shared" si="130"/>
        <v>0</v>
      </c>
      <c r="D1725">
        <f t="shared" si="131"/>
        <v>1</v>
      </c>
      <c r="E1725">
        <f t="shared" si="132"/>
        <v>1</v>
      </c>
      <c r="F1725">
        <f t="shared" si="133"/>
        <v>5.0000000000000711E-2</v>
      </c>
      <c r="G1725">
        <f t="shared" si="134"/>
        <v>159.14999999999981</v>
      </c>
    </row>
    <row r="1726" spans="1:7" x14ac:dyDescent="0.3">
      <c r="A1726" s="1">
        <v>42803</v>
      </c>
      <c r="B1726">
        <v>12.775</v>
      </c>
      <c r="C1726">
        <f t="shared" si="130"/>
        <v>0</v>
      </c>
      <c r="D1726">
        <f t="shared" si="131"/>
        <v>1</v>
      </c>
      <c r="E1726">
        <f t="shared" si="132"/>
        <v>1</v>
      </c>
      <c r="F1726">
        <f t="shared" si="133"/>
        <v>9.9999999999999645E-2</v>
      </c>
      <c r="G1726">
        <f t="shared" si="134"/>
        <v>159.2499999999998</v>
      </c>
    </row>
    <row r="1727" spans="1:7" x14ac:dyDescent="0.3">
      <c r="A1727" s="1">
        <v>42804</v>
      </c>
      <c r="B1727">
        <v>12.525</v>
      </c>
      <c r="C1727">
        <f t="shared" si="130"/>
        <v>0</v>
      </c>
      <c r="D1727">
        <f t="shared" si="131"/>
        <v>1</v>
      </c>
      <c r="E1727">
        <f t="shared" si="132"/>
        <v>1</v>
      </c>
      <c r="F1727">
        <f t="shared" si="133"/>
        <v>-0.25</v>
      </c>
      <c r="G1727">
        <f t="shared" si="134"/>
        <v>158.9999999999998</v>
      </c>
    </row>
    <row r="1728" spans="1:7" x14ac:dyDescent="0.3">
      <c r="A1728" s="1">
        <v>42807</v>
      </c>
      <c r="B1728">
        <v>12.125</v>
      </c>
      <c r="C1728">
        <f t="shared" si="130"/>
        <v>0</v>
      </c>
      <c r="D1728">
        <f t="shared" si="131"/>
        <v>1</v>
      </c>
      <c r="E1728">
        <f t="shared" si="132"/>
        <v>1</v>
      </c>
      <c r="F1728">
        <f t="shared" si="133"/>
        <v>-0.40000000000000036</v>
      </c>
      <c r="G1728">
        <f t="shared" si="134"/>
        <v>158.5999999999998</v>
      </c>
    </row>
    <row r="1729" spans="1:7" x14ac:dyDescent="0.3">
      <c r="A1729" s="1">
        <v>42808</v>
      </c>
      <c r="B1729">
        <v>12.625</v>
      </c>
      <c r="C1729">
        <f t="shared" si="130"/>
        <v>0</v>
      </c>
      <c r="D1729">
        <f t="shared" si="131"/>
        <v>1</v>
      </c>
      <c r="E1729">
        <f t="shared" si="132"/>
        <v>1</v>
      </c>
      <c r="F1729">
        <f t="shared" si="133"/>
        <v>0.5</v>
      </c>
      <c r="G1729">
        <f t="shared" si="134"/>
        <v>159.0999999999998</v>
      </c>
    </row>
    <row r="1730" spans="1:7" x14ac:dyDescent="0.3">
      <c r="A1730" s="1">
        <v>42809</v>
      </c>
      <c r="B1730">
        <v>12.275</v>
      </c>
      <c r="C1730">
        <f t="shared" si="130"/>
        <v>0</v>
      </c>
      <c r="D1730">
        <f t="shared" si="131"/>
        <v>1</v>
      </c>
      <c r="E1730">
        <f t="shared" si="132"/>
        <v>1</v>
      </c>
      <c r="F1730">
        <f t="shared" si="133"/>
        <v>-0.34999999999999964</v>
      </c>
      <c r="G1730">
        <f t="shared" si="134"/>
        <v>158.7499999999998</v>
      </c>
    </row>
    <row r="1731" spans="1:7" x14ac:dyDescent="0.3">
      <c r="A1731" s="1">
        <v>42810</v>
      </c>
      <c r="B1731">
        <v>11.925000000000001</v>
      </c>
      <c r="C1731">
        <f t="shared" ref="C1731:C1794" si="135">IF(B1731&gt;($J$3+($J$5*$J$4)),1,0)</f>
        <v>0</v>
      </c>
      <c r="D1731">
        <f t="shared" ref="D1731:D1794" si="136">IF(B1731&lt;($J$3-($J$5*$J$4)),1,0)</f>
        <v>1</v>
      </c>
      <c r="E1731">
        <f t="shared" si="132"/>
        <v>1</v>
      </c>
      <c r="F1731">
        <f t="shared" si="133"/>
        <v>-0.34999999999999964</v>
      </c>
      <c r="G1731">
        <f t="shared" si="134"/>
        <v>158.39999999999981</v>
      </c>
    </row>
    <row r="1732" spans="1:7" x14ac:dyDescent="0.3">
      <c r="A1732" s="1">
        <v>42811</v>
      </c>
      <c r="B1732">
        <v>11.775</v>
      </c>
      <c r="C1732">
        <f t="shared" si="135"/>
        <v>0</v>
      </c>
      <c r="D1732">
        <f t="shared" si="136"/>
        <v>1</v>
      </c>
      <c r="E1732">
        <f t="shared" ref="E1732:E1795" si="137">MIN(MAX(E1731-C1732+D1732,-$J$6),$J$7)</f>
        <v>1</v>
      </c>
      <c r="F1732">
        <f t="shared" si="133"/>
        <v>-0.15000000000000036</v>
      </c>
      <c r="G1732">
        <f t="shared" si="134"/>
        <v>158.2499999999998</v>
      </c>
    </row>
    <row r="1733" spans="1:7" x14ac:dyDescent="0.3">
      <c r="A1733" s="1">
        <v>42814</v>
      </c>
      <c r="B1733">
        <v>11.625</v>
      </c>
      <c r="C1733">
        <f t="shared" si="135"/>
        <v>0</v>
      </c>
      <c r="D1733">
        <f t="shared" si="136"/>
        <v>1</v>
      </c>
      <c r="E1733">
        <f t="shared" si="137"/>
        <v>1</v>
      </c>
      <c r="F1733">
        <f t="shared" ref="F1733:F1796" si="138">E1732*(B1733-B1732)</f>
        <v>-0.15000000000000036</v>
      </c>
      <c r="G1733">
        <f t="shared" si="134"/>
        <v>158.0999999999998</v>
      </c>
    </row>
    <row r="1734" spans="1:7" x14ac:dyDescent="0.3">
      <c r="A1734" s="1">
        <v>42815</v>
      </c>
      <c r="B1734">
        <v>12.175000000000001</v>
      </c>
      <c r="C1734">
        <f t="shared" si="135"/>
        <v>0</v>
      </c>
      <c r="D1734">
        <f t="shared" si="136"/>
        <v>1</v>
      </c>
      <c r="E1734">
        <f t="shared" si="137"/>
        <v>1</v>
      </c>
      <c r="F1734">
        <f t="shared" si="138"/>
        <v>0.55000000000000071</v>
      </c>
      <c r="G1734">
        <f t="shared" ref="G1734:G1797" si="139">F1734+G1733</f>
        <v>158.64999999999981</v>
      </c>
    </row>
    <row r="1735" spans="1:7" x14ac:dyDescent="0.3">
      <c r="A1735" s="1">
        <v>42816</v>
      </c>
      <c r="B1735">
        <v>12.15</v>
      </c>
      <c r="C1735">
        <f t="shared" si="135"/>
        <v>0</v>
      </c>
      <c r="D1735">
        <f t="shared" si="136"/>
        <v>1</v>
      </c>
      <c r="E1735">
        <f t="shared" si="137"/>
        <v>1</v>
      </c>
      <c r="F1735">
        <f t="shared" si="138"/>
        <v>-2.5000000000000355E-2</v>
      </c>
      <c r="G1735">
        <f t="shared" si="139"/>
        <v>158.6249999999998</v>
      </c>
    </row>
    <row r="1736" spans="1:7" x14ac:dyDescent="0.3">
      <c r="A1736" s="1">
        <v>42817</v>
      </c>
      <c r="B1736">
        <v>14.275</v>
      </c>
      <c r="C1736">
        <f t="shared" si="135"/>
        <v>0</v>
      </c>
      <c r="D1736">
        <f t="shared" si="136"/>
        <v>1</v>
      </c>
      <c r="E1736">
        <f t="shared" si="137"/>
        <v>1</v>
      </c>
      <c r="F1736">
        <f t="shared" si="138"/>
        <v>2.125</v>
      </c>
      <c r="G1736">
        <f t="shared" si="139"/>
        <v>160.7499999999998</v>
      </c>
    </row>
    <row r="1737" spans="1:7" x14ac:dyDescent="0.3">
      <c r="A1737" s="1">
        <v>42818</v>
      </c>
      <c r="B1737">
        <v>13.925000000000001</v>
      </c>
      <c r="C1737">
        <f t="shared" si="135"/>
        <v>0</v>
      </c>
      <c r="D1737">
        <f t="shared" si="136"/>
        <v>1</v>
      </c>
      <c r="E1737">
        <f t="shared" si="137"/>
        <v>1</v>
      </c>
      <c r="F1737">
        <f t="shared" si="138"/>
        <v>-0.34999999999999964</v>
      </c>
      <c r="G1737">
        <f t="shared" si="139"/>
        <v>160.39999999999981</v>
      </c>
    </row>
    <row r="1738" spans="1:7" x14ac:dyDescent="0.3">
      <c r="A1738" s="1">
        <v>42821</v>
      </c>
      <c r="B1738">
        <v>13.574999999999999</v>
      </c>
      <c r="C1738">
        <f t="shared" si="135"/>
        <v>0</v>
      </c>
      <c r="D1738">
        <f t="shared" si="136"/>
        <v>1</v>
      </c>
      <c r="E1738">
        <f t="shared" si="137"/>
        <v>1</v>
      </c>
      <c r="F1738">
        <f t="shared" si="138"/>
        <v>-0.35000000000000142</v>
      </c>
      <c r="G1738">
        <f t="shared" si="139"/>
        <v>160.04999999999981</v>
      </c>
    </row>
    <row r="1739" spans="1:7" x14ac:dyDescent="0.3">
      <c r="A1739" s="1">
        <v>42822</v>
      </c>
      <c r="B1739">
        <v>12.925000000000001</v>
      </c>
      <c r="C1739">
        <f t="shared" si="135"/>
        <v>0</v>
      </c>
      <c r="D1739">
        <f t="shared" si="136"/>
        <v>1</v>
      </c>
      <c r="E1739">
        <f t="shared" si="137"/>
        <v>1</v>
      </c>
      <c r="F1739">
        <f t="shared" si="138"/>
        <v>-0.64999999999999858</v>
      </c>
      <c r="G1739">
        <f t="shared" si="139"/>
        <v>159.39999999999981</v>
      </c>
    </row>
    <row r="1740" spans="1:7" x14ac:dyDescent="0.3">
      <c r="A1740" s="1">
        <v>42823</v>
      </c>
      <c r="B1740">
        <v>12.925000000000001</v>
      </c>
      <c r="C1740">
        <f t="shared" si="135"/>
        <v>0</v>
      </c>
      <c r="D1740">
        <f t="shared" si="136"/>
        <v>1</v>
      </c>
      <c r="E1740">
        <f t="shared" si="137"/>
        <v>1</v>
      </c>
      <c r="F1740">
        <f t="shared" si="138"/>
        <v>0</v>
      </c>
      <c r="G1740">
        <f t="shared" si="139"/>
        <v>159.39999999999981</v>
      </c>
    </row>
    <row r="1741" spans="1:7" x14ac:dyDescent="0.3">
      <c r="A1741" s="1">
        <v>42824</v>
      </c>
      <c r="B1741">
        <v>12.824999999999999</v>
      </c>
      <c r="C1741">
        <f t="shared" si="135"/>
        <v>0</v>
      </c>
      <c r="D1741">
        <f t="shared" si="136"/>
        <v>1</v>
      </c>
      <c r="E1741">
        <f t="shared" si="137"/>
        <v>1</v>
      </c>
      <c r="F1741">
        <f t="shared" si="138"/>
        <v>-0.10000000000000142</v>
      </c>
      <c r="G1741">
        <f t="shared" si="139"/>
        <v>159.29999999999981</v>
      </c>
    </row>
    <row r="1742" spans="1:7" x14ac:dyDescent="0.3">
      <c r="A1742" s="1">
        <v>42825</v>
      </c>
      <c r="B1742">
        <v>13.275</v>
      </c>
      <c r="C1742">
        <f t="shared" si="135"/>
        <v>0</v>
      </c>
      <c r="D1742">
        <f t="shared" si="136"/>
        <v>1</v>
      </c>
      <c r="E1742">
        <f t="shared" si="137"/>
        <v>1</v>
      </c>
      <c r="F1742">
        <f t="shared" si="138"/>
        <v>0.45000000000000107</v>
      </c>
      <c r="G1742">
        <f t="shared" si="139"/>
        <v>159.7499999999998</v>
      </c>
    </row>
    <row r="1743" spans="1:7" x14ac:dyDescent="0.3">
      <c r="A1743" s="1">
        <v>42828</v>
      </c>
      <c r="B1743">
        <v>13.475</v>
      </c>
      <c r="C1743">
        <f t="shared" si="135"/>
        <v>0</v>
      </c>
      <c r="D1743">
        <f t="shared" si="136"/>
        <v>1</v>
      </c>
      <c r="E1743">
        <f t="shared" si="137"/>
        <v>1</v>
      </c>
      <c r="F1743">
        <f t="shared" si="138"/>
        <v>0.19999999999999929</v>
      </c>
      <c r="G1743">
        <f t="shared" si="139"/>
        <v>159.94999999999979</v>
      </c>
    </row>
    <row r="1744" spans="1:7" x14ac:dyDescent="0.3">
      <c r="A1744" s="1">
        <v>42829</v>
      </c>
      <c r="B1744">
        <v>13.225</v>
      </c>
      <c r="C1744">
        <f t="shared" si="135"/>
        <v>0</v>
      </c>
      <c r="D1744">
        <f t="shared" si="136"/>
        <v>1</v>
      </c>
      <c r="E1744">
        <f t="shared" si="137"/>
        <v>1</v>
      </c>
      <c r="F1744">
        <f t="shared" si="138"/>
        <v>-0.25</v>
      </c>
      <c r="G1744">
        <f t="shared" si="139"/>
        <v>159.69999999999979</v>
      </c>
    </row>
    <row r="1745" spans="1:7" x14ac:dyDescent="0.3">
      <c r="A1745" s="1">
        <v>42830</v>
      </c>
      <c r="B1745">
        <v>13.875</v>
      </c>
      <c r="C1745">
        <f t="shared" si="135"/>
        <v>0</v>
      </c>
      <c r="D1745">
        <f t="shared" si="136"/>
        <v>1</v>
      </c>
      <c r="E1745">
        <f t="shared" si="137"/>
        <v>1</v>
      </c>
      <c r="F1745">
        <f t="shared" si="138"/>
        <v>0.65000000000000036</v>
      </c>
      <c r="G1745">
        <f t="shared" si="139"/>
        <v>160.3499999999998</v>
      </c>
    </row>
    <row r="1746" spans="1:7" x14ac:dyDescent="0.3">
      <c r="A1746" s="1">
        <v>42831</v>
      </c>
      <c r="B1746">
        <v>13.574999999999999</v>
      </c>
      <c r="C1746">
        <f t="shared" si="135"/>
        <v>0</v>
      </c>
      <c r="D1746">
        <f t="shared" si="136"/>
        <v>1</v>
      </c>
      <c r="E1746">
        <f t="shared" si="137"/>
        <v>1</v>
      </c>
      <c r="F1746">
        <f t="shared" si="138"/>
        <v>-0.30000000000000071</v>
      </c>
      <c r="G1746">
        <f t="shared" si="139"/>
        <v>160.04999999999978</v>
      </c>
    </row>
    <row r="1747" spans="1:7" x14ac:dyDescent="0.3">
      <c r="A1747" s="1">
        <v>42832</v>
      </c>
      <c r="B1747">
        <v>14.025</v>
      </c>
      <c r="C1747">
        <f t="shared" si="135"/>
        <v>0</v>
      </c>
      <c r="D1747">
        <f t="shared" si="136"/>
        <v>1</v>
      </c>
      <c r="E1747">
        <f t="shared" si="137"/>
        <v>1</v>
      </c>
      <c r="F1747">
        <f t="shared" si="138"/>
        <v>0.45000000000000107</v>
      </c>
      <c r="G1747">
        <f t="shared" si="139"/>
        <v>160.49999999999977</v>
      </c>
    </row>
    <row r="1748" spans="1:7" x14ac:dyDescent="0.3">
      <c r="A1748" s="1">
        <v>42835</v>
      </c>
      <c r="B1748">
        <v>15.025</v>
      </c>
      <c r="C1748">
        <f t="shared" si="135"/>
        <v>0</v>
      </c>
      <c r="D1748">
        <f t="shared" si="136"/>
        <v>1</v>
      </c>
      <c r="E1748">
        <f t="shared" si="137"/>
        <v>1</v>
      </c>
      <c r="F1748">
        <f t="shared" si="138"/>
        <v>1</v>
      </c>
      <c r="G1748">
        <f t="shared" si="139"/>
        <v>161.49999999999977</v>
      </c>
    </row>
    <row r="1749" spans="1:7" x14ac:dyDescent="0.3">
      <c r="A1749" s="1">
        <v>42836</v>
      </c>
      <c r="B1749">
        <v>15.975</v>
      </c>
      <c r="C1749">
        <f t="shared" si="135"/>
        <v>0</v>
      </c>
      <c r="D1749">
        <f t="shared" si="136"/>
        <v>1</v>
      </c>
      <c r="E1749">
        <f t="shared" si="137"/>
        <v>1</v>
      </c>
      <c r="F1749">
        <f t="shared" si="138"/>
        <v>0.94999999999999929</v>
      </c>
      <c r="G1749">
        <f t="shared" si="139"/>
        <v>162.44999999999976</v>
      </c>
    </row>
    <row r="1750" spans="1:7" x14ac:dyDescent="0.3">
      <c r="A1750" s="1">
        <v>42837</v>
      </c>
      <c r="B1750">
        <v>16.274999999999999</v>
      </c>
      <c r="C1750">
        <f t="shared" si="135"/>
        <v>0</v>
      </c>
      <c r="D1750">
        <f t="shared" si="136"/>
        <v>1</v>
      </c>
      <c r="E1750">
        <f t="shared" si="137"/>
        <v>1</v>
      </c>
      <c r="F1750">
        <f t="shared" si="138"/>
        <v>0.29999999999999893</v>
      </c>
      <c r="G1750">
        <f t="shared" si="139"/>
        <v>162.74999999999977</v>
      </c>
    </row>
    <row r="1751" spans="1:7" x14ac:dyDescent="0.3">
      <c r="A1751" s="1">
        <v>42838</v>
      </c>
      <c r="B1751">
        <v>16.324999999999999</v>
      </c>
      <c r="C1751">
        <f t="shared" si="135"/>
        <v>0</v>
      </c>
      <c r="D1751">
        <f t="shared" si="136"/>
        <v>1</v>
      </c>
      <c r="E1751">
        <f t="shared" si="137"/>
        <v>1</v>
      </c>
      <c r="F1751">
        <f t="shared" si="138"/>
        <v>5.0000000000000711E-2</v>
      </c>
      <c r="G1751">
        <f t="shared" si="139"/>
        <v>162.79999999999978</v>
      </c>
    </row>
    <row r="1752" spans="1:7" x14ac:dyDescent="0.3">
      <c r="A1752" s="1">
        <v>42842</v>
      </c>
      <c r="B1752">
        <v>15.074999999999999</v>
      </c>
      <c r="C1752">
        <f t="shared" si="135"/>
        <v>0</v>
      </c>
      <c r="D1752">
        <f t="shared" si="136"/>
        <v>1</v>
      </c>
      <c r="E1752">
        <f t="shared" si="137"/>
        <v>1</v>
      </c>
      <c r="F1752">
        <f t="shared" si="138"/>
        <v>-1.25</v>
      </c>
      <c r="G1752">
        <f t="shared" si="139"/>
        <v>161.54999999999978</v>
      </c>
    </row>
    <row r="1753" spans="1:7" x14ac:dyDescent="0.3">
      <c r="A1753" s="1">
        <v>42843</v>
      </c>
      <c r="B1753">
        <v>14.725</v>
      </c>
      <c r="C1753">
        <f t="shared" si="135"/>
        <v>0</v>
      </c>
      <c r="D1753">
        <f t="shared" si="136"/>
        <v>1</v>
      </c>
      <c r="E1753">
        <f t="shared" si="137"/>
        <v>1</v>
      </c>
      <c r="F1753">
        <f t="shared" si="138"/>
        <v>-0.34999999999999964</v>
      </c>
      <c r="G1753">
        <f t="shared" si="139"/>
        <v>161.19999999999979</v>
      </c>
    </row>
    <row r="1754" spans="1:7" x14ac:dyDescent="0.3">
      <c r="A1754" s="1">
        <v>42844</v>
      </c>
      <c r="B1754">
        <v>14.3</v>
      </c>
      <c r="C1754">
        <f t="shared" si="135"/>
        <v>0</v>
      </c>
      <c r="D1754">
        <f t="shared" si="136"/>
        <v>1</v>
      </c>
      <c r="E1754">
        <f t="shared" si="137"/>
        <v>1</v>
      </c>
      <c r="F1754">
        <f t="shared" si="138"/>
        <v>-0.42499999999999893</v>
      </c>
      <c r="G1754">
        <f t="shared" si="139"/>
        <v>160.77499999999978</v>
      </c>
    </row>
    <row r="1755" spans="1:7" x14ac:dyDescent="0.3">
      <c r="A1755" s="1">
        <v>42845</v>
      </c>
      <c r="B1755">
        <v>14.324999999999999</v>
      </c>
      <c r="C1755">
        <f t="shared" si="135"/>
        <v>0</v>
      </c>
      <c r="D1755">
        <f t="shared" si="136"/>
        <v>1</v>
      </c>
      <c r="E1755">
        <f t="shared" si="137"/>
        <v>1</v>
      </c>
      <c r="F1755">
        <f t="shared" si="138"/>
        <v>2.4999999999998579E-2</v>
      </c>
      <c r="G1755">
        <f t="shared" si="139"/>
        <v>160.79999999999978</v>
      </c>
    </row>
    <row r="1756" spans="1:7" x14ac:dyDescent="0.3">
      <c r="A1756" s="1">
        <v>42846</v>
      </c>
      <c r="B1756">
        <v>14.324999999999999</v>
      </c>
      <c r="C1756">
        <f t="shared" si="135"/>
        <v>0</v>
      </c>
      <c r="D1756">
        <f t="shared" si="136"/>
        <v>1</v>
      </c>
      <c r="E1756">
        <f t="shared" si="137"/>
        <v>1</v>
      </c>
      <c r="F1756">
        <f t="shared" si="138"/>
        <v>0</v>
      </c>
      <c r="G1756">
        <f t="shared" si="139"/>
        <v>160.79999999999978</v>
      </c>
    </row>
    <row r="1757" spans="1:7" x14ac:dyDescent="0.3">
      <c r="A1757" s="1">
        <v>42849</v>
      </c>
      <c r="B1757">
        <v>12.675000000000001</v>
      </c>
      <c r="C1757">
        <f t="shared" si="135"/>
        <v>0</v>
      </c>
      <c r="D1757">
        <f t="shared" si="136"/>
        <v>1</v>
      </c>
      <c r="E1757">
        <f t="shared" si="137"/>
        <v>1</v>
      </c>
      <c r="F1757">
        <f t="shared" si="138"/>
        <v>-1.6499999999999986</v>
      </c>
      <c r="G1757">
        <f t="shared" si="139"/>
        <v>159.14999999999978</v>
      </c>
    </row>
    <row r="1758" spans="1:7" x14ac:dyDescent="0.3">
      <c r="A1758" s="1">
        <v>42850</v>
      </c>
      <c r="B1758">
        <v>12.475</v>
      </c>
      <c r="C1758">
        <f t="shared" si="135"/>
        <v>0</v>
      </c>
      <c r="D1758">
        <f t="shared" si="136"/>
        <v>1</v>
      </c>
      <c r="E1758">
        <f t="shared" si="137"/>
        <v>1</v>
      </c>
      <c r="F1758">
        <f t="shared" si="138"/>
        <v>-0.20000000000000107</v>
      </c>
      <c r="G1758">
        <f t="shared" si="139"/>
        <v>158.94999999999979</v>
      </c>
    </row>
    <row r="1759" spans="1:7" x14ac:dyDescent="0.3">
      <c r="A1759" s="1">
        <v>42851</v>
      </c>
      <c r="B1759">
        <v>12.375</v>
      </c>
      <c r="C1759">
        <f t="shared" si="135"/>
        <v>0</v>
      </c>
      <c r="D1759">
        <f t="shared" si="136"/>
        <v>1</v>
      </c>
      <c r="E1759">
        <f t="shared" si="137"/>
        <v>1</v>
      </c>
      <c r="F1759">
        <f t="shared" si="138"/>
        <v>-9.9999999999999645E-2</v>
      </c>
      <c r="G1759">
        <f t="shared" si="139"/>
        <v>158.8499999999998</v>
      </c>
    </row>
    <row r="1760" spans="1:7" x14ac:dyDescent="0.3">
      <c r="A1760" s="1">
        <v>42852</v>
      </c>
      <c r="B1760">
        <v>12.375</v>
      </c>
      <c r="C1760">
        <f t="shared" si="135"/>
        <v>0</v>
      </c>
      <c r="D1760">
        <f t="shared" si="136"/>
        <v>1</v>
      </c>
      <c r="E1760">
        <f t="shared" si="137"/>
        <v>1</v>
      </c>
      <c r="F1760">
        <f t="shared" si="138"/>
        <v>0</v>
      </c>
      <c r="G1760">
        <f t="shared" si="139"/>
        <v>158.8499999999998</v>
      </c>
    </row>
    <row r="1761" spans="1:7" x14ac:dyDescent="0.3">
      <c r="A1761" s="1">
        <v>42853</v>
      </c>
      <c r="B1761">
        <v>12.275</v>
      </c>
      <c r="C1761">
        <f t="shared" si="135"/>
        <v>0</v>
      </c>
      <c r="D1761">
        <f t="shared" si="136"/>
        <v>1</v>
      </c>
      <c r="E1761">
        <f t="shared" si="137"/>
        <v>1</v>
      </c>
      <c r="F1761">
        <f t="shared" si="138"/>
        <v>-9.9999999999999645E-2</v>
      </c>
      <c r="G1761">
        <f t="shared" si="139"/>
        <v>158.7499999999998</v>
      </c>
    </row>
    <row r="1762" spans="1:7" x14ac:dyDescent="0.3">
      <c r="A1762" s="1">
        <v>42856</v>
      </c>
      <c r="B1762">
        <v>11.824999999999999</v>
      </c>
      <c r="C1762">
        <f t="shared" si="135"/>
        <v>0</v>
      </c>
      <c r="D1762">
        <f t="shared" si="136"/>
        <v>1</v>
      </c>
      <c r="E1762">
        <f t="shared" si="137"/>
        <v>1</v>
      </c>
      <c r="F1762">
        <f t="shared" si="138"/>
        <v>-0.45000000000000107</v>
      </c>
      <c r="G1762">
        <f t="shared" si="139"/>
        <v>158.29999999999981</v>
      </c>
    </row>
    <row r="1763" spans="1:7" x14ac:dyDescent="0.3">
      <c r="A1763" s="1">
        <v>42857</v>
      </c>
      <c r="B1763">
        <v>11.824999999999999</v>
      </c>
      <c r="C1763">
        <f t="shared" si="135"/>
        <v>0</v>
      </c>
      <c r="D1763">
        <f t="shared" si="136"/>
        <v>1</v>
      </c>
      <c r="E1763">
        <f t="shared" si="137"/>
        <v>1</v>
      </c>
      <c r="F1763">
        <f t="shared" si="138"/>
        <v>0</v>
      </c>
      <c r="G1763">
        <f t="shared" si="139"/>
        <v>158.29999999999981</v>
      </c>
    </row>
    <row r="1764" spans="1:7" x14ac:dyDescent="0.3">
      <c r="A1764" s="1">
        <v>42858</v>
      </c>
      <c r="B1764">
        <v>12.074999999999999</v>
      </c>
      <c r="C1764">
        <f t="shared" si="135"/>
        <v>0</v>
      </c>
      <c r="D1764">
        <f t="shared" si="136"/>
        <v>1</v>
      </c>
      <c r="E1764">
        <f t="shared" si="137"/>
        <v>1</v>
      </c>
      <c r="F1764">
        <f t="shared" si="138"/>
        <v>0.25</v>
      </c>
      <c r="G1764">
        <f t="shared" si="139"/>
        <v>158.54999999999981</v>
      </c>
    </row>
    <row r="1765" spans="1:7" x14ac:dyDescent="0.3">
      <c r="A1765" s="1">
        <v>42859</v>
      </c>
      <c r="B1765">
        <v>11.725</v>
      </c>
      <c r="C1765">
        <f t="shared" si="135"/>
        <v>0</v>
      </c>
      <c r="D1765">
        <f t="shared" si="136"/>
        <v>1</v>
      </c>
      <c r="E1765">
        <f t="shared" si="137"/>
        <v>1</v>
      </c>
      <c r="F1765">
        <f t="shared" si="138"/>
        <v>-0.34999999999999964</v>
      </c>
      <c r="G1765">
        <f t="shared" si="139"/>
        <v>158.19999999999982</v>
      </c>
    </row>
    <row r="1766" spans="1:7" x14ac:dyDescent="0.3">
      <c r="A1766" s="1">
        <v>42860</v>
      </c>
      <c r="B1766">
        <v>11.775</v>
      </c>
      <c r="C1766">
        <f t="shared" si="135"/>
        <v>0</v>
      </c>
      <c r="D1766">
        <f t="shared" si="136"/>
        <v>1</v>
      </c>
      <c r="E1766">
        <f t="shared" si="137"/>
        <v>1</v>
      </c>
      <c r="F1766">
        <f t="shared" si="138"/>
        <v>5.0000000000000711E-2</v>
      </c>
      <c r="G1766">
        <f t="shared" si="139"/>
        <v>158.24999999999983</v>
      </c>
    </row>
    <row r="1767" spans="1:7" x14ac:dyDescent="0.3">
      <c r="A1767" s="1">
        <v>42863</v>
      </c>
      <c r="B1767">
        <v>11.425000000000001</v>
      </c>
      <c r="C1767">
        <f t="shared" si="135"/>
        <v>0</v>
      </c>
      <c r="D1767">
        <f t="shared" si="136"/>
        <v>1</v>
      </c>
      <c r="E1767">
        <f t="shared" si="137"/>
        <v>1</v>
      </c>
      <c r="F1767">
        <f t="shared" si="138"/>
        <v>-0.34999999999999964</v>
      </c>
      <c r="G1767">
        <f t="shared" si="139"/>
        <v>157.89999999999984</v>
      </c>
    </row>
    <row r="1768" spans="1:7" x14ac:dyDescent="0.3">
      <c r="A1768" s="1">
        <v>42864</v>
      </c>
      <c r="B1768">
        <v>11.425000000000001</v>
      </c>
      <c r="C1768">
        <f t="shared" si="135"/>
        <v>0</v>
      </c>
      <c r="D1768">
        <f t="shared" si="136"/>
        <v>1</v>
      </c>
      <c r="E1768">
        <f t="shared" si="137"/>
        <v>1</v>
      </c>
      <c r="F1768">
        <f t="shared" si="138"/>
        <v>0</v>
      </c>
      <c r="G1768">
        <f t="shared" si="139"/>
        <v>157.89999999999984</v>
      </c>
    </row>
    <row r="1769" spans="1:7" x14ac:dyDescent="0.3">
      <c r="A1769" s="1">
        <v>42865</v>
      </c>
      <c r="B1769">
        <v>11.525</v>
      </c>
      <c r="C1769">
        <f t="shared" si="135"/>
        <v>0</v>
      </c>
      <c r="D1769">
        <f t="shared" si="136"/>
        <v>1</v>
      </c>
      <c r="E1769">
        <f t="shared" si="137"/>
        <v>1</v>
      </c>
      <c r="F1769">
        <f t="shared" si="138"/>
        <v>9.9999999999999645E-2</v>
      </c>
      <c r="G1769">
        <f t="shared" si="139"/>
        <v>157.99999999999983</v>
      </c>
    </row>
    <row r="1770" spans="1:7" x14ac:dyDescent="0.3">
      <c r="A1770" s="1">
        <v>42866</v>
      </c>
      <c r="B1770">
        <v>11.425000000000001</v>
      </c>
      <c r="C1770">
        <f t="shared" si="135"/>
        <v>0</v>
      </c>
      <c r="D1770">
        <f t="shared" si="136"/>
        <v>1</v>
      </c>
      <c r="E1770">
        <f t="shared" si="137"/>
        <v>1</v>
      </c>
      <c r="F1770">
        <f t="shared" si="138"/>
        <v>-9.9999999999999645E-2</v>
      </c>
      <c r="G1770">
        <f t="shared" si="139"/>
        <v>157.89999999999984</v>
      </c>
    </row>
    <row r="1771" spans="1:7" x14ac:dyDescent="0.3">
      <c r="A1771" s="1">
        <v>42867</v>
      </c>
      <c r="B1771">
        <v>11.225</v>
      </c>
      <c r="C1771">
        <f t="shared" si="135"/>
        <v>0</v>
      </c>
      <c r="D1771">
        <f t="shared" si="136"/>
        <v>1</v>
      </c>
      <c r="E1771">
        <f t="shared" si="137"/>
        <v>1</v>
      </c>
      <c r="F1771">
        <f t="shared" si="138"/>
        <v>-0.20000000000000107</v>
      </c>
      <c r="G1771">
        <f t="shared" si="139"/>
        <v>157.69999999999985</v>
      </c>
    </row>
    <row r="1772" spans="1:7" x14ac:dyDescent="0.3">
      <c r="A1772" s="1">
        <v>42870</v>
      </c>
      <c r="B1772">
        <v>10.824999999999999</v>
      </c>
      <c r="C1772">
        <f t="shared" si="135"/>
        <v>0</v>
      </c>
      <c r="D1772">
        <f t="shared" si="136"/>
        <v>1</v>
      </c>
      <c r="E1772">
        <f t="shared" si="137"/>
        <v>1</v>
      </c>
      <c r="F1772">
        <f t="shared" si="138"/>
        <v>-0.40000000000000036</v>
      </c>
      <c r="G1772">
        <f t="shared" si="139"/>
        <v>157.29999999999984</v>
      </c>
    </row>
    <row r="1773" spans="1:7" x14ac:dyDescent="0.3">
      <c r="A1773" s="1">
        <v>42871</v>
      </c>
      <c r="B1773">
        <v>11.074999999999999</v>
      </c>
      <c r="C1773">
        <f t="shared" si="135"/>
        <v>0</v>
      </c>
      <c r="D1773">
        <f t="shared" si="136"/>
        <v>1</v>
      </c>
      <c r="E1773">
        <f t="shared" si="137"/>
        <v>1</v>
      </c>
      <c r="F1773">
        <f t="shared" si="138"/>
        <v>0.25</v>
      </c>
      <c r="G1773">
        <f t="shared" si="139"/>
        <v>157.54999999999984</v>
      </c>
    </row>
    <row r="1774" spans="1:7" x14ac:dyDescent="0.3">
      <c r="A1774" s="1">
        <v>42872</v>
      </c>
      <c r="B1774">
        <v>12.2</v>
      </c>
      <c r="C1774">
        <f t="shared" si="135"/>
        <v>0</v>
      </c>
      <c r="D1774">
        <f t="shared" si="136"/>
        <v>1</v>
      </c>
      <c r="E1774">
        <f t="shared" si="137"/>
        <v>1</v>
      </c>
      <c r="F1774">
        <f t="shared" si="138"/>
        <v>1.125</v>
      </c>
      <c r="G1774">
        <f t="shared" si="139"/>
        <v>158.67499999999984</v>
      </c>
    </row>
    <row r="1775" spans="1:7" x14ac:dyDescent="0.3">
      <c r="A1775" s="1">
        <v>42873</v>
      </c>
      <c r="B1775">
        <v>14.275</v>
      </c>
      <c r="C1775">
        <f t="shared" si="135"/>
        <v>0</v>
      </c>
      <c r="D1775">
        <f t="shared" si="136"/>
        <v>1</v>
      </c>
      <c r="E1775">
        <f t="shared" si="137"/>
        <v>1</v>
      </c>
      <c r="F1775">
        <f t="shared" si="138"/>
        <v>2.0750000000000011</v>
      </c>
      <c r="G1775">
        <f t="shared" si="139"/>
        <v>160.74999999999983</v>
      </c>
    </row>
    <row r="1776" spans="1:7" x14ac:dyDescent="0.3">
      <c r="A1776" s="1">
        <v>42874</v>
      </c>
      <c r="B1776">
        <v>12.725</v>
      </c>
      <c r="C1776">
        <f t="shared" si="135"/>
        <v>0</v>
      </c>
      <c r="D1776">
        <f t="shared" si="136"/>
        <v>1</v>
      </c>
      <c r="E1776">
        <f t="shared" si="137"/>
        <v>1</v>
      </c>
      <c r="F1776">
        <f t="shared" si="138"/>
        <v>-1.5500000000000007</v>
      </c>
      <c r="G1776">
        <f t="shared" si="139"/>
        <v>159.19999999999982</v>
      </c>
    </row>
    <row r="1777" spans="1:7" x14ac:dyDescent="0.3">
      <c r="A1777" s="1">
        <v>42877</v>
      </c>
      <c r="B1777">
        <v>12.225</v>
      </c>
      <c r="C1777">
        <f t="shared" si="135"/>
        <v>0</v>
      </c>
      <c r="D1777">
        <f t="shared" si="136"/>
        <v>1</v>
      </c>
      <c r="E1777">
        <f t="shared" si="137"/>
        <v>1</v>
      </c>
      <c r="F1777">
        <f t="shared" si="138"/>
        <v>-0.5</v>
      </c>
      <c r="G1777">
        <f t="shared" si="139"/>
        <v>158.69999999999982</v>
      </c>
    </row>
    <row r="1778" spans="1:7" x14ac:dyDescent="0.3">
      <c r="A1778" s="1">
        <v>42878</v>
      </c>
      <c r="B1778">
        <v>12.324999999999999</v>
      </c>
      <c r="C1778">
        <f t="shared" si="135"/>
        <v>0</v>
      </c>
      <c r="D1778">
        <f t="shared" si="136"/>
        <v>1</v>
      </c>
      <c r="E1778">
        <f t="shared" si="137"/>
        <v>1</v>
      </c>
      <c r="F1778">
        <f t="shared" si="138"/>
        <v>9.9999999999999645E-2</v>
      </c>
      <c r="G1778">
        <f t="shared" si="139"/>
        <v>158.79999999999981</v>
      </c>
    </row>
    <row r="1779" spans="1:7" x14ac:dyDescent="0.3">
      <c r="A1779" s="1">
        <v>42879</v>
      </c>
      <c r="B1779">
        <v>11.975</v>
      </c>
      <c r="C1779">
        <f t="shared" si="135"/>
        <v>0</v>
      </c>
      <c r="D1779">
        <f t="shared" si="136"/>
        <v>1</v>
      </c>
      <c r="E1779">
        <f t="shared" si="137"/>
        <v>1</v>
      </c>
      <c r="F1779">
        <f t="shared" si="138"/>
        <v>-0.34999999999999964</v>
      </c>
      <c r="G1779">
        <f t="shared" si="139"/>
        <v>158.44999999999982</v>
      </c>
    </row>
    <row r="1780" spans="1:7" x14ac:dyDescent="0.3">
      <c r="A1780" s="1">
        <v>42880</v>
      </c>
      <c r="B1780">
        <v>12.025</v>
      </c>
      <c r="C1780">
        <f t="shared" si="135"/>
        <v>0</v>
      </c>
      <c r="D1780">
        <f t="shared" si="136"/>
        <v>1</v>
      </c>
      <c r="E1780">
        <f t="shared" si="137"/>
        <v>1</v>
      </c>
      <c r="F1780">
        <f t="shared" si="138"/>
        <v>5.0000000000000711E-2</v>
      </c>
      <c r="G1780">
        <f t="shared" si="139"/>
        <v>158.49999999999983</v>
      </c>
    </row>
    <row r="1781" spans="1:7" x14ac:dyDescent="0.3">
      <c r="A1781" s="1">
        <v>42881</v>
      </c>
      <c r="B1781">
        <v>11.925000000000001</v>
      </c>
      <c r="C1781">
        <f t="shared" si="135"/>
        <v>0</v>
      </c>
      <c r="D1781">
        <f t="shared" si="136"/>
        <v>1</v>
      </c>
      <c r="E1781">
        <f t="shared" si="137"/>
        <v>1</v>
      </c>
      <c r="F1781">
        <f t="shared" si="138"/>
        <v>-9.9999999999999645E-2</v>
      </c>
      <c r="G1781">
        <f t="shared" si="139"/>
        <v>158.39999999999984</v>
      </c>
    </row>
    <row r="1782" spans="1:7" x14ac:dyDescent="0.3">
      <c r="A1782" s="1">
        <v>42885</v>
      </c>
      <c r="B1782">
        <v>11.824999999999999</v>
      </c>
      <c r="C1782">
        <f t="shared" si="135"/>
        <v>0</v>
      </c>
      <c r="D1782">
        <f t="shared" si="136"/>
        <v>1</v>
      </c>
      <c r="E1782">
        <f t="shared" si="137"/>
        <v>1</v>
      </c>
      <c r="F1782">
        <f t="shared" si="138"/>
        <v>-0.10000000000000142</v>
      </c>
      <c r="G1782">
        <f t="shared" si="139"/>
        <v>158.29999999999984</v>
      </c>
    </row>
    <row r="1783" spans="1:7" x14ac:dyDescent="0.3">
      <c r="A1783" s="1">
        <v>42886</v>
      </c>
      <c r="B1783">
        <v>11.824999999999999</v>
      </c>
      <c r="C1783">
        <f t="shared" si="135"/>
        <v>0</v>
      </c>
      <c r="D1783">
        <f t="shared" si="136"/>
        <v>1</v>
      </c>
      <c r="E1783">
        <f t="shared" si="137"/>
        <v>1</v>
      </c>
      <c r="F1783">
        <f t="shared" si="138"/>
        <v>0</v>
      </c>
      <c r="G1783">
        <f t="shared" si="139"/>
        <v>158.29999999999984</v>
      </c>
    </row>
    <row r="1784" spans="1:7" x14ac:dyDescent="0.3">
      <c r="A1784" s="1">
        <v>42887</v>
      </c>
      <c r="B1784">
        <v>11.625</v>
      </c>
      <c r="C1784">
        <f t="shared" si="135"/>
        <v>0</v>
      </c>
      <c r="D1784">
        <f t="shared" si="136"/>
        <v>1</v>
      </c>
      <c r="E1784">
        <f t="shared" si="137"/>
        <v>1</v>
      </c>
      <c r="F1784">
        <f t="shared" si="138"/>
        <v>-0.19999999999999929</v>
      </c>
      <c r="G1784">
        <f t="shared" si="139"/>
        <v>158.09999999999985</v>
      </c>
    </row>
    <row r="1785" spans="1:7" x14ac:dyDescent="0.3">
      <c r="A1785" s="1">
        <v>42888</v>
      </c>
      <c r="B1785">
        <v>11.625</v>
      </c>
      <c r="C1785">
        <f t="shared" si="135"/>
        <v>0</v>
      </c>
      <c r="D1785">
        <f t="shared" si="136"/>
        <v>1</v>
      </c>
      <c r="E1785">
        <f t="shared" si="137"/>
        <v>1</v>
      </c>
      <c r="F1785">
        <f t="shared" si="138"/>
        <v>0</v>
      </c>
      <c r="G1785">
        <f t="shared" si="139"/>
        <v>158.09999999999985</v>
      </c>
    </row>
    <row r="1786" spans="1:7" x14ac:dyDescent="0.3">
      <c r="A1786" s="1">
        <v>42891</v>
      </c>
      <c r="B1786">
        <v>11.775</v>
      </c>
      <c r="C1786">
        <f t="shared" si="135"/>
        <v>0</v>
      </c>
      <c r="D1786">
        <f t="shared" si="136"/>
        <v>1</v>
      </c>
      <c r="E1786">
        <f t="shared" si="137"/>
        <v>1</v>
      </c>
      <c r="F1786">
        <f t="shared" si="138"/>
        <v>0.15000000000000036</v>
      </c>
      <c r="G1786">
        <f t="shared" si="139"/>
        <v>158.24999999999986</v>
      </c>
    </row>
    <row r="1787" spans="1:7" x14ac:dyDescent="0.3">
      <c r="A1787" s="1">
        <v>42892</v>
      </c>
      <c r="B1787">
        <v>11.975</v>
      </c>
      <c r="C1787">
        <f t="shared" si="135"/>
        <v>0</v>
      </c>
      <c r="D1787">
        <f t="shared" si="136"/>
        <v>1</v>
      </c>
      <c r="E1787">
        <f t="shared" si="137"/>
        <v>1</v>
      </c>
      <c r="F1787">
        <f t="shared" si="138"/>
        <v>0.19999999999999929</v>
      </c>
      <c r="G1787">
        <f t="shared" si="139"/>
        <v>158.44999999999985</v>
      </c>
    </row>
    <row r="1788" spans="1:7" x14ac:dyDescent="0.3">
      <c r="A1788" s="1">
        <v>42893</v>
      </c>
      <c r="B1788">
        <v>11.875</v>
      </c>
      <c r="C1788">
        <f t="shared" si="135"/>
        <v>0</v>
      </c>
      <c r="D1788">
        <f t="shared" si="136"/>
        <v>1</v>
      </c>
      <c r="E1788">
        <f t="shared" si="137"/>
        <v>1</v>
      </c>
      <c r="F1788">
        <f t="shared" si="138"/>
        <v>-9.9999999999999645E-2</v>
      </c>
      <c r="G1788">
        <f t="shared" si="139"/>
        <v>158.34999999999985</v>
      </c>
    </row>
    <row r="1789" spans="1:7" x14ac:dyDescent="0.3">
      <c r="A1789" s="1">
        <v>42894</v>
      </c>
      <c r="B1789">
        <v>11.625</v>
      </c>
      <c r="C1789">
        <f t="shared" si="135"/>
        <v>0</v>
      </c>
      <c r="D1789">
        <f t="shared" si="136"/>
        <v>1</v>
      </c>
      <c r="E1789">
        <f t="shared" si="137"/>
        <v>1</v>
      </c>
      <c r="F1789">
        <f t="shared" si="138"/>
        <v>-0.25</v>
      </c>
      <c r="G1789">
        <f t="shared" si="139"/>
        <v>158.09999999999985</v>
      </c>
    </row>
    <row r="1790" spans="1:7" x14ac:dyDescent="0.3">
      <c r="A1790" s="1">
        <v>42895</v>
      </c>
      <c r="B1790">
        <v>11.725</v>
      </c>
      <c r="C1790">
        <f t="shared" si="135"/>
        <v>0</v>
      </c>
      <c r="D1790">
        <f t="shared" si="136"/>
        <v>1</v>
      </c>
      <c r="E1790">
        <f t="shared" si="137"/>
        <v>1</v>
      </c>
      <c r="F1790">
        <f t="shared" si="138"/>
        <v>9.9999999999999645E-2</v>
      </c>
      <c r="G1790">
        <f t="shared" si="139"/>
        <v>158.19999999999985</v>
      </c>
    </row>
    <row r="1791" spans="1:7" x14ac:dyDescent="0.3">
      <c r="A1791" s="1">
        <v>42898</v>
      </c>
      <c r="B1791">
        <v>11.875</v>
      </c>
      <c r="C1791">
        <f t="shared" si="135"/>
        <v>0</v>
      </c>
      <c r="D1791">
        <f t="shared" si="136"/>
        <v>1</v>
      </c>
      <c r="E1791">
        <f t="shared" si="137"/>
        <v>1</v>
      </c>
      <c r="F1791">
        <f t="shared" si="138"/>
        <v>0.15000000000000036</v>
      </c>
      <c r="G1791">
        <f t="shared" si="139"/>
        <v>158.34999999999985</v>
      </c>
    </row>
    <row r="1792" spans="1:7" x14ac:dyDescent="0.3">
      <c r="A1792" s="1">
        <v>42899</v>
      </c>
      <c r="B1792">
        <v>11.425000000000001</v>
      </c>
      <c r="C1792">
        <f t="shared" si="135"/>
        <v>0</v>
      </c>
      <c r="D1792">
        <f t="shared" si="136"/>
        <v>1</v>
      </c>
      <c r="E1792">
        <f t="shared" si="137"/>
        <v>1</v>
      </c>
      <c r="F1792">
        <f t="shared" si="138"/>
        <v>-0.44999999999999929</v>
      </c>
      <c r="G1792">
        <f t="shared" si="139"/>
        <v>157.89999999999986</v>
      </c>
    </row>
    <row r="1793" spans="1:7" x14ac:dyDescent="0.3">
      <c r="A1793" s="1">
        <v>42900</v>
      </c>
      <c r="B1793">
        <v>11.475</v>
      </c>
      <c r="C1793">
        <f t="shared" si="135"/>
        <v>0</v>
      </c>
      <c r="D1793">
        <f t="shared" si="136"/>
        <v>1</v>
      </c>
      <c r="E1793">
        <f t="shared" si="137"/>
        <v>1</v>
      </c>
      <c r="F1793">
        <f t="shared" si="138"/>
        <v>4.9999999999998934E-2</v>
      </c>
      <c r="G1793">
        <f t="shared" si="139"/>
        <v>157.94999999999987</v>
      </c>
    </row>
    <row r="1794" spans="1:7" x14ac:dyDescent="0.3">
      <c r="A1794" s="1">
        <v>42901</v>
      </c>
      <c r="B1794">
        <v>11.525</v>
      </c>
      <c r="C1794">
        <f t="shared" si="135"/>
        <v>0</v>
      </c>
      <c r="D1794">
        <f t="shared" si="136"/>
        <v>1</v>
      </c>
      <c r="E1794">
        <f t="shared" si="137"/>
        <v>1</v>
      </c>
      <c r="F1794">
        <f t="shared" si="138"/>
        <v>5.0000000000000711E-2</v>
      </c>
      <c r="G1794">
        <f t="shared" si="139"/>
        <v>157.99999999999989</v>
      </c>
    </row>
    <row r="1795" spans="1:7" x14ac:dyDescent="0.3">
      <c r="A1795" s="1">
        <v>42902</v>
      </c>
      <c r="B1795">
        <v>11.324999999999999</v>
      </c>
      <c r="C1795">
        <f t="shared" ref="C1795:C1858" si="140">IF(B1795&gt;($J$3+($J$5*$J$4)),1,0)</f>
        <v>0</v>
      </c>
      <c r="D1795">
        <f t="shared" ref="D1795:D1858" si="141">IF(B1795&lt;($J$3-($J$5*$J$4)),1,0)</f>
        <v>1</v>
      </c>
      <c r="E1795">
        <f t="shared" si="137"/>
        <v>1</v>
      </c>
      <c r="F1795">
        <f t="shared" si="138"/>
        <v>-0.20000000000000107</v>
      </c>
      <c r="G1795">
        <f t="shared" si="139"/>
        <v>157.7999999999999</v>
      </c>
    </row>
    <row r="1796" spans="1:7" x14ac:dyDescent="0.3">
      <c r="A1796" s="1">
        <v>42905</v>
      </c>
      <c r="B1796">
        <v>10.875</v>
      </c>
      <c r="C1796">
        <f t="shared" si="140"/>
        <v>0</v>
      </c>
      <c r="D1796">
        <f t="shared" si="141"/>
        <v>1</v>
      </c>
      <c r="E1796">
        <f t="shared" ref="E1796:E1859" si="142">MIN(MAX(E1795-C1796+D1796,-$J$6),$J$7)</f>
        <v>1</v>
      </c>
      <c r="F1796">
        <f t="shared" si="138"/>
        <v>-0.44999999999999929</v>
      </c>
      <c r="G1796">
        <f t="shared" si="139"/>
        <v>157.34999999999991</v>
      </c>
    </row>
    <row r="1797" spans="1:7" x14ac:dyDescent="0.3">
      <c r="A1797" s="1">
        <v>42906</v>
      </c>
      <c r="B1797">
        <v>11.125</v>
      </c>
      <c r="C1797">
        <f t="shared" si="140"/>
        <v>0</v>
      </c>
      <c r="D1797">
        <f t="shared" si="141"/>
        <v>1</v>
      </c>
      <c r="E1797">
        <f t="shared" si="142"/>
        <v>1</v>
      </c>
      <c r="F1797">
        <f t="shared" ref="F1797:F1860" si="143">E1796*(B1797-B1796)</f>
        <v>0.25</v>
      </c>
      <c r="G1797">
        <f t="shared" si="139"/>
        <v>157.59999999999991</v>
      </c>
    </row>
    <row r="1798" spans="1:7" x14ac:dyDescent="0.3">
      <c r="A1798" s="1">
        <v>42907</v>
      </c>
      <c r="B1798">
        <v>11.15</v>
      </c>
      <c r="C1798">
        <f t="shared" si="140"/>
        <v>0</v>
      </c>
      <c r="D1798">
        <f t="shared" si="141"/>
        <v>1</v>
      </c>
      <c r="E1798">
        <f t="shared" si="142"/>
        <v>1</v>
      </c>
      <c r="F1798">
        <f t="shared" si="143"/>
        <v>2.5000000000000355E-2</v>
      </c>
      <c r="G1798">
        <f t="shared" ref="G1798:G1861" si="144">F1798+G1797</f>
        <v>157.62499999999991</v>
      </c>
    </row>
    <row r="1799" spans="1:7" x14ac:dyDescent="0.3">
      <c r="A1799" s="1">
        <v>42908</v>
      </c>
      <c r="B1799">
        <v>11.975</v>
      </c>
      <c r="C1799">
        <f t="shared" si="140"/>
        <v>0</v>
      </c>
      <c r="D1799">
        <f t="shared" si="141"/>
        <v>1</v>
      </c>
      <c r="E1799">
        <f t="shared" si="142"/>
        <v>1</v>
      </c>
      <c r="F1799">
        <f t="shared" si="143"/>
        <v>0.82499999999999929</v>
      </c>
      <c r="G1799">
        <f t="shared" si="144"/>
        <v>158.4499999999999</v>
      </c>
    </row>
    <row r="1800" spans="1:7" x14ac:dyDescent="0.3">
      <c r="A1800" s="1">
        <v>42909</v>
      </c>
      <c r="B1800">
        <v>11.875</v>
      </c>
      <c r="C1800">
        <f t="shared" si="140"/>
        <v>0</v>
      </c>
      <c r="D1800">
        <f t="shared" si="141"/>
        <v>1</v>
      </c>
      <c r="E1800">
        <f t="shared" si="142"/>
        <v>1</v>
      </c>
      <c r="F1800">
        <f t="shared" si="143"/>
        <v>-9.9999999999999645E-2</v>
      </c>
      <c r="G1800">
        <f t="shared" si="144"/>
        <v>158.34999999999991</v>
      </c>
    </row>
    <row r="1801" spans="1:7" x14ac:dyDescent="0.3">
      <c r="A1801" s="1">
        <v>42912</v>
      </c>
      <c r="B1801">
        <v>11.625</v>
      </c>
      <c r="C1801">
        <f t="shared" si="140"/>
        <v>0</v>
      </c>
      <c r="D1801">
        <f t="shared" si="141"/>
        <v>1</v>
      </c>
      <c r="E1801">
        <f t="shared" si="142"/>
        <v>1</v>
      </c>
      <c r="F1801">
        <f t="shared" si="143"/>
        <v>-0.25</v>
      </c>
      <c r="G1801">
        <f t="shared" si="144"/>
        <v>158.09999999999991</v>
      </c>
    </row>
    <row r="1802" spans="1:7" x14ac:dyDescent="0.3">
      <c r="A1802" s="1">
        <v>42913</v>
      </c>
      <c r="B1802">
        <v>12.025</v>
      </c>
      <c r="C1802">
        <f t="shared" si="140"/>
        <v>0</v>
      </c>
      <c r="D1802">
        <f t="shared" si="141"/>
        <v>1</v>
      </c>
      <c r="E1802">
        <f t="shared" si="142"/>
        <v>1</v>
      </c>
      <c r="F1802">
        <f t="shared" si="143"/>
        <v>0.40000000000000036</v>
      </c>
      <c r="G1802">
        <f t="shared" si="144"/>
        <v>158.49999999999991</v>
      </c>
    </row>
    <row r="1803" spans="1:7" x14ac:dyDescent="0.3">
      <c r="A1803" s="1">
        <v>42914</v>
      </c>
      <c r="B1803">
        <v>11.675000000000001</v>
      </c>
      <c r="C1803">
        <f t="shared" si="140"/>
        <v>0</v>
      </c>
      <c r="D1803">
        <f t="shared" si="141"/>
        <v>1</v>
      </c>
      <c r="E1803">
        <f t="shared" si="142"/>
        <v>1</v>
      </c>
      <c r="F1803">
        <f t="shared" si="143"/>
        <v>-0.34999999999999964</v>
      </c>
      <c r="G1803">
        <f t="shared" si="144"/>
        <v>158.14999999999992</v>
      </c>
    </row>
    <row r="1804" spans="1:7" x14ac:dyDescent="0.3">
      <c r="A1804" s="1">
        <v>42915</v>
      </c>
      <c r="B1804">
        <v>12.025</v>
      </c>
      <c r="C1804">
        <f t="shared" si="140"/>
        <v>0</v>
      </c>
      <c r="D1804">
        <f t="shared" si="141"/>
        <v>1</v>
      </c>
      <c r="E1804">
        <f t="shared" si="142"/>
        <v>1</v>
      </c>
      <c r="F1804">
        <f t="shared" si="143"/>
        <v>0.34999999999999964</v>
      </c>
      <c r="G1804">
        <f t="shared" si="144"/>
        <v>158.49999999999991</v>
      </c>
    </row>
    <row r="1805" spans="1:7" x14ac:dyDescent="0.3">
      <c r="A1805" s="1">
        <v>42916</v>
      </c>
      <c r="B1805">
        <v>12.324999999999999</v>
      </c>
      <c r="C1805">
        <f t="shared" si="140"/>
        <v>0</v>
      </c>
      <c r="D1805">
        <f t="shared" si="141"/>
        <v>1</v>
      </c>
      <c r="E1805">
        <f t="shared" si="142"/>
        <v>1</v>
      </c>
      <c r="F1805">
        <f t="shared" si="143"/>
        <v>0.29999999999999893</v>
      </c>
      <c r="G1805">
        <f t="shared" si="144"/>
        <v>158.79999999999993</v>
      </c>
    </row>
    <row r="1806" spans="1:7" x14ac:dyDescent="0.3">
      <c r="A1806" s="1">
        <v>42919</v>
      </c>
      <c r="B1806">
        <v>12.574999999999999</v>
      </c>
      <c r="C1806">
        <f t="shared" si="140"/>
        <v>0</v>
      </c>
      <c r="D1806">
        <f t="shared" si="141"/>
        <v>1</v>
      </c>
      <c r="E1806">
        <f t="shared" si="142"/>
        <v>1</v>
      </c>
      <c r="F1806">
        <f t="shared" si="143"/>
        <v>0.25</v>
      </c>
      <c r="G1806">
        <f t="shared" si="144"/>
        <v>159.04999999999993</v>
      </c>
    </row>
    <row r="1807" spans="1:7" x14ac:dyDescent="0.3">
      <c r="A1807" s="1">
        <v>42921</v>
      </c>
      <c r="B1807">
        <v>12.324999999999999</v>
      </c>
      <c r="C1807">
        <f t="shared" si="140"/>
        <v>0</v>
      </c>
      <c r="D1807">
        <f t="shared" si="141"/>
        <v>1</v>
      </c>
      <c r="E1807">
        <f t="shared" si="142"/>
        <v>1</v>
      </c>
      <c r="F1807">
        <f t="shared" si="143"/>
        <v>-0.25</v>
      </c>
      <c r="G1807">
        <f t="shared" si="144"/>
        <v>158.79999999999993</v>
      </c>
    </row>
    <row r="1808" spans="1:7" x14ac:dyDescent="0.3">
      <c r="A1808" s="1">
        <v>42922</v>
      </c>
      <c r="B1808">
        <v>13.025</v>
      </c>
      <c r="C1808">
        <f t="shared" si="140"/>
        <v>0</v>
      </c>
      <c r="D1808">
        <f t="shared" si="141"/>
        <v>1</v>
      </c>
      <c r="E1808">
        <f t="shared" si="142"/>
        <v>1</v>
      </c>
      <c r="F1808">
        <f t="shared" si="143"/>
        <v>0.70000000000000107</v>
      </c>
      <c r="G1808">
        <f t="shared" si="144"/>
        <v>159.49999999999991</v>
      </c>
    </row>
    <row r="1809" spans="1:7" x14ac:dyDescent="0.3">
      <c r="A1809" s="1">
        <v>42923</v>
      </c>
      <c r="B1809">
        <v>12.574999999999999</v>
      </c>
      <c r="C1809">
        <f t="shared" si="140"/>
        <v>0</v>
      </c>
      <c r="D1809">
        <f t="shared" si="141"/>
        <v>1</v>
      </c>
      <c r="E1809">
        <f t="shared" si="142"/>
        <v>1</v>
      </c>
      <c r="F1809">
        <f t="shared" si="143"/>
        <v>-0.45000000000000107</v>
      </c>
      <c r="G1809">
        <f t="shared" si="144"/>
        <v>159.04999999999993</v>
      </c>
    </row>
    <row r="1810" spans="1:7" x14ac:dyDescent="0.3">
      <c r="A1810" s="1">
        <v>42926</v>
      </c>
      <c r="B1810">
        <v>12.225</v>
      </c>
      <c r="C1810">
        <f t="shared" si="140"/>
        <v>0</v>
      </c>
      <c r="D1810">
        <f t="shared" si="141"/>
        <v>1</v>
      </c>
      <c r="E1810">
        <f t="shared" si="142"/>
        <v>1</v>
      </c>
      <c r="F1810">
        <f t="shared" si="143"/>
        <v>-0.34999999999999964</v>
      </c>
      <c r="G1810">
        <f t="shared" si="144"/>
        <v>158.69999999999993</v>
      </c>
    </row>
    <row r="1811" spans="1:7" x14ac:dyDescent="0.3">
      <c r="A1811" s="1">
        <v>42927</v>
      </c>
      <c r="B1811">
        <v>12.125</v>
      </c>
      <c r="C1811">
        <f t="shared" si="140"/>
        <v>0</v>
      </c>
      <c r="D1811">
        <f t="shared" si="141"/>
        <v>1</v>
      </c>
      <c r="E1811">
        <f t="shared" si="142"/>
        <v>1</v>
      </c>
      <c r="F1811">
        <f t="shared" si="143"/>
        <v>-9.9999999999999645E-2</v>
      </c>
      <c r="G1811">
        <f t="shared" si="144"/>
        <v>158.59999999999994</v>
      </c>
    </row>
    <row r="1812" spans="1:7" x14ac:dyDescent="0.3">
      <c r="A1812" s="1">
        <v>42928</v>
      </c>
      <c r="B1812">
        <v>11.525</v>
      </c>
      <c r="C1812">
        <f t="shared" si="140"/>
        <v>0</v>
      </c>
      <c r="D1812">
        <f t="shared" si="141"/>
        <v>1</v>
      </c>
      <c r="E1812">
        <f t="shared" si="142"/>
        <v>1</v>
      </c>
      <c r="F1812">
        <f t="shared" si="143"/>
        <v>-0.59999999999999964</v>
      </c>
      <c r="G1812">
        <f t="shared" si="144"/>
        <v>157.99999999999994</v>
      </c>
    </row>
    <row r="1813" spans="1:7" x14ac:dyDescent="0.3">
      <c r="A1813" s="1">
        <v>42929</v>
      </c>
      <c r="B1813">
        <v>11.074999999999999</v>
      </c>
      <c r="C1813">
        <f t="shared" si="140"/>
        <v>0</v>
      </c>
      <c r="D1813">
        <f t="shared" si="141"/>
        <v>1</v>
      </c>
      <c r="E1813">
        <f t="shared" si="142"/>
        <v>1</v>
      </c>
      <c r="F1813">
        <f t="shared" si="143"/>
        <v>-0.45000000000000107</v>
      </c>
      <c r="G1813">
        <f t="shared" si="144"/>
        <v>157.54999999999995</v>
      </c>
    </row>
    <row r="1814" spans="1:7" x14ac:dyDescent="0.3">
      <c r="A1814" s="1">
        <v>42930</v>
      </c>
      <c r="B1814">
        <v>10.574999999999999</v>
      </c>
      <c r="C1814">
        <f t="shared" si="140"/>
        <v>0</v>
      </c>
      <c r="D1814">
        <f t="shared" si="141"/>
        <v>1</v>
      </c>
      <c r="E1814">
        <f t="shared" si="142"/>
        <v>1</v>
      </c>
      <c r="F1814">
        <f t="shared" si="143"/>
        <v>-0.5</v>
      </c>
      <c r="G1814">
        <f t="shared" si="144"/>
        <v>157.04999999999995</v>
      </c>
    </row>
    <row r="1815" spans="1:7" x14ac:dyDescent="0.3">
      <c r="A1815" s="1">
        <v>42933</v>
      </c>
      <c r="B1815">
        <v>10.275</v>
      </c>
      <c r="C1815">
        <f t="shared" si="140"/>
        <v>0</v>
      </c>
      <c r="D1815">
        <f t="shared" si="141"/>
        <v>1</v>
      </c>
      <c r="E1815">
        <f t="shared" si="142"/>
        <v>1</v>
      </c>
      <c r="F1815">
        <f t="shared" si="143"/>
        <v>-0.29999999999999893</v>
      </c>
      <c r="G1815">
        <f t="shared" si="144"/>
        <v>156.74999999999994</v>
      </c>
    </row>
    <row r="1816" spans="1:7" x14ac:dyDescent="0.3">
      <c r="A1816" s="1">
        <v>42934</v>
      </c>
      <c r="B1816">
        <v>10.125</v>
      </c>
      <c r="C1816">
        <f t="shared" si="140"/>
        <v>0</v>
      </c>
      <c r="D1816">
        <f t="shared" si="141"/>
        <v>1</v>
      </c>
      <c r="E1816">
        <f t="shared" si="142"/>
        <v>1</v>
      </c>
      <c r="F1816">
        <f t="shared" si="143"/>
        <v>-0.15000000000000036</v>
      </c>
      <c r="G1816">
        <f t="shared" si="144"/>
        <v>156.59999999999994</v>
      </c>
    </row>
    <row r="1817" spans="1:7" x14ac:dyDescent="0.3">
      <c r="A1817" s="1">
        <v>42935</v>
      </c>
      <c r="B1817">
        <v>9.85</v>
      </c>
      <c r="C1817">
        <f t="shared" si="140"/>
        <v>0</v>
      </c>
      <c r="D1817">
        <f t="shared" si="141"/>
        <v>1</v>
      </c>
      <c r="E1817">
        <f t="shared" si="142"/>
        <v>1</v>
      </c>
      <c r="F1817">
        <f t="shared" si="143"/>
        <v>-0.27500000000000036</v>
      </c>
      <c r="G1817">
        <f t="shared" si="144"/>
        <v>156.32499999999993</v>
      </c>
    </row>
    <row r="1818" spans="1:7" x14ac:dyDescent="0.3">
      <c r="A1818" s="1">
        <v>42936</v>
      </c>
      <c r="B1818">
        <v>11.475</v>
      </c>
      <c r="C1818">
        <f t="shared" si="140"/>
        <v>0</v>
      </c>
      <c r="D1818">
        <f t="shared" si="141"/>
        <v>1</v>
      </c>
      <c r="E1818">
        <f t="shared" si="142"/>
        <v>1</v>
      </c>
      <c r="F1818">
        <f t="shared" si="143"/>
        <v>1.625</v>
      </c>
      <c r="G1818">
        <f t="shared" si="144"/>
        <v>157.94999999999993</v>
      </c>
    </row>
    <row r="1819" spans="1:7" x14ac:dyDescent="0.3">
      <c r="A1819" s="1">
        <v>42937</v>
      </c>
      <c r="B1819">
        <v>11.375</v>
      </c>
      <c r="C1819">
        <f t="shared" si="140"/>
        <v>0</v>
      </c>
      <c r="D1819">
        <f t="shared" si="141"/>
        <v>1</v>
      </c>
      <c r="E1819">
        <f t="shared" si="142"/>
        <v>1</v>
      </c>
      <c r="F1819">
        <f t="shared" si="143"/>
        <v>-9.9999999999999645E-2</v>
      </c>
      <c r="G1819">
        <f t="shared" si="144"/>
        <v>157.84999999999994</v>
      </c>
    </row>
    <row r="1820" spans="1:7" x14ac:dyDescent="0.3">
      <c r="A1820" s="1">
        <v>42940</v>
      </c>
      <c r="B1820">
        <v>11.324999999999999</v>
      </c>
      <c r="C1820">
        <f t="shared" si="140"/>
        <v>0</v>
      </c>
      <c r="D1820">
        <f t="shared" si="141"/>
        <v>1</v>
      </c>
      <c r="E1820">
        <f t="shared" si="142"/>
        <v>1</v>
      </c>
      <c r="F1820">
        <f t="shared" si="143"/>
        <v>-5.0000000000000711E-2</v>
      </c>
      <c r="G1820">
        <f t="shared" si="144"/>
        <v>157.79999999999993</v>
      </c>
    </row>
    <row r="1821" spans="1:7" x14ac:dyDescent="0.3">
      <c r="A1821" s="1">
        <v>42941</v>
      </c>
      <c r="B1821">
        <v>11.175000000000001</v>
      </c>
      <c r="C1821">
        <f t="shared" si="140"/>
        <v>0</v>
      </c>
      <c r="D1821">
        <f t="shared" si="141"/>
        <v>1</v>
      </c>
      <c r="E1821">
        <f t="shared" si="142"/>
        <v>1</v>
      </c>
      <c r="F1821">
        <f t="shared" si="143"/>
        <v>-0.14999999999999858</v>
      </c>
      <c r="G1821">
        <f t="shared" si="144"/>
        <v>157.64999999999992</v>
      </c>
    </row>
    <row r="1822" spans="1:7" x14ac:dyDescent="0.3">
      <c r="A1822" s="1">
        <v>42942</v>
      </c>
      <c r="B1822">
        <v>11.275</v>
      </c>
      <c r="C1822">
        <f t="shared" si="140"/>
        <v>0</v>
      </c>
      <c r="D1822">
        <f t="shared" si="141"/>
        <v>1</v>
      </c>
      <c r="E1822">
        <f t="shared" si="142"/>
        <v>1</v>
      </c>
      <c r="F1822">
        <f t="shared" si="143"/>
        <v>9.9999999999999645E-2</v>
      </c>
      <c r="G1822">
        <f t="shared" si="144"/>
        <v>157.74999999999991</v>
      </c>
    </row>
    <row r="1823" spans="1:7" x14ac:dyDescent="0.3">
      <c r="A1823" s="1">
        <v>42943</v>
      </c>
      <c r="B1823">
        <v>11.425000000000001</v>
      </c>
      <c r="C1823">
        <f t="shared" si="140"/>
        <v>0</v>
      </c>
      <c r="D1823">
        <f t="shared" si="141"/>
        <v>1</v>
      </c>
      <c r="E1823">
        <f t="shared" si="142"/>
        <v>1</v>
      </c>
      <c r="F1823">
        <f t="shared" si="143"/>
        <v>0.15000000000000036</v>
      </c>
      <c r="G1823">
        <f t="shared" si="144"/>
        <v>157.89999999999992</v>
      </c>
    </row>
    <row r="1824" spans="1:7" x14ac:dyDescent="0.3">
      <c r="A1824" s="1">
        <v>42944</v>
      </c>
      <c r="B1824">
        <v>11.375</v>
      </c>
      <c r="C1824">
        <f t="shared" si="140"/>
        <v>0</v>
      </c>
      <c r="D1824">
        <f t="shared" si="141"/>
        <v>1</v>
      </c>
      <c r="E1824">
        <f t="shared" si="142"/>
        <v>1</v>
      </c>
      <c r="F1824">
        <f t="shared" si="143"/>
        <v>-5.0000000000000711E-2</v>
      </c>
      <c r="G1824">
        <f t="shared" si="144"/>
        <v>157.84999999999991</v>
      </c>
    </row>
    <row r="1825" spans="1:7" x14ac:dyDescent="0.3">
      <c r="A1825" s="1">
        <v>42947</v>
      </c>
      <c r="B1825">
        <v>11.275</v>
      </c>
      <c r="C1825">
        <f t="shared" si="140"/>
        <v>0</v>
      </c>
      <c r="D1825">
        <f t="shared" si="141"/>
        <v>1</v>
      </c>
      <c r="E1825">
        <f t="shared" si="142"/>
        <v>1</v>
      </c>
      <c r="F1825">
        <f t="shared" si="143"/>
        <v>-9.9999999999999645E-2</v>
      </c>
      <c r="G1825">
        <f t="shared" si="144"/>
        <v>157.74999999999991</v>
      </c>
    </row>
    <row r="1826" spans="1:7" x14ac:dyDescent="0.3">
      <c r="A1826" s="1">
        <v>42948</v>
      </c>
      <c r="B1826">
        <v>11.225</v>
      </c>
      <c r="C1826">
        <f t="shared" si="140"/>
        <v>0</v>
      </c>
      <c r="D1826">
        <f t="shared" si="141"/>
        <v>1</v>
      </c>
      <c r="E1826">
        <f t="shared" si="142"/>
        <v>1</v>
      </c>
      <c r="F1826">
        <f t="shared" si="143"/>
        <v>-5.0000000000000711E-2</v>
      </c>
      <c r="G1826">
        <f t="shared" si="144"/>
        <v>157.6999999999999</v>
      </c>
    </row>
    <row r="1827" spans="1:7" x14ac:dyDescent="0.3">
      <c r="A1827" s="1">
        <v>42949</v>
      </c>
      <c r="B1827">
        <v>11.275</v>
      </c>
      <c r="C1827">
        <f t="shared" si="140"/>
        <v>0</v>
      </c>
      <c r="D1827">
        <f t="shared" si="141"/>
        <v>1</v>
      </c>
      <c r="E1827">
        <f t="shared" si="142"/>
        <v>1</v>
      </c>
      <c r="F1827">
        <f t="shared" si="143"/>
        <v>5.0000000000000711E-2</v>
      </c>
      <c r="G1827">
        <f t="shared" si="144"/>
        <v>157.74999999999991</v>
      </c>
    </row>
    <row r="1828" spans="1:7" x14ac:dyDescent="0.3">
      <c r="A1828" s="1">
        <v>42950</v>
      </c>
      <c r="B1828">
        <v>11.324999999999999</v>
      </c>
      <c r="C1828">
        <f t="shared" si="140"/>
        <v>0</v>
      </c>
      <c r="D1828">
        <f t="shared" si="141"/>
        <v>1</v>
      </c>
      <c r="E1828">
        <f t="shared" si="142"/>
        <v>1</v>
      </c>
      <c r="F1828">
        <f t="shared" si="143"/>
        <v>4.9999999999998934E-2</v>
      </c>
      <c r="G1828">
        <f t="shared" si="144"/>
        <v>157.79999999999993</v>
      </c>
    </row>
    <row r="1829" spans="1:7" x14ac:dyDescent="0.3">
      <c r="A1829" s="1">
        <v>42951</v>
      </c>
      <c r="B1829">
        <v>11.275</v>
      </c>
      <c r="C1829">
        <f t="shared" si="140"/>
        <v>0</v>
      </c>
      <c r="D1829">
        <f t="shared" si="141"/>
        <v>1</v>
      </c>
      <c r="E1829">
        <f t="shared" si="142"/>
        <v>1</v>
      </c>
      <c r="F1829">
        <f t="shared" si="143"/>
        <v>-4.9999999999998934E-2</v>
      </c>
      <c r="G1829">
        <f t="shared" si="144"/>
        <v>157.74999999999991</v>
      </c>
    </row>
    <row r="1830" spans="1:7" x14ac:dyDescent="0.3">
      <c r="A1830" s="1">
        <v>42954</v>
      </c>
      <c r="B1830">
        <v>11.125</v>
      </c>
      <c r="C1830">
        <f t="shared" si="140"/>
        <v>0</v>
      </c>
      <c r="D1830">
        <f t="shared" si="141"/>
        <v>1</v>
      </c>
      <c r="E1830">
        <f t="shared" si="142"/>
        <v>1</v>
      </c>
      <c r="F1830">
        <f t="shared" si="143"/>
        <v>-0.15000000000000036</v>
      </c>
      <c r="G1830">
        <f t="shared" si="144"/>
        <v>157.59999999999991</v>
      </c>
    </row>
    <row r="1831" spans="1:7" x14ac:dyDescent="0.3">
      <c r="A1831" s="1">
        <v>42955</v>
      </c>
      <c r="B1831">
        <v>11.525</v>
      </c>
      <c r="C1831">
        <f t="shared" si="140"/>
        <v>0</v>
      </c>
      <c r="D1831">
        <f t="shared" si="141"/>
        <v>1</v>
      </c>
      <c r="E1831">
        <f t="shared" si="142"/>
        <v>1</v>
      </c>
      <c r="F1831">
        <f t="shared" si="143"/>
        <v>0.40000000000000036</v>
      </c>
      <c r="G1831">
        <f t="shared" si="144"/>
        <v>157.99999999999991</v>
      </c>
    </row>
    <row r="1832" spans="1:7" x14ac:dyDescent="0.3">
      <c r="A1832" s="1">
        <v>42956</v>
      </c>
      <c r="B1832">
        <v>11.725</v>
      </c>
      <c r="C1832">
        <f t="shared" si="140"/>
        <v>0</v>
      </c>
      <c r="D1832">
        <f t="shared" si="141"/>
        <v>1</v>
      </c>
      <c r="E1832">
        <f t="shared" si="142"/>
        <v>1</v>
      </c>
      <c r="F1832">
        <f t="shared" si="143"/>
        <v>0.19999999999999929</v>
      </c>
      <c r="G1832">
        <f t="shared" si="144"/>
        <v>158.1999999999999</v>
      </c>
    </row>
    <row r="1833" spans="1:7" x14ac:dyDescent="0.3">
      <c r="A1833" s="1">
        <v>42957</v>
      </c>
      <c r="B1833">
        <v>15.525</v>
      </c>
      <c r="C1833">
        <f t="shared" si="140"/>
        <v>0</v>
      </c>
      <c r="D1833">
        <f t="shared" si="141"/>
        <v>1</v>
      </c>
      <c r="E1833">
        <f t="shared" si="142"/>
        <v>1</v>
      </c>
      <c r="F1833">
        <f t="shared" si="143"/>
        <v>3.8000000000000007</v>
      </c>
      <c r="G1833">
        <f t="shared" si="144"/>
        <v>161.99999999999991</v>
      </c>
    </row>
    <row r="1834" spans="1:7" x14ac:dyDescent="0.3">
      <c r="A1834" s="1">
        <v>42958</v>
      </c>
      <c r="B1834">
        <v>15.425000000000001</v>
      </c>
      <c r="C1834">
        <f t="shared" si="140"/>
        <v>0</v>
      </c>
      <c r="D1834">
        <f t="shared" si="141"/>
        <v>1</v>
      </c>
      <c r="E1834">
        <f t="shared" si="142"/>
        <v>1</v>
      </c>
      <c r="F1834">
        <f t="shared" si="143"/>
        <v>-9.9999999999999645E-2</v>
      </c>
      <c r="G1834">
        <f t="shared" si="144"/>
        <v>161.89999999999992</v>
      </c>
    </row>
    <row r="1835" spans="1:7" x14ac:dyDescent="0.3">
      <c r="A1835" s="1">
        <v>42961</v>
      </c>
      <c r="B1835">
        <v>12.45</v>
      </c>
      <c r="C1835">
        <f t="shared" si="140"/>
        <v>0</v>
      </c>
      <c r="D1835">
        <f t="shared" si="141"/>
        <v>1</v>
      </c>
      <c r="E1835">
        <f t="shared" si="142"/>
        <v>1</v>
      </c>
      <c r="F1835">
        <f t="shared" si="143"/>
        <v>-2.9750000000000014</v>
      </c>
      <c r="G1835">
        <f t="shared" si="144"/>
        <v>158.92499999999993</v>
      </c>
    </row>
    <row r="1836" spans="1:7" x14ac:dyDescent="0.3">
      <c r="A1836" s="1">
        <v>42962</v>
      </c>
      <c r="B1836">
        <v>12.324999999999999</v>
      </c>
      <c r="C1836">
        <f t="shared" si="140"/>
        <v>0</v>
      </c>
      <c r="D1836">
        <f t="shared" si="141"/>
        <v>1</v>
      </c>
      <c r="E1836">
        <f t="shared" si="142"/>
        <v>1</v>
      </c>
      <c r="F1836">
        <f t="shared" si="143"/>
        <v>-0.125</v>
      </c>
      <c r="G1836">
        <f t="shared" si="144"/>
        <v>158.79999999999993</v>
      </c>
    </row>
    <row r="1837" spans="1:7" x14ac:dyDescent="0.3">
      <c r="A1837" s="1">
        <v>42963</v>
      </c>
      <c r="B1837">
        <v>12.16</v>
      </c>
      <c r="C1837">
        <f t="shared" si="140"/>
        <v>0</v>
      </c>
      <c r="D1837">
        <f t="shared" si="141"/>
        <v>1</v>
      </c>
      <c r="E1837">
        <f t="shared" si="142"/>
        <v>1</v>
      </c>
      <c r="F1837">
        <f t="shared" si="143"/>
        <v>-0.16499999999999915</v>
      </c>
      <c r="G1837">
        <f t="shared" si="144"/>
        <v>158.63499999999993</v>
      </c>
    </row>
    <row r="1838" spans="1:7" x14ac:dyDescent="0.3">
      <c r="A1838" s="1">
        <v>42964</v>
      </c>
      <c r="B1838">
        <v>14.925000000000001</v>
      </c>
      <c r="C1838">
        <f t="shared" si="140"/>
        <v>0</v>
      </c>
      <c r="D1838">
        <f t="shared" si="141"/>
        <v>1</v>
      </c>
      <c r="E1838">
        <f t="shared" si="142"/>
        <v>1</v>
      </c>
      <c r="F1838">
        <f t="shared" si="143"/>
        <v>2.7650000000000006</v>
      </c>
      <c r="G1838">
        <f t="shared" si="144"/>
        <v>161.39999999999992</v>
      </c>
    </row>
    <row r="1839" spans="1:7" x14ac:dyDescent="0.3">
      <c r="A1839" s="1">
        <v>42965</v>
      </c>
      <c r="B1839">
        <v>14.975</v>
      </c>
      <c r="C1839">
        <f t="shared" si="140"/>
        <v>0</v>
      </c>
      <c r="D1839">
        <f t="shared" si="141"/>
        <v>1</v>
      </c>
      <c r="E1839">
        <f t="shared" si="142"/>
        <v>1</v>
      </c>
      <c r="F1839">
        <f t="shared" si="143"/>
        <v>4.9999999999998934E-2</v>
      </c>
      <c r="G1839">
        <f t="shared" si="144"/>
        <v>161.44999999999993</v>
      </c>
    </row>
    <row r="1840" spans="1:7" x14ac:dyDescent="0.3">
      <c r="A1840" s="1">
        <v>42968</v>
      </c>
      <c r="B1840">
        <v>14.125</v>
      </c>
      <c r="C1840">
        <f t="shared" si="140"/>
        <v>0</v>
      </c>
      <c r="D1840">
        <f t="shared" si="141"/>
        <v>1</v>
      </c>
      <c r="E1840">
        <f t="shared" si="142"/>
        <v>1</v>
      </c>
      <c r="F1840">
        <f t="shared" si="143"/>
        <v>-0.84999999999999964</v>
      </c>
      <c r="G1840">
        <f t="shared" si="144"/>
        <v>160.59999999999994</v>
      </c>
    </row>
    <row r="1841" spans="1:7" x14ac:dyDescent="0.3">
      <c r="A1841" s="1">
        <v>42969</v>
      </c>
      <c r="B1841">
        <v>12.975</v>
      </c>
      <c r="C1841">
        <f t="shared" si="140"/>
        <v>0</v>
      </c>
      <c r="D1841">
        <f t="shared" si="141"/>
        <v>1</v>
      </c>
      <c r="E1841">
        <f t="shared" si="142"/>
        <v>1</v>
      </c>
      <c r="F1841">
        <f t="shared" si="143"/>
        <v>-1.1500000000000004</v>
      </c>
      <c r="G1841">
        <f t="shared" si="144"/>
        <v>159.44999999999993</v>
      </c>
    </row>
    <row r="1842" spans="1:7" x14ac:dyDescent="0.3">
      <c r="A1842" s="1">
        <v>42970</v>
      </c>
      <c r="B1842">
        <v>13.625</v>
      </c>
      <c r="C1842">
        <f t="shared" si="140"/>
        <v>0</v>
      </c>
      <c r="D1842">
        <f t="shared" si="141"/>
        <v>1</v>
      </c>
      <c r="E1842">
        <f t="shared" si="142"/>
        <v>1</v>
      </c>
      <c r="F1842">
        <f t="shared" si="143"/>
        <v>0.65000000000000036</v>
      </c>
      <c r="G1842">
        <f t="shared" si="144"/>
        <v>160.09999999999994</v>
      </c>
    </row>
    <row r="1843" spans="1:7" x14ac:dyDescent="0.3">
      <c r="A1843" s="1">
        <v>42971</v>
      </c>
      <c r="B1843">
        <v>13.425000000000001</v>
      </c>
      <c r="C1843">
        <f t="shared" si="140"/>
        <v>0</v>
      </c>
      <c r="D1843">
        <f t="shared" si="141"/>
        <v>1</v>
      </c>
      <c r="E1843">
        <f t="shared" si="142"/>
        <v>1</v>
      </c>
      <c r="F1843">
        <f t="shared" si="143"/>
        <v>-0.19999999999999929</v>
      </c>
      <c r="G1843">
        <f t="shared" si="144"/>
        <v>159.89999999999995</v>
      </c>
    </row>
    <row r="1844" spans="1:7" x14ac:dyDescent="0.3">
      <c r="A1844" s="1">
        <v>42972</v>
      </c>
      <c r="B1844">
        <v>13.074999999999999</v>
      </c>
      <c r="C1844">
        <f t="shared" si="140"/>
        <v>0</v>
      </c>
      <c r="D1844">
        <f t="shared" si="141"/>
        <v>1</v>
      </c>
      <c r="E1844">
        <f t="shared" si="142"/>
        <v>1</v>
      </c>
      <c r="F1844">
        <f t="shared" si="143"/>
        <v>-0.35000000000000142</v>
      </c>
      <c r="G1844">
        <f t="shared" si="144"/>
        <v>159.54999999999995</v>
      </c>
    </row>
    <row r="1845" spans="1:7" x14ac:dyDescent="0.3">
      <c r="A1845" s="1">
        <v>42975</v>
      </c>
      <c r="B1845">
        <v>13.025</v>
      </c>
      <c r="C1845">
        <f t="shared" si="140"/>
        <v>0</v>
      </c>
      <c r="D1845">
        <f t="shared" si="141"/>
        <v>1</v>
      </c>
      <c r="E1845">
        <f t="shared" si="142"/>
        <v>1</v>
      </c>
      <c r="F1845">
        <f t="shared" si="143"/>
        <v>-4.9999999999998934E-2</v>
      </c>
      <c r="G1845">
        <f t="shared" si="144"/>
        <v>159.49999999999994</v>
      </c>
    </row>
    <row r="1846" spans="1:7" x14ac:dyDescent="0.3">
      <c r="A1846" s="1">
        <v>42976</v>
      </c>
      <c r="B1846">
        <v>13.175000000000001</v>
      </c>
      <c r="C1846">
        <f t="shared" si="140"/>
        <v>0</v>
      </c>
      <c r="D1846">
        <f t="shared" si="141"/>
        <v>1</v>
      </c>
      <c r="E1846">
        <f t="shared" si="142"/>
        <v>1</v>
      </c>
      <c r="F1846">
        <f t="shared" si="143"/>
        <v>0.15000000000000036</v>
      </c>
      <c r="G1846">
        <f t="shared" si="144"/>
        <v>159.64999999999995</v>
      </c>
    </row>
    <row r="1847" spans="1:7" x14ac:dyDescent="0.3">
      <c r="A1847" s="1">
        <v>42977</v>
      </c>
      <c r="B1847">
        <v>13.175000000000001</v>
      </c>
      <c r="C1847">
        <f t="shared" si="140"/>
        <v>0</v>
      </c>
      <c r="D1847">
        <f t="shared" si="141"/>
        <v>1</v>
      </c>
      <c r="E1847">
        <f t="shared" si="142"/>
        <v>1</v>
      </c>
      <c r="F1847">
        <f t="shared" si="143"/>
        <v>0</v>
      </c>
      <c r="G1847">
        <f t="shared" si="144"/>
        <v>159.64999999999995</v>
      </c>
    </row>
    <row r="1848" spans="1:7" x14ac:dyDescent="0.3">
      <c r="A1848" s="1">
        <v>42978</v>
      </c>
      <c r="B1848">
        <v>12.625</v>
      </c>
      <c r="C1848">
        <f t="shared" si="140"/>
        <v>0</v>
      </c>
      <c r="D1848">
        <f t="shared" si="141"/>
        <v>1</v>
      </c>
      <c r="E1848">
        <f t="shared" si="142"/>
        <v>1</v>
      </c>
      <c r="F1848">
        <f t="shared" si="143"/>
        <v>-0.55000000000000071</v>
      </c>
      <c r="G1848">
        <f t="shared" si="144"/>
        <v>159.09999999999994</v>
      </c>
    </row>
    <row r="1849" spans="1:7" x14ac:dyDescent="0.3">
      <c r="A1849" s="1">
        <v>42979</v>
      </c>
      <c r="B1849">
        <v>12.625</v>
      </c>
      <c r="C1849">
        <f t="shared" si="140"/>
        <v>0</v>
      </c>
      <c r="D1849">
        <f t="shared" si="141"/>
        <v>1</v>
      </c>
      <c r="E1849">
        <f t="shared" si="142"/>
        <v>1</v>
      </c>
      <c r="F1849">
        <f t="shared" si="143"/>
        <v>0</v>
      </c>
      <c r="G1849">
        <f t="shared" si="144"/>
        <v>159.09999999999994</v>
      </c>
    </row>
    <row r="1850" spans="1:7" x14ac:dyDescent="0.3">
      <c r="A1850" s="1">
        <v>42983</v>
      </c>
      <c r="B1850">
        <v>13.175000000000001</v>
      </c>
      <c r="C1850">
        <f t="shared" si="140"/>
        <v>0</v>
      </c>
      <c r="D1850">
        <f t="shared" si="141"/>
        <v>1</v>
      </c>
      <c r="E1850">
        <f t="shared" si="142"/>
        <v>1</v>
      </c>
      <c r="F1850">
        <f t="shared" si="143"/>
        <v>0.55000000000000071</v>
      </c>
      <c r="G1850">
        <f t="shared" si="144"/>
        <v>159.64999999999995</v>
      </c>
    </row>
    <row r="1851" spans="1:7" x14ac:dyDescent="0.3">
      <c r="A1851" s="1">
        <v>42984</v>
      </c>
      <c r="B1851">
        <v>13.175000000000001</v>
      </c>
      <c r="C1851">
        <f t="shared" si="140"/>
        <v>0</v>
      </c>
      <c r="D1851">
        <f t="shared" si="141"/>
        <v>1</v>
      </c>
      <c r="E1851">
        <f t="shared" si="142"/>
        <v>1</v>
      </c>
      <c r="F1851">
        <f t="shared" si="143"/>
        <v>0</v>
      </c>
      <c r="G1851">
        <f t="shared" si="144"/>
        <v>159.64999999999995</v>
      </c>
    </row>
    <row r="1852" spans="1:7" x14ac:dyDescent="0.3">
      <c r="A1852" s="1">
        <v>42985</v>
      </c>
      <c r="B1852">
        <v>12.824999999999999</v>
      </c>
      <c r="C1852">
        <f t="shared" si="140"/>
        <v>0</v>
      </c>
      <c r="D1852">
        <f t="shared" si="141"/>
        <v>1</v>
      </c>
      <c r="E1852">
        <f t="shared" si="142"/>
        <v>1</v>
      </c>
      <c r="F1852">
        <f t="shared" si="143"/>
        <v>-0.35000000000000142</v>
      </c>
      <c r="G1852">
        <f t="shared" si="144"/>
        <v>159.29999999999995</v>
      </c>
    </row>
    <row r="1853" spans="1:7" x14ac:dyDescent="0.3">
      <c r="A1853" s="1">
        <v>42986</v>
      </c>
      <c r="B1853">
        <v>13.275</v>
      </c>
      <c r="C1853">
        <f t="shared" si="140"/>
        <v>0</v>
      </c>
      <c r="D1853">
        <f t="shared" si="141"/>
        <v>1</v>
      </c>
      <c r="E1853">
        <f t="shared" si="142"/>
        <v>1</v>
      </c>
      <c r="F1853">
        <f t="shared" si="143"/>
        <v>0.45000000000000107</v>
      </c>
      <c r="G1853">
        <f t="shared" si="144"/>
        <v>159.74999999999994</v>
      </c>
    </row>
    <row r="1854" spans="1:7" x14ac:dyDescent="0.3">
      <c r="A1854" s="1">
        <v>42989</v>
      </c>
      <c r="B1854">
        <v>12.074999999999999</v>
      </c>
      <c r="C1854">
        <f t="shared" si="140"/>
        <v>0</v>
      </c>
      <c r="D1854">
        <f t="shared" si="141"/>
        <v>1</v>
      </c>
      <c r="E1854">
        <f t="shared" si="142"/>
        <v>1</v>
      </c>
      <c r="F1854">
        <f t="shared" si="143"/>
        <v>-1.2000000000000011</v>
      </c>
      <c r="G1854">
        <f t="shared" si="144"/>
        <v>158.54999999999995</v>
      </c>
    </row>
    <row r="1855" spans="1:7" x14ac:dyDescent="0.3">
      <c r="A1855" s="1">
        <v>42990</v>
      </c>
      <c r="B1855">
        <v>11.875</v>
      </c>
      <c r="C1855">
        <f t="shared" si="140"/>
        <v>0</v>
      </c>
      <c r="D1855">
        <f t="shared" si="141"/>
        <v>1</v>
      </c>
      <c r="E1855">
        <f t="shared" si="142"/>
        <v>1</v>
      </c>
      <c r="F1855">
        <f t="shared" si="143"/>
        <v>-0.19999999999999929</v>
      </c>
      <c r="G1855">
        <f t="shared" si="144"/>
        <v>158.34999999999997</v>
      </c>
    </row>
    <row r="1856" spans="1:7" x14ac:dyDescent="0.3">
      <c r="A1856" s="1">
        <v>42991</v>
      </c>
      <c r="B1856">
        <v>11.525</v>
      </c>
      <c r="C1856">
        <f t="shared" si="140"/>
        <v>0</v>
      </c>
      <c r="D1856">
        <f t="shared" si="141"/>
        <v>1</v>
      </c>
      <c r="E1856">
        <f t="shared" si="142"/>
        <v>1</v>
      </c>
      <c r="F1856">
        <f t="shared" si="143"/>
        <v>-0.34999999999999964</v>
      </c>
      <c r="G1856">
        <f t="shared" si="144"/>
        <v>157.99999999999997</v>
      </c>
    </row>
    <row r="1857" spans="1:7" x14ac:dyDescent="0.3">
      <c r="A1857" s="1">
        <v>42992</v>
      </c>
      <c r="B1857">
        <v>11.475</v>
      </c>
      <c r="C1857">
        <f t="shared" si="140"/>
        <v>0</v>
      </c>
      <c r="D1857">
        <f t="shared" si="141"/>
        <v>1</v>
      </c>
      <c r="E1857">
        <f t="shared" si="142"/>
        <v>1</v>
      </c>
      <c r="F1857">
        <f t="shared" si="143"/>
        <v>-5.0000000000000711E-2</v>
      </c>
      <c r="G1857">
        <f t="shared" si="144"/>
        <v>157.94999999999996</v>
      </c>
    </row>
    <row r="1858" spans="1:7" x14ac:dyDescent="0.3">
      <c r="A1858" s="1">
        <v>42993</v>
      </c>
      <c r="B1858">
        <v>11.125</v>
      </c>
      <c r="C1858">
        <f t="shared" si="140"/>
        <v>0</v>
      </c>
      <c r="D1858">
        <f t="shared" si="141"/>
        <v>1</v>
      </c>
      <c r="E1858">
        <f t="shared" si="142"/>
        <v>1</v>
      </c>
      <c r="F1858">
        <f t="shared" si="143"/>
        <v>-0.34999999999999964</v>
      </c>
      <c r="G1858">
        <f t="shared" si="144"/>
        <v>157.59999999999997</v>
      </c>
    </row>
    <row r="1859" spans="1:7" x14ac:dyDescent="0.3">
      <c r="A1859" s="1">
        <v>42996</v>
      </c>
      <c r="B1859">
        <v>10.675000000000001</v>
      </c>
      <c r="C1859">
        <f t="shared" ref="C1859:C1922" si="145">IF(B1859&gt;($J$3+($J$5*$J$4)),1,0)</f>
        <v>0</v>
      </c>
      <c r="D1859">
        <f t="shared" ref="D1859:D1922" si="146">IF(B1859&lt;($J$3-($J$5*$J$4)),1,0)</f>
        <v>1</v>
      </c>
      <c r="E1859">
        <f t="shared" si="142"/>
        <v>1</v>
      </c>
      <c r="F1859">
        <f t="shared" si="143"/>
        <v>-0.44999999999999929</v>
      </c>
      <c r="G1859">
        <f t="shared" si="144"/>
        <v>157.14999999999998</v>
      </c>
    </row>
    <row r="1860" spans="1:7" x14ac:dyDescent="0.3">
      <c r="A1860" s="1">
        <v>42997</v>
      </c>
      <c r="B1860">
        <v>10.824999999999999</v>
      </c>
      <c r="C1860">
        <f t="shared" si="145"/>
        <v>0</v>
      </c>
      <c r="D1860">
        <f t="shared" si="146"/>
        <v>1</v>
      </c>
      <c r="E1860">
        <f t="shared" ref="E1860:E1923" si="147">MIN(MAX(E1859-C1860+D1860,-$J$6),$J$7)</f>
        <v>1</v>
      </c>
      <c r="F1860">
        <f t="shared" si="143"/>
        <v>0.14999999999999858</v>
      </c>
      <c r="G1860">
        <f t="shared" si="144"/>
        <v>157.29999999999998</v>
      </c>
    </row>
    <row r="1861" spans="1:7" x14ac:dyDescent="0.3">
      <c r="A1861" s="1">
        <v>42998</v>
      </c>
      <c r="B1861">
        <v>10.45</v>
      </c>
      <c r="C1861">
        <f t="shared" si="145"/>
        <v>0</v>
      </c>
      <c r="D1861">
        <f t="shared" si="146"/>
        <v>1</v>
      </c>
      <c r="E1861">
        <f t="shared" si="147"/>
        <v>1</v>
      </c>
      <c r="F1861">
        <f t="shared" ref="F1861:F1924" si="148">E1860*(B1861-B1860)</f>
        <v>-0.375</v>
      </c>
      <c r="G1861">
        <f t="shared" si="144"/>
        <v>156.92499999999998</v>
      </c>
    </row>
    <row r="1862" spans="1:7" x14ac:dyDescent="0.3">
      <c r="A1862" s="1">
        <v>42999</v>
      </c>
      <c r="B1862">
        <v>12.324999999999999</v>
      </c>
      <c r="C1862">
        <f t="shared" si="145"/>
        <v>0</v>
      </c>
      <c r="D1862">
        <f t="shared" si="146"/>
        <v>1</v>
      </c>
      <c r="E1862">
        <f t="shared" si="147"/>
        <v>1</v>
      </c>
      <c r="F1862">
        <f t="shared" si="148"/>
        <v>1.875</v>
      </c>
      <c r="G1862">
        <f t="shared" ref="G1862:G1925" si="149">F1862+G1861</f>
        <v>158.79999999999998</v>
      </c>
    </row>
    <row r="1863" spans="1:7" x14ac:dyDescent="0.3">
      <c r="A1863" s="1">
        <v>43000</v>
      </c>
      <c r="B1863">
        <v>12.425000000000001</v>
      </c>
      <c r="C1863">
        <f t="shared" si="145"/>
        <v>0</v>
      </c>
      <c r="D1863">
        <f t="shared" si="146"/>
        <v>1</v>
      </c>
      <c r="E1863">
        <f t="shared" si="147"/>
        <v>1</v>
      </c>
      <c r="F1863">
        <f t="shared" si="148"/>
        <v>0.10000000000000142</v>
      </c>
      <c r="G1863">
        <f t="shared" si="149"/>
        <v>158.89999999999998</v>
      </c>
    </row>
    <row r="1864" spans="1:7" x14ac:dyDescent="0.3">
      <c r="A1864" s="1">
        <v>43003</v>
      </c>
      <c r="B1864">
        <v>12.375</v>
      </c>
      <c r="C1864">
        <f t="shared" si="145"/>
        <v>0</v>
      </c>
      <c r="D1864">
        <f t="shared" si="146"/>
        <v>1</v>
      </c>
      <c r="E1864">
        <f t="shared" si="147"/>
        <v>1</v>
      </c>
      <c r="F1864">
        <f t="shared" si="148"/>
        <v>-5.0000000000000711E-2</v>
      </c>
      <c r="G1864">
        <f t="shared" si="149"/>
        <v>158.84999999999997</v>
      </c>
    </row>
    <row r="1865" spans="1:7" x14ac:dyDescent="0.3">
      <c r="A1865" s="1">
        <v>43004</v>
      </c>
      <c r="B1865">
        <v>12.275</v>
      </c>
      <c r="C1865">
        <f t="shared" si="145"/>
        <v>0</v>
      </c>
      <c r="D1865">
        <f t="shared" si="146"/>
        <v>1</v>
      </c>
      <c r="E1865">
        <f t="shared" si="147"/>
        <v>1</v>
      </c>
      <c r="F1865">
        <f t="shared" si="148"/>
        <v>-9.9999999999999645E-2</v>
      </c>
      <c r="G1865">
        <f t="shared" si="149"/>
        <v>158.74999999999997</v>
      </c>
    </row>
    <row r="1866" spans="1:7" x14ac:dyDescent="0.3">
      <c r="A1866" s="1">
        <v>43005</v>
      </c>
      <c r="B1866">
        <v>12.175000000000001</v>
      </c>
      <c r="C1866">
        <f t="shared" si="145"/>
        <v>0</v>
      </c>
      <c r="D1866">
        <f t="shared" si="146"/>
        <v>1</v>
      </c>
      <c r="E1866">
        <f t="shared" si="147"/>
        <v>1</v>
      </c>
      <c r="F1866">
        <f t="shared" si="148"/>
        <v>-9.9999999999999645E-2</v>
      </c>
      <c r="G1866">
        <f t="shared" si="149"/>
        <v>158.64999999999998</v>
      </c>
    </row>
    <row r="1867" spans="1:7" x14ac:dyDescent="0.3">
      <c r="A1867" s="1">
        <v>43006</v>
      </c>
      <c r="B1867">
        <v>11.925000000000001</v>
      </c>
      <c r="C1867">
        <f t="shared" si="145"/>
        <v>0</v>
      </c>
      <c r="D1867">
        <f t="shared" si="146"/>
        <v>1</v>
      </c>
      <c r="E1867">
        <f t="shared" si="147"/>
        <v>1</v>
      </c>
      <c r="F1867">
        <f t="shared" si="148"/>
        <v>-0.25</v>
      </c>
      <c r="G1867">
        <f t="shared" si="149"/>
        <v>158.39999999999998</v>
      </c>
    </row>
    <row r="1868" spans="1:7" x14ac:dyDescent="0.3">
      <c r="A1868" s="1">
        <v>43007</v>
      </c>
      <c r="B1868">
        <v>11.675000000000001</v>
      </c>
      <c r="C1868">
        <f t="shared" si="145"/>
        <v>0</v>
      </c>
      <c r="D1868">
        <f t="shared" si="146"/>
        <v>1</v>
      </c>
      <c r="E1868">
        <f t="shared" si="147"/>
        <v>1</v>
      </c>
      <c r="F1868">
        <f t="shared" si="148"/>
        <v>-0.25</v>
      </c>
      <c r="G1868">
        <f t="shared" si="149"/>
        <v>158.14999999999998</v>
      </c>
    </row>
    <row r="1869" spans="1:7" x14ac:dyDescent="0.3">
      <c r="A1869" s="1">
        <v>43010</v>
      </c>
      <c r="B1869">
        <v>11.375</v>
      </c>
      <c r="C1869">
        <f t="shared" si="145"/>
        <v>0</v>
      </c>
      <c r="D1869">
        <f t="shared" si="146"/>
        <v>1</v>
      </c>
      <c r="E1869">
        <f t="shared" si="147"/>
        <v>1</v>
      </c>
      <c r="F1869">
        <f t="shared" si="148"/>
        <v>-0.30000000000000071</v>
      </c>
      <c r="G1869">
        <f t="shared" si="149"/>
        <v>157.84999999999997</v>
      </c>
    </row>
    <row r="1870" spans="1:7" x14ac:dyDescent="0.3">
      <c r="A1870" s="1">
        <v>43011</v>
      </c>
      <c r="B1870">
        <v>11.375</v>
      </c>
      <c r="C1870">
        <f t="shared" si="145"/>
        <v>0</v>
      </c>
      <c r="D1870">
        <f t="shared" si="146"/>
        <v>1</v>
      </c>
      <c r="E1870">
        <f t="shared" si="147"/>
        <v>1</v>
      </c>
      <c r="F1870">
        <f t="shared" si="148"/>
        <v>0</v>
      </c>
      <c r="G1870">
        <f t="shared" si="149"/>
        <v>157.84999999999997</v>
      </c>
    </row>
    <row r="1871" spans="1:7" x14ac:dyDescent="0.3">
      <c r="A1871" s="1">
        <v>43012</v>
      </c>
      <c r="B1871">
        <v>11.324999999999999</v>
      </c>
      <c r="C1871">
        <f t="shared" si="145"/>
        <v>0</v>
      </c>
      <c r="D1871">
        <f t="shared" si="146"/>
        <v>1</v>
      </c>
      <c r="E1871">
        <f t="shared" si="147"/>
        <v>1</v>
      </c>
      <c r="F1871">
        <f t="shared" si="148"/>
        <v>-5.0000000000000711E-2</v>
      </c>
      <c r="G1871">
        <f t="shared" si="149"/>
        <v>157.79999999999995</v>
      </c>
    </row>
    <row r="1872" spans="1:7" x14ac:dyDescent="0.3">
      <c r="A1872" s="1">
        <v>43013</v>
      </c>
      <c r="B1872">
        <v>10.824999999999999</v>
      </c>
      <c r="C1872">
        <f t="shared" si="145"/>
        <v>0</v>
      </c>
      <c r="D1872">
        <f t="shared" si="146"/>
        <v>1</v>
      </c>
      <c r="E1872">
        <f t="shared" si="147"/>
        <v>1</v>
      </c>
      <c r="F1872">
        <f t="shared" si="148"/>
        <v>-0.5</v>
      </c>
      <c r="G1872">
        <f t="shared" si="149"/>
        <v>157.29999999999995</v>
      </c>
    </row>
    <row r="1873" spans="1:7" x14ac:dyDescent="0.3">
      <c r="A1873" s="1">
        <v>43014</v>
      </c>
      <c r="B1873">
        <v>10.824999999999999</v>
      </c>
      <c r="C1873">
        <f t="shared" si="145"/>
        <v>0</v>
      </c>
      <c r="D1873">
        <f t="shared" si="146"/>
        <v>1</v>
      </c>
      <c r="E1873">
        <f t="shared" si="147"/>
        <v>1</v>
      </c>
      <c r="F1873">
        <f t="shared" si="148"/>
        <v>0</v>
      </c>
      <c r="G1873">
        <f t="shared" si="149"/>
        <v>157.29999999999995</v>
      </c>
    </row>
    <row r="1874" spans="1:7" x14ac:dyDescent="0.3">
      <c r="A1874" s="1">
        <v>43017</v>
      </c>
      <c r="B1874">
        <v>11.125</v>
      </c>
      <c r="C1874">
        <f t="shared" si="145"/>
        <v>0</v>
      </c>
      <c r="D1874">
        <f t="shared" si="146"/>
        <v>1</v>
      </c>
      <c r="E1874">
        <f t="shared" si="147"/>
        <v>1</v>
      </c>
      <c r="F1874">
        <f t="shared" si="148"/>
        <v>0.30000000000000071</v>
      </c>
      <c r="G1874">
        <f t="shared" si="149"/>
        <v>157.59999999999997</v>
      </c>
    </row>
    <row r="1875" spans="1:7" x14ac:dyDescent="0.3">
      <c r="A1875" s="1">
        <v>43018</v>
      </c>
      <c r="B1875">
        <v>10.925000000000001</v>
      </c>
      <c r="C1875">
        <f t="shared" si="145"/>
        <v>0</v>
      </c>
      <c r="D1875">
        <f t="shared" si="146"/>
        <v>1</v>
      </c>
      <c r="E1875">
        <f t="shared" si="147"/>
        <v>1</v>
      </c>
      <c r="F1875">
        <f t="shared" si="148"/>
        <v>-0.19999999999999929</v>
      </c>
      <c r="G1875">
        <f t="shared" si="149"/>
        <v>157.39999999999998</v>
      </c>
    </row>
    <row r="1876" spans="1:7" x14ac:dyDescent="0.3">
      <c r="A1876" s="1">
        <v>43019</v>
      </c>
      <c r="B1876">
        <v>10.775</v>
      </c>
      <c r="C1876">
        <f t="shared" si="145"/>
        <v>0</v>
      </c>
      <c r="D1876">
        <f t="shared" si="146"/>
        <v>1</v>
      </c>
      <c r="E1876">
        <f t="shared" si="147"/>
        <v>1</v>
      </c>
      <c r="F1876">
        <f t="shared" si="148"/>
        <v>-0.15000000000000036</v>
      </c>
      <c r="G1876">
        <f t="shared" si="149"/>
        <v>157.24999999999997</v>
      </c>
    </row>
    <row r="1877" spans="1:7" x14ac:dyDescent="0.3">
      <c r="A1877" s="1">
        <v>43020</v>
      </c>
      <c r="B1877">
        <v>10.574999999999999</v>
      </c>
      <c r="C1877">
        <f t="shared" si="145"/>
        <v>0</v>
      </c>
      <c r="D1877">
        <f t="shared" si="146"/>
        <v>1</v>
      </c>
      <c r="E1877">
        <f t="shared" si="147"/>
        <v>1</v>
      </c>
      <c r="F1877">
        <f t="shared" si="148"/>
        <v>-0.20000000000000107</v>
      </c>
      <c r="G1877">
        <f t="shared" si="149"/>
        <v>157.04999999999998</v>
      </c>
    </row>
    <row r="1878" spans="1:7" x14ac:dyDescent="0.3">
      <c r="A1878" s="1">
        <v>43021</v>
      </c>
      <c r="B1878">
        <v>10.275</v>
      </c>
      <c r="C1878">
        <f t="shared" si="145"/>
        <v>0</v>
      </c>
      <c r="D1878">
        <f t="shared" si="146"/>
        <v>1</v>
      </c>
      <c r="E1878">
        <f t="shared" si="147"/>
        <v>1</v>
      </c>
      <c r="F1878">
        <f t="shared" si="148"/>
        <v>-0.29999999999999893</v>
      </c>
      <c r="G1878">
        <f t="shared" si="149"/>
        <v>156.74999999999997</v>
      </c>
    </row>
    <row r="1879" spans="1:7" x14ac:dyDescent="0.3">
      <c r="A1879" s="1">
        <v>43024</v>
      </c>
      <c r="B1879">
        <v>10.275</v>
      </c>
      <c r="C1879">
        <f t="shared" si="145"/>
        <v>0</v>
      </c>
      <c r="D1879">
        <f t="shared" si="146"/>
        <v>1</v>
      </c>
      <c r="E1879">
        <f t="shared" si="147"/>
        <v>1</v>
      </c>
      <c r="F1879">
        <f t="shared" si="148"/>
        <v>0</v>
      </c>
      <c r="G1879">
        <f t="shared" si="149"/>
        <v>156.74999999999997</v>
      </c>
    </row>
    <row r="1880" spans="1:7" x14ac:dyDescent="0.3">
      <c r="A1880" s="1">
        <v>43025</v>
      </c>
      <c r="B1880">
        <v>10.375</v>
      </c>
      <c r="C1880">
        <f t="shared" si="145"/>
        <v>0</v>
      </c>
      <c r="D1880">
        <f t="shared" si="146"/>
        <v>1</v>
      </c>
      <c r="E1880">
        <f t="shared" si="147"/>
        <v>1</v>
      </c>
      <c r="F1880">
        <f t="shared" si="148"/>
        <v>9.9999999999999645E-2</v>
      </c>
      <c r="G1880">
        <f t="shared" si="149"/>
        <v>156.84999999999997</v>
      </c>
    </row>
    <row r="1881" spans="1:7" x14ac:dyDescent="0.3">
      <c r="A1881" s="1">
        <v>43026</v>
      </c>
      <c r="B1881">
        <v>10.3</v>
      </c>
      <c r="C1881">
        <f t="shared" si="145"/>
        <v>0</v>
      </c>
      <c r="D1881">
        <f t="shared" si="146"/>
        <v>1</v>
      </c>
      <c r="E1881">
        <f t="shared" si="147"/>
        <v>1</v>
      </c>
      <c r="F1881">
        <f t="shared" si="148"/>
        <v>-7.4999999999999289E-2</v>
      </c>
      <c r="G1881">
        <f t="shared" si="149"/>
        <v>156.77499999999998</v>
      </c>
    </row>
    <row r="1882" spans="1:7" x14ac:dyDescent="0.3">
      <c r="A1882" s="1">
        <v>43027</v>
      </c>
      <c r="B1882">
        <v>11.475</v>
      </c>
      <c r="C1882">
        <f t="shared" si="145"/>
        <v>0</v>
      </c>
      <c r="D1882">
        <f t="shared" si="146"/>
        <v>1</v>
      </c>
      <c r="E1882">
        <f t="shared" si="147"/>
        <v>1</v>
      </c>
      <c r="F1882">
        <f t="shared" si="148"/>
        <v>1.1749999999999989</v>
      </c>
      <c r="G1882">
        <f t="shared" si="149"/>
        <v>157.94999999999999</v>
      </c>
    </row>
    <row r="1883" spans="1:7" x14ac:dyDescent="0.3">
      <c r="A1883" s="1">
        <v>43028</v>
      </c>
      <c r="B1883">
        <v>11.324999999999999</v>
      </c>
      <c r="C1883">
        <f t="shared" si="145"/>
        <v>0</v>
      </c>
      <c r="D1883">
        <f t="shared" si="146"/>
        <v>1</v>
      </c>
      <c r="E1883">
        <f t="shared" si="147"/>
        <v>1</v>
      </c>
      <c r="F1883">
        <f t="shared" si="148"/>
        <v>-0.15000000000000036</v>
      </c>
      <c r="G1883">
        <f t="shared" si="149"/>
        <v>157.79999999999998</v>
      </c>
    </row>
    <row r="1884" spans="1:7" x14ac:dyDescent="0.3">
      <c r="A1884" s="1">
        <v>43031</v>
      </c>
      <c r="B1884">
        <v>11.775</v>
      </c>
      <c r="C1884">
        <f t="shared" si="145"/>
        <v>0</v>
      </c>
      <c r="D1884">
        <f t="shared" si="146"/>
        <v>1</v>
      </c>
      <c r="E1884">
        <f t="shared" si="147"/>
        <v>1</v>
      </c>
      <c r="F1884">
        <f t="shared" si="148"/>
        <v>0.45000000000000107</v>
      </c>
      <c r="G1884">
        <f t="shared" si="149"/>
        <v>158.24999999999997</v>
      </c>
    </row>
    <row r="1885" spans="1:7" x14ac:dyDescent="0.3">
      <c r="A1885" s="1">
        <v>43032</v>
      </c>
      <c r="B1885">
        <v>11.925000000000001</v>
      </c>
      <c r="C1885">
        <f t="shared" si="145"/>
        <v>0</v>
      </c>
      <c r="D1885">
        <f t="shared" si="146"/>
        <v>1</v>
      </c>
      <c r="E1885">
        <f t="shared" si="147"/>
        <v>1</v>
      </c>
      <c r="F1885">
        <f t="shared" si="148"/>
        <v>0.15000000000000036</v>
      </c>
      <c r="G1885">
        <f t="shared" si="149"/>
        <v>158.39999999999998</v>
      </c>
    </row>
    <row r="1886" spans="1:7" x14ac:dyDescent="0.3">
      <c r="A1886" s="1">
        <v>43033</v>
      </c>
      <c r="B1886">
        <v>12.025</v>
      </c>
      <c r="C1886">
        <f t="shared" si="145"/>
        <v>0</v>
      </c>
      <c r="D1886">
        <f t="shared" si="146"/>
        <v>1</v>
      </c>
      <c r="E1886">
        <f t="shared" si="147"/>
        <v>1</v>
      </c>
      <c r="F1886">
        <f t="shared" si="148"/>
        <v>9.9999999999999645E-2</v>
      </c>
      <c r="G1886">
        <f t="shared" si="149"/>
        <v>158.49999999999997</v>
      </c>
    </row>
    <row r="1887" spans="1:7" x14ac:dyDescent="0.3">
      <c r="A1887" s="1">
        <v>43034</v>
      </c>
      <c r="B1887">
        <v>12.074999999999999</v>
      </c>
      <c r="C1887">
        <f t="shared" si="145"/>
        <v>0</v>
      </c>
      <c r="D1887">
        <f t="shared" si="146"/>
        <v>1</v>
      </c>
      <c r="E1887">
        <f t="shared" si="147"/>
        <v>1</v>
      </c>
      <c r="F1887">
        <f t="shared" si="148"/>
        <v>4.9999999999998934E-2</v>
      </c>
      <c r="G1887">
        <f t="shared" si="149"/>
        <v>158.54999999999998</v>
      </c>
    </row>
    <row r="1888" spans="1:7" x14ac:dyDescent="0.3">
      <c r="A1888" s="1">
        <v>43035</v>
      </c>
      <c r="B1888">
        <v>11.425000000000001</v>
      </c>
      <c r="C1888">
        <f t="shared" si="145"/>
        <v>0</v>
      </c>
      <c r="D1888">
        <f t="shared" si="146"/>
        <v>1</v>
      </c>
      <c r="E1888">
        <f t="shared" si="147"/>
        <v>1</v>
      </c>
      <c r="F1888">
        <f t="shared" si="148"/>
        <v>-0.64999999999999858</v>
      </c>
      <c r="G1888">
        <f t="shared" si="149"/>
        <v>157.89999999999998</v>
      </c>
    </row>
    <row r="1889" spans="1:7" x14ac:dyDescent="0.3">
      <c r="A1889" s="1">
        <v>43038</v>
      </c>
      <c r="B1889">
        <v>11.574999999999999</v>
      </c>
      <c r="C1889">
        <f t="shared" si="145"/>
        <v>0</v>
      </c>
      <c r="D1889">
        <f t="shared" si="146"/>
        <v>1</v>
      </c>
      <c r="E1889">
        <f t="shared" si="147"/>
        <v>1</v>
      </c>
      <c r="F1889">
        <f t="shared" si="148"/>
        <v>0.14999999999999858</v>
      </c>
      <c r="G1889">
        <f t="shared" si="149"/>
        <v>158.04999999999998</v>
      </c>
    </row>
    <row r="1890" spans="1:7" x14ac:dyDescent="0.3">
      <c r="A1890" s="1">
        <v>43039</v>
      </c>
      <c r="B1890">
        <v>11.275</v>
      </c>
      <c r="C1890">
        <f t="shared" si="145"/>
        <v>0</v>
      </c>
      <c r="D1890">
        <f t="shared" si="146"/>
        <v>1</v>
      </c>
      <c r="E1890">
        <f t="shared" si="147"/>
        <v>1</v>
      </c>
      <c r="F1890">
        <f t="shared" si="148"/>
        <v>-0.29999999999999893</v>
      </c>
      <c r="G1890">
        <f t="shared" si="149"/>
        <v>157.74999999999997</v>
      </c>
    </row>
    <row r="1891" spans="1:7" x14ac:dyDescent="0.3">
      <c r="A1891" s="1">
        <v>43040</v>
      </c>
      <c r="B1891">
        <v>11.375</v>
      </c>
      <c r="C1891">
        <f t="shared" si="145"/>
        <v>0</v>
      </c>
      <c r="D1891">
        <f t="shared" si="146"/>
        <v>1</v>
      </c>
      <c r="E1891">
        <f t="shared" si="147"/>
        <v>1</v>
      </c>
      <c r="F1891">
        <f t="shared" si="148"/>
        <v>9.9999999999999645E-2</v>
      </c>
      <c r="G1891">
        <f t="shared" si="149"/>
        <v>157.84999999999997</v>
      </c>
    </row>
    <row r="1892" spans="1:7" x14ac:dyDescent="0.3">
      <c r="A1892" s="1">
        <v>43041</v>
      </c>
      <c r="B1892">
        <v>11.125</v>
      </c>
      <c r="C1892">
        <f t="shared" si="145"/>
        <v>0</v>
      </c>
      <c r="D1892">
        <f t="shared" si="146"/>
        <v>1</v>
      </c>
      <c r="E1892">
        <f t="shared" si="147"/>
        <v>1</v>
      </c>
      <c r="F1892">
        <f t="shared" si="148"/>
        <v>-0.25</v>
      </c>
      <c r="G1892">
        <f t="shared" si="149"/>
        <v>157.59999999999997</v>
      </c>
    </row>
    <row r="1893" spans="1:7" x14ac:dyDescent="0.3">
      <c r="A1893" s="1">
        <v>43042</v>
      </c>
      <c r="B1893">
        <v>10.975</v>
      </c>
      <c r="C1893">
        <f t="shared" si="145"/>
        <v>0</v>
      </c>
      <c r="D1893">
        <f t="shared" si="146"/>
        <v>1</v>
      </c>
      <c r="E1893">
        <f t="shared" si="147"/>
        <v>1</v>
      </c>
      <c r="F1893">
        <f t="shared" si="148"/>
        <v>-0.15000000000000036</v>
      </c>
      <c r="G1893">
        <f t="shared" si="149"/>
        <v>157.44999999999996</v>
      </c>
    </row>
    <row r="1894" spans="1:7" x14ac:dyDescent="0.3">
      <c r="A1894" s="1">
        <v>43045</v>
      </c>
      <c r="B1894">
        <v>10.725</v>
      </c>
      <c r="C1894">
        <f t="shared" si="145"/>
        <v>0</v>
      </c>
      <c r="D1894">
        <f t="shared" si="146"/>
        <v>1</v>
      </c>
      <c r="E1894">
        <f t="shared" si="147"/>
        <v>1</v>
      </c>
      <c r="F1894">
        <f t="shared" si="148"/>
        <v>-0.25</v>
      </c>
      <c r="G1894">
        <f t="shared" si="149"/>
        <v>157.19999999999996</v>
      </c>
    </row>
    <row r="1895" spans="1:7" x14ac:dyDescent="0.3">
      <c r="A1895" s="1">
        <v>43046</v>
      </c>
      <c r="B1895">
        <v>10.875</v>
      </c>
      <c r="C1895">
        <f t="shared" si="145"/>
        <v>0</v>
      </c>
      <c r="D1895">
        <f t="shared" si="146"/>
        <v>1</v>
      </c>
      <c r="E1895">
        <f t="shared" si="147"/>
        <v>1</v>
      </c>
      <c r="F1895">
        <f t="shared" si="148"/>
        <v>0.15000000000000036</v>
      </c>
      <c r="G1895">
        <f t="shared" si="149"/>
        <v>157.34999999999997</v>
      </c>
    </row>
    <row r="1896" spans="1:7" x14ac:dyDescent="0.3">
      <c r="A1896" s="1">
        <v>43047</v>
      </c>
      <c r="B1896">
        <v>10.875</v>
      </c>
      <c r="C1896">
        <f t="shared" si="145"/>
        <v>0</v>
      </c>
      <c r="D1896">
        <f t="shared" si="146"/>
        <v>1</v>
      </c>
      <c r="E1896">
        <f t="shared" si="147"/>
        <v>1</v>
      </c>
      <c r="F1896">
        <f t="shared" si="148"/>
        <v>0</v>
      </c>
      <c r="G1896">
        <f t="shared" si="149"/>
        <v>157.34999999999997</v>
      </c>
    </row>
    <row r="1897" spans="1:7" x14ac:dyDescent="0.3">
      <c r="A1897" s="1">
        <v>43048</v>
      </c>
      <c r="B1897">
        <v>11.125</v>
      </c>
      <c r="C1897">
        <f t="shared" si="145"/>
        <v>0</v>
      </c>
      <c r="D1897">
        <f t="shared" si="146"/>
        <v>1</v>
      </c>
      <c r="E1897">
        <f t="shared" si="147"/>
        <v>1</v>
      </c>
      <c r="F1897">
        <f t="shared" si="148"/>
        <v>0.25</v>
      </c>
      <c r="G1897">
        <f t="shared" si="149"/>
        <v>157.59999999999997</v>
      </c>
    </row>
    <row r="1898" spans="1:7" x14ac:dyDescent="0.3">
      <c r="A1898" s="1">
        <v>43049</v>
      </c>
      <c r="B1898">
        <v>11.6</v>
      </c>
      <c r="C1898">
        <f t="shared" si="145"/>
        <v>0</v>
      </c>
      <c r="D1898">
        <f t="shared" si="146"/>
        <v>1</v>
      </c>
      <c r="E1898">
        <f t="shared" si="147"/>
        <v>1</v>
      </c>
      <c r="F1898">
        <f t="shared" si="148"/>
        <v>0.47499999999999964</v>
      </c>
      <c r="G1898">
        <f t="shared" si="149"/>
        <v>158.07499999999996</v>
      </c>
    </row>
    <row r="1899" spans="1:7" x14ac:dyDescent="0.3">
      <c r="A1899" s="1">
        <v>43052</v>
      </c>
      <c r="B1899">
        <v>11.625</v>
      </c>
      <c r="C1899">
        <f t="shared" si="145"/>
        <v>0</v>
      </c>
      <c r="D1899">
        <f t="shared" si="146"/>
        <v>1</v>
      </c>
      <c r="E1899">
        <f t="shared" si="147"/>
        <v>1</v>
      </c>
      <c r="F1899">
        <f t="shared" si="148"/>
        <v>2.5000000000000355E-2</v>
      </c>
      <c r="G1899">
        <f t="shared" si="149"/>
        <v>158.09999999999997</v>
      </c>
    </row>
    <row r="1900" spans="1:7" x14ac:dyDescent="0.3">
      <c r="A1900" s="1">
        <v>43053</v>
      </c>
      <c r="B1900">
        <v>12.05</v>
      </c>
      <c r="C1900">
        <f t="shared" si="145"/>
        <v>0</v>
      </c>
      <c r="D1900">
        <f t="shared" si="146"/>
        <v>1</v>
      </c>
      <c r="E1900">
        <f t="shared" si="147"/>
        <v>1</v>
      </c>
      <c r="F1900">
        <f t="shared" si="148"/>
        <v>0.42500000000000071</v>
      </c>
      <c r="G1900">
        <f t="shared" si="149"/>
        <v>158.52499999999998</v>
      </c>
    </row>
    <row r="1901" spans="1:7" x14ac:dyDescent="0.3">
      <c r="A1901" s="1">
        <v>43054</v>
      </c>
      <c r="B1901">
        <v>13.05</v>
      </c>
      <c r="C1901">
        <f t="shared" si="145"/>
        <v>0</v>
      </c>
      <c r="D1901">
        <f t="shared" si="146"/>
        <v>1</v>
      </c>
      <c r="E1901">
        <f t="shared" si="147"/>
        <v>1</v>
      </c>
      <c r="F1901">
        <f t="shared" si="148"/>
        <v>1</v>
      </c>
      <c r="G1901">
        <f t="shared" si="149"/>
        <v>159.52499999999998</v>
      </c>
    </row>
    <row r="1902" spans="1:7" x14ac:dyDescent="0.3">
      <c r="A1902" s="1">
        <v>43055</v>
      </c>
      <c r="B1902">
        <v>12.675000000000001</v>
      </c>
      <c r="C1902">
        <f t="shared" si="145"/>
        <v>0</v>
      </c>
      <c r="D1902">
        <f t="shared" si="146"/>
        <v>1</v>
      </c>
      <c r="E1902">
        <f t="shared" si="147"/>
        <v>1</v>
      </c>
      <c r="F1902">
        <f t="shared" si="148"/>
        <v>-0.375</v>
      </c>
      <c r="G1902">
        <f t="shared" si="149"/>
        <v>159.14999999999998</v>
      </c>
    </row>
    <row r="1903" spans="1:7" x14ac:dyDescent="0.3">
      <c r="A1903" s="1">
        <v>43056</v>
      </c>
      <c r="B1903">
        <v>12.625</v>
      </c>
      <c r="C1903">
        <f t="shared" si="145"/>
        <v>0</v>
      </c>
      <c r="D1903">
        <f t="shared" si="146"/>
        <v>1</v>
      </c>
      <c r="E1903">
        <f t="shared" si="147"/>
        <v>1</v>
      </c>
      <c r="F1903">
        <f t="shared" si="148"/>
        <v>-5.0000000000000711E-2</v>
      </c>
      <c r="G1903">
        <f t="shared" si="149"/>
        <v>159.09999999999997</v>
      </c>
    </row>
    <row r="1904" spans="1:7" x14ac:dyDescent="0.3">
      <c r="A1904" s="1">
        <v>43059</v>
      </c>
      <c r="B1904">
        <v>12.074999999999999</v>
      </c>
      <c r="C1904">
        <f t="shared" si="145"/>
        <v>0</v>
      </c>
      <c r="D1904">
        <f t="shared" si="146"/>
        <v>1</v>
      </c>
      <c r="E1904">
        <f t="shared" si="147"/>
        <v>1</v>
      </c>
      <c r="F1904">
        <f t="shared" si="148"/>
        <v>-0.55000000000000071</v>
      </c>
      <c r="G1904">
        <f t="shared" si="149"/>
        <v>158.54999999999995</v>
      </c>
    </row>
    <row r="1905" spans="1:7" x14ac:dyDescent="0.3">
      <c r="A1905" s="1">
        <v>43060</v>
      </c>
      <c r="B1905">
        <v>11.625</v>
      </c>
      <c r="C1905">
        <f t="shared" si="145"/>
        <v>0</v>
      </c>
      <c r="D1905">
        <f t="shared" si="146"/>
        <v>1</v>
      </c>
      <c r="E1905">
        <f t="shared" si="147"/>
        <v>1</v>
      </c>
      <c r="F1905">
        <f t="shared" si="148"/>
        <v>-0.44999999999999929</v>
      </c>
      <c r="G1905">
        <f t="shared" si="149"/>
        <v>158.09999999999997</v>
      </c>
    </row>
    <row r="1906" spans="1:7" x14ac:dyDescent="0.3">
      <c r="A1906" s="1">
        <v>43061</v>
      </c>
      <c r="B1906">
        <v>11.475</v>
      </c>
      <c r="C1906">
        <f t="shared" si="145"/>
        <v>0</v>
      </c>
      <c r="D1906">
        <f t="shared" si="146"/>
        <v>1</v>
      </c>
      <c r="E1906">
        <f t="shared" si="147"/>
        <v>1</v>
      </c>
      <c r="F1906">
        <f t="shared" si="148"/>
        <v>-0.15000000000000036</v>
      </c>
      <c r="G1906">
        <f t="shared" si="149"/>
        <v>157.94999999999996</v>
      </c>
    </row>
    <row r="1907" spans="1:7" x14ac:dyDescent="0.3">
      <c r="A1907" s="1">
        <v>43063</v>
      </c>
      <c r="B1907">
        <v>11.425000000000001</v>
      </c>
      <c r="C1907">
        <f t="shared" si="145"/>
        <v>0</v>
      </c>
      <c r="D1907">
        <f t="shared" si="146"/>
        <v>1</v>
      </c>
      <c r="E1907">
        <f t="shared" si="147"/>
        <v>1</v>
      </c>
      <c r="F1907">
        <f t="shared" si="148"/>
        <v>-4.9999999999998934E-2</v>
      </c>
      <c r="G1907">
        <f t="shared" si="149"/>
        <v>157.89999999999995</v>
      </c>
    </row>
    <row r="1908" spans="1:7" x14ac:dyDescent="0.3">
      <c r="A1908" s="1">
        <v>43066</v>
      </c>
      <c r="B1908">
        <v>11.324999999999999</v>
      </c>
      <c r="C1908">
        <f t="shared" si="145"/>
        <v>0</v>
      </c>
      <c r="D1908">
        <f t="shared" si="146"/>
        <v>1</v>
      </c>
      <c r="E1908">
        <f t="shared" si="147"/>
        <v>1</v>
      </c>
      <c r="F1908">
        <f t="shared" si="148"/>
        <v>-0.10000000000000142</v>
      </c>
      <c r="G1908">
        <f t="shared" si="149"/>
        <v>157.79999999999995</v>
      </c>
    </row>
    <row r="1909" spans="1:7" x14ac:dyDescent="0.3">
      <c r="A1909" s="1">
        <v>43067</v>
      </c>
      <c r="B1909">
        <v>11.275</v>
      </c>
      <c r="C1909">
        <f t="shared" si="145"/>
        <v>0</v>
      </c>
      <c r="D1909">
        <f t="shared" si="146"/>
        <v>1</v>
      </c>
      <c r="E1909">
        <f t="shared" si="147"/>
        <v>1</v>
      </c>
      <c r="F1909">
        <f t="shared" si="148"/>
        <v>-4.9999999999998934E-2</v>
      </c>
      <c r="G1909">
        <f t="shared" si="149"/>
        <v>157.74999999999994</v>
      </c>
    </row>
    <row r="1910" spans="1:7" x14ac:dyDescent="0.3">
      <c r="A1910" s="1">
        <v>43068</v>
      </c>
      <c r="B1910">
        <v>11.475</v>
      </c>
      <c r="C1910">
        <f t="shared" si="145"/>
        <v>0</v>
      </c>
      <c r="D1910">
        <f t="shared" si="146"/>
        <v>1</v>
      </c>
      <c r="E1910">
        <f t="shared" si="147"/>
        <v>1</v>
      </c>
      <c r="F1910">
        <f t="shared" si="148"/>
        <v>0.19999999999999929</v>
      </c>
      <c r="G1910">
        <f t="shared" si="149"/>
        <v>157.94999999999993</v>
      </c>
    </row>
    <row r="1911" spans="1:7" x14ac:dyDescent="0.3">
      <c r="A1911" s="1">
        <v>43069</v>
      </c>
      <c r="B1911">
        <v>11.675000000000001</v>
      </c>
      <c r="C1911">
        <f t="shared" si="145"/>
        <v>0</v>
      </c>
      <c r="D1911">
        <f t="shared" si="146"/>
        <v>1</v>
      </c>
      <c r="E1911">
        <f t="shared" si="147"/>
        <v>1</v>
      </c>
      <c r="F1911">
        <f t="shared" si="148"/>
        <v>0.20000000000000107</v>
      </c>
      <c r="G1911">
        <f t="shared" si="149"/>
        <v>158.14999999999992</v>
      </c>
    </row>
    <row r="1912" spans="1:7" x14ac:dyDescent="0.3">
      <c r="A1912" s="1">
        <v>43070</v>
      </c>
      <c r="B1912">
        <v>11.875</v>
      </c>
      <c r="C1912">
        <f t="shared" si="145"/>
        <v>0</v>
      </c>
      <c r="D1912">
        <f t="shared" si="146"/>
        <v>1</v>
      </c>
      <c r="E1912">
        <f t="shared" si="147"/>
        <v>1</v>
      </c>
      <c r="F1912">
        <f t="shared" si="148"/>
        <v>0.19999999999999929</v>
      </c>
      <c r="G1912">
        <f t="shared" si="149"/>
        <v>158.34999999999991</v>
      </c>
    </row>
    <row r="1913" spans="1:7" x14ac:dyDescent="0.3">
      <c r="A1913" s="1">
        <v>43073</v>
      </c>
      <c r="B1913">
        <v>11.925000000000001</v>
      </c>
      <c r="C1913">
        <f t="shared" si="145"/>
        <v>0</v>
      </c>
      <c r="D1913">
        <f t="shared" si="146"/>
        <v>1</v>
      </c>
      <c r="E1913">
        <f t="shared" si="147"/>
        <v>1</v>
      </c>
      <c r="F1913">
        <f t="shared" si="148"/>
        <v>5.0000000000000711E-2</v>
      </c>
      <c r="G1913">
        <f t="shared" si="149"/>
        <v>158.39999999999992</v>
      </c>
    </row>
    <row r="1914" spans="1:7" x14ac:dyDescent="0.3">
      <c r="A1914" s="1">
        <v>43074</v>
      </c>
      <c r="B1914">
        <v>11.875</v>
      </c>
      <c r="C1914">
        <f t="shared" si="145"/>
        <v>0</v>
      </c>
      <c r="D1914">
        <f t="shared" si="146"/>
        <v>1</v>
      </c>
      <c r="E1914">
        <f t="shared" si="147"/>
        <v>1</v>
      </c>
      <c r="F1914">
        <f t="shared" si="148"/>
        <v>-5.0000000000000711E-2</v>
      </c>
      <c r="G1914">
        <f t="shared" si="149"/>
        <v>158.34999999999991</v>
      </c>
    </row>
    <row r="1915" spans="1:7" x14ac:dyDescent="0.3">
      <c r="A1915" s="1">
        <v>43075</v>
      </c>
      <c r="B1915">
        <v>11.725</v>
      </c>
      <c r="C1915">
        <f t="shared" si="145"/>
        <v>0</v>
      </c>
      <c r="D1915">
        <f t="shared" si="146"/>
        <v>1</v>
      </c>
      <c r="E1915">
        <f t="shared" si="147"/>
        <v>1</v>
      </c>
      <c r="F1915">
        <f t="shared" si="148"/>
        <v>-0.15000000000000036</v>
      </c>
      <c r="G1915">
        <f t="shared" si="149"/>
        <v>158.1999999999999</v>
      </c>
    </row>
    <row r="1916" spans="1:7" x14ac:dyDescent="0.3">
      <c r="A1916" s="1">
        <v>43076</v>
      </c>
      <c r="B1916">
        <v>11.175000000000001</v>
      </c>
      <c r="C1916">
        <f t="shared" si="145"/>
        <v>0</v>
      </c>
      <c r="D1916">
        <f t="shared" si="146"/>
        <v>1</v>
      </c>
      <c r="E1916">
        <f t="shared" si="147"/>
        <v>1</v>
      </c>
      <c r="F1916">
        <f t="shared" si="148"/>
        <v>-0.54999999999999893</v>
      </c>
      <c r="G1916">
        <f t="shared" si="149"/>
        <v>157.64999999999989</v>
      </c>
    </row>
    <row r="1917" spans="1:7" x14ac:dyDescent="0.3">
      <c r="A1917" s="1">
        <v>43077</v>
      </c>
      <c r="B1917">
        <v>10.875</v>
      </c>
      <c r="C1917">
        <f t="shared" si="145"/>
        <v>0</v>
      </c>
      <c r="D1917">
        <f t="shared" si="146"/>
        <v>1</v>
      </c>
      <c r="E1917">
        <f t="shared" si="147"/>
        <v>1</v>
      </c>
      <c r="F1917">
        <f t="shared" si="148"/>
        <v>-0.30000000000000071</v>
      </c>
      <c r="G1917">
        <f t="shared" si="149"/>
        <v>157.34999999999988</v>
      </c>
    </row>
    <row r="1918" spans="1:7" x14ac:dyDescent="0.3">
      <c r="A1918" s="1">
        <v>43080</v>
      </c>
      <c r="B1918">
        <v>10.324999999999999</v>
      </c>
      <c r="C1918">
        <f t="shared" si="145"/>
        <v>0</v>
      </c>
      <c r="D1918">
        <f t="shared" si="146"/>
        <v>1</v>
      </c>
      <c r="E1918">
        <f t="shared" si="147"/>
        <v>1</v>
      </c>
      <c r="F1918">
        <f t="shared" si="148"/>
        <v>-0.55000000000000071</v>
      </c>
      <c r="G1918">
        <f t="shared" si="149"/>
        <v>156.79999999999987</v>
      </c>
    </row>
    <row r="1919" spans="1:7" x14ac:dyDescent="0.3">
      <c r="A1919" s="1">
        <v>43081</v>
      </c>
      <c r="B1919">
        <v>10.375</v>
      </c>
      <c r="C1919">
        <f t="shared" si="145"/>
        <v>0</v>
      </c>
      <c r="D1919">
        <f t="shared" si="146"/>
        <v>1</v>
      </c>
      <c r="E1919">
        <f t="shared" si="147"/>
        <v>1</v>
      </c>
      <c r="F1919">
        <f t="shared" si="148"/>
        <v>5.0000000000000711E-2</v>
      </c>
      <c r="G1919">
        <f t="shared" si="149"/>
        <v>156.84999999999988</v>
      </c>
    </row>
    <row r="1920" spans="1:7" x14ac:dyDescent="0.3">
      <c r="A1920" s="1">
        <v>43082</v>
      </c>
      <c r="B1920">
        <v>10.525</v>
      </c>
      <c r="C1920">
        <f t="shared" si="145"/>
        <v>0</v>
      </c>
      <c r="D1920">
        <f t="shared" si="146"/>
        <v>1</v>
      </c>
      <c r="E1920">
        <f t="shared" si="147"/>
        <v>1</v>
      </c>
      <c r="F1920">
        <f t="shared" si="148"/>
        <v>0.15000000000000036</v>
      </c>
      <c r="G1920">
        <f t="shared" si="149"/>
        <v>156.99999999999989</v>
      </c>
    </row>
    <row r="1921" spans="1:7" x14ac:dyDescent="0.3">
      <c r="A1921" s="1">
        <v>43083</v>
      </c>
      <c r="B1921">
        <v>10.375</v>
      </c>
      <c r="C1921">
        <f t="shared" si="145"/>
        <v>0</v>
      </c>
      <c r="D1921">
        <f t="shared" si="146"/>
        <v>1</v>
      </c>
      <c r="E1921">
        <f t="shared" si="147"/>
        <v>1</v>
      </c>
      <c r="F1921">
        <f t="shared" si="148"/>
        <v>-0.15000000000000036</v>
      </c>
      <c r="G1921">
        <f t="shared" si="149"/>
        <v>156.84999999999988</v>
      </c>
    </row>
    <row r="1922" spans="1:7" x14ac:dyDescent="0.3">
      <c r="A1922" s="1">
        <v>43084</v>
      </c>
      <c r="B1922">
        <v>9.9250000000000007</v>
      </c>
      <c r="C1922">
        <f t="shared" si="145"/>
        <v>0</v>
      </c>
      <c r="D1922">
        <f t="shared" si="146"/>
        <v>1</v>
      </c>
      <c r="E1922">
        <f t="shared" si="147"/>
        <v>1</v>
      </c>
      <c r="F1922">
        <f t="shared" si="148"/>
        <v>-0.44999999999999929</v>
      </c>
      <c r="G1922">
        <f t="shared" si="149"/>
        <v>156.39999999999989</v>
      </c>
    </row>
    <row r="1923" spans="1:7" x14ac:dyDescent="0.3">
      <c r="A1923" s="1">
        <v>43087</v>
      </c>
      <c r="B1923">
        <v>9.875</v>
      </c>
      <c r="C1923">
        <f t="shared" ref="C1923:C1986" si="150">IF(B1923&gt;($J$3+($J$5*$J$4)),1,0)</f>
        <v>0</v>
      </c>
      <c r="D1923">
        <f t="shared" ref="D1923:D1986" si="151">IF(B1923&lt;($J$3-($J$5*$J$4)),1,0)</f>
        <v>1</v>
      </c>
      <c r="E1923">
        <f t="shared" si="147"/>
        <v>1</v>
      </c>
      <c r="F1923">
        <f t="shared" si="148"/>
        <v>-5.0000000000000711E-2</v>
      </c>
      <c r="G1923">
        <f t="shared" si="149"/>
        <v>156.34999999999988</v>
      </c>
    </row>
    <row r="1924" spans="1:7" x14ac:dyDescent="0.3">
      <c r="A1924" s="1">
        <v>43088</v>
      </c>
      <c r="B1924">
        <v>10.074999999999999</v>
      </c>
      <c r="C1924">
        <f t="shared" si="150"/>
        <v>0</v>
      </c>
      <c r="D1924">
        <f t="shared" si="151"/>
        <v>1</v>
      </c>
      <c r="E1924">
        <f t="shared" ref="E1924:E1987" si="152">MIN(MAX(E1923-C1924+D1924,-$J$6),$J$7)</f>
        <v>1</v>
      </c>
      <c r="F1924">
        <f t="shared" si="148"/>
        <v>0.19999999999999929</v>
      </c>
      <c r="G1924">
        <f t="shared" si="149"/>
        <v>156.54999999999987</v>
      </c>
    </row>
    <row r="1925" spans="1:7" x14ac:dyDescent="0.3">
      <c r="A1925" s="1">
        <v>43089</v>
      </c>
      <c r="B1925">
        <v>9.6</v>
      </c>
      <c r="C1925">
        <f t="shared" si="150"/>
        <v>0</v>
      </c>
      <c r="D1925">
        <f t="shared" si="151"/>
        <v>1</v>
      </c>
      <c r="E1925">
        <f t="shared" si="152"/>
        <v>1</v>
      </c>
      <c r="F1925">
        <f t="shared" ref="F1925:F1988" si="153">E1924*(B1925-B1924)</f>
        <v>-0.47499999999999964</v>
      </c>
      <c r="G1925">
        <f t="shared" si="149"/>
        <v>156.07499999999987</v>
      </c>
    </row>
    <row r="1926" spans="1:7" x14ac:dyDescent="0.3">
      <c r="A1926" s="1">
        <v>43090</v>
      </c>
      <c r="B1926">
        <v>11.225</v>
      </c>
      <c r="C1926">
        <f t="shared" si="150"/>
        <v>0</v>
      </c>
      <c r="D1926">
        <f t="shared" si="151"/>
        <v>1</v>
      </c>
      <c r="E1926">
        <f t="shared" si="152"/>
        <v>1</v>
      </c>
      <c r="F1926">
        <f t="shared" si="153"/>
        <v>1.625</v>
      </c>
      <c r="G1926">
        <f t="shared" ref="G1926:G1989" si="154">F1926+G1925</f>
        <v>157.69999999999987</v>
      </c>
    </row>
    <row r="1927" spans="1:7" x14ac:dyDescent="0.3">
      <c r="A1927" s="1">
        <v>43091</v>
      </c>
      <c r="B1927">
        <v>11.425000000000001</v>
      </c>
      <c r="C1927">
        <f t="shared" si="150"/>
        <v>0</v>
      </c>
      <c r="D1927">
        <f t="shared" si="151"/>
        <v>1</v>
      </c>
      <c r="E1927">
        <f t="shared" si="152"/>
        <v>1</v>
      </c>
      <c r="F1927">
        <f t="shared" si="153"/>
        <v>0.20000000000000107</v>
      </c>
      <c r="G1927">
        <f t="shared" si="154"/>
        <v>157.89999999999986</v>
      </c>
    </row>
    <row r="1928" spans="1:7" x14ac:dyDescent="0.3">
      <c r="A1928" s="1">
        <v>43095</v>
      </c>
      <c r="B1928">
        <v>11.324999999999999</v>
      </c>
      <c r="C1928">
        <f t="shared" si="150"/>
        <v>0</v>
      </c>
      <c r="D1928">
        <f t="shared" si="151"/>
        <v>1</v>
      </c>
      <c r="E1928">
        <f t="shared" si="152"/>
        <v>1</v>
      </c>
      <c r="F1928">
        <f t="shared" si="153"/>
        <v>-0.10000000000000142</v>
      </c>
      <c r="G1928">
        <f t="shared" si="154"/>
        <v>157.79999999999987</v>
      </c>
    </row>
    <row r="1929" spans="1:7" x14ac:dyDescent="0.3">
      <c r="A1929" s="1">
        <v>43096</v>
      </c>
      <c r="B1929">
        <v>11.324999999999999</v>
      </c>
      <c r="C1929">
        <f t="shared" si="150"/>
        <v>0</v>
      </c>
      <c r="D1929">
        <f t="shared" si="151"/>
        <v>1</v>
      </c>
      <c r="E1929">
        <f t="shared" si="152"/>
        <v>1</v>
      </c>
      <c r="F1929">
        <f t="shared" si="153"/>
        <v>0</v>
      </c>
      <c r="G1929">
        <f t="shared" si="154"/>
        <v>157.79999999999987</v>
      </c>
    </row>
    <row r="1930" spans="1:7" x14ac:dyDescent="0.3">
      <c r="A1930" s="1">
        <v>43097</v>
      </c>
      <c r="B1930">
        <v>11.225</v>
      </c>
      <c r="C1930">
        <f t="shared" si="150"/>
        <v>0</v>
      </c>
      <c r="D1930">
        <f t="shared" si="151"/>
        <v>1</v>
      </c>
      <c r="E1930">
        <f t="shared" si="152"/>
        <v>1</v>
      </c>
      <c r="F1930">
        <f t="shared" si="153"/>
        <v>-9.9999999999999645E-2</v>
      </c>
      <c r="G1930">
        <f t="shared" si="154"/>
        <v>157.69999999999987</v>
      </c>
    </row>
    <row r="1931" spans="1:7" x14ac:dyDescent="0.3">
      <c r="A1931" s="1">
        <v>43098</v>
      </c>
      <c r="B1931">
        <v>11.475</v>
      </c>
      <c r="C1931">
        <f t="shared" si="150"/>
        <v>0</v>
      </c>
      <c r="D1931">
        <f t="shared" si="151"/>
        <v>1</v>
      </c>
      <c r="E1931">
        <f t="shared" si="152"/>
        <v>1</v>
      </c>
      <c r="F1931">
        <f t="shared" si="153"/>
        <v>0.25</v>
      </c>
      <c r="G1931">
        <f t="shared" si="154"/>
        <v>157.94999999999987</v>
      </c>
    </row>
    <row r="1932" spans="1:7" x14ac:dyDescent="0.3">
      <c r="A1932" s="1">
        <v>43102</v>
      </c>
      <c r="B1932">
        <v>10.875</v>
      </c>
      <c r="C1932">
        <f t="shared" si="150"/>
        <v>0</v>
      </c>
      <c r="D1932">
        <f t="shared" si="151"/>
        <v>1</v>
      </c>
      <c r="E1932">
        <f t="shared" si="152"/>
        <v>1</v>
      </c>
      <c r="F1932">
        <f t="shared" si="153"/>
        <v>-0.59999999999999964</v>
      </c>
      <c r="G1932">
        <f t="shared" si="154"/>
        <v>157.34999999999988</v>
      </c>
    </row>
    <row r="1933" spans="1:7" x14ac:dyDescent="0.3">
      <c r="A1933" s="1">
        <v>43103</v>
      </c>
      <c r="B1933">
        <v>10.675000000000001</v>
      </c>
      <c r="C1933">
        <f t="shared" si="150"/>
        <v>0</v>
      </c>
      <c r="D1933">
        <f t="shared" si="151"/>
        <v>1</v>
      </c>
      <c r="E1933">
        <f t="shared" si="152"/>
        <v>1</v>
      </c>
      <c r="F1933">
        <f t="shared" si="153"/>
        <v>-0.19999999999999929</v>
      </c>
      <c r="G1933">
        <f t="shared" si="154"/>
        <v>157.14999999999989</v>
      </c>
    </row>
    <row r="1934" spans="1:7" x14ac:dyDescent="0.3">
      <c r="A1934" s="1">
        <v>43104</v>
      </c>
      <c r="B1934">
        <v>10.574999999999999</v>
      </c>
      <c r="C1934">
        <f t="shared" si="150"/>
        <v>0</v>
      </c>
      <c r="D1934">
        <f t="shared" si="151"/>
        <v>1</v>
      </c>
      <c r="E1934">
        <f t="shared" si="152"/>
        <v>1</v>
      </c>
      <c r="F1934">
        <f t="shared" si="153"/>
        <v>-0.10000000000000142</v>
      </c>
      <c r="G1934">
        <f t="shared" si="154"/>
        <v>157.0499999999999</v>
      </c>
    </row>
    <row r="1935" spans="1:7" x14ac:dyDescent="0.3">
      <c r="A1935" s="1">
        <v>43105</v>
      </c>
      <c r="B1935">
        <v>10.475</v>
      </c>
      <c r="C1935">
        <f t="shared" si="150"/>
        <v>0</v>
      </c>
      <c r="D1935">
        <f t="shared" si="151"/>
        <v>1</v>
      </c>
      <c r="E1935">
        <f t="shared" si="152"/>
        <v>1</v>
      </c>
      <c r="F1935">
        <f t="shared" si="153"/>
        <v>-9.9999999999999645E-2</v>
      </c>
      <c r="G1935">
        <f t="shared" si="154"/>
        <v>156.9499999999999</v>
      </c>
    </row>
    <row r="1936" spans="1:7" x14ac:dyDescent="0.3">
      <c r="A1936" s="1">
        <v>43108</v>
      </c>
      <c r="B1936">
        <v>10.475</v>
      </c>
      <c r="C1936">
        <f t="shared" si="150"/>
        <v>0</v>
      </c>
      <c r="D1936">
        <f t="shared" si="151"/>
        <v>1</v>
      </c>
      <c r="E1936">
        <f t="shared" si="152"/>
        <v>1</v>
      </c>
      <c r="F1936">
        <f t="shared" si="153"/>
        <v>0</v>
      </c>
      <c r="G1936">
        <f t="shared" si="154"/>
        <v>156.9499999999999</v>
      </c>
    </row>
    <row r="1937" spans="1:7" x14ac:dyDescent="0.3">
      <c r="A1937" s="1">
        <v>43109</v>
      </c>
      <c r="B1937">
        <v>10.675000000000001</v>
      </c>
      <c r="C1937">
        <f t="shared" si="150"/>
        <v>0</v>
      </c>
      <c r="D1937">
        <f t="shared" si="151"/>
        <v>1</v>
      </c>
      <c r="E1937">
        <f t="shared" si="152"/>
        <v>1</v>
      </c>
      <c r="F1937">
        <f t="shared" si="153"/>
        <v>0.20000000000000107</v>
      </c>
      <c r="G1937">
        <f t="shared" si="154"/>
        <v>157.14999999999989</v>
      </c>
    </row>
    <row r="1938" spans="1:7" x14ac:dyDescent="0.3">
      <c r="A1938" s="1">
        <v>43110</v>
      </c>
      <c r="B1938">
        <v>10.574999999999999</v>
      </c>
      <c r="C1938">
        <f t="shared" si="150"/>
        <v>0</v>
      </c>
      <c r="D1938">
        <f t="shared" si="151"/>
        <v>1</v>
      </c>
      <c r="E1938">
        <f t="shared" si="152"/>
        <v>1</v>
      </c>
      <c r="F1938">
        <f t="shared" si="153"/>
        <v>-0.10000000000000142</v>
      </c>
      <c r="G1938">
        <f t="shared" si="154"/>
        <v>157.0499999999999</v>
      </c>
    </row>
    <row r="1939" spans="1:7" x14ac:dyDescent="0.3">
      <c r="A1939" s="1">
        <v>43111</v>
      </c>
      <c r="B1939">
        <v>10.475</v>
      </c>
      <c r="C1939">
        <f t="shared" si="150"/>
        <v>0</v>
      </c>
      <c r="D1939">
        <f t="shared" si="151"/>
        <v>1</v>
      </c>
      <c r="E1939">
        <f t="shared" si="152"/>
        <v>1</v>
      </c>
      <c r="F1939">
        <f t="shared" si="153"/>
        <v>-9.9999999999999645E-2</v>
      </c>
      <c r="G1939">
        <f t="shared" si="154"/>
        <v>156.9499999999999</v>
      </c>
    </row>
    <row r="1940" spans="1:7" x14ac:dyDescent="0.3">
      <c r="A1940" s="1">
        <v>43112</v>
      </c>
      <c r="B1940">
        <v>10.574999999999999</v>
      </c>
      <c r="C1940">
        <f t="shared" si="150"/>
        <v>0</v>
      </c>
      <c r="D1940">
        <f t="shared" si="151"/>
        <v>1</v>
      </c>
      <c r="E1940">
        <f t="shared" si="152"/>
        <v>1</v>
      </c>
      <c r="F1940">
        <f t="shared" si="153"/>
        <v>9.9999999999999645E-2</v>
      </c>
      <c r="G1940">
        <f t="shared" si="154"/>
        <v>157.0499999999999</v>
      </c>
    </row>
    <row r="1941" spans="1:7" x14ac:dyDescent="0.3">
      <c r="A1941" s="1">
        <v>43116</v>
      </c>
      <c r="B1941">
        <v>11.775</v>
      </c>
      <c r="C1941">
        <f t="shared" si="150"/>
        <v>0</v>
      </c>
      <c r="D1941">
        <f t="shared" si="151"/>
        <v>1</v>
      </c>
      <c r="E1941">
        <f t="shared" si="152"/>
        <v>1</v>
      </c>
      <c r="F1941">
        <f t="shared" si="153"/>
        <v>1.2000000000000011</v>
      </c>
      <c r="G1941">
        <f t="shared" si="154"/>
        <v>158.24999999999989</v>
      </c>
    </row>
    <row r="1942" spans="1:7" x14ac:dyDescent="0.3">
      <c r="A1942" s="1">
        <v>43117</v>
      </c>
      <c r="B1942">
        <v>11.95</v>
      </c>
      <c r="C1942">
        <f t="shared" si="150"/>
        <v>0</v>
      </c>
      <c r="D1942">
        <f t="shared" si="151"/>
        <v>1</v>
      </c>
      <c r="E1942">
        <f t="shared" si="152"/>
        <v>1</v>
      </c>
      <c r="F1942">
        <f t="shared" si="153"/>
        <v>0.17499999999999893</v>
      </c>
      <c r="G1942">
        <f t="shared" si="154"/>
        <v>158.4249999999999</v>
      </c>
    </row>
    <row r="1943" spans="1:7" x14ac:dyDescent="0.3">
      <c r="A1943" s="1">
        <v>43118</v>
      </c>
      <c r="B1943">
        <v>12.074999999999999</v>
      </c>
      <c r="C1943">
        <f t="shared" si="150"/>
        <v>0</v>
      </c>
      <c r="D1943">
        <f t="shared" si="151"/>
        <v>1</v>
      </c>
      <c r="E1943">
        <f t="shared" si="152"/>
        <v>1</v>
      </c>
      <c r="F1943">
        <f t="shared" si="153"/>
        <v>0.125</v>
      </c>
      <c r="G1943">
        <f t="shared" si="154"/>
        <v>158.5499999999999</v>
      </c>
    </row>
    <row r="1944" spans="1:7" x14ac:dyDescent="0.3">
      <c r="A1944" s="1">
        <v>43119</v>
      </c>
      <c r="B1944">
        <v>11.925000000000001</v>
      </c>
      <c r="C1944">
        <f t="shared" si="150"/>
        <v>0</v>
      </c>
      <c r="D1944">
        <f t="shared" si="151"/>
        <v>1</v>
      </c>
      <c r="E1944">
        <f t="shared" si="152"/>
        <v>1</v>
      </c>
      <c r="F1944">
        <f t="shared" si="153"/>
        <v>-0.14999999999999858</v>
      </c>
      <c r="G1944">
        <f t="shared" si="154"/>
        <v>158.39999999999989</v>
      </c>
    </row>
    <row r="1945" spans="1:7" x14ac:dyDescent="0.3">
      <c r="A1945" s="1">
        <v>43122</v>
      </c>
      <c r="B1945">
        <v>11.824999999999999</v>
      </c>
      <c r="C1945">
        <f t="shared" si="150"/>
        <v>0</v>
      </c>
      <c r="D1945">
        <f t="shared" si="151"/>
        <v>1</v>
      </c>
      <c r="E1945">
        <f t="shared" si="152"/>
        <v>1</v>
      </c>
      <c r="F1945">
        <f t="shared" si="153"/>
        <v>-0.10000000000000142</v>
      </c>
      <c r="G1945">
        <f t="shared" si="154"/>
        <v>158.2999999999999</v>
      </c>
    </row>
    <row r="1946" spans="1:7" x14ac:dyDescent="0.3">
      <c r="A1946" s="1">
        <v>43123</v>
      </c>
      <c r="B1946">
        <v>11.975</v>
      </c>
      <c r="C1946">
        <f t="shared" si="150"/>
        <v>0</v>
      </c>
      <c r="D1946">
        <f t="shared" si="151"/>
        <v>1</v>
      </c>
      <c r="E1946">
        <f t="shared" si="152"/>
        <v>1</v>
      </c>
      <c r="F1946">
        <f t="shared" si="153"/>
        <v>0.15000000000000036</v>
      </c>
      <c r="G1946">
        <f t="shared" si="154"/>
        <v>158.4499999999999</v>
      </c>
    </row>
    <row r="1947" spans="1:7" x14ac:dyDescent="0.3">
      <c r="A1947" s="1">
        <v>43124</v>
      </c>
      <c r="B1947">
        <v>12.225</v>
      </c>
      <c r="C1947">
        <f t="shared" si="150"/>
        <v>0</v>
      </c>
      <c r="D1947">
        <f t="shared" si="151"/>
        <v>1</v>
      </c>
      <c r="E1947">
        <f t="shared" si="152"/>
        <v>1</v>
      </c>
      <c r="F1947">
        <f t="shared" si="153"/>
        <v>0.25</v>
      </c>
      <c r="G1947">
        <f t="shared" si="154"/>
        <v>158.6999999999999</v>
      </c>
    </row>
    <row r="1948" spans="1:7" x14ac:dyDescent="0.3">
      <c r="A1948" s="1">
        <v>43125</v>
      </c>
      <c r="B1948">
        <v>12.425000000000001</v>
      </c>
      <c r="C1948">
        <f t="shared" si="150"/>
        <v>0</v>
      </c>
      <c r="D1948">
        <f t="shared" si="151"/>
        <v>1</v>
      </c>
      <c r="E1948">
        <f t="shared" si="152"/>
        <v>1</v>
      </c>
      <c r="F1948">
        <f t="shared" si="153"/>
        <v>0.20000000000000107</v>
      </c>
      <c r="G1948">
        <f t="shared" si="154"/>
        <v>158.89999999999989</v>
      </c>
    </row>
    <row r="1949" spans="1:7" x14ac:dyDescent="0.3">
      <c r="A1949" s="1">
        <v>43126</v>
      </c>
      <c r="B1949">
        <v>12.324999999999999</v>
      </c>
      <c r="C1949">
        <f t="shared" si="150"/>
        <v>0</v>
      </c>
      <c r="D1949">
        <f t="shared" si="151"/>
        <v>1</v>
      </c>
      <c r="E1949">
        <f t="shared" si="152"/>
        <v>1</v>
      </c>
      <c r="F1949">
        <f t="shared" si="153"/>
        <v>-0.10000000000000142</v>
      </c>
      <c r="G1949">
        <f t="shared" si="154"/>
        <v>158.7999999999999</v>
      </c>
    </row>
    <row r="1950" spans="1:7" x14ac:dyDescent="0.3">
      <c r="A1950" s="1">
        <v>43129</v>
      </c>
      <c r="B1950">
        <v>13.525</v>
      </c>
      <c r="C1950">
        <f t="shared" si="150"/>
        <v>0</v>
      </c>
      <c r="D1950">
        <f t="shared" si="151"/>
        <v>1</v>
      </c>
      <c r="E1950">
        <f t="shared" si="152"/>
        <v>1</v>
      </c>
      <c r="F1950">
        <f t="shared" si="153"/>
        <v>1.2000000000000011</v>
      </c>
      <c r="G1950">
        <f t="shared" si="154"/>
        <v>159.99999999999989</v>
      </c>
    </row>
    <row r="1951" spans="1:7" x14ac:dyDescent="0.3">
      <c r="A1951" s="1">
        <v>43130</v>
      </c>
      <c r="B1951">
        <v>13.975</v>
      </c>
      <c r="C1951">
        <f t="shared" si="150"/>
        <v>0</v>
      </c>
      <c r="D1951">
        <f t="shared" si="151"/>
        <v>1</v>
      </c>
      <c r="E1951">
        <f t="shared" si="152"/>
        <v>1</v>
      </c>
      <c r="F1951">
        <f t="shared" si="153"/>
        <v>0.44999999999999929</v>
      </c>
      <c r="G1951">
        <f t="shared" si="154"/>
        <v>160.44999999999987</v>
      </c>
    </row>
    <row r="1952" spans="1:7" x14ac:dyDescent="0.3">
      <c r="A1952" s="1">
        <v>43131</v>
      </c>
      <c r="B1952">
        <v>13.475</v>
      </c>
      <c r="C1952">
        <f t="shared" si="150"/>
        <v>0</v>
      </c>
      <c r="D1952">
        <f t="shared" si="151"/>
        <v>1</v>
      </c>
      <c r="E1952">
        <f t="shared" si="152"/>
        <v>1</v>
      </c>
      <c r="F1952">
        <f t="shared" si="153"/>
        <v>-0.5</v>
      </c>
      <c r="G1952">
        <f t="shared" si="154"/>
        <v>159.94999999999987</v>
      </c>
    </row>
    <row r="1953" spans="1:7" x14ac:dyDescent="0.3">
      <c r="A1953" s="1">
        <v>43132</v>
      </c>
      <c r="B1953">
        <v>13.275</v>
      </c>
      <c r="C1953">
        <f t="shared" si="150"/>
        <v>0</v>
      </c>
      <c r="D1953">
        <f t="shared" si="151"/>
        <v>1</v>
      </c>
      <c r="E1953">
        <f t="shared" si="152"/>
        <v>1</v>
      </c>
      <c r="F1953">
        <f t="shared" si="153"/>
        <v>-0.19999999999999929</v>
      </c>
      <c r="G1953">
        <f t="shared" si="154"/>
        <v>159.74999999999989</v>
      </c>
    </row>
    <row r="1954" spans="1:7" x14ac:dyDescent="0.3">
      <c r="A1954" s="1">
        <v>43133</v>
      </c>
      <c r="B1954">
        <v>15.625</v>
      </c>
      <c r="C1954">
        <f t="shared" si="150"/>
        <v>0</v>
      </c>
      <c r="D1954">
        <f t="shared" si="151"/>
        <v>1</v>
      </c>
      <c r="E1954">
        <f t="shared" si="152"/>
        <v>1</v>
      </c>
      <c r="F1954">
        <f t="shared" si="153"/>
        <v>2.3499999999999996</v>
      </c>
      <c r="G1954">
        <f t="shared" si="154"/>
        <v>162.09999999999988</v>
      </c>
    </row>
    <row r="1955" spans="1:7" x14ac:dyDescent="0.3">
      <c r="A1955" s="1">
        <v>43136</v>
      </c>
      <c r="B1955">
        <v>33.225000000000001</v>
      </c>
      <c r="C1955">
        <f t="shared" si="150"/>
        <v>1</v>
      </c>
      <c r="D1955">
        <f t="shared" si="151"/>
        <v>0</v>
      </c>
      <c r="E1955">
        <f t="shared" si="152"/>
        <v>0</v>
      </c>
      <c r="F1955">
        <f t="shared" si="153"/>
        <v>17.600000000000001</v>
      </c>
      <c r="G1955">
        <f t="shared" si="154"/>
        <v>179.69999999999987</v>
      </c>
    </row>
    <row r="1956" spans="1:7" x14ac:dyDescent="0.3">
      <c r="A1956" s="1">
        <v>43137</v>
      </c>
      <c r="B1956">
        <v>23.875</v>
      </c>
      <c r="C1956">
        <f t="shared" si="150"/>
        <v>1</v>
      </c>
      <c r="D1956">
        <f t="shared" si="151"/>
        <v>0</v>
      </c>
      <c r="E1956">
        <f t="shared" si="152"/>
        <v>-1</v>
      </c>
      <c r="F1956">
        <f t="shared" si="153"/>
        <v>0</v>
      </c>
      <c r="G1956">
        <f t="shared" si="154"/>
        <v>179.69999999999987</v>
      </c>
    </row>
    <row r="1957" spans="1:7" x14ac:dyDescent="0.3">
      <c r="A1957" s="1">
        <v>43138</v>
      </c>
      <c r="B1957">
        <v>23.425000000000001</v>
      </c>
      <c r="C1957">
        <f t="shared" si="150"/>
        <v>1</v>
      </c>
      <c r="D1957">
        <f t="shared" si="151"/>
        <v>0</v>
      </c>
      <c r="E1957">
        <f t="shared" si="152"/>
        <v>-1</v>
      </c>
      <c r="F1957">
        <f t="shared" si="153"/>
        <v>0.44999999999999929</v>
      </c>
      <c r="G1957">
        <f t="shared" si="154"/>
        <v>180.14999999999986</v>
      </c>
    </row>
    <row r="1958" spans="1:7" x14ac:dyDescent="0.3">
      <c r="A1958" s="1">
        <v>43139</v>
      </c>
      <c r="B1958">
        <v>28.1</v>
      </c>
      <c r="C1958">
        <f t="shared" si="150"/>
        <v>1</v>
      </c>
      <c r="D1958">
        <f t="shared" si="151"/>
        <v>0</v>
      </c>
      <c r="E1958">
        <f t="shared" si="152"/>
        <v>-1</v>
      </c>
      <c r="F1958">
        <f t="shared" si="153"/>
        <v>-4.6750000000000007</v>
      </c>
      <c r="G1958">
        <f t="shared" si="154"/>
        <v>175.47499999999985</v>
      </c>
    </row>
    <row r="1959" spans="1:7" x14ac:dyDescent="0.3">
      <c r="A1959" s="1">
        <v>43140</v>
      </c>
      <c r="B1959">
        <v>27.175000000000001</v>
      </c>
      <c r="C1959">
        <f t="shared" si="150"/>
        <v>1</v>
      </c>
      <c r="D1959">
        <f t="shared" si="151"/>
        <v>0</v>
      </c>
      <c r="E1959">
        <f t="shared" si="152"/>
        <v>-1</v>
      </c>
      <c r="F1959">
        <f t="shared" si="153"/>
        <v>0.92500000000000071</v>
      </c>
      <c r="G1959">
        <f t="shared" si="154"/>
        <v>176.39999999999986</v>
      </c>
    </row>
    <row r="1960" spans="1:7" x14ac:dyDescent="0.3">
      <c r="A1960" s="1">
        <v>43143</v>
      </c>
      <c r="B1960">
        <v>25.824999999999999</v>
      </c>
      <c r="C1960">
        <f t="shared" si="150"/>
        <v>1</v>
      </c>
      <c r="D1960">
        <f t="shared" si="151"/>
        <v>0</v>
      </c>
      <c r="E1960">
        <f t="shared" si="152"/>
        <v>-1</v>
      </c>
      <c r="F1960">
        <f t="shared" si="153"/>
        <v>1.3500000000000014</v>
      </c>
      <c r="G1960">
        <f t="shared" si="154"/>
        <v>177.74999999999986</v>
      </c>
    </row>
    <row r="1961" spans="1:7" x14ac:dyDescent="0.3">
      <c r="A1961" s="1">
        <v>43144</v>
      </c>
      <c r="B1961">
        <v>25.225000000000001</v>
      </c>
      <c r="C1961">
        <f t="shared" si="150"/>
        <v>1</v>
      </c>
      <c r="D1961">
        <f t="shared" si="151"/>
        <v>0</v>
      </c>
      <c r="E1961">
        <f t="shared" si="152"/>
        <v>-1</v>
      </c>
      <c r="F1961">
        <f t="shared" si="153"/>
        <v>0.59999999999999787</v>
      </c>
      <c r="G1961">
        <f t="shared" si="154"/>
        <v>178.34999999999985</v>
      </c>
    </row>
    <row r="1962" spans="1:7" x14ac:dyDescent="0.3">
      <c r="A1962" s="1">
        <v>43145</v>
      </c>
      <c r="B1962">
        <v>21.87</v>
      </c>
      <c r="C1962">
        <f t="shared" si="150"/>
        <v>1</v>
      </c>
      <c r="D1962">
        <f t="shared" si="151"/>
        <v>0</v>
      </c>
      <c r="E1962">
        <f t="shared" si="152"/>
        <v>-1</v>
      </c>
      <c r="F1962">
        <f t="shared" si="153"/>
        <v>3.3550000000000004</v>
      </c>
      <c r="G1962">
        <f t="shared" si="154"/>
        <v>181.70499999999984</v>
      </c>
    </row>
    <row r="1963" spans="1:7" x14ac:dyDescent="0.3">
      <c r="A1963" s="1">
        <v>43146</v>
      </c>
      <c r="B1963">
        <v>17.524999999999999</v>
      </c>
      <c r="C1963">
        <f t="shared" si="150"/>
        <v>0</v>
      </c>
      <c r="D1963">
        <f t="shared" si="151"/>
        <v>1</v>
      </c>
      <c r="E1963">
        <f t="shared" si="152"/>
        <v>0</v>
      </c>
      <c r="F1963">
        <f t="shared" si="153"/>
        <v>4.3450000000000024</v>
      </c>
      <c r="G1963">
        <f t="shared" si="154"/>
        <v>186.04999999999984</v>
      </c>
    </row>
    <row r="1964" spans="1:7" x14ac:dyDescent="0.3">
      <c r="A1964" s="1">
        <v>43147</v>
      </c>
      <c r="B1964">
        <v>17.774999999999999</v>
      </c>
      <c r="C1964">
        <f t="shared" si="150"/>
        <v>0</v>
      </c>
      <c r="D1964">
        <f t="shared" si="151"/>
        <v>1</v>
      </c>
      <c r="E1964">
        <f t="shared" si="152"/>
        <v>1</v>
      </c>
      <c r="F1964">
        <f t="shared" si="153"/>
        <v>0</v>
      </c>
      <c r="G1964">
        <f t="shared" si="154"/>
        <v>186.04999999999984</v>
      </c>
    </row>
    <row r="1965" spans="1:7" x14ac:dyDescent="0.3">
      <c r="A1965" s="1">
        <v>43151</v>
      </c>
      <c r="B1965">
        <v>18.375</v>
      </c>
      <c r="C1965">
        <f t="shared" si="150"/>
        <v>1</v>
      </c>
      <c r="D1965">
        <f t="shared" si="151"/>
        <v>0</v>
      </c>
      <c r="E1965">
        <f t="shared" si="152"/>
        <v>0</v>
      </c>
      <c r="F1965">
        <f t="shared" si="153"/>
        <v>0.60000000000000142</v>
      </c>
      <c r="G1965">
        <f t="shared" si="154"/>
        <v>186.64999999999984</v>
      </c>
    </row>
    <row r="1966" spans="1:7" x14ac:dyDescent="0.3">
      <c r="A1966" s="1">
        <v>43152</v>
      </c>
      <c r="B1966">
        <v>18.574999999999999</v>
      </c>
      <c r="C1966">
        <f t="shared" si="150"/>
        <v>1</v>
      </c>
      <c r="D1966">
        <f t="shared" si="151"/>
        <v>0</v>
      </c>
      <c r="E1966">
        <f t="shared" si="152"/>
        <v>-1</v>
      </c>
      <c r="F1966">
        <f t="shared" si="153"/>
        <v>0</v>
      </c>
      <c r="G1966">
        <f t="shared" si="154"/>
        <v>186.64999999999984</v>
      </c>
    </row>
    <row r="1967" spans="1:7" x14ac:dyDescent="0.3">
      <c r="A1967" s="1">
        <v>43153</v>
      </c>
      <c r="B1967">
        <v>18.074999999999999</v>
      </c>
      <c r="C1967">
        <f t="shared" si="150"/>
        <v>1</v>
      </c>
      <c r="D1967">
        <f t="shared" si="151"/>
        <v>0</v>
      </c>
      <c r="E1967">
        <f t="shared" si="152"/>
        <v>-1</v>
      </c>
      <c r="F1967">
        <f t="shared" si="153"/>
        <v>0.5</v>
      </c>
      <c r="G1967">
        <f t="shared" si="154"/>
        <v>187.14999999999984</v>
      </c>
    </row>
    <row r="1968" spans="1:7" x14ac:dyDescent="0.3">
      <c r="A1968" s="1">
        <v>43154</v>
      </c>
      <c r="B1968">
        <v>16.774999999999999</v>
      </c>
      <c r="C1968">
        <f t="shared" si="150"/>
        <v>0</v>
      </c>
      <c r="D1968">
        <f t="shared" si="151"/>
        <v>1</v>
      </c>
      <c r="E1968">
        <f t="shared" si="152"/>
        <v>0</v>
      </c>
      <c r="F1968">
        <f t="shared" si="153"/>
        <v>1.3000000000000007</v>
      </c>
      <c r="G1968">
        <f t="shared" si="154"/>
        <v>188.44999999999985</v>
      </c>
    </row>
    <row r="1969" spans="1:7" x14ac:dyDescent="0.3">
      <c r="A1969" s="1">
        <v>43157</v>
      </c>
      <c r="B1969">
        <v>16.175000000000001</v>
      </c>
      <c r="C1969">
        <f t="shared" si="150"/>
        <v>0</v>
      </c>
      <c r="D1969">
        <f t="shared" si="151"/>
        <v>1</v>
      </c>
      <c r="E1969">
        <f t="shared" si="152"/>
        <v>1</v>
      </c>
      <c r="F1969">
        <f t="shared" si="153"/>
        <v>0</v>
      </c>
      <c r="G1969">
        <f t="shared" si="154"/>
        <v>188.44999999999985</v>
      </c>
    </row>
    <row r="1970" spans="1:7" x14ac:dyDescent="0.3">
      <c r="A1970" s="1">
        <v>43158</v>
      </c>
      <c r="B1970">
        <v>17.524999999999999</v>
      </c>
      <c r="C1970">
        <f t="shared" si="150"/>
        <v>0</v>
      </c>
      <c r="D1970">
        <f t="shared" si="151"/>
        <v>1</v>
      </c>
      <c r="E1970">
        <f t="shared" si="152"/>
        <v>1</v>
      </c>
      <c r="F1970">
        <f t="shared" si="153"/>
        <v>1.3499999999999979</v>
      </c>
      <c r="G1970">
        <f t="shared" si="154"/>
        <v>189.79999999999984</v>
      </c>
    </row>
    <row r="1971" spans="1:7" x14ac:dyDescent="0.3">
      <c r="A1971" s="1">
        <v>43159</v>
      </c>
      <c r="B1971">
        <v>18.574999999999999</v>
      </c>
      <c r="C1971">
        <f t="shared" si="150"/>
        <v>1</v>
      </c>
      <c r="D1971">
        <f t="shared" si="151"/>
        <v>0</v>
      </c>
      <c r="E1971">
        <f t="shared" si="152"/>
        <v>0</v>
      </c>
      <c r="F1971">
        <f t="shared" si="153"/>
        <v>1.0500000000000007</v>
      </c>
      <c r="G1971">
        <f t="shared" si="154"/>
        <v>190.84999999999985</v>
      </c>
    </row>
    <row r="1972" spans="1:7" x14ac:dyDescent="0.3">
      <c r="A1972" s="1">
        <v>43160</v>
      </c>
      <c r="B1972">
        <v>19.975000000000001</v>
      </c>
      <c r="C1972">
        <f t="shared" si="150"/>
        <v>1</v>
      </c>
      <c r="D1972">
        <f t="shared" si="151"/>
        <v>0</v>
      </c>
      <c r="E1972">
        <f t="shared" si="152"/>
        <v>-1</v>
      </c>
      <c r="F1972">
        <f t="shared" si="153"/>
        <v>0</v>
      </c>
      <c r="G1972">
        <f t="shared" si="154"/>
        <v>190.84999999999985</v>
      </c>
    </row>
    <row r="1973" spans="1:7" x14ac:dyDescent="0.3">
      <c r="A1973" s="1">
        <v>43161</v>
      </c>
      <c r="B1973">
        <v>19.024999999999999</v>
      </c>
      <c r="C1973">
        <f t="shared" si="150"/>
        <v>1</v>
      </c>
      <c r="D1973">
        <f t="shared" si="151"/>
        <v>0</v>
      </c>
      <c r="E1973">
        <f t="shared" si="152"/>
        <v>-1</v>
      </c>
      <c r="F1973">
        <f t="shared" si="153"/>
        <v>0.95000000000000284</v>
      </c>
      <c r="G1973">
        <f t="shared" si="154"/>
        <v>191.79999999999984</v>
      </c>
    </row>
    <row r="1974" spans="1:7" x14ac:dyDescent="0.3">
      <c r="A1974" s="1">
        <v>43164</v>
      </c>
      <c r="B1974">
        <v>18.274999999999999</v>
      </c>
      <c r="C1974">
        <f t="shared" si="150"/>
        <v>1</v>
      </c>
      <c r="D1974">
        <f t="shared" si="151"/>
        <v>0</v>
      </c>
      <c r="E1974">
        <f t="shared" si="152"/>
        <v>-1</v>
      </c>
      <c r="F1974">
        <f t="shared" si="153"/>
        <v>0.75</v>
      </c>
      <c r="G1974">
        <f t="shared" si="154"/>
        <v>192.54999999999984</v>
      </c>
    </row>
    <row r="1975" spans="1:7" x14ac:dyDescent="0.3">
      <c r="A1975" s="1">
        <v>43165</v>
      </c>
      <c r="B1975">
        <v>18.324999999999999</v>
      </c>
      <c r="C1975">
        <f t="shared" si="150"/>
        <v>1</v>
      </c>
      <c r="D1975">
        <f t="shared" si="151"/>
        <v>0</v>
      </c>
      <c r="E1975">
        <f t="shared" si="152"/>
        <v>-1</v>
      </c>
      <c r="F1975">
        <f t="shared" si="153"/>
        <v>-5.0000000000000711E-2</v>
      </c>
      <c r="G1975">
        <f t="shared" si="154"/>
        <v>192.49999999999983</v>
      </c>
    </row>
    <row r="1976" spans="1:7" x14ac:dyDescent="0.3">
      <c r="A1976" s="1">
        <v>43166</v>
      </c>
      <c r="B1976">
        <v>17.875</v>
      </c>
      <c r="C1976">
        <f t="shared" si="150"/>
        <v>0</v>
      </c>
      <c r="D1976">
        <f t="shared" si="151"/>
        <v>1</v>
      </c>
      <c r="E1976">
        <f t="shared" si="152"/>
        <v>0</v>
      </c>
      <c r="F1976">
        <f t="shared" si="153"/>
        <v>0.44999999999999929</v>
      </c>
      <c r="G1976">
        <f t="shared" si="154"/>
        <v>192.94999999999982</v>
      </c>
    </row>
    <row r="1977" spans="1:7" x14ac:dyDescent="0.3">
      <c r="A1977" s="1">
        <v>43167</v>
      </c>
      <c r="B1977">
        <v>17.225000000000001</v>
      </c>
      <c r="C1977">
        <f t="shared" si="150"/>
        <v>0</v>
      </c>
      <c r="D1977">
        <f t="shared" si="151"/>
        <v>1</v>
      </c>
      <c r="E1977">
        <f t="shared" si="152"/>
        <v>1</v>
      </c>
      <c r="F1977">
        <f t="shared" si="153"/>
        <v>0</v>
      </c>
      <c r="G1977">
        <f t="shared" si="154"/>
        <v>192.94999999999982</v>
      </c>
    </row>
    <row r="1978" spans="1:7" x14ac:dyDescent="0.3">
      <c r="A1978" s="1">
        <v>43168</v>
      </c>
      <c r="B1978">
        <v>15.775</v>
      </c>
      <c r="C1978">
        <f t="shared" si="150"/>
        <v>0</v>
      </c>
      <c r="D1978">
        <f t="shared" si="151"/>
        <v>1</v>
      </c>
      <c r="E1978">
        <f t="shared" si="152"/>
        <v>1</v>
      </c>
      <c r="F1978">
        <f t="shared" si="153"/>
        <v>-1.4500000000000011</v>
      </c>
      <c r="G1978">
        <f t="shared" si="154"/>
        <v>191.49999999999983</v>
      </c>
    </row>
    <row r="1979" spans="1:7" x14ac:dyDescent="0.3">
      <c r="A1979" s="1">
        <v>43171</v>
      </c>
      <c r="B1979">
        <v>16.175000000000001</v>
      </c>
      <c r="C1979">
        <f t="shared" si="150"/>
        <v>0</v>
      </c>
      <c r="D1979">
        <f t="shared" si="151"/>
        <v>1</v>
      </c>
      <c r="E1979">
        <f t="shared" si="152"/>
        <v>1</v>
      </c>
      <c r="F1979">
        <f t="shared" si="153"/>
        <v>0.40000000000000036</v>
      </c>
      <c r="G1979">
        <f t="shared" si="154"/>
        <v>191.89999999999984</v>
      </c>
    </row>
    <row r="1980" spans="1:7" x14ac:dyDescent="0.3">
      <c r="A1980" s="1">
        <v>43172</v>
      </c>
      <c r="B1980">
        <v>16.774999999999999</v>
      </c>
      <c r="C1980">
        <f t="shared" si="150"/>
        <v>0</v>
      </c>
      <c r="D1980">
        <f t="shared" si="151"/>
        <v>1</v>
      </c>
      <c r="E1980">
        <f t="shared" si="152"/>
        <v>1</v>
      </c>
      <c r="F1980">
        <f t="shared" si="153"/>
        <v>0.59999999999999787</v>
      </c>
      <c r="G1980">
        <f t="shared" si="154"/>
        <v>192.49999999999983</v>
      </c>
    </row>
    <row r="1981" spans="1:7" x14ac:dyDescent="0.3">
      <c r="A1981" s="1">
        <v>43173</v>
      </c>
      <c r="B1981">
        <v>17.375</v>
      </c>
      <c r="C1981">
        <f t="shared" si="150"/>
        <v>0</v>
      </c>
      <c r="D1981">
        <f t="shared" si="151"/>
        <v>1</v>
      </c>
      <c r="E1981">
        <f t="shared" si="152"/>
        <v>1</v>
      </c>
      <c r="F1981">
        <f t="shared" si="153"/>
        <v>0.60000000000000142</v>
      </c>
      <c r="G1981">
        <f t="shared" si="154"/>
        <v>193.09999999999982</v>
      </c>
    </row>
    <row r="1982" spans="1:7" x14ac:dyDescent="0.3">
      <c r="A1982" s="1">
        <v>43174</v>
      </c>
      <c r="B1982">
        <v>16.774999999999999</v>
      </c>
      <c r="C1982">
        <f t="shared" si="150"/>
        <v>0</v>
      </c>
      <c r="D1982">
        <f t="shared" si="151"/>
        <v>1</v>
      </c>
      <c r="E1982">
        <f t="shared" si="152"/>
        <v>1</v>
      </c>
      <c r="F1982">
        <f t="shared" si="153"/>
        <v>-0.60000000000000142</v>
      </c>
      <c r="G1982">
        <f t="shared" si="154"/>
        <v>192.49999999999983</v>
      </c>
    </row>
    <row r="1983" spans="1:7" x14ac:dyDescent="0.3">
      <c r="A1983" s="1">
        <v>43175</v>
      </c>
      <c r="B1983">
        <v>16.274999999999999</v>
      </c>
      <c r="C1983">
        <f t="shared" si="150"/>
        <v>0</v>
      </c>
      <c r="D1983">
        <f t="shared" si="151"/>
        <v>1</v>
      </c>
      <c r="E1983">
        <f t="shared" si="152"/>
        <v>1</v>
      </c>
      <c r="F1983">
        <f t="shared" si="153"/>
        <v>-0.5</v>
      </c>
      <c r="G1983">
        <f t="shared" si="154"/>
        <v>191.99999999999983</v>
      </c>
    </row>
    <row r="1984" spans="1:7" x14ac:dyDescent="0.3">
      <c r="A1984" s="1">
        <v>43178</v>
      </c>
      <c r="B1984">
        <v>18.175000000000001</v>
      </c>
      <c r="C1984">
        <f t="shared" si="150"/>
        <v>1</v>
      </c>
      <c r="D1984">
        <f t="shared" si="151"/>
        <v>0</v>
      </c>
      <c r="E1984">
        <f t="shared" si="152"/>
        <v>0</v>
      </c>
      <c r="F1984">
        <f t="shared" si="153"/>
        <v>1.9000000000000021</v>
      </c>
      <c r="G1984">
        <f t="shared" si="154"/>
        <v>193.89999999999984</v>
      </c>
    </row>
    <row r="1985" spans="1:7" x14ac:dyDescent="0.3">
      <c r="A1985" s="1">
        <v>43179</v>
      </c>
      <c r="B1985">
        <v>18.375</v>
      </c>
      <c r="C1985">
        <f t="shared" si="150"/>
        <v>1</v>
      </c>
      <c r="D1985">
        <f t="shared" si="151"/>
        <v>0</v>
      </c>
      <c r="E1985">
        <f t="shared" si="152"/>
        <v>-1</v>
      </c>
      <c r="F1985">
        <f t="shared" si="153"/>
        <v>0</v>
      </c>
      <c r="G1985">
        <f t="shared" si="154"/>
        <v>193.89999999999984</v>
      </c>
    </row>
    <row r="1986" spans="1:7" x14ac:dyDescent="0.3">
      <c r="A1986" s="1">
        <v>43180</v>
      </c>
      <c r="B1986">
        <v>17.760000000000002</v>
      </c>
      <c r="C1986">
        <f t="shared" si="150"/>
        <v>0</v>
      </c>
      <c r="D1986">
        <f t="shared" si="151"/>
        <v>1</v>
      </c>
      <c r="E1986">
        <f t="shared" si="152"/>
        <v>0</v>
      </c>
      <c r="F1986">
        <f t="shared" si="153"/>
        <v>0.61499999999999844</v>
      </c>
      <c r="G1986">
        <f t="shared" si="154"/>
        <v>194.51499999999984</v>
      </c>
    </row>
    <row r="1987" spans="1:7" x14ac:dyDescent="0.3">
      <c r="A1987" s="1">
        <v>43181</v>
      </c>
      <c r="B1987">
        <v>19.375</v>
      </c>
      <c r="C1987">
        <f t="shared" ref="C1987:C2050" si="155">IF(B1987&gt;($J$3+($J$5*$J$4)),1,0)</f>
        <v>1</v>
      </c>
      <c r="D1987">
        <f t="shared" ref="D1987:D2050" si="156">IF(B1987&lt;($J$3-($J$5*$J$4)),1,0)</f>
        <v>0</v>
      </c>
      <c r="E1987">
        <f t="shared" si="152"/>
        <v>-1</v>
      </c>
      <c r="F1987">
        <f t="shared" si="153"/>
        <v>0</v>
      </c>
      <c r="G1987">
        <f t="shared" si="154"/>
        <v>194.51499999999984</v>
      </c>
    </row>
    <row r="1988" spans="1:7" x14ac:dyDescent="0.3">
      <c r="A1988" s="1">
        <v>43182</v>
      </c>
      <c r="B1988">
        <v>20.425000000000001</v>
      </c>
      <c r="C1988">
        <f t="shared" si="155"/>
        <v>1</v>
      </c>
      <c r="D1988">
        <f t="shared" si="156"/>
        <v>0</v>
      </c>
      <c r="E1988">
        <f t="shared" ref="E1988:E2051" si="157">MIN(MAX(E1987-C1988+D1988,-$J$6),$J$7)</f>
        <v>-1</v>
      </c>
      <c r="F1988">
        <f t="shared" si="153"/>
        <v>-1.0500000000000007</v>
      </c>
      <c r="G1988">
        <f t="shared" si="154"/>
        <v>193.46499999999983</v>
      </c>
    </row>
    <row r="1989" spans="1:7" x14ac:dyDescent="0.3">
      <c r="A1989" s="1">
        <v>43185</v>
      </c>
      <c r="B1989">
        <v>19.324999999999999</v>
      </c>
      <c r="C1989">
        <f t="shared" si="155"/>
        <v>1</v>
      </c>
      <c r="D1989">
        <f t="shared" si="156"/>
        <v>0</v>
      </c>
      <c r="E1989">
        <f t="shared" si="157"/>
        <v>-1</v>
      </c>
      <c r="F1989">
        <f t="shared" ref="F1989:F2052" si="158">E1988*(B1989-B1988)</f>
        <v>1.1000000000000014</v>
      </c>
      <c r="G1989">
        <f t="shared" si="154"/>
        <v>194.56499999999983</v>
      </c>
    </row>
    <row r="1990" spans="1:7" x14ac:dyDescent="0.3">
      <c r="A1990" s="1">
        <v>43186</v>
      </c>
      <c r="B1990">
        <v>20.425000000000001</v>
      </c>
      <c r="C1990">
        <f t="shared" si="155"/>
        <v>1</v>
      </c>
      <c r="D1990">
        <f t="shared" si="156"/>
        <v>0</v>
      </c>
      <c r="E1990">
        <f t="shared" si="157"/>
        <v>-1</v>
      </c>
      <c r="F1990">
        <f t="shared" si="158"/>
        <v>-1.1000000000000014</v>
      </c>
      <c r="G1990">
        <f t="shared" ref="G1990:G2053" si="159">F1990+G1989</f>
        <v>193.46499999999983</v>
      </c>
    </row>
    <row r="1991" spans="1:7" x14ac:dyDescent="0.3">
      <c r="A1991" s="1">
        <v>43187</v>
      </c>
      <c r="B1991">
        <v>21.024999999999999</v>
      </c>
      <c r="C1991">
        <f t="shared" si="155"/>
        <v>1</v>
      </c>
      <c r="D1991">
        <f t="shared" si="156"/>
        <v>0</v>
      </c>
      <c r="E1991">
        <f t="shared" si="157"/>
        <v>-1</v>
      </c>
      <c r="F1991">
        <f t="shared" si="158"/>
        <v>-0.59999999999999787</v>
      </c>
      <c r="G1991">
        <f t="shared" si="159"/>
        <v>192.86499999999984</v>
      </c>
    </row>
    <row r="1992" spans="1:7" x14ac:dyDescent="0.3">
      <c r="A1992" s="1">
        <v>43188</v>
      </c>
      <c r="B1992">
        <v>19.774999999999999</v>
      </c>
      <c r="C1992">
        <f t="shared" si="155"/>
        <v>1</v>
      </c>
      <c r="D1992">
        <f t="shared" si="156"/>
        <v>0</v>
      </c>
      <c r="E1992">
        <f t="shared" si="157"/>
        <v>-1</v>
      </c>
      <c r="F1992">
        <f t="shared" si="158"/>
        <v>1.25</v>
      </c>
      <c r="G1992">
        <f t="shared" si="159"/>
        <v>194.11499999999984</v>
      </c>
    </row>
    <row r="1993" spans="1:7" x14ac:dyDescent="0.3">
      <c r="A1993" s="1">
        <v>43192</v>
      </c>
      <c r="B1993">
        <v>21.425000000000001</v>
      </c>
      <c r="C1993">
        <f t="shared" si="155"/>
        <v>1</v>
      </c>
      <c r="D1993">
        <f t="shared" si="156"/>
        <v>0</v>
      </c>
      <c r="E1993">
        <f t="shared" si="157"/>
        <v>-1</v>
      </c>
      <c r="F1993">
        <f t="shared" si="158"/>
        <v>-1.6500000000000021</v>
      </c>
      <c r="G1993">
        <f t="shared" si="159"/>
        <v>192.46499999999983</v>
      </c>
    </row>
    <row r="1994" spans="1:7" x14ac:dyDescent="0.3">
      <c r="A1994" s="1">
        <v>43193</v>
      </c>
      <c r="B1994">
        <v>20.475000000000001</v>
      </c>
      <c r="C1994">
        <f t="shared" si="155"/>
        <v>1</v>
      </c>
      <c r="D1994">
        <f t="shared" si="156"/>
        <v>0</v>
      </c>
      <c r="E1994">
        <f t="shared" si="157"/>
        <v>-1</v>
      </c>
      <c r="F1994">
        <f t="shared" si="158"/>
        <v>0.94999999999999929</v>
      </c>
      <c r="G1994">
        <f t="shared" si="159"/>
        <v>193.41499999999982</v>
      </c>
    </row>
    <row r="1995" spans="1:7" x14ac:dyDescent="0.3">
      <c r="A1995" s="1">
        <v>43194</v>
      </c>
      <c r="B1995">
        <v>19.975000000000001</v>
      </c>
      <c r="C1995">
        <f t="shared" si="155"/>
        <v>1</v>
      </c>
      <c r="D1995">
        <f t="shared" si="156"/>
        <v>0</v>
      </c>
      <c r="E1995">
        <f t="shared" si="157"/>
        <v>-1</v>
      </c>
      <c r="F1995">
        <f t="shared" si="158"/>
        <v>0.5</v>
      </c>
      <c r="G1995">
        <f t="shared" si="159"/>
        <v>193.91499999999982</v>
      </c>
    </row>
    <row r="1996" spans="1:7" x14ac:dyDescent="0.3">
      <c r="A1996" s="1">
        <v>43195</v>
      </c>
      <c r="B1996">
        <v>19.074999999999999</v>
      </c>
      <c r="C1996">
        <f t="shared" si="155"/>
        <v>1</v>
      </c>
      <c r="D1996">
        <f t="shared" si="156"/>
        <v>0</v>
      </c>
      <c r="E1996">
        <f t="shared" si="157"/>
        <v>-1</v>
      </c>
      <c r="F1996">
        <f t="shared" si="158"/>
        <v>0.90000000000000213</v>
      </c>
      <c r="G1996">
        <f t="shared" si="159"/>
        <v>194.81499999999983</v>
      </c>
    </row>
    <row r="1997" spans="1:7" x14ac:dyDescent="0.3">
      <c r="A1997" s="1">
        <v>43196</v>
      </c>
      <c r="B1997">
        <v>20.625</v>
      </c>
      <c r="C1997">
        <f t="shared" si="155"/>
        <v>1</v>
      </c>
      <c r="D1997">
        <f t="shared" si="156"/>
        <v>0</v>
      </c>
      <c r="E1997">
        <f t="shared" si="157"/>
        <v>-1</v>
      </c>
      <c r="F1997">
        <f t="shared" si="158"/>
        <v>-1.5500000000000007</v>
      </c>
      <c r="G1997">
        <f t="shared" si="159"/>
        <v>193.26499999999982</v>
      </c>
    </row>
    <row r="1998" spans="1:7" x14ac:dyDescent="0.3">
      <c r="A1998" s="1">
        <v>43199</v>
      </c>
      <c r="B1998">
        <v>20.824999999999999</v>
      </c>
      <c r="C1998">
        <f t="shared" si="155"/>
        <v>1</v>
      </c>
      <c r="D1998">
        <f t="shared" si="156"/>
        <v>0</v>
      </c>
      <c r="E1998">
        <f t="shared" si="157"/>
        <v>-1</v>
      </c>
      <c r="F1998">
        <f t="shared" si="158"/>
        <v>-0.19999999999999929</v>
      </c>
      <c r="G1998">
        <f t="shared" si="159"/>
        <v>193.06499999999983</v>
      </c>
    </row>
    <row r="1999" spans="1:7" x14ac:dyDescent="0.3">
      <c r="A1999" s="1">
        <v>43200</v>
      </c>
      <c r="B1999">
        <v>20.175000000000001</v>
      </c>
      <c r="C1999">
        <f t="shared" si="155"/>
        <v>1</v>
      </c>
      <c r="D1999">
        <f t="shared" si="156"/>
        <v>0</v>
      </c>
      <c r="E1999">
        <f t="shared" si="157"/>
        <v>-1</v>
      </c>
      <c r="F1999">
        <f t="shared" si="158"/>
        <v>0.64999999999999858</v>
      </c>
      <c r="G1999">
        <f t="shared" si="159"/>
        <v>193.71499999999983</v>
      </c>
    </row>
    <row r="2000" spans="1:7" x14ac:dyDescent="0.3">
      <c r="A2000" s="1">
        <v>43201</v>
      </c>
      <c r="B2000">
        <v>20.074999999999999</v>
      </c>
      <c r="C2000">
        <f t="shared" si="155"/>
        <v>1</v>
      </c>
      <c r="D2000">
        <f t="shared" si="156"/>
        <v>0</v>
      </c>
      <c r="E2000">
        <f t="shared" si="157"/>
        <v>-1</v>
      </c>
      <c r="F2000">
        <f t="shared" si="158"/>
        <v>0.10000000000000142</v>
      </c>
      <c r="G2000">
        <f t="shared" si="159"/>
        <v>193.81499999999983</v>
      </c>
    </row>
    <row r="2001" spans="1:7" x14ac:dyDescent="0.3">
      <c r="A2001" s="1">
        <v>43202</v>
      </c>
      <c r="B2001">
        <v>18.824999999999999</v>
      </c>
      <c r="C2001">
        <f t="shared" si="155"/>
        <v>1</v>
      </c>
      <c r="D2001">
        <f t="shared" si="156"/>
        <v>0</v>
      </c>
      <c r="E2001">
        <f t="shared" si="157"/>
        <v>-1</v>
      </c>
      <c r="F2001">
        <f t="shared" si="158"/>
        <v>1.25</v>
      </c>
      <c r="G2001">
        <f t="shared" si="159"/>
        <v>195.06499999999983</v>
      </c>
    </row>
    <row r="2002" spans="1:7" x14ac:dyDescent="0.3">
      <c r="A2002" s="1">
        <v>43203</v>
      </c>
      <c r="B2002">
        <v>17.925000000000001</v>
      </c>
      <c r="C2002">
        <f t="shared" si="155"/>
        <v>0</v>
      </c>
      <c r="D2002">
        <f t="shared" si="156"/>
        <v>1</v>
      </c>
      <c r="E2002">
        <f t="shared" si="157"/>
        <v>0</v>
      </c>
      <c r="F2002">
        <f t="shared" si="158"/>
        <v>0.89999999999999858</v>
      </c>
      <c r="G2002">
        <f t="shared" si="159"/>
        <v>195.96499999999983</v>
      </c>
    </row>
    <row r="2003" spans="1:7" x14ac:dyDescent="0.3">
      <c r="A2003" s="1">
        <v>43206</v>
      </c>
      <c r="B2003">
        <v>16.824999999999999</v>
      </c>
      <c r="C2003">
        <f t="shared" si="155"/>
        <v>0</v>
      </c>
      <c r="D2003">
        <f t="shared" si="156"/>
        <v>1</v>
      </c>
      <c r="E2003">
        <f t="shared" si="157"/>
        <v>1</v>
      </c>
      <c r="F2003">
        <f t="shared" si="158"/>
        <v>0</v>
      </c>
      <c r="G2003">
        <f t="shared" si="159"/>
        <v>195.96499999999983</v>
      </c>
    </row>
    <row r="2004" spans="1:7" x14ac:dyDescent="0.3">
      <c r="A2004" s="1">
        <v>43207</v>
      </c>
      <c r="B2004">
        <v>15.324999999999999</v>
      </c>
      <c r="C2004">
        <f t="shared" si="155"/>
        <v>0</v>
      </c>
      <c r="D2004">
        <f t="shared" si="156"/>
        <v>1</v>
      </c>
      <c r="E2004">
        <f t="shared" si="157"/>
        <v>1</v>
      </c>
      <c r="F2004">
        <f t="shared" si="158"/>
        <v>-1.5</v>
      </c>
      <c r="G2004">
        <f t="shared" si="159"/>
        <v>194.46499999999983</v>
      </c>
    </row>
    <row r="2005" spans="1:7" x14ac:dyDescent="0.3">
      <c r="A2005" s="1">
        <v>43208</v>
      </c>
      <c r="B2005">
        <v>17.260000000000002</v>
      </c>
      <c r="C2005">
        <f t="shared" si="155"/>
        <v>0</v>
      </c>
      <c r="D2005">
        <f t="shared" si="156"/>
        <v>1</v>
      </c>
      <c r="E2005">
        <f t="shared" si="157"/>
        <v>1</v>
      </c>
      <c r="F2005">
        <f t="shared" si="158"/>
        <v>1.9350000000000023</v>
      </c>
      <c r="G2005">
        <f t="shared" si="159"/>
        <v>196.39999999999984</v>
      </c>
    </row>
    <row r="2006" spans="1:7" x14ac:dyDescent="0.3">
      <c r="A2006" s="1">
        <v>43209</v>
      </c>
      <c r="B2006">
        <v>16.574999999999999</v>
      </c>
      <c r="C2006">
        <f t="shared" si="155"/>
        <v>0</v>
      </c>
      <c r="D2006">
        <f t="shared" si="156"/>
        <v>1</v>
      </c>
      <c r="E2006">
        <f t="shared" si="157"/>
        <v>1</v>
      </c>
      <c r="F2006">
        <f t="shared" si="158"/>
        <v>-0.68500000000000227</v>
      </c>
      <c r="G2006">
        <f t="shared" si="159"/>
        <v>195.71499999999983</v>
      </c>
    </row>
    <row r="2007" spans="1:7" x14ac:dyDescent="0.3">
      <c r="A2007" s="1">
        <v>43210</v>
      </c>
      <c r="B2007">
        <v>17.024999999999999</v>
      </c>
      <c r="C2007">
        <f t="shared" si="155"/>
        <v>0</v>
      </c>
      <c r="D2007">
        <f t="shared" si="156"/>
        <v>1</v>
      </c>
      <c r="E2007">
        <f t="shared" si="157"/>
        <v>1</v>
      </c>
      <c r="F2007">
        <f t="shared" si="158"/>
        <v>0.44999999999999929</v>
      </c>
      <c r="G2007">
        <f t="shared" si="159"/>
        <v>196.16499999999982</v>
      </c>
    </row>
    <row r="2008" spans="1:7" x14ac:dyDescent="0.3">
      <c r="A2008" s="1">
        <v>43213</v>
      </c>
      <c r="B2008">
        <v>16.824999999999999</v>
      </c>
      <c r="C2008">
        <f t="shared" si="155"/>
        <v>0</v>
      </c>
      <c r="D2008">
        <f t="shared" si="156"/>
        <v>1</v>
      </c>
      <c r="E2008">
        <f t="shared" si="157"/>
        <v>1</v>
      </c>
      <c r="F2008">
        <f t="shared" si="158"/>
        <v>-0.19999999999999929</v>
      </c>
      <c r="G2008">
        <f t="shared" si="159"/>
        <v>195.96499999999983</v>
      </c>
    </row>
    <row r="2009" spans="1:7" x14ac:dyDescent="0.3">
      <c r="A2009" s="1">
        <v>43214</v>
      </c>
      <c r="B2009">
        <v>17.675000000000001</v>
      </c>
      <c r="C2009">
        <f t="shared" si="155"/>
        <v>0</v>
      </c>
      <c r="D2009">
        <f t="shared" si="156"/>
        <v>1</v>
      </c>
      <c r="E2009">
        <f t="shared" si="157"/>
        <v>1</v>
      </c>
      <c r="F2009">
        <f t="shared" si="158"/>
        <v>0.85000000000000142</v>
      </c>
      <c r="G2009">
        <f t="shared" si="159"/>
        <v>196.81499999999983</v>
      </c>
    </row>
    <row r="2010" spans="1:7" x14ac:dyDescent="0.3">
      <c r="A2010" s="1">
        <v>43215</v>
      </c>
      <c r="B2010">
        <v>17.725000000000001</v>
      </c>
      <c r="C2010">
        <f t="shared" si="155"/>
        <v>0</v>
      </c>
      <c r="D2010">
        <f t="shared" si="156"/>
        <v>1</v>
      </c>
      <c r="E2010">
        <f t="shared" si="157"/>
        <v>1</v>
      </c>
      <c r="F2010">
        <f t="shared" si="158"/>
        <v>5.0000000000000711E-2</v>
      </c>
      <c r="G2010">
        <f t="shared" si="159"/>
        <v>196.86499999999984</v>
      </c>
    </row>
    <row r="2011" spans="1:7" x14ac:dyDescent="0.3">
      <c r="A2011" s="1">
        <v>43216</v>
      </c>
      <c r="B2011">
        <v>16.875</v>
      </c>
      <c r="C2011">
        <f t="shared" si="155"/>
        <v>0</v>
      </c>
      <c r="D2011">
        <f t="shared" si="156"/>
        <v>1</v>
      </c>
      <c r="E2011">
        <f t="shared" si="157"/>
        <v>1</v>
      </c>
      <c r="F2011">
        <f t="shared" si="158"/>
        <v>-0.85000000000000142</v>
      </c>
      <c r="G2011">
        <f t="shared" si="159"/>
        <v>196.01499999999984</v>
      </c>
    </row>
    <row r="2012" spans="1:7" x14ac:dyDescent="0.3">
      <c r="A2012" s="1">
        <v>43217</v>
      </c>
      <c r="B2012">
        <v>16.425000000000001</v>
      </c>
      <c r="C2012">
        <f t="shared" si="155"/>
        <v>0</v>
      </c>
      <c r="D2012">
        <f t="shared" si="156"/>
        <v>1</v>
      </c>
      <c r="E2012">
        <f t="shared" si="157"/>
        <v>1</v>
      </c>
      <c r="F2012">
        <f t="shared" si="158"/>
        <v>-0.44999999999999929</v>
      </c>
      <c r="G2012">
        <f t="shared" si="159"/>
        <v>195.56499999999986</v>
      </c>
    </row>
    <row r="2013" spans="1:7" x14ac:dyDescent="0.3">
      <c r="A2013" s="1">
        <v>43220</v>
      </c>
      <c r="B2013">
        <v>16.625</v>
      </c>
      <c r="C2013">
        <f t="shared" si="155"/>
        <v>0</v>
      </c>
      <c r="D2013">
        <f t="shared" si="156"/>
        <v>1</v>
      </c>
      <c r="E2013">
        <f t="shared" si="157"/>
        <v>1</v>
      </c>
      <c r="F2013">
        <f t="shared" si="158"/>
        <v>0.19999999999999929</v>
      </c>
      <c r="G2013">
        <f t="shared" si="159"/>
        <v>195.76499999999984</v>
      </c>
    </row>
    <row r="2014" spans="1:7" x14ac:dyDescent="0.3">
      <c r="A2014" s="1">
        <v>43221</v>
      </c>
      <c r="B2014">
        <v>16.274999999999999</v>
      </c>
      <c r="C2014">
        <f t="shared" si="155"/>
        <v>0</v>
      </c>
      <c r="D2014">
        <f t="shared" si="156"/>
        <v>1</v>
      </c>
      <c r="E2014">
        <f t="shared" si="157"/>
        <v>1</v>
      </c>
      <c r="F2014">
        <f t="shared" si="158"/>
        <v>-0.35000000000000142</v>
      </c>
      <c r="G2014">
        <f t="shared" si="159"/>
        <v>195.41499999999985</v>
      </c>
    </row>
    <row r="2015" spans="1:7" x14ac:dyDescent="0.3">
      <c r="A2015" s="1">
        <v>43222</v>
      </c>
      <c r="B2015">
        <v>16.625</v>
      </c>
      <c r="C2015">
        <f t="shared" si="155"/>
        <v>0</v>
      </c>
      <c r="D2015">
        <f t="shared" si="156"/>
        <v>1</v>
      </c>
      <c r="E2015">
        <f t="shared" si="157"/>
        <v>1</v>
      </c>
      <c r="F2015">
        <f t="shared" si="158"/>
        <v>0.35000000000000142</v>
      </c>
      <c r="G2015">
        <f t="shared" si="159"/>
        <v>195.76499999999984</v>
      </c>
    </row>
    <row r="2016" spans="1:7" x14ac:dyDescent="0.3">
      <c r="A2016" s="1">
        <v>43223</v>
      </c>
      <c r="B2016">
        <v>16.524999999999999</v>
      </c>
      <c r="C2016">
        <f t="shared" si="155"/>
        <v>0</v>
      </c>
      <c r="D2016">
        <f t="shared" si="156"/>
        <v>1</v>
      </c>
      <c r="E2016">
        <f t="shared" si="157"/>
        <v>1</v>
      </c>
      <c r="F2016">
        <f t="shared" si="158"/>
        <v>-0.10000000000000142</v>
      </c>
      <c r="G2016">
        <f t="shared" si="159"/>
        <v>195.66499999999985</v>
      </c>
    </row>
    <row r="2017" spans="1:7" x14ac:dyDescent="0.3">
      <c r="A2017" s="1">
        <v>43224</v>
      </c>
      <c r="B2017">
        <v>15.875</v>
      </c>
      <c r="C2017">
        <f t="shared" si="155"/>
        <v>0</v>
      </c>
      <c r="D2017">
        <f t="shared" si="156"/>
        <v>1</v>
      </c>
      <c r="E2017">
        <f t="shared" si="157"/>
        <v>1</v>
      </c>
      <c r="F2017">
        <f t="shared" si="158"/>
        <v>-0.64999999999999858</v>
      </c>
      <c r="G2017">
        <f t="shared" si="159"/>
        <v>195.01499999999984</v>
      </c>
    </row>
    <row r="2018" spans="1:7" x14ac:dyDescent="0.3">
      <c r="A2018" s="1">
        <v>43227</v>
      </c>
      <c r="B2018">
        <v>15.725</v>
      </c>
      <c r="C2018">
        <f t="shared" si="155"/>
        <v>0</v>
      </c>
      <c r="D2018">
        <f t="shared" si="156"/>
        <v>1</v>
      </c>
      <c r="E2018">
        <f t="shared" si="157"/>
        <v>1</v>
      </c>
      <c r="F2018">
        <f t="shared" si="158"/>
        <v>-0.15000000000000036</v>
      </c>
      <c r="G2018">
        <f t="shared" si="159"/>
        <v>194.86499999999984</v>
      </c>
    </row>
    <row r="2019" spans="1:7" x14ac:dyDescent="0.3">
      <c r="A2019" s="1">
        <v>43228</v>
      </c>
      <c r="B2019">
        <v>15.775</v>
      </c>
      <c r="C2019">
        <f t="shared" si="155"/>
        <v>0</v>
      </c>
      <c r="D2019">
        <f t="shared" si="156"/>
        <v>1</v>
      </c>
      <c r="E2019">
        <f t="shared" si="157"/>
        <v>1</v>
      </c>
      <c r="F2019">
        <f t="shared" si="158"/>
        <v>5.0000000000000711E-2</v>
      </c>
      <c r="G2019">
        <f t="shared" si="159"/>
        <v>194.91499999999985</v>
      </c>
    </row>
    <row r="2020" spans="1:7" x14ac:dyDescent="0.3">
      <c r="A2020" s="1">
        <v>43229</v>
      </c>
      <c r="B2020">
        <v>14.824999999999999</v>
      </c>
      <c r="C2020">
        <f t="shared" si="155"/>
        <v>0</v>
      </c>
      <c r="D2020">
        <f t="shared" si="156"/>
        <v>1</v>
      </c>
      <c r="E2020">
        <f t="shared" si="157"/>
        <v>1</v>
      </c>
      <c r="F2020">
        <f t="shared" si="158"/>
        <v>-0.95000000000000107</v>
      </c>
      <c r="G2020">
        <f t="shared" si="159"/>
        <v>193.96499999999986</v>
      </c>
    </row>
    <row r="2021" spans="1:7" x14ac:dyDescent="0.3">
      <c r="A2021" s="1">
        <v>43230</v>
      </c>
      <c r="B2021">
        <v>14.175000000000001</v>
      </c>
      <c r="C2021">
        <f t="shared" si="155"/>
        <v>0</v>
      </c>
      <c r="D2021">
        <f t="shared" si="156"/>
        <v>1</v>
      </c>
      <c r="E2021">
        <f t="shared" si="157"/>
        <v>1</v>
      </c>
      <c r="F2021">
        <f t="shared" si="158"/>
        <v>-0.64999999999999858</v>
      </c>
      <c r="G2021">
        <f t="shared" si="159"/>
        <v>193.31499999999986</v>
      </c>
    </row>
    <row r="2022" spans="1:7" x14ac:dyDescent="0.3">
      <c r="A2022" s="1">
        <v>43231</v>
      </c>
      <c r="B2022">
        <v>13.675000000000001</v>
      </c>
      <c r="C2022">
        <f t="shared" si="155"/>
        <v>0</v>
      </c>
      <c r="D2022">
        <f t="shared" si="156"/>
        <v>1</v>
      </c>
      <c r="E2022">
        <f t="shared" si="157"/>
        <v>1</v>
      </c>
      <c r="F2022">
        <f t="shared" si="158"/>
        <v>-0.5</v>
      </c>
      <c r="G2022">
        <f t="shared" si="159"/>
        <v>192.81499999999986</v>
      </c>
    </row>
    <row r="2023" spans="1:7" x14ac:dyDescent="0.3">
      <c r="A2023" s="1">
        <v>43234</v>
      </c>
      <c r="B2023">
        <v>13.375</v>
      </c>
      <c r="C2023">
        <f t="shared" si="155"/>
        <v>0</v>
      </c>
      <c r="D2023">
        <f t="shared" si="156"/>
        <v>1</v>
      </c>
      <c r="E2023">
        <f t="shared" si="157"/>
        <v>1</v>
      </c>
      <c r="F2023">
        <f t="shared" si="158"/>
        <v>-0.30000000000000071</v>
      </c>
      <c r="G2023">
        <f t="shared" si="159"/>
        <v>192.51499999999984</v>
      </c>
    </row>
    <row r="2024" spans="1:7" x14ac:dyDescent="0.3">
      <c r="A2024" s="1">
        <v>43235</v>
      </c>
      <c r="B2024">
        <v>14.875</v>
      </c>
      <c r="C2024">
        <f t="shared" si="155"/>
        <v>0</v>
      </c>
      <c r="D2024">
        <f t="shared" si="156"/>
        <v>1</v>
      </c>
      <c r="E2024">
        <f t="shared" si="157"/>
        <v>1</v>
      </c>
      <c r="F2024">
        <f t="shared" si="158"/>
        <v>1.5</v>
      </c>
      <c r="G2024">
        <f t="shared" si="159"/>
        <v>194.01499999999984</v>
      </c>
    </row>
    <row r="2025" spans="1:7" x14ac:dyDescent="0.3">
      <c r="A2025" s="1">
        <v>43236</v>
      </c>
      <c r="B2025">
        <v>13.79</v>
      </c>
      <c r="C2025">
        <f t="shared" si="155"/>
        <v>0</v>
      </c>
      <c r="D2025">
        <f t="shared" si="156"/>
        <v>1</v>
      </c>
      <c r="E2025">
        <f t="shared" si="157"/>
        <v>1</v>
      </c>
      <c r="F2025">
        <f t="shared" si="158"/>
        <v>-1.0850000000000009</v>
      </c>
      <c r="G2025">
        <f t="shared" si="159"/>
        <v>192.92999999999984</v>
      </c>
    </row>
    <row r="2026" spans="1:7" x14ac:dyDescent="0.3">
      <c r="A2026" s="1">
        <v>43237</v>
      </c>
      <c r="B2026">
        <v>14.375</v>
      </c>
      <c r="C2026">
        <f t="shared" si="155"/>
        <v>0</v>
      </c>
      <c r="D2026">
        <f t="shared" si="156"/>
        <v>1</v>
      </c>
      <c r="E2026">
        <f t="shared" si="157"/>
        <v>1</v>
      </c>
      <c r="F2026">
        <f t="shared" si="158"/>
        <v>0.58500000000000085</v>
      </c>
      <c r="G2026">
        <f t="shared" si="159"/>
        <v>193.51499999999984</v>
      </c>
    </row>
    <row r="2027" spans="1:7" x14ac:dyDescent="0.3">
      <c r="A2027" s="1">
        <v>43238</v>
      </c>
      <c r="B2027">
        <v>14.525</v>
      </c>
      <c r="C2027">
        <f t="shared" si="155"/>
        <v>0</v>
      </c>
      <c r="D2027">
        <f t="shared" si="156"/>
        <v>1</v>
      </c>
      <c r="E2027">
        <f t="shared" si="157"/>
        <v>1</v>
      </c>
      <c r="F2027">
        <f t="shared" si="158"/>
        <v>0.15000000000000036</v>
      </c>
      <c r="G2027">
        <f t="shared" si="159"/>
        <v>193.66499999999985</v>
      </c>
    </row>
    <row r="2028" spans="1:7" x14ac:dyDescent="0.3">
      <c r="A2028" s="1">
        <v>43241</v>
      </c>
      <c r="B2028">
        <v>14.074999999999999</v>
      </c>
      <c r="C2028">
        <f t="shared" si="155"/>
        <v>0</v>
      </c>
      <c r="D2028">
        <f t="shared" si="156"/>
        <v>1</v>
      </c>
      <c r="E2028">
        <f t="shared" si="157"/>
        <v>1</v>
      </c>
      <c r="F2028">
        <f t="shared" si="158"/>
        <v>-0.45000000000000107</v>
      </c>
      <c r="G2028">
        <f t="shared" si="159"/>
        <v>193.21499999999986</v>
      </c>
    </row>
    <row r="2029" spans="1:7" x14ac:dyDescent="0.3">
      <c r="A2029" s="1">
        <v>43242</v>
      </c>
      <c r="B2029">
        <v>14.225</v>
      </c>
      <c r="C2029">
        <f t="shared" si="155"/>
        <v>0</v>
      </c>
      <c r="D2029">
        <f t="shared" si="156"/>
        <v>1</v>
      </c>
      <c r="E2029">
        <f t="shared" si="157"/>
        <v>1</v>
      </c>
      <c r="F2029">
        <f t="shared" si="158"/>
        <v>0.15000000000000036</v>
      </c>
      <c r="G2029">
        <f t="shared" si="159"/>
        <v>193.36499999999987</v>
      </c>
    </row>
    <row r="2030" spans="1:7" x14ac:dyDescent="0.3">
      <c r="A2030" s="1">
        <v>43243</v>
      </c>
      <c r="B2030">
        <v>13.875</v>
      </c>
      <c r="C2030">
        <f t="shared" si="155"/>
        <v>0</v>
      </c>
      <c r="D2030">
        <f t="shared" si="156"/>
        <v>1</v>
      </c>
      <c r="E2030">
        <f t="shared" si="157"/>
        <v>1</v>
      </c>
      <c r="F2030">
        <f t="shared" si="158"/>
        <v>-0.34999999999999964</v>
      </c>
      <c r="G2030">
        <f t="shared" si="159"/>
        <v>193.01499999999987</v>
      </c>
    </row>
    <row r="2031" spans="1:7" x14ac:dyDescent="0.3">
      <c r="A2031" s="1">
        <v>43244</v>
      </c>
      <c r="B2031">
        <v>13.824999999999999</v>
      </c>
      <c r="C2031">
        <f t="shared" si="155"/>
        <v>0</v>
      </c>
      <c r="D2031">
        <f t="shared" si="156"/>
        <v>1</v>
      </c>
      <c r="E2031">
        <f t="shared" si="157"/>
        <v>1</v>
      </c>
      <c r="F2031">
        <f t="shared" si="158"/>
        <v>-5.0000000000000711E-2</v>
      </c>
      <c r="G2031">
        <f t="shared" si="159"/>
        <v>192.96499999999986</v>
      </c>
    </row>
    <row r="2032" spans="1:7" x14ac:dyDescent="0.3">
      <c r="A2032" s="1">
        <v>43245</v>
      </c>
      <c r="B2032">
        <v>14.125</v>
      </c>
      <c r="C2032">
        <f t="shared" si="155"/>
        <v>0</v>
      </c>
      <c r="D2032">
        <f t="shared" si="156"/>
        <v>1</v>
      </c>
      <c r="E2032">
        <f t="shared" si="157"/>
        <v>1</v>
      </c>
      <c r="F2032">
        <f t="shared" si="158"/>
        <v>0.30000000000000071</v>
      </c>
      <c r="G2032">
        <f t="shared" si="159"/>
        <v>193.26499999999987</v>
      </c>
    </row>
    <row r="2033" spans="1:7" x14ac:dyDescent="0.3">
      <c r="A2033" s="1">
        <v>43249</v>
      </c>
      <c r="B2033">
        <v>15.925000000000001</v>
      </c>
      <c r="C2033">
        <f t="shared" si="155"/>
        <v>0</v>
      </c>
      <c r="D2033">
        <f t="shared" si="156"/>
        <v>1</v>
      </c>
      <c r="E2033">
        <f t="shared" si="157"/>
        <v>1</v>
      </c>
      <c r="F2033">
        <f t="shared" si="158"/>
        <v>1.8000000000000007</v>
      </c>
      <c r="G2033">
        <f t="shared" si="159"/>
        <v>195.06499999999988</v>
      </c>
    </row>
    <row r="2034" spans="1:7" x14ac:dyDescent="0.3">
      <c r="A2034" s="1">
        <v>43250</v>
      </c>
      <c r="B2034">
        <v>15.175000000000001</v>
      </c>
      <c r="C2034">
        <f t="shared" si="155"/>
        <v>0</v>
      </c>
      <c r="D2034">
        <f t="shared" si="156"/>
        <v>1</v>
      </c>
      <c r="E2034">
        <f t="shared" si="157"/>
        <v>1</v>
      </c>
      <c r="F2034">
        <f t="shared" si="158"/>
        <v>-0.75</v>
      </c>
      <c r="G2034">
        <f t="shared" si="159"/>
        <v>194.31499999999988</v>
      </c>
    </row>
    <row r="2035" spans="1:7" x14ac:dyDescent="0.3">
      <c r="A2035" s="1">
        <v>43251</v>
      </c>
      <c r="B2035">
        <v>15.425000000000001</v>
      </c>
      <c r="C2035">
        <f t="shared" si="155"/>
        <v>0</v>
      </c>
      <c r="D2035">
        <f t="shared" si="156"/>
        <v>1</v>
      </c>
      <c r="E2035">
        <f t="shared" si="157"/>
        <v>1</v>
      </c>
      <c r="F2035">
        <f t="shared" si="158"/>
        <v>0.25</v>
      </c>
      <c r="G2035">
        <f t="shared" si="159"/>
        <v>194.56499999999988</v>
      </c>
    </row>
    <row r="2036" spans="1:7" x14ac:dyDescent="0.3">
      <c r="A2036" s="1">
        <v>43252</v>
      </c>
      <c r="B2036">
        <v>14.425000000000001</v>
      </c>
      <c r="C2036">
        <f t="shared" si="155"/>
        <v>0</v>
      </c>
      <c r="D2036">
        <f t="shared" si="156"/>
        <v>1</v>
      </c>
      <c r="E2036">
        <f t="shared" si="157"/>
        <v>1</v>
      </c>
      <c r="F2036">
        <f t="shared" si="158"/>
        <v>-1</v>
      </c>
      <c r="G2036">
        <f t="shared" si="159"/>
        <v>193.56499999999988</v>
      </c>
    </row>
    <row r="2037" spans="1:7" x14ac:dyDescent="0.3">
      <c r="A2037" s="1">
        <v>43255</v>
      </c>
      <c r="B2037">
        <v>13.925000000000001</v>
      </c>
      <c r="C2037">
        <f t="shared" si="155"/>
        <v>0</v>
      </c>
      <c r="D2037">
        <f t="shared" si="156"/>
        <v>1</v>
      </c>
      <c r="E2037">
        <f t="shared" si="157"/>
        <v>1</v>
      </c>
      <c r="F2037">
        <f t="shared" si="158"/>
        <v>-0.5</v>
      </c>
      <c r="G2037">
        <f t="shared" si="159"/>
        <v>193.06499999999988</v>
      </c>
    </row>
    <row r="2038" spans="1:7" x14ac:dyDescent="0.3">
      <c r="A2038" s="1">
        <v>43256</v>
      </c>
      <c r="B2038">
        <v>13.625</v>
      </c>
      <c r="C2038">
        <f t="shared" si="155"/>
        <v>0</v>
      </c>
      <c r="D2038">
        <f t="shared" si="156"/>
        <v>1</v>
      </c>
      <c r="E2038">
        <f t="shared" si="157"/>
        <v>1</v>
      </c>
      <c r="F2038">
        <f t="shared" si="158"/>
        <v>-0.30000000000000071</v>
      </c>
      <c r="G2038">
        <f t="shared" si="159"/>
        <v>192.76499999999987</v>
      </c>
    </row>
    <row r="2039" spans="1:7" x14ac:dyDescent="0.3">
      <c r="A2039" s="1">
        <v>43257</v>
      </c>
      <c r="B2039">
        <v>13.074999999999999</v>
      </c>
      <c r="C2039">
        <f t="shared" si="155"/>
        <v>0</v>
      </c>
      <c r="D2039">
        <f t="shared" si="156"/>
        <v>1</v>
      </c>
      <c r="E2039">
        <f t="shared" si="157"/>
        <v>1</v>
      </c>
      <c r="F2039">
        <f t="shared" si="158"/>
        <v>-0.55000000000000071</v>
      </c>
      <c r="G2039">
        <f t="shared" si="159"/>
        <v>192.21499999999986</v>
      </c>
    </row>
    <row r="2040" spans="1:7" x14ac:dyDescent="0.3">
      <c r="A2040" s="1">
        <v>43258</v>
      </c>
      <c r="B2040">
        <v>13.175000000000001</v>
      </c>
      <c r="C2040">
        <f t="shared" si="155"/>
        <v>0</v>
      </c>
      <c r="D2040">
        <f t="shared" si="156"/>
        <v>1</v>
      </c>
      <c r="E2040">
        <f t="shared" si="157"/>
        <v>1</v>
      </c>
      <c r="F2040">
        <f t="shared" si="158"/>
        <v>0.10000000000000142</v>
      </c>
      <c r="G2040">
        <f t="shared" si="159"/>
        <v>192.31499999999986</v>
      </c>
    </row>
    <row r="2041" spans="1:7" x14ac:dyDescent="0.3">
      <c r="A2041" s="1">
        <v>43259</v>
      </c>
      <c r="B2041">
        <v>13.324999999999999</v>
      </c>
      <c r="C2041">
        <f t="shared" si="155"/>
        <v>0</v>
      </c>
      <c r="D2041">
        <f t="shared" si="156"/>
        <v>1</v>
      </c>
      <c r="E2041">
        <f t="shared" si="157"/>
        <v>1</v>
      </c>
      <c r="F2041">
        <f t="shared" si="158"/>
        <v>0.14999999999999858</v>
      </c>
      <c r="G2041">
        <f t="shared" si="159"/>
        <v>192.46499999999986</v>
      </c>
    </row>
    <row r="2042" spans="1:7" x14ac:dyDescent="0.3">
      <c r="A2042" s="1">
        <v>43262</v>
      </c>
      <c r="B2042">
        <v>12.875</v>
      </c>
      <c r="C2042">
        <f t="shared" si="155"/>
        <v>0</v>
      </c>
      <c r="D2042">
        <f t="shared" si="156"/>
        <v>1</v>
      </c>
      <c r="E2042">
        <f t="shared" si="157"/>
        <v>1</v>
      </c>
      <c r="F2042">
        <f t="shared" si="158"/>
        <v>-0.44999999999999929</v>
      </c>
      <c r="G2042">
        <f t="shared" si="159"/>
        <v>192.01499999999987</v>
      </c>
    </row>
    <row r="2043" spans="1:7" x14ac:dyDescent="0.3">
      <c r="A2043" s="1">
        <v>43263</v>
      </c>
      <c r="B2043">
        <v>12.775</v>
      </c>
      <c r="C2043">
        <f t="shared" si="155"/>
        <v>0</v>
      </c>
      <c r="D2043">
        <f t="shared" si="156"/>
        <v>1</v>
      </c>
      <c r="E2043">
        <f t="shared" si="157"/>
        <v>1</v>
      </c>
      <c r="F2043">
        <f t="shared" si="158"/>
        <v>-9.9999999999999645E-2</v>
      </c>
      <c r="G2043">
        <f t="shared" si="159"/>
        <v>191.91499999999988</v>
      </c>
    </row>
    <row r="2044" spans="1:7" x14ac:dyDescent="0.3">
      <c r="A2044" s="1">
        <v>43264</v>
      </c>
      <c r="B2044">
        <v>13.225</v>
      </c>
      <c r="C2044">
        <f t="shared" si="155"/>
        <v>0</v>
      </c>
      <c r="D2044">
        <f t="shared" si="156"/>
        <v>1</v>
      </c>
      <c r="E2044">
        <f t="shared" si="157"/>
        <v>1</v>
      </c>
      <c r="F2044">
        <f t="shared" si="158"/>
        <v>0.44999999999999929</v>
      </c>
      <c r="G2044">
        <f t="shared" si="159"/>
        <v>192.36499999999987</v>
      </c>
    </row>
    <row r="2045" spans="1:7" x14ac:dyDescent="0.3">
      <c r="A2045" s="1">
        <v>43265</v>
      </c>
      <c r="B2045">
        <v>12.675000000000001</v>
      </c>
      <c r="C2045">
        <f t="shared" si="155"/>
        <v>0</v>
      </c>
      <c r="D2045">
        <f t="shared" si="156"/>
        <v>1</v>
      </c>
      <c r="E2045">
        <f t="shared" si="157"/>
        <v>1</v>
      </c>
      <c r="F2045">
        <f t="shared" si="158"/>
        <v>-0.54999999999999893</v>
      </c>
      <c r="G2045">
        <f t="shared" si="159"/>
        <v>191.81499999999986</v>
      </c>
    </row>
    <row r="2046" spans="1:7" x14ac:dyDescent="0.3">
      <c r="A2046" s="1">
        <v>43266</v>
      </c>
      <c r="B2046">
        <v>12.574999999999999</v>
      </c>
      <c r="C2046">
        <f t="shared" si="155"/>
        <v>0</v>
      </c>
      <c r="D2046">
        <f t="shared" si="156"/>
        <v>1</v>
      </c>
      <c r="E2046">
        <f t="shared" si="157"/>
        <v>1</v>
      </c>
      <c r="F2046">
        <f t="shared" si="158"/>
        <v>-0.10000000000000142</v>
      </c>
      <c r="G2046">
        <f t="shared" si="159"/>
        <v>191.71499999999986</v>
      </c>
    </row>
    <row r="2047" spans="1:7" x14ac:dyDescent="0.3">
      <c r="A2047" s="1">
        <v>43269</v>
      </c>
      <c r="B2047">
        <v>12.675000000000001</v>
      </c>
      <c r="C2047">
        <f t="shared" si="155"/>
        <v>0</v>
      </c>
      <c r="D2047">
        <f t="shared" si="156"/>
        <v>1</v>
      </c>
      <c r="E2047">
        <f t="shared" si="157"/>
        <v>1</v>
      </c>
      <c r="F2047">
        <f t="shared" si="158"/>
        <v>0.10000000000000142</v>
      </c>
      <c r="G2047">
        <f t="shared" si="159"/>
        <v>191.81499999999986</v>
      </c>
    </row>
    <row r="2048" spans="1:7" x14ac:dyDescent="0.3">
      <c r="A2048" s="1">
        <v>43270</v>
      </c>
      <c r="B2048">
        <v>13.574999999999999</v>
      </c>
      <c r="C2048">
        <f t="shared" si="155"/>
        <v>0</v>
      </c>
      <c r="D2048">
        <f t="shared" si="156"/>
        <v>1</v>
      </c>
      <c r="E2048">
        <f t="shared" si="157"/>
        <v>1</v>
      </c>
      <c r="F2048">
        <f t="shared" si="158"/>
        <v>0.89999999999999858</v>
      </c>
      <c r="G2048">
        <f t="shared" si="159"/>
        <v>192.71499999999986</v>
      </c>
    </row>
    <row r="2049" spans="1:7" x14ac:dyDescent="0.3">
      <c r="A2049" s="1">
        <v>43271</v>
      </c>
      <c r="B2049">
        <v>12.27</v>
      </c>
      <c r="C2049">
        <f t="shared" si="155"/>
        <v>0</v>
      </c>
      <c r="D2049">
        <f t="shared" si="156"/>
        <v>1</v>
      </c>
      <c r="E2049">
        <f t="shared" si="157"/>
        <v>1</v>
      </c>
      <c r="F2049">
        <f t="shared" si="158"/>
        <v>-1.3049999999999997</v>
      </c>
      <c r="G2049">
        <f t="shared" si="159"/>
        <v>191.40999999999985</v>
      </c>
    </row>
    <row r="2050" spans="1:7" x14ac:dyDescent="0.3">
      <c r="A2050" s="1">
        <v>43272</v>
      </c>
      <c r="B2050">
        <v>14.875</v>
      </c>
      <c r="C2050">
        <f t="shared" si="155"/>
        <v>0</v>
      </c>
      <c r="D2050">
        <f t="shared" si="156"/>
        <v>1</v>
      </c>
      <c r="E2050">
        <f t="shared" si="157"/>
        <v>1</v>
      </c>
      <c r="F2050">
        <f t="shared" si="158"/>
        <v>2.6050000000000004</v>
      </c>
      <c r="G2050">
        <f t="shared" si="159"/>
        <v>194.01499999999984</v>
      </c>
    </row>
    <row r="2051" spans="1:7" x14ac:dyDescent="0.3">
      <c r="A2051" s="1">
        <v>43273</v>
      </c>
      <c r="B2051">
        <v>14.425000000000001</v>
      </c>
      <c r="C2051">
        <f t="shared" ref="C2051:C2114" si="160">IF(B2051&gt;($J$3+($J$5*$J$4)),1,0)</f>
        <v>0</v>
      </c>
      <c r="D2051">
        <f t="shared" ref="D2051:D2114" si="161">IF(B2051&lt;($J$3-($J$5*$J$4)),1,0)</f>
        <v>1</v>
      </c>
      <c r="E2051">
        <f t="shared" si="157"/>
        <v>1</v>
      </c>
      <c r="F2051">
        <f t="shared" si="158"/>
        <v>-0.44999999999999929</v>
      </c>
      <c r="G2051">
        <f t="shared" si="159"/>
        <v>193.56499999999986</v>
      </c>
    </row>
    <row r="2052" spans="1:7" x14ac:dyDescent="0.3">
      <c r="A2052" s="1">
        <v>43276</v>
      </c>
      <c r="B2052">
        <v>16.324999999999999</v>
      </c>
      <c r="C2052">
        <f t="shared" si="160"/>
        <v>0</v>
      </c>
      <c r="D2052">
        <f t="shared" si="161"/>
        <v>1</v>
      </c>
      <c r="E2052">
        <f t="shared" ref="E2052:E2115" si="162">MIN(MAX(E2051-C2052+D2052,-$J$6),$J$7)</f>
        <v>1</v>
      </c>
      <c r="F2052">
        <f t="shared" si="158"/>
        <v>1.8999999999999986</v>
      </c>
      <c r="G2052">
        <f t="shared" si="159"/>
        <v>195.46499999999986</v>
      </c>
    </row>
    <row r="2053" spans="1:7" x14ac:dyDescent="0.3">
      <c r="A2053" s="1">
        <v>43277</v>
      </c>
      <c r="B2053">
        <v>15.875</v>
      </c>
      <c r="C2053">
        <f t="shared" si="160"/>
        <v>0</v>
      </c>
      <c r="D2053">
        <f t="shared" si="161"/>
        <v>1</v>
      </c>
      <c r="E2053">
        <f t="shared" si="162"/>
        <v>1</v>
      </c>
      <c r="F2053">
        <f t="shared" ref="F2053:F2116" si="163">E2052*(B2053-B2052)</f>
        <v>-0.44999999999999929</v>
      </c>
      <c r="G2053">
        <f t="shared" si="159"/>
        <v>195.01499999999987</v>
      </c>
    </row>
    <row r="2054" spans="1:7" x14ac:dyDescent="0.3">
      <c r="A2054" s="1">
        <v>43278</v>
      </c>
      <c r="B2054">
        <v>16.925000000000001</v>
      </c>
      <c r="C2054">
        <f t="shared" si="160"/>
        <v>0</v>
      </c>
      <c r="D2054">
        <f t="shared" si="161"/>
        <v>1</v>
      </c>
      <c r="E2054">
        <f t="shared" si="162"/>
        <v>1</v>
      </c>
      <c r="F2054">
        <f t="shared" si="163"/>
        <v>1.0500000000000007</v>
      </c>
      <c r="G2054">
        <f t="shared" ref="G2054:G2117" si="164">F2054+G2053</f>
        <v>196.06499999999988</v>
      </c>
    </row>
    <row r="2055" spans="1:7" x14ac:dyDescent="0.3">
      <c r="A2055" s="1">
        <v>43279</v>
      </c>
      <c r="B2055">
        <v>16.524999999999999</v>
      </c>
      <c r="C2055">
        <f t="shared" si="160"/>
        <v>0</v>
      </c>
      <c r="D2055">
        <f t="shared" si="161"/>
        <v>1</v>
      </c>
      <c r="E2055">
        <f t="shared" si="162"/>
        <v>1</v>
      </c>
      <c r="F2055">
        <f t="shared" si="163"/>
        <v>-0.40000000000000213</v>
      </c>
      <c r="G2055">
        <f t="shared" si="164"/>
        <v>195.66499999999988</v>
      </c>
    </row>
    <row r="2056" spans="1:7" x14ac:dyDescent="0.3">
      <c r="A2056" s="1">
        <v>43280</v>
      </c>
      <c r="B2056">
        <v>16.024999999999999</v>
      </c>
      <c r="C2056">
        <f t="shared" si="160"/>
        <v>0</v>
      </c>
      <c r="D2056">
        <f t="shared" si="161"/>
        <v>1</v>
      </c>
      <c r="E2056">
        <f t="shared" si="162"/>
        <v>1</v>
      </c>
      <c r="F2056">
        <f t="shared" si="163"/>
        <v>-0.5</v>
      </c>
      <c r="G2056">
        <f t="shared" si="164"/>
        <v>195.16499999999988</v>
      </c>
    </row>
    <row r="2057" spans="1:7" x14ac:dyDescent="0.3">
      <c r="A2057" s="1">
        <v>43283</v>
      </c>
      <c r="B2057">
        <v>16.024999999999999</v>
      </c>
      <c r="C2057">
        <f t="shared" si="160"/>
        <v>0</v>
      </c>
      <c r="D2057">
        <f t="shared" si="161"/>
        <v>1</v>
      </c>
      <c r="E2057">
        <f t="shared" si="162"/>
        <v>1</v>
      </c>
      <c r="F2057">
        <f t="shared" si="163"/>
        <v>0</v>
      </c>
      <c r="G2057">
        <f t="shared" si="164"/>
        <v>195.16499999999988</v>
      </c>
    </row>
    <row r="2058" spans="1:7" x14ac:dyDescent="0.3">
      <c r="A2058" s="1">
        <v>43284</v>
      </c>
      <c r="B2058">
        <v>16.375</v>
      </c>
      <c r="C2058">
        <f t="shared" si="160"/>
        <v>0</v>
      </c>
      <c r="D2058">
        <f t="shared" si="161"/>
        <v>1</v>
      </c>
      <c r="E2058">
        <f t="shared" si="162"/>
        <v>1</v>
      </c>
      <c r="F2058">
        <f t="shared" si="163"/>
        <v>0.35000000000000142</v>
      </c>
      <c r="G2058">
        <f t="shared" si="164"/>
        <v>195.51499999999987</v>
      </c>
    </row>
    <row r="2059" spans="1:7" x14ac:dyDescent="0.3">
      <c r="A2059" s="1">
        <v>43286</v>
      </c>
      <c r="B2059">
        <v>15.475</v>
      </c>
      <c r="C2059">
        <f t="shared" si="160"/>
        <v>0</v>
      </c>
      <c r="D2059">
        <f t="shared" si="161"/>
        <v>1</v>
      </c>
      <c r="E2059">
        <f t="shared" si="162"/>
        <v>1</v>
      </c>
      <c r="F2059">
        <f t="shared" si="163"/>
        <v>-0.90000000000000036</v>
      </c>
      <c r="G2059">
        <f t="shared" si="164"/>
        <v>194.61499999999987</v>
      </c>
    </row>
    <row r="2060" spans="1:7" x14ac:dyDescent="0.3">
      <c r="A2060" s="1">
        <v>43287</v>
      </c>
      <c r="B2060">
        <v>14.574999999999999</v>
      </c>
      <c r="C2060">
        <f t="shared" si="160"/>
        <v>0</v>
      </c>
      <c r="D2060">
        <f t="shared" si="161"/>
        <v>1</v>
      </c>
      <c r="E2060">
        <f t="shared" si="162"/>
        <v>1</v>
      </c>
      <c r="F2060">
        <f t="shared" si="163"/>
        <v>-0.90000000000000036</v>
      </c>
      <c r="G2060">
        <f t="shared" si="164"/>
        <v>193.71499999999986</v>
      </c>
    </row>
    <row r="2061" spans="1:7" x14ac:dyDescent="0.3">
      <c r="A2061" s="1">
        <v>43290</v>
      </c>
      <c r="B2061">
        <v>13.775</v>
      </c>
      <c r="C2061">
        <f t="shared" si="160"/>
        <v>0</v>
      </c>
      <c r="D2061">
        <f t="shared" si="161"/>
        <v>1</v>
      </c>
      <c r="E2061">
        <f t="shared" si="162"/>
        <v>1</v>
      </c>
      <c r="F2061">
        <f t="shared" si="163"/>
        <v>-0.79999999999999893</v>
      </c>
      <c r="G2061">
        <f t="shared" si="164"/>
        <v>192.91499999999985</v>
      </c>
    </row>
    <row r="2062" spans="1:7" x14ac:dyDescent="0.3">
      <c r="A2062" s="1">
        <v>43291</v>
      </c>
      <c r="B2062">
        <v>13.425000000000001</v>
      </c>
      <c r="C2062">
        <f t="shared" si="160"/>
        <v>0</v>
      </c>
      <c r="D2062">
        <f t="shared" si="161"/>
        <v>1</v>
      </c>
      <c r="E2062">
        <f t="shared" si="162"/>
        <v>1</v>
      </c>
      <c r="F2062">
        <f t="shared" si="163"/>
        <v>-0.34999999999999964</v>
      </c>
      <c r="G2062">
        <f t="shared" si="164"/>
        <v>192.56499999999986</v>
      </c>
    </row>
    <row r="2063" spans="1:7" x14ac:dyDescent="0.3">
      <c r="A2063" s="1">
        <v>43292</v>
      </c>
      <c r="B2063">
        <v>14.175000000000001</v>
      </c>
      <c r="C2063">
        <f t="shared" si="160"/>
        <v>0</v>
      </c>
      <c r="D2063">
        <f t="shared" si="161"/>
        <v>1</v>
      </c>
      <c r="E2063">
        <f t="shared" si="162"/>
        <v>1</v>
      </c>
      <c r="F2063">
        <f t="shared" si="163"/>
        <v>0.75</v>
      </c>
      <c r="G2063">
        <f t="shared" si="164"/>
        <v>193.31499999999986</v>
      </c>
    </row>
    <row r="2064" spans="1:7" x14ac:dyDescent="0.3">
      <c r="A2064" s="1">
        <v>43293</v>
      </c>
      <c r="B2064">
        <v>13.324999999999999</v>
      </c>
      <c r="C2064">
        <f t="shared" si="160"/>
        <v>0</v>
      </c>
      <c r="D2064">
        <f t="shared" si="161"/>
        <v>1</v>
      </c>
      <c r="E2064">
        <f t="shared" si="162"/>
        <v>1</v>
      </c>
      <c r="F2064">
        <f t="shared" si="163"/>
        <v>-0.85000000000000142</v>
      </c>
      <c r="G2064">
        <f t="shared" si="164"/>
        <v>192.46499999999986</v>
      </c>
    </row>
    <row r="2065" spans="1:7" x14ac:dyDescent="0.3">
      <c r="A2065" s="1">
        <v>43294</v>
      </c>
      <c r="B2065">
        <v>12.975</v>
      </c>
      <c r="C2065">
        <f t="shared" si="160"/>
        <v>0</v>
      </c>
      <c r="D2065">
        <f t="shared" si="161"/>
        <v>1</v>
      </c>
      <c r="E2065">
        <f t="shared" si="162"/>
        <v>1</v>
      </c>
      <c r="F2065">
        <f t="shared" si="163"/>
        <v>-0.34999999999999964</v>
      </c>
      <c r="G2065">
        <f t="shared" si="164"/>
        <v>192.11499999999987</v>
      </c>
    </row>
    <row r="2066" spans="1:7" x14ac:dyDescent="0.3">
      <c r="A2066" s="1">
        <v>43297</v>
      </c>
      <c r="B2066">
        <v>12.975</v>
      </c>
      <c r="C2066">
        <f t="shared" si="160"/>
        <v>0</v>
      </c>
      <c r="D2066">
        <f t="shared" si="161"/>
        <v>1</v>
      </c>
      <c r="E2066">
        <f t="shared" si="162"/>
        <v>1</v>
      </c>
      <c r="F2066">
        <f t="shared" si="163"/>
        <v>0</v>
      </c>
      <c r="G2066">
        <f t="shared" si="164"/>
        <v>192.11499999999987</v>
      </c>
    </row>
    <row r="2067" spans="1:7" x14ac:dyDescent="0.3">
      <c r="A2067" s="1">
        <v>43298</v>
      </c>
      <c r="B2067">
        <v>12.125</v>
      </c>
      <c r="C2067">
        <f t="shared" si="160"/>
        <v>0</v>
      </c>
      <c r="D2067">
        <f t="shared" si="161"/>
        <v>1</v>
      </c>
      <c r="E2067">
        <f t="shared" si="162"/>
        <v>1</v>
      </c>
      <c r="F2067">
        <f t="shared" si="163"/>
        <v>-0.84999999999999964</v>
      </c>
      <c r="G2067">
        <f t="shared" si="164"/>
        <v>191.26499999999987</v>
      </c>
    </row>
    <row r="2068" spans="1:7" x14ac:dyDescent="0.3">
      <c r="A2068" s="1">
        <v>43299</v>
      </c>
      <c r="B2068">
        <v>12.38</v>
      </c>
      <c r="C2068">
        <f t="shared" si="160"/>
        <v>0</v>
      </c>
      <c r="D2068">
        <f t="shared" si="161"/>
        <v>1</v>
      </c>
      <c r="E2068">
        <f t="shared" si="162"/>
        <v>1</v>
      </c>
      <c r="F2068">
        <f t="shared" si="163"/>
        <v>0.25500000000000078</v>
      </c>
      <c r="G2068">
        <f t="shared" si="164"/>
        <v>191.51999999999987</v>
      </c>
    </row>
    <row r="2069" spans="1:7" x14ac:dyDescent="0.3">
      <c r="A2069" s="1">
        <v>43300</v>
      </c>
      <c r="B2069">
        <v>14.175000000000001</v>
      </c>
      <c r="C2069">
        <f t="shared" si="160"/>
        <v>0</v>
      </c>
      <c r="D2069">
        <f t="shared" si="161"/>
        <v>1</v>
      </c>
      <c r="E2069">
        <f t="shared" si="162"/>
        <v>1</v>
      </c>
      <c r="F2069">
        <f t="shared" si="163"/>
        <v>1.7949999999999999</v>
      </c>
      <c r="G2069">
        <f t="shared" si="164"/>
        <v>193.31499999999986</v>
      </c>
    </row>
    <row r="2070" spans="1:7" x14ac:dyDescent="0.3">
      <c r="A2070" s="1">
        <v>43301</v>
      </c>
      <c r="B2070">
        <v>14.275</v>
      </c>
      <c r="C2070">
        <f t="shared" si="160"/>
        <v>0</v>
      </c>
      <c r="D2070">
        <f t="shared" si="161"/>
        <v>1</v>
      </c>
      <c r="E2070">
        <f t="shared" si="162"/>
        <v>1</v>
      </c>
      <c r="F2070">
        <f t="shared" si="163"/>
        <v>9.9999999999999645E-2</v>
      </c>
      <c r="G2070">
        <f t="shared" si="164"/>
        <v>193.41499999999985</v>
      </c>
    </row>
    <row r="2071" spans="1:7" x14ac:dyDescent="0.3">
      <c r="A2071" s="1">
        <v>43304</v>
      </c>
      <c r="B2071">
        <v>14.074999999999999</v>
      </c>
      <c r="C2071">
        <f t="shared" si="160"/>
        <v>0</v>
      </c>
      <c r="D2071">
        <f t="shared" si="161"/>
        <v>1</v>
      </c>
      <c r="E2071">
        <f t="shared" si="162"/>
        <v>1</v>
      </c>
      <c r="F2071">
        <f t="shared" si="163"/>
        <v>-0.20000000000000107</v>
      </c>
      <c r="G2071">
        <f t="shared" si="164"/>
        <v>193.21499999999986</v>
      </c>
    </row>
    <row r="2072" spans="1:7" x14ac:dyDescent="0.3">
      <c r="A2072" s="1">
        <v>43305</v>
      </c>
      <c r="B2072">
        <v>14.074999999999999</v>
      </c>
      <c r="C2072">
        <f t="shared" si="160"/>
        <v>0</v>
      </c>
      <c r="D2072">
        <f t="shared" si="161"/>
        <v>1</v>
      </c>
      <c r="E2072">
        <f t="shared" si="162"/>
        <v>1</v>
      </c>
      <c r="F2072">
        <f t="shared" si="163"/>
        <v>0</v>
      </c>
      <c r="G2072">
        <f t="shared" si="164"/>
        <v>193.21499999999986</v>
      </c>
    </row>
    <row r="2073" spans="1:7" x14ac:dyDescent="0.3">
      <c r="A2073" s="1">
        <v>43306</v>
      </c>
      <c r="B2073">
        <v>13.824999999999999</v>
      </c>
      <c r="C2073">
        <f t="shared" si="160"/>
        <v>0</v>
      </c>
      <c r="D2073">
        <f t="shared" si="161"/>
        <v>1</v>
      </c>
      <c r="E2073">
        <f t="shared" si="162"/>
        <v>1</v>
      </c>
      <c r="F2073">
        <f t="shared" si="163"/>
        <v>-0.25</v>
      </c>
      <c r="G2073">
        <f t="shared" si="164"/>
        <v>192.96499999999986</v>
      </c>
    </row>
    <row r="2074" spans="1:7" x14ac:dyDescent="0.3">
      <c r="A2074" s="1">
        <v>43307</v>
      </c>
      <c r="B2074">
        <v>13.85</v>
      </c>
      <c r="C2074">
        <f t="shared" si="160"/>
        <v>0</v>
      </c>
      <c r="D2074">
        <f t="shared" si="161"/>
        <v>1</v>
      </c>
      <c r="E2074">
        <f t="shared" si="162"/>
        <v>1</v>
      </c>
      <c r="F2074">
        <f t="shared" si="163"/>
        <v>2.5000000000000355E-2</v>
      </c>
      <c r="G2074">
        <f t="shared" si="164"/>
        <v>192.98999999999987</v>
      </c>
    </row>
    <row r="2075" spans="1:7" x14ac:dyDescent="0.3">
      <c r="A2075" s="1">
        <v>43308</v>
      </c>
      <c r="B2075">
        <v>14.324999999999999</v>
      </c>
      <c r="C2075">
        <f t="shared" si="160"/>
        <v>0</v>
      </c>
      <c r="D2075">
        <f t="shared" si="161"/>
        <v>1</v>
      </c>
      <c r="E2075">
        <f t="shared" si="162"/>
        <v>1</v>
      </c>
      <c r="F2075">
        <f t="shared" si="163"/>
        <v>0.47499999999999964</v>
      </c>
      <c r="G2075">
        <f t="shared" si="164"/>
        <v>193.46499999999986</v>
      </c>
    </row>
    <row r="2076" spans="1:7" x14ac:dyDescent="0.3">
      <c r="A2076" s="1">
        <v>43311</v>
      </c>
      <c r="B2076">
        <v>14.875</v>
      </c>
      <c r="C2076">
        <f t="shared" si="160"/>
        <v>0</v>
      </c>
      <c r="D2076">
        <f t="shared" si="161"/>
        <v>1</v>
      </c>
      <c r="E2076">
        <f t="shared" si="162"/>
        <v>1</v>
      </c>
      <c r="F2076">
        <f t="shared" si="163"/>
        <v>0.55000000000000071</v>
      </c>
      <c r="G2076">
        <f t="shared" si="164"/>
        <v>194.01499999999987</v>
      </c>
    </row>
    <row r="2077" spans="1:7" x14ac:dyDescent="0.3">
      <c r="A2077" s="1">
        <v>43312</v>
      </c>
      <c r="B2077">
        <v>14.074999999999999</v>
      </c>
      <c r="C2077">
        <f t="shared" si="160"/>
        <v>0</v>
      </c>
      <c r="D2077">
        <f t="shared" si="161"/>
        <v>1</v>
      </c>
      <c r="E2077">
        <f t="shared" si="162"/>
        <v>1</v>
      </c>
      <c r="F2077">
        <f t="shared" si="163"/>
        <v>-0.80000000000000071</v>
      </c>
      <c r="G2077">
        <f t="shared" si="164"/>
        <v>193.21499999999986</v>
      </c>
    </row>
    <row r="2078" spans="1:7" x14ac:dyDescent="0.3">
      <c r="A2078" s="1">
        <v>43313</v>
      </c>
      <c r="B2078">
        <v>14.275</v>
      </c>
      <c r="C2078">
        <f t="shared" si="160"/>
        <v>0</v>
      </c>
      <c r="D2078">
        <f t="shared" si="161"/>
        <v>1</v>
      </c>
      <c r="E2078">
        <f t="shared" si="162"/>
        <v>1</v>
      </c>
      <c r="F2078">
        <f t="shared" si="163"/>
        <v>0.20000000000000107</v>
      </c>
      <c r="G2078">
        <f t="shared" si="164"/>
        <v>193.41499999999985</v>
      </c>
    </row>
    <row r="2079" spans="1:7" x14ac:dyDescent="0.3">
      <c r="A2079" s="1">
        <v>43314</v>
      </c>
      <c r="B2079">
        <v>13.925000000000001</v>
      </c>
      <c r="C2079">
        <f t="shared" si="160"/>
        <v>0</v>
      </c>
      <c r="D2079">
        <f t="shared" si="161"/>
        <v>1</v>
      </c>
      <c r="E2079">
        <f t="shared" si="162"/>
        <v>1</v>
      </c>
      <c r="F2079">
        <f t="shared" si="163"/>
        <v>-0.34999999999999964</v>
      </c>
      <c r="G2079">
        <f t="shared" si="164"/>
        <v>193.06499999999986</v>
      </c>
    </row>
    <row r="2080" spans="1:7" x14ac:dyDescent="0.3">
      <c r="A2080" s="1">
        <v>43315</v>
      </c>
      <c r="B2080">
        <v>13.525</v>
      </c>
      <c r="C2080">
        <f t="shared" si="160"/>
        <v>0</v>
      </c>
      <c r="D2080">
        <f t="shared" si="161"/>
        <v>1</v>
      </c>
      <c r="E2080">
        <f t="shared" si="162"/>
        <v>1</v>
      </c>
      <c r="F2080">
        <f t="shared" si="163"/>
        <v>-0.40000000000000036</v>
      </c>
      <c r="G2080">
        <f t="shared" si="164"/>
        <v>192.66499999999985</v>
      </c>
    </row>
    <row r="2081" spans="1:7" x14ac:dyDescent="0.3">
      <c r="A2081" s="1">
        <v>43318</v>
      </c>
      <c r="B2081">
        <v>13.025</v>
      </c>
      <c r="C2081">
        <f t="shared" si="160"/>
        <v>0</v>
      </c>
      <c r="D2081">
        <f t="shared" si="161"/>
        <v>1</v>
      </c>
      <c r="E2081">
        <f t="shared" si="162"/>
        <v>1</v>
      </c>
      <c r="F2081">
        <f t="shared" si="163"/>
        <v>-0.5</v>
      </c>
      <c r="G2081">
        <f t="shared" si="164"/>
        <v>192.16499999999985</v>
      </c>
    </row>
    <row r="2082" spans="1:7" x14ac:dyDescent="0.3">
      <c r="A2082" s="1">
        <v>43319</v>
      </c>
      <c r="B2082">
        <v>12.725</v>
      </c>
      <c r="C2082">
        <f t="shared" si="160"/>
        <v>0</v>
      </c>
      <c r="D2082">
        <f t="shared" si="161"/>
        <v>1</v>
      </c>
      <c r="E2082">
        <f t="shared" si="162"/>
        <v>1</v>
      </c>
      <c r="F2082">
        <f t="shared" si="163"/>
        <v>-0.30000000000000071</v>
      </c>
      <c r="G2082">
        <f t="shared" si="164"/>
        <v>191.86499999999984</v>
      </c>
    </row>
    <row r="2083" spans="1:7" x14ac:dyDescent="0.3">
      <c r="A2083" s="1">
        <v>43320</v>
      </c>
      <c r="B2083">
        <v>12.574999999999999</v>
      </c>
      <c r="C2083">
        <f t="shared" si="160"/>
        <v>0</v>
      </c>
      <c r="D2083">
        <f t="shared" si="161"/>
        <v>1</v>
      </c>
      <c r="E2083">
        <f t="shared" si="162"/>
        <v>1</v>
      </c>
      <c r="F2083">
        <f t="shared" si="163"/>
        <v>-0.15000000000000036</v>
      </c>
      <c r="G2083">
        <f t="shared" si="164"/>
        <v>191.71499999999983</v>
      </c>
    </row>
    <row r="2084" spans="1:7" x14ac:dyDescent="0.3">
      <c r="A2084" s="1">
        <v>43321</v>
      </c>
      <c r="B2084">
        <v>12.675000000000001</v>
      </c>
      <c r="C2084">
        <f t="shared" si="160"/>
        <v>0</v>
      </c>
      <c r="D2084">
        <f t="shared" si="161"/>
        <v>1</v>
      </c>
      <c r="E2084">
        <f t="shared" si="162"/>
        <v>1</v>
      </c>
      <c r="F2084">
        <f t="shared" si="163"/>
        <v>0.10000000000000142</v>
      </c>
      <c r="G2084">
        <f t="shared" si="164"/>
        <v>191.81499999999983</v>
      </c>
    </row>
    <row r="2085" spans="1:7" x14ac:dyDescent="0.3">
      <c r="A2085" s="1">
        <v>43322</v>
      </c>
      <c r="B2085">
        <v>13.775</v>
      </c>
      <c r="C2085">
        <f t="shared" si="160"/>
        <v>0</v>
      </c>
      <c r="D2085">
        <f t="shared" si="161"/>
        <v>1</v>
      </c>
      <c r="E2085">
        <f t="shared" si="162"/>
        <v>1</v>
      </c>
      <c r="F2085">
        <f t="shared" si="163"/>
        <v>1.0999999999999996</v>
      </c>
      <c r="G2085">
        <f t="shared" si="164"/>
        <v>192.91499999999982</v>
      </c>
    </row>
    <row r="2086" spans="1:7" x14ac:dyDescent="0.3">
      <c r="A2086" s="1">
        <v>43325</v>
      </c>
      <c r="B2086">
        <v>14.875</v>
      </c>
      <c r="C2086">
        <f t="shared" si="160"/>
        <v>0</v>
      </c>
      <c r="D2086">
        <f t="shared" si="161"/>
        <v>1</v>
      </c>
      <c r="E2086">
        <f t="shared" si="162"/>
        <v>1</v>
      </c>
      <c r="F2086">
        <f t="shared" si="163"/>
        <v>1.0999999999999996</v>
      </c>
      <c r="G2086">
        <f t="shared" si="164"/>
        <v>194.01499999999982</v>
      </c>
    </row>
    <row r="2087" spans="1:7" x14ac:dyDescent="0.3">
      <c r="A2087" s="1">
        <v>43326</v>
      </c>
      <c r="B2087">
        <v>13.725</v>
      </c>
      <c r="C2087">
        <f t="shared" si="160"/>
        <v>0</v>
      </c>
      <c r="D2087">
        <f t="shared" si="161"/>
        <v>1</v>
      </c>
      <c r="E2087">
        <f t="shared" si="162"/>
        <v>1</v>
      </c>
      <c r="F2087">
        <f t="shared" si="163"/>
        <v>-1.1500000000000004</v>
      </c>
      <c r="G2087">
        <f t="shared" si="164"/>
        <v>192.86499999999981</v>
      </c>
    </row>
    <row r="2088" spans="1:7" x14ac:dyDescent="0.3">
      <c r="A2088" s="1">
        <v>43327</v>
      </c>
      <c r="B2088">
        <v>14.875</v>
      </c>
      <c r="C2088">
        <f t="shared" si="160"/>
        <v>0</v>
      </c>
      <c r="D2088">
        <f t="shared" si="161"/>
        <v>1</v>
      </c>
      <c r="E2088">
        <f t="shared" si="162"/>
        <v>1</v>
      </c>
      <c r="F2088">
        <f t="shared" si="163"/>
        <v>1.1500000000000004</v>
      </c>
      <c r="G2088">
        <f t="shared" si="164"/>
        <v>194.01499999999982</v>
      </c>
    </row>
    <row r="2089" spans="1:7" x14ac:dyDescent="0.3">
      <c r="A2089" s="1">
        <v>43328</v>
      </c>
      <c r="B2089">
        <v>13.725</v>
      </c>
      <c r="C2089">
        <f t="shared" si="160"/>
        <v>0</v>
      </c>
      <c r="D2089">
        <f t="shared" si="161"/>
        <v>1</v>
      </c>
      <c r="E2089">
        <f t="shared" si="162"/>
        <v>1</v>
      </c>
      <c r="F2089">
        <f t="shared" si="163"/>
        <v>-1.1500000000000004</v>
      </c>
      <c r="G2089">
        <f t="shared" si="164"/>
        <v>192.86499999999981</v>
      </c>
    </row>
    <row r="2090" spans="1:7" x14ac:dyDescent="0.3">
      <c r="A2090" s="1">
        <v>43329</v>
      </c>
      <c r="B2090">
        <v>13.074999999999999</v>
      </c>
      <c r="C2090">
        <f t="shared" si="160"/>
        <v>0</v>
      </c>
      <c r="D2090">
        <f t="shared" si="161"/>
        <v>1</v>
      </c>
      <c r="E2090">
        <f t="shared" si="162"/>
        <v>1</v>
      </c>
      <c r="F2090">
        <f t="shared" si="163"/>
        <v>-0.65000000000000036</v>
      </c>
      <c r="G2090">
        <f t="shared" si="164"/>
        <v>192.2149999999998</v>
      </c>
    </row>
    <row r="2091" spans="1:7" x14ac:dyDescent="0.3">
      <c r="A2091" s="1">
        <v>43332</v>
      </c>
      <c r="B2091">
        <v>12.775</v>
      </c>
      <c r="C2091">
        <f t="shared" si="160"/>
        <v>0</v>
      </c>
      <c r="D2091">
        <f t="shared" si="161"/>
        <v>1</v>
      </c>
      <c r="E2091">
        <f t="shared" si="162"/>
        <v>1</v>
      </c>
      <c r="F2091">
        <f t="shared" si="163"/>
        <v>-0.29999999999999893</v>
      </c>
      <c r="G2091">
        <f t="shared" si="164"/>
        <v>191.91499999999979</v>
      </c>
    </row>
    <row r="2092" spans="1:7" x14ac:dyDescent="0.3">
      <c r="A2092" s="1">
        <v>43333</v>
      </c>
      <c r="B2092">
        <v>12.875</v>
      </c>
      <c r="C2092">
        <f t="shared" si="160"/>
        <v>0</v>
      </c>
      <c r="D2092">
        <f t="shared" si="161"/>
        <v>1</v>
      </c>
      <c r="E2092">
        <f t="shared" si="162"/>
        <v>1</v>
      </c>
      <c r="F2092">
        <f t="shared" si="163"/>
        <v>9.9999999999999645E-2</v>
      </c>
      <c r="G2092">
        <f t="shared" si="164"/>
        <v>192.01499999999979</v>
      </c>
    </row>
    <row r="2093" spans="1:7" x14ac:dyDescent="0.3">
      <c r="A2093" s="1">
        <v>43334</v>
      </c>
      <c r="B2093">
        <v>12.61</v>
      </c>
      <c r="C2093">
        <f t="shared" si="160"/>
        <v>0</v>
      </c>
      <c r="D2093">
        <f t="shared" si="161"/>
        <v>1</v>
      </c>
      <c r="E2093">
        <f t="shared" si="162"/>
        <v>1</v>
      </c>
      <c r="F2093">
        <f t="shared" si="163"/>
        <v>-0.26500000000000057</v>
      </c>
      <c r="G2093">
        <f t="shared" si="164"/>
        <v>191.74999999999977</v>
      </c>
    </row>
    <row r="2094" spans="1:7" x14ac:dyDescent="0.3">
      <c r="A2094" s="1">
        <v>43335</v>
      </c>
      <c r="B2094">
        <v>14.225</v>
      </c>
      <c r="C2094">
        <f t="shared" si="160"/>
        <v>0</v>
      </c>
      <c r="D2094">
        <f t="shared" si="161"/>
        <v>1</v>
      </c>
      <c r="E2094">
        <f t="shared" si="162"/>
        <v>1</v>
      </c>
      <c r="F2094">
        <f t="shared" si="163"/>
        <v>1.6150000000000002</v>
      </c>
      <c r="G2094">
        <f t="shared" si="164"/>
        <v>193.36499999999978</v>
      </c>
    </row>
    <row r="2095" spans="1:7" x14ac:dyDescent="0.3">
      <c r="A2095" s="1">
        <v>43336</v>
      </c>
      <c r="B2095">
        <v>14.125</v>
      </c>
      <c r="C2095">
        <f t="shared" si="160"/>
        <v>0</v>
      </c>
      <c r="D2095">
        <f t="shared" si="161"/>
        <v>1</v>
      </c>
      <c r="E2095">
        <f t="shared" si="162"/>
        <v>1</v>
      </c>
      <c r="F2095">
        <f t="shared" si="163"/>
        <v>-9.9999999999999645E-2</v>
      </c>
      <c r="G2095">
        <f t="shared" si="164"/>
        <v>193.26499999999979</v>
      </c>
    </row>
    <row r="2096" spans="1:7" x14ac:dyDescent="0.3">
      <c r="A2096" s="1">
        <v>43339</v>
      </c>
      <c r="B2096">
        <v>14.125</v>
      </c>
      <c r="C2096">
        <f t="shared" si="160"/>
        <v>0</v>
      </c>
      <c r="D2096">
        <f t="shared" si="161"/>
        <v>1</v>
      </c>
      <c r="E2096">
        <f t="shared" si="162"/>
        <v>1</v>
      </c>
      <c r="F2096">
        <f t="shared" si="163"/>
        <v>0</v>
      </c>
      <c r="G2096">
        <f t="shared" si="164"/>
        <v>193.26499999999979</v>
      </c>
    </row>
    <row r="2097" spans="1:7" x14ac:dyDescent="0.3">
      <c r="A2097" s="1">
        <v>43340</v>
      </c>
      <c r="B2097">
        <v>14.074999999999999</v>
      </c>
      <c r="C2097">
        <f t="shared" si="160"/>
        <v>0</v>
      </c>
      <c r="D2097">
        <f t="shared" si="161"/>
        <v>1</v>
      </c>
      <c r="E2097">
        <f t="shared" si="162"/>
        <v>1</v>
      </c>
      <c r="F2097">
        <f t="shared" si="163"/>
        <v>-5.0000000000000711E-2</v>
      </c>
      <c r="G2097">
        <f t="shared" si="164"/>
        <v>193.21499999999978</v>
      </c>
    </row>
    <row r="2098" spans="1:7" x14ac:dyDescent="0.3">
      <c r="A2098" s="1">
        <v>43341</v>
      </c>
      <c r="B2098">
        <v>13.925000000000001</v>
      </c>
      <c r="C2098">
        <f t="shared" si="160"/>
        <v>0</v>
      </c>
      <c r="D2098">
        <f t="shared" si="161"/>
        <v>1</v>
      </c>
      <c r="E2098">
        <f t="shared" si="162"/>
        <v>1</v>
      </c>
      <c r="F2098">
        <f t="shared" si="163"/>
        <v>-0.14999999999999858</v>
      </c>
      <c r="G2098">
        <f t="shared" si="164"/>
        <v>193.06499999999977</v>
      </c>
    </row>
    <row r="2099" spans="1:7" x14ac:dyDescent="0.3">
      <c r="A2099" s="1">
        <v>43342</v>
      </c>
      <c r="B2099">
        <v>14.525</v>
      </c>
      <c r="C2099">
        <f t="shared" si="160"/>
        <v>0</v>
      </c>
      <c r="D2099">
        <f t="shared" si="161"/>
        <v>1</v>
      </c>
      <c r="E2099">
        <f t="shared" si="162"/>
        <v>1</v>
      </c>
      <c r="F2099">
        <f t="shared" si="163"/>
        <v>0.59999999999999964</v>
      </c>
      <c r="G2099">
        <f t="shared" si="164"/>
        <v>193.66499999999976</v>
      </c>
    </row>
    <row r="2100" spans="1:7" x14ac:dyDescent="0.3">
      <c r="A2100" s="1">
        <v>43343</v>
      </c>
      <c r="B2100">
        <v>14.025</v>
      </c>
      <c r="C2100">
        <f t="shared" si="160"/>
        <v>0</v>
      </c>
      <c r="D2100">
        <f t="shared" si="161"/>
        <v>1</v>
      </c>
      <c r="E2100">
        <f t="shared" si="162"/>
        <v>1</v>
      </c>
      <c r="F2100">
        <f t="shared" si="163"/>
        <v>-0.5</v>
      </c>
      <c r="G2100">
        <f t="shared" si="164"/>
        <v>193.16499999999976</v>
      </c>
    </row>
    <row r="2101" spans="1:7" x14ac:dyDescent="0.3">
      <c r="A2101" s="1">
        <v>43347</v>
      </c>
      <c r="B2101">
        <v>14.225</v>
      </c>
      <c r="C2101">
        <f t="shared" si="160"/>
        <v>0</v>
      </c>
      <c r="D2101">
        <f t="shared" si="161"/>
        <v>1</v>
      </c>
      <c r="E2101">
        <f t="shared" si="162"/>
        <v>1</v>
      </c>
      <c r="F2101">
        <f t="shared" si="163"/>
        <v>0.19999999999999929</v>
      </c>
      <c r="G2101">
        <f t="shared" si="164"/>
        <v>193.36499999999975</v>
      </c>
    </row>
    <row r="2102" spans="1:7" x14ac:dyDescent="0.3">
      <c r="A2102" s="1">
        <v>43348</v>
      </c>
      <c r="B2102">
        <v>14.574999999999999</v>
      </c>
      <c r="C2102">
        <f t="shared" si="160"/>
        <v>0</v>
      </c>
      <c r="D2102">
        <f t="shared" si="161"/>
        <v>1</v>
      </c>
      <c r="E2102">
        <f t="shared" si="162"/>
        <v>1</v>
      </c>
      <c r="F2102">
        <f t="shared" si="163"/>
        <v>0.34999999999999964</v>
      </c>
      <c r="G2102">
        <f t="shared" si="164"/>
        <v>193.71499999999975</v>
      </c>
    </row>
    <row r="2103" spans="1:7" x14ac:dyDescent="0.3">
      <c r="A2103" s="1">
        <v>43349</v>
      </c>
      <c r="B2103">
        <v>15.175000000000001</v>
      </c>
      <c r="C2103">
        <f t="shared" si="160"/>
        <v>0</v>
      </c>
      <c r="D2103">
        <f t="shared" si="161"/>
        <v>1</v>
      </c>
      <c r="E2103">
        <f t="shared" si="162"/>
        <v>1</v>
      </c>
      <c r="F2103">
        <f t="shared" si="163"/>
        <v>0.60000000000000142</v>
      </c>
      <c r="G2103">
        <f t="shared" si="164"/>
        <v>194.31499999999974</v>
      </c>
    </row>
    <row r="2104" spans="1:7" x14ac:dyDescent="0.3">
      <c r="A2104" s="1">
        <v>43350</v>
      </c>
      <c r="B2104">
        <v>15.375</v>
      </c>
      <c r="C2104">
        <f t="shared" si="160"/>
        <v>0</v>
      </c>
      <c r="D2104">
        <f t="shared" si="161"/>
        <v>1</v>
      </c>
      <c r="E2104">
        <f t="shared" si="162"/>
        <v>1</v>
      </c>
      <c r="F2104">
        <f t="shared" si="163"/>
        <v>0.19999999999999929</v>
      </c>
      <c r="G2104">
        <f t="shared" si="164"/>
        <v>194.51499999999973</v>
      </c>
    </row>
    <row r="2105" spans="1:7" x14ac:dyDescent="0.3">
      <c r="A2105" s="1">
        <v>43353</v>
      </c>
      <c r="B2105">
        <v>14.775</v>
      </c>
      <c r="C2105">
        <f t="shared" si="160"/>
        <v>0</v>
      </c>
      <c r="D2105">
        <f t="shared" si="161"/>
        <v>1</v>
      </c>
      <c r="E2105">
        <f t="shared" si="162"/>
        <v>1</v>
      </c>
      <c r="F2105">
        <f t="shared" si="163"/>
        <v>-0.59999999999999964</v>
      </c>
      <c r="G2105">
        <f t="shared" si="164"/>
        <v>193.91499999999974</v>
      </c>
    </row>
    <row r="2106" spans="1:7" x14ac:dyDescent="0.3">
      <c r="A2106" s="1">
        <v>43354</v>
      </c>
      <c r="B2106">
        <v>14.225</v>
      </c>
      <c r="C2106">
        <f t="shared" si="160"/>
        <v>0</v>
      </c>
      <c r="D2106">
        <f t="shared" si="161"/>
        <v>1</v>
      </c>
      <c r="E2106">
        <f t="shared" si="162"/>
        <v>1</v>
      </c>
      <c r="F2106">
        <f t="shared" si="163"/>
        <v>-0.55000000000000071</v>
      </c>
      <c r="G2106">
        <f t="shared" si="164"/>
        <v>193.36499999999972</v>
      </c>
    </row>
    <row r="2107" spans="1:7" x14ac:dyDescent="0.3">
      <c r="A2107" s="1">
        <v>43355</v>
      </c>
      <c r="B2107">
        <v>14.025</v>
      </c>
      <c r="C2107">
        <f t="shared" si="160"/>
        <v>0</v>
      </c>
      <c r="D2107">
        <f t="shared" si="161"/>
        <v>1</v>
      </c>
      <c r="E2107">
        <f t="shared" si="162"/>
        <v>1</v>
      </c>
      <c r="F2107">
        <f t="shared" si="163"/>
        <v>-0.19999999999999929</v>
      </c>
      <c r="G2107">
        <f t="shared" si="164"/>
        <v>193.16499999999974</v>
      </c>
    </row>
    <row r="2108" spans="1:7" x14ac:dyDescent="0.3">
      <c r="A2108" s="1">
        <v>43356</v>
      </c>
      <c r="B2108">
        <v>13.375</v>
      </c>
      <c r="C2108">
        <f t="shared" si="160"/>
        <v>0</v>
      </c>
      <c r="D2108">
        <f t="shared" si="161"/>
        <v>1</v>
      </c>
      <c r="E2108">
        <f t="shared" si="162"/>
        <v>1</v>
      </c>
      <c r="F2108">
        <f t="shared" si="163"/>
        <v>-0.65000000000000036</v>
      </c>
      <c r="G2108">
        <f t="shared" si="164"/>
        <v>192.51499999999973</v>
      </c>
    </row>
    <row r="2109" spans="1:7" x14ac:dyDescent="0.3">
      <c r="A2109" s="1">
        <v>43357</v>
      </c>
      <c r="B2109">
        <v>12.875</v>
      </c>
      <c r="C2109">
        <f t="shared" si="160"/>
        <v>0</v>
      </c>
      <c r="D2109">
        <f t="shared" si="161"/>
        <v>1</v>
      </c>
      <c r="E2109">
        <f t="shared" si="162"/>
        <v>1</v>
      </c>
      <c r="F2109">
        <f t="shared" si="163"/>
        <v>-0.5</v>
      </c>
      <c r="G2109">
        <f t="shared" si="164"/>
        <v>192.01499999999973</v>
      </c>
    </row>
    <row r="2110" spans="1:7" x14ac:dyDescent="0.3">
      <c r="A2110" s="1">
        <v>43360</v>
      </c>
      <c r="B2110">
        <v>13.574999999999999</v>
      </c>
      <c r="C2110">
        <f t="shared" si="160"/>
        <v>0</v>
      </c>
      <c r="D2110">
        <f t="shared" si="161"/>
        <v>1</v>
      </c>
      <c r="E2110">
        <f t="shared" si="162"/>
        <v>1</v>
      </c>
      <c r="F2110">
        <f t="shared" si="163"/>
        <v>0.69999999999999929</v>
      </c>
      <c r="G2110">
        <f t="shared" si="164"/>
        <v>192.71499999999972</v>
      </c>
    </row>
    <row r="2111" spans="1:7" x14ac:dyDescent="0.3">
      <c r="A2111" s="1">
        <v>43361</v>
      </c>
      <c r="B2111">
        <v>12.725</v>
      </c>
      <c r="C2111">
        <f t="shared" si="160"/>
        <v>0</v>
      </c>
      <c r="D2111">
        <f t="shared" si="161"/>
        <v>1</v>
      </c>
      <c r="E2111">
        <f t="shared" si="162"/>
        <v>1</v>
      </c>
      <c r="F2111">
        <f t="shared" si="163"/>
        <v>-0.84999999999999964</v>
      </c>
      <c r="G2111">
        <f t="shared" si="164"/>
        <v>191.86499999999972</v>
      </c>
    </row>
    <row r="2112" spans="1:7" x14ac:dyDescent="0.3">
      <c r="A2112" s="1">
        <v>43362</v>
      </c>
      <c r="B2112">
        <v>11.94</v>
      </c>
      <c r="C2112">
        <f t="shared" si="160"/>
        <v>0</v>
      </c>
      <c r="D2112">
        <f t="shared" si="161"/>
        <v>1</v>
      </c>
      <c r="E2112">
        <f t="shared" si="162"/>
        <v>1</v>
      </c>
      <c r="F2112">
        <f t="shared" si="163"/>
        <v>-0.78500000000000014</v>
      </c>
      <c r="G2112">
        <f t="shared" si="164"/>
        <v>191.07999999999973</v>
      </c>
    </row>
    <row r="2113" spans="1:7" x14ac:dyDescent="0.3">
      <c r="A2113" s="1">
        <v>43363</v>
      </c>
      <c r="B2113">
        <v>14.025</v>
      </c>
      <c r="C2113">
        <f t="shared" si="160"/>
        <v>0</v>
      </c>
      <c r="D2113">
        <f t="shared" si="161"/>
        <v>1</v>
      </c>
      <c r="E2113">
        <f t="shared" si="162"/>
        <v>1</v>
      </c>
      <c r="F2113">
        <f t="shared" si="163"/>
        <v>2.0850000000000009</v>
      </c>
      <c r="G2113">
        <f t="shared" si="164"/>
        <v>193.16499999999974</v>
      </c>
    </row>
    <row r="2114" spans="1:7" x14ac:dyDescent="0.3">
      <c r="A2114" s="1">
        <v>43364</v>
      </c>
      <c r="B2114">
        <v>14.125</v>
      </c>
      <c r="C2114">
        <f t="shared" si="160"/>
        <v>0</v>
      </c>
      <c r="D2114">
        <f t="shared" si="161"/>
        <v>1</v>
      </c>
      <c r="E2114">
        <f t="shared" si="162"/>
        <v>1</v>
      </c>
      <c r="F2114">
        <f t="shared" si="163"/>
        <v>9.9999999999999645E-2</v>
      </c>
      <c r="G2114">
        <f t="shared" si="164"/>
        <v>193.26499999999973</v>
      </c>
    </row>
    <row r="2115" spans="1:7" x14ac:dyDescent="0.3">
      <c r="A2115" s="1">
        <v>43367</v>
      </c>
      <c r="B2115">
        <v>14.025</v>
      </c>
      <c r="C2115">
        <f t="shared" ref="C2115:C2178" si="165">IF(B2115&gt;($J$3+($J$5*$J$4)),1,0)</f>
        <v>0</v>
      </c>
      <c r="D2115">
        <f t="shared" ref="D2115:D2178" si="166">IF(B2115&lt;($J$3-($J$5*$J$4)),1,0)</f>
        <v>1</v>
      </c>
      <c r="E2115">
        <f t="shared" si="162"/>
        <v>1</v>
      </c>
      <c r="F2115">
        <f t="shared" si="163"/>
        <v>-9.9999999999999645E-2</v>
      </c>
      <c r="G2115">
        <f t="shared" si="164"/>
        <v>193.16499999999974</v>
      </c>
    </row>
    <row r="2116" spans="1:7" x14ac:dyDescent="0.3">
      <c r="A2116" s="1">
        <v>43368</v>
      </c>
      <c r="B2116">
        <v>14.074999999999999</v>
      </c>
      <c r="C2116">
        <f t="shared" si="165"/>
        <v>0</v>
      </c>
      <c r="D2116">
        <f t="shared" si="166"/>
        <v>1</v>
      </c>
      <c r="E2116">
        <f t="shared" ref="E2116:E2179" si="167">MIN(MAX(E2115-C2116+D2116,-$J$6),$J$7)</f>
        <v>1</v>
      </c>
      <c r="F2116">
        <f t="shared" si="163"/>
        <v>4.9999999999998934E-2</v>
      </c>
      <c r="G2116">
        <f t="shared" si="164"/>
        <v>193.21499999999975</v>
      </c>
    </row>
    <row r="2117" spans="1:7" x14ac:dyDescent="0.3">
      <c r="A2117" s="1">
        <v>43369</v>
      </c>
      <c r="B2117">
        <v>14.425000000000001</v>
      </c>
      <c r="C2117">
        <f t="shared" si="165"/>
        <v>0</v>
      </c>
      <c r="D2117">
        <f t="shared" si="166"/>
        <v>1</v>
      </c>
      <c r="E2117">
        <f t="shared" si="167"/>
        <v>1</v>
      </c>
      <c r="F2117">
        <f t="shared" ref="F2117:F2180" si="168">E2116*(B2117-B2116)</f>
        <v>0.35000000000000142</v>
      </c>
      <c r="G2117">
        <f t="shared" si="164"/>
        <v>193.56499999999974</v>
      </c>
    </row>
    <row r="2118" spans="1:7" x14ac:dyDescent="0.3">
      <c r="A2118" s="1">
        <v>43370</v>
      </c>
      <c r="B2118">
        <v>14.125</v>
      </c>
      <c r="C2118">
        <f t="shared" si="165"/>
        <v>0</v>
      </c>
      <c r="D2118">
        <f t="shared" si="166"/>
        <v>1</v>
      </c>
      <c r="E2118">
        <f t="shared" si="167"/>
        <v>1</v>
      </c>
      <c r="F2118">
        <f t="shared" si="168"/>
        <v>-0.30000000000000071</v>
      </c>
      <c r="G2118">
        <f t="shared" ref="G2118:G2181" si="169">F2118+G2117</f>
        <v>193.26499999999973</v>
      </c>
    </row>
    <row r="2119" spans="1:7" x14ac:dyDescent="0.3">
      <c r="A2119" s="1">
        <v>43371</v>
      </c>
      <c r="B2119">
        <v>13.975</v>
      </c>
      <c r="C2119">
        <f t="shared" si="165"/>
        <v>0</v>
      </c>
      <c r="D2119">
        <f t="shared" si="166"/>
        <v>1</v>
      </c>
      <c r="E2119">
        <f t="shared" si="167"/>
        <v>1</v>
      </c>
      <c r="F2119">
        <f t="shared" si="168"/>
        <v>-0.15000000000000036</v>
      </c>
      <c r="G2119">
        <f t="shared" si="169"/>
        <v>193.11499999999972</v>
      </c>
    </row>
    <row r="2120" spans="1:7" x14ac:dyDescent="0.3">
      <c r="A2120" s="1">
        <v>43374</v>
      </c>
      <c r="B2120">
        <v>13.925000000000001</v>
      </c>
      <c r="C2120">
        <f t="shared" si="165"/>
        <v>0</v>
      </c>
      <c r="D2120">
        <f t="shared" si="166"/>
        <v>1</v>
      </c>
      <c r="E2120">
        <f t="shared" si="167"/>
        <v>1</v>
      </c>
      <c r="F2120">
        <f t="shared" si="168"/>
        <v>-4.9999999999998934E-2</v>
      </c>
      <c r="G2120">
        <f t="shared" si="169"/>
        <v>193.06499999999971</v>
      </c>
    </row>
    <row r="2121" spans="1:7" x14ac:dyDescent="0.3">
      <c r="A2121" s="1">
        <v>43375</v>
      </c>
      <c r="B2121">
        <v>13.975</v>
      </c>
      <c r="C2121">
        <f t="shared" si="165"/>
        <v>0</v>
      </c>
      <c r="D2121">
        <f t="shared" si="166"/>
        <v>1</v>
      </c>
      <c r="E2121">
        <f t="shared" si="167"/>
        <v>1</v>
      </c>
      <c r="F2121">
        <f t="shared" si="168"/>
        <v>4.9999999999998934E-2</v>
      </c>
      <c r="G2121">
        <f t="shared" si="169"/>
        <v>193.11499999999972</v>
      </c>
    </row>
    <row r="2122" spans="1:7" x14ac:dyDescent="0.3">
      <c r="A2122" s="1">
        <v>43376</v>
      </c>
      <c r="B2122">
        <v>13.775</v>
      </c>
      <c r="C2122">
        <f t="shared" si="165"/>
        <v>0</v>
      </c>
      <c r="D2122">
        <f t="shared" si="166"/>
        <v>1</v>
      </c>
      <c r="E2122">
        <f t="shared" si="167"/>
        <v>1</v>
      </c>
      <c r="F2122">
        <f t="shared" si="168"/>
        <v>-0.19999999999999929</v>
      </c>
      <c r="G2122">
        <f t="shared" si="169"/>
        <v>192.91499999999974</v>
      </c>
    </row>
    <row r="2123" spans="1:7" x14ac:dyDescent="0.3">
      <c r="A2123" s="1">
        <v>43377</v>
      </c>
      <c r="B2123">
        <v>14.875</v>
      </c>
      <c r="C2123">
        <f t="shared" si="165"/>
        <v>0</v>
      </c>
      <c r="D2123">
        <f t="shared" si="166"/>
        <v>1</v>
      </c>
      <c r="E2123">
        <f t="shared" si="167"/>
        <v>1</v>
      </c>
      <c r="F2123">
        <f t="shared" si="168"/>
        <v>1.0999999999999996</v>
      </c>
      <c r="G2123">
        <f t="shared" si="169"/>
        <v>194.01499999999973</v>
      </c>
    </row>
    <row r="2124" spans="1:7" x14ac:dyDescent="0.3">
      <c r="A2124" s="1">
        <v>43378</v>
      </c>
      <c r="B2124">
        <v>15.225</v>
      </c>
      <c r="C2124">
        <f t="shared" si="165"/>
        <v>0</v>
      </c>
      <c r="D2124">
        <f t="shared" si="166"/>
        <v>1</v>
      </c>
      <c r="E2124">
        <f t="shared" si="167"/>
        <v>1</v>
      </c>
      <c r="F2124">
        <f t="shared" si="168"/>
        <v>0.34999999999999964</v>
      </c>
      <c r="G2124">
        <f t="shared" si="169"/>
        <v>194.36499999999972</v>
      </c>
    </row>
    <row r="2125" spans="1:7" x14ac:dyDescent="0.3">
      <c r="A2125" s="1">
        <v>43381</v>
      </c>
      <c r="B2125">
        <v>15.675000000000001</v>
      </c>
      <c r="C2125">
        <f t="shared" si="165"/>
        <v>0</v>
      </c>
      <c r="D2125">
        <f t="shared" si="166"/>
        <v>1</v>
      </c>
      <c r="E2125">
        <f t="shared" si="167"/>
        <v>1</v>
      </c>
      <c r="F2125">
        <f t="shared" si="168"/>
        <v>0.45000000000000107</v>
      </c>
      <c r="G2125">
        <f t="shared" si="169"/>
        <v>194.81499999999971</v>
      </c>
    </row>
    <row r="2126" spans="1:7" x14ac:dyDescent="0.3">
      <c r="A2126" s="1">
        <v>43382</v>
      </c>
      <c r="B2126">
        <v>15.975</v>
      </c>
      <c r="C2126">
        <f t="shared" si="165"/>
        <v>0</v>
      </c>
      <c r="D2126">
        <f t="shared" si="166"/>
        <v>1</v>
      </c>
      <c r="E2126">
        <f t="shared" si="167"/>
        <v>1</v>
      </c>
      <c r="F2126">
        <f t="shared" si="168"/>
        <v>0.29999999999999893</v>
      </c>
      <c r="G2126">
        <f t="shared" si="169"/>
        <v>195.11499999999972</v>
      </c>
    </row>
    <row r="2127" spans="1:7" x14ac:dyDescent="0.3">
      <c r="A2127" s="1">
        <v>43383</v>
      </c>
      <c r="B2127">
        <v>20.125</v>
      </c>
      <c r="C2127">
        <f t="shared" si="165"/>
        <v>1</v>
      </c>
      <c r="D2127">
        <f t="shared" si="166"/>
        <v>0</v>
      </c>
      <c r="E2127">
        <f t="shared" si="167"/>
        <v>0</v>
      </c>
      <c r="F2127">
        <f t="shared" si="168"/>
        <v>4.1500000000000004</v>
      </c>
      <c r="G2127">
        <f t="shared" si="169"/>
        <v>199.26499999999973</v>
      </c>
    </row>
    <row r="2128" spans="1:7" x14ac:dyDescent="0.3">
      <c r="A2128" s="1">
        <v>43384</v>
      </c>
      <c r="B2128">
        <v>21.175000000000001</v>
      </c>
      <c r="C2128">
        <f t="shared" si="165"/>
        <v>1</v>
      </c>
      <c r="D2128">
        <f t="shared" si="166"/>
        <v>0</v>
      </c>
      <c r="E2128">
        <f t="shared" si="167"/>
        <v>-1</v>
      </c>
      <c r="F2128">
        <f t="shared" si="168"/>
        <v>0</v>
      </c>
      <c r="G2128">
        <f t="shared" si="169"/>
        <v>199.26499999999973</v>
      </c>
    </row>
    <row r="2129" spans="1:7" x14ac:dyDescent="0.3">
      <c r="A2129" s="1">
        <v>43385</v>
      </c>
      <c r="B2129">
        <v>19.925000000000001</v>
      </c>
      <c r="C2129">
        <f t="shared" si="165"/>
        <v>1</v>
      </c>
      <c r="D2129">
        <f t="shared" si="166"/>
        <v>0</v>
      </c>
      <c r="E2129">
        <f t="shared" si="167"/>
        <v>-1</v>
      </c>
      <c r="F2129">
        <f t="shared" si="168"/>
        <v>1.25</v>
      </c>
      <c r="G2129">
        <f t="shared" si="169"/>
        <v>200.51499999999973</v>
      </c>
    </row>
    <row r="2130" spans="1:7" x14ac:dyDescent="0.3">
      <c r="A2130" s="1">
        <v>43388</v>
      </c>
      <c r="B2130">
        <v>20.125</v>
      </c>
      <c r="C2130">
        <f t="shared" si="165"/>
        <v>1</v>
      </c>
      <c r="D2130">
        <f t="shared" si="166"/>
        <v>0</v>
      </c>
      <c r="E2130">
        <f t="shared" si="167"/>
        <v>-1</v>
      </c>
      <c r="F2130">
        <f t="shared" si="168"/>
        <v>-0.19999999999999929</v>
      </c>
      <c r="G2130">
        <f t="shared" si="169"/>
        <v>200.31499999999974</v>
      </c>
    </row>
    <row r="2131" spans="1:7" x14ac:dyDescent="0.3">
      <c r="A2131" s="1">
        <v>43389</v>
      </c>
      <c r="B2131">
        <v>17.675000000000001</v>
      </c>
      <c r="C2131">
        <f t="shared" si="165"/>
        <v>0</v>
      </c>
      <c r="D2131">
        <f t="shared" si="166"/>
        <v>1</v>
      </c>
      <c r="E2131">
        <f t="shared" si="167"/>
        <v>0</v>
      </c>
      <c r="F2131">
        <f t="shared" si="168"/>
        <v>2.4499999999999993</v>
      </c>
      <c r="G2131">
        <f t="shared" si="169"/>
        <v>202.76499999999973</v>
      </c>
    </row>
    <row r="2132" spans="1:7" x14ac:dyDescent="0.3">
      <c r="A2132" s="1">
        <v>43390</v>
      </c>
      <c r="B2132">
        <v>17.23</v>
      </c>
      <c r="C2132">
        <f t="shared" si="165"/>
        <v>0</v>
      </c>
      <c r="D2132">
        <f t="shared" si="166"/>
        <v>1</v>
      </c>
      <c r="E2132">
        <f t="shared" si="167"/>
        <v>1</v>
      </c>
      <c r="F2132">
        <f t="shared" si="168"/>
        <v>0</v>
      </c>
      <c r="G2132">
        <f t="shared" si="169"/>
        <v>202.76499999999973</v>
      </c>
    </row>
    <row r="2133" spans="1:7" x14ac:dyDescent="0.3">
      <c r="A2133" s="1">
        <v>43391</v>
      </c>
      <c r="B2133">
        <v>18.425000000000001</v>
      </c>
      <c r="C2133">
        <f t="shared" si="165"/>
        <v>1</v>
      </c>
      <c r="D2133">
        <f t="shared" si="166"/>
        <v>0</v>
      </c>
      <c r="E2133">
        <f t="shared" si="167"/>
        <v>0</v>
      </c>
      <c r="F2133">
        <f t="shared" si="168"/>
        <v>1.1950000000000003</v>
      </c>
      <c r="G2133">
        <f t="shared" si="169"/>
        <v>203.95999999999972</v>
      </c>
    </row>
    <row r="2134" spans="1:7" x14ac:dyDescent="0.3">
      <c r="A2134" s="1">
        <v>43392</v>
      </c>
      <c r="B2134">
        <v>18.425000000000001</v>
      </c>
      <c r="C2134">
        <f t="shared" si="165"/>
        <v>1</v>
      </c>
      <c r="D2134">
        <f t="shared" si="166"/>
        <v>0</v>
      </c>
      <c r="E2134">
        <f t="shared" si="167"/>
        <v>-1</v>
      </c>
      <c r="F2134">
        <f t="shared" si="168"/>
        <v>0</v>
      </c>
      <c r="G2134">
        <f t="shared" si="169"/>
        <v>203.95999999999972</v>
      </c>
    </row>
    <row r="2135" spans="1:7" x14ac:dyDescent="0.3">
      <c r="A2135" s="1">
        <v>43395</v>
      </c>
      <c r="B2135">
        <v>18.625</v>
      </c>
      <c r="C2135">
        <f t="shared" si="165"/>
        <v>1</v>
      </c>
      <c r="D2135">
        <f t="shared" si="166"/>
        <v>0</v>
      </c>
      <c r="E2135">
        <f t="shared" si="167"/>
        <v>-1</v>
      </c>
      <c r="F2135">
        <f t="shared" si="168"/>
        <v>-0.19999999999999929</v>
      </c>
      <c r="G2135">
        <f t="shared" si="169"/>
        <v>203.75999999999974</v>
      </c>
    </row>
    <row r="2136" spans="1:7" x14ac:dyDescent="0.3">
      <c r="A2136" s="1">
        <v>43396</v>
      </c>
      <c r="B2136">
        <v>18.824999999999999</v>
      </c>
      <c r="C2136">
        <f t="shared" si="165"/>
        <v>1</v>
      </c>
      <c r="D2136">
        <f t="shared" si="166"/>
        <v>0</v>
      </c>
      <c r="E2136">
        <f t="shared" si="167"/>
        <v>-1</v>
      </c>
      <c r="F2136">
        <f t="shared" si="168"/>
        <v>-0.19999999999999929</v>
      </c>
      <c r="G2136">
        <f t="shared" si="169"/>
        <v>203.55999999999975</v>
      </c>
    </row>
    <row r="2137" spans="1:7" x14ac:dyDescent="0.3">
      <c r="A2137" s="1">
        <v>43397</v>
      </c>
      <c r="B2137">
        <v>20.625</v>
      </c>
      <c r="C2137">
        <f t="shared" si="165"/>
        <v>1</v>
      </c>
      <c r="D2137">
        <f t="shared" si="166"/>
        <v>0</v>
      </c>
      <c r="E2137">
        <f t="shared" si="167"/>
        <v>-1</v>
      </c>
      <c r="F2137">
        <f t="shared" si="168"/>
        <v>-1.8000000000000007</v>
      </c>
      <c r="G2137">
        <f t="shared" si="169"/>
        <v>201.75999999999974</v>
      </c>
    </row>
    <row r="2138" spans="1:7" x14ac:dyDescent="0.3">
      <c r="A2138" s="1">
        <v>43398</v>
      </c>
      <c r="B2138">
        <v>20.925000000000001</v>
      </c>
      <c r="C2138">
        <f t="shared" si="165"/>
        <v>1</v>
      </c>
      <c r="D2138">
        <f t="shared" si="166"/>
        <v>0</v>
      </c>
      <c r="E2138">
        <f t="shared" si="167"/>
        <v>-1</v>
      </c>
      <c r="F2138">
        <f t="shared" si="168"/>
        <v>-0.30000000000000071</v>
      </c>
      <c r="G2138">
        <f t="shared" si="169"/>
        <v>201.45999999999972</v>
      </c>
    </row>
    <row r="2139" spans="1:7" x14ac:dyDescent="0.3">
      <c r="A2139" s="1">
        <v>43399</v>
      </c>
      <c r="B2139">
        <v>21.074999999999999</v>
      </c>
      <c r="C2139">
        <f t="shared" si="165"/>
        <v>1</v>
      </c>
      <c r="D2139">
        <f t="shared" si="166"/>
        <v>0</v>
      </c>
      <c r="E2139">
        <f t="shared" si="167"/>
        <v>-1</v>
      </c>
      <c r="F2139">
        <f t="shared" si="168"/>
        <v>-0.14999999999999858</v>
      </c>
      <c r="G2139">
        <f t="shared" si="169"/>
        <v>201.30999999999972</v>
      </c>
    </row>
    <row r="2140" spans="1:7" x14ac:dyDescent="0.3">
      <c r="A2140" s="1">
        <v>43402</v>
      </c>
      <c r="B2140">
        <v>21.524999999999999</v>
      </c>
      <c r="C2140">
        <f t="shared" si="165"/>
        <v>1</v>
      </c>
      <c r="D2140">
        <f t="shared" si="166"/>
        <v>0</v>
      </c>
      <c r="E2140">
        <f t="shared" si="167"/>
        <v>-1</v>
      </c>
      <c r="F2140">
        <f t="shared" si="168"/>
        <v>-0.44999999999999929</v>
      </c>
      <c r="G2140">
        <f t="shared" si="169"/>
        <v>200.85999999999973</v>
      </c>
    </row>
    <row r="2141" spans="1:7" x14ac:dyDescent="0.3">
      <c r="A2141" s="1">
        <v>43403</v>
      </c>
      <c r="B2141">
        <v>20.925000000000001</v>
      </c>
      <c r="C2141">
        <f t="shared" si="165"/>
        <v>1</v>
      </c>
      <c r="D2141">
        <f t="shared" si="166"/>
        <v>0</v>
      </c>
      <c r="E2141">
        <f t="shared" si="167"/>
        <v>-1</v>
      </c>
      <c r="F2141">
        <f t="shared" si="168"/>
        <v>0.59999999999999787</v>
      </c>
      <c r="G2141">
        <f t="shared" si="169"/>
        <v>201.45999999999972</v>
      </c>
    </row>
    <row r="2142" spans="1:7" x14ac:dyDescent="0.3">
      <c r="A2142" s="1">
        <v>43404</v>
      </c>
      <c r="B2142">
        <v>20.274999999999999</v>
      </c>
      <c r="C2142">
        <f t="shared" si="165"/>
        <v>1</v>
      </c>
      <c r="D2142">
        <f t="shared" si="166"/>
        <v>0</v>
      </c>
      <c r="E2142">
        <f t="shared" si="167"/>
        <v>-1</v>
      </c>
      <c r="F2142">
        <f t="shared" si="168"/>
        <v>0.65000000000000213</v>
      </c>
      <c r="G2142">
        <f t="shared" si="169"/>
        <v>202.10999999999973</v>
      </c>
    </row>
    <row r="2143" spans="1:7" x14ac:dyDescent="0.3">
      <c r="A2143" s="1">
        <v>43405</v>
      </c>
      <c r="B2143">
        <v>19.274999999999999</v>
      </c>
      <c r="C2143">
        <f t="shared" si="165"/>
        <v>1</v>
      </c>
      <c r="D2143">
        <f t="shared" si="166"/>
        <v>0</v>
      </c>
      <c r="E2143">
        <f t="shared" si="167"/>
        <v>-1</v>
      </c>
      <c r="F2143">
        <f t="shared" si="168"/>
        <v>1</v>
      </c>
      <c r="G2143">
        <f t="shared" si="169"/>
        <v>203.10999999999973</v>
      </c>
    </row>
    <row r="2144" spans="1:7" x14ac:dyDescent="0.3">
      <c r="A2144" s="1">
        <v>43406</v>
      </c>
      <c r="B2144">
        <v>19.574999999999999</v>
      </c>
      <c r="C2144">
        <f t="shared" si="165"/>
        <v>1</v>
      </c>
      <c r="D2144">
        <f t="shared" si="166"/>
        <v>0</v>
      </c>
      <c r="E2144">
        <f t="shared" si="167"/>
        <v>-1</v>
      </c>
      <c r="F2144">
        <f t="shared" si="168"/>
        <v>-0.30000000000000071</v>
      </c>
      <c r="G2144">
        <f t="shared" si="169"/>
        <v>202.80999999999972</v>
      </c>
    </row>
    <row r="2145" spans="1:7" x14ac:dyDescent="0.3">
      <c r="A2145" s="1">
        <v>43409</v>
      </c>
      <c r="B2145">
        <v>19.425000000000001</v>
      </c>
      <c r="C2145">
        <f t="shared" si="165"/>
        <v>1</v>
      </c>
      <c r="D2145">
        <f t="shared" si="166"/>
        <v>0</v>
      </c>
      <c r="E2145">
        <f t="shared" si="167"/>
        <v>-1</v>
      </c>
      <c r="F2145">
        <f t="shared" si="168"/>
        <v>0.14999999999999858</v>
      </c>
      <c r="G2145">
        <f t="shared" si="169"/>
        <v>202.95999999999972</v>
      </c>
    </row>
    <row r="2146" spans="1:7" x14ac:dyDescent="0.3">
      <c r="A2146" s="1">
        <v>43410</v>
      </c>
      <c r="B2146">
        <v>18.625</v>
      </c>
      <c r="C2146">
        <f t="shared" si="165"/>
        <v>1</v>
      </c>
      <c r="D2146">
        <f t="shared" si="166"/>
        <v>0</v>
      </c>
      <c r="E2146">
        <f t="shared" si="167"/>
        <v>-1</v>
      </c>
      <c r="F2146">
        <f t="shared" si="168"/>
        <v>0.80000000000000071</v>
      </c>
      <c r="G2146">
        <f t="shared" si="169"/>
        <v>203.75999999999974</v>
      </c>
    </row>
    <row r="2147" spans="1:7" x14ac:dyDescent="0.3">
      <c r="A2147" s="1">
        <v>43411</v>
      </c>
      <c r="B2147">
        <v>16.824999999999999</v>
      </c>
      <c r="C2147">
        <f t="shared" si="165"/>
        <v>0</v>
      </c>
      <c r="D2147">
        <f t="shared" si="166"/>
        <v>1</v>
      </c>
      <c r="E2147">
        <f t="shared" si="167"/>
        <v>0</v>
      </c>
      <c r="F2147">
        <f t="shared" si="168"/>
        <v>1.8000000000000007</v>
      </c>
      <c r="G2147">
        <f t="shared" si="169"/>
        <v>205.55999999999975</v>
      </c>
    </row>
    <row r="2148" spans="1:7" x14ac:dyDescent="0.3">
      <c r="A2148" s="1">
        <v>43412</v>
      </c>
      <c r="B2148">
        <v>16.975000000000001</v>
      </c>
      <c r="C2148">
        <f t="shared" si="165"/>
        <v>0</v>
      </c>
      <c r="D2148">
        <f t="shared" si="166"/>
        <v>1</v>
      </c>
      <c r="E2148">
        <f t="shared" si="167"/>
        <v>1</v>
      </c>
      <c r="F2148">
        <f t="shared" si="168"/>
        <v>0</v>
      </c>
      <c r="G2148">
        <f t="shared" si="169"/>
        <v>205.55999999999975</v>
      </c>
    </row>
    <row r="2149" spans="1:7" x14ac:dyDescent="0.3">
      <c r="A2149" s="1">
        <v>43413</v>
      </c>
      <c r="B2149">
        <v>17.475000000000001</v>
      </c>
      <c r="C2149">
        <f t="shared" si="165"/>
        <v>0</v>
      </c>
      <c r="D2149">
        <f t="shared" si="166"/>
        <v>1</v>
      </c>
      <c r="E2149">
        <f t="shared" si="167"/>
        <v>1</v>
      </c>
      <c r="F2149">
        <f t="shared" si="168"/>
        <v>0.5</v>
      </c>
      <c r="G2149">
        <f t="shared" si="169"/>
        <v>206.05999999999975</v>
      </c>
    </row>
    <row r="2150" spans="1:7" x14ac:dyDescent="0.3">
      <c r="A2150" s="1">
        <v>43416</v>
      </c>
      <c r="B2150">
        <v>19.574999999999999</v>
      </c>
      <c r="C2150">
        <f t="shared" si="165"/>
        <v>1</v>
      </c>
      <c r="D2150">
        <f t="shared" si="166"/>
        <v>0</v>
      </c>
      <c r="E2150">
        <f t="shared" si="167"/>
        <v>0</v>
      </c>
      <c r="F2150">
        <f t="shared" si="168"/>
        <v>2.0999999999999979</v>
      </c>
      <c r="G2150">
        <f t="shared" si="169"/>
        <v>208.15999999999974</v>
      </c>
    </row>
    <row r="2151" spans="1:7" x14ac:dyDescent="0.3">
      <c r="A2151" s="1">
        <v>43417</v>
      </c>
      <c r="B2151">
        <v>19.425000000000001</v>
      </c>
      <c r="C2151">
        <f t="shared" si="165"/>
        <v>1</v>
      </c>
      <c r="D2151">
        <f t="shared" si="166"/>
        <v>0</v>
      </c>
      <c r="E2151">
        <f t="shared" si="167"/>
        <v>-1</v>
      </c>
      <c r="F2151">
        <f t="shared" si="168"/>
        <v>0</v>
      </c>
      <c r="G2151">
        <f t="shared" si="169"/>
        <v>208.15999999999974</v>
      </c>
    </row>
    <row r="2152" spans="1:7" x14ac:dyDescent="0.3">
      <c r="A2152" s="1">
        <v>43418</v>
      </c>
      <c r="B2152">
        <v>20.175000000000001</v>
      </c>
      <c r="C2152">
        <f t="shared" si="165"/>
        <v>1</v>
      </c>
      <c r="D2152">
        <f t="shared" si="166"/>
        <v>0</v>
      </c>
      <c r="E2152">
        <f t="shared" si="167"/>
        <v>-1</v>
      </c>
      <c r="F2152">
        <f t="shared" si="168"/>
        <v>-0.75</v>
      </c>
      <c r="G2152">
        <f t="shared" si="169"/>
        <v>207.40999999999974</v>
      </c>
    </row>
    <row r="2153" spans="1:7" x14ac:dyDescent="0.3">
      <c r="A2153" s="1">
        <v>43419</v>
      </c>
      <c r="B2153">
        <v>19.375</v>
      </c>
      <c r="C2153">
        <f t="shared" si="165"/>
        <v>1</v>
      </c>
      <c r="D2153">
        <f t="shared" si="166"/>
        <v>0</v>
      </c>
      <c r="E2153">
        <f t="shared" si="167"/>
        <v>-1</v>
      </c>
      <c r="F2153">
        <f t="shared" si="168"/>
        <v>0.80000000000000071</v>
      </c>
      <c r="G2153">
        <f t="shared" si="169"/>
        <v>208.20999999999975</v>
      </c>
    </row>
    <row r="2154" spans="1:7" x14ac:dyDescent="0.3">
      <c r="A2154" s="1">
        <v>43420</v>
      </c>
      <c r="B2154">
        <v>18.274999999999999</v>
      </c>
      <c r="C2154">
        <f t="shared" si="165"/>
        <v>1</v>
      </c>
      <c r="D2154">
        <f t="shared" si="166"/>
        <v>0</v>
      </c>
      <c r="E2154">
        <f t="shared" si="167"/>
        <v>-1</v>
      </c>
      <c r="F2154">
        <f t="shared" si="168"/>
        <v>1.1000000000000014</v>
      </c>
      <c r="G2154">
        <f t="shared" si="169"/>
        <v>209.30999999999975</v>
      </c>
    </row>
    <row r="2155" spans="1:7" x14ac:dyDescent="0.3">
      <c r="A2155" s="1">
        <v>43423</v>
      </c>
      <c r="B2155">
        <v>19.925000000000001</v>
      </c>
      <c r="C2155">
        <f t="shared" si="165"/>
        <v>1</v>
      </c>
      <c r="D2155">
        <f t="shared" si="166"/>
        <v>0</v>
      </c>
      <c r="E2155">
        <f t="shared" si="167"/>
        <v>-1</v>
      </c>
      <c r="F2155">
        <f t="shared" si="168"/>
        <v>-1.6500000000000021</v>
      </c>
      <c r="G2155">
        <f t="shared" si="169"/>
        <v>207.65999999999974</v>
      </c>
    </row>
    <row r="2156" spans="1:7" x14ac:dyDescent="0.3">
      <c r="A2156" s="1">
        <v>43424</v>
      </c>
      <c r="B2156">
        <v>22.175000000000001</v>
      </c>
      <c r="C2156">
        <f t="shared" si="165"/>
        <v>1</v>
      </c>
      <c r="D2156">
        <f t="shared" si="166"/>
        <v>0</v>
      </c>
      <c r="E2156">
        <f t="shared" si="167"/>
        <v>-1</v>
      </c>
      <c r="F2156">
        <f t="shared" si="168"/>
        <v>-2.25</v>
      </c>
      <c r="G2156">
        <f t="shared" si="169"/>
        <v>205.40999999999974</v>
      </c>
    </row>
    <row r="2157" spans="1:7" x14ac:dyDescent="0.3">
      <c r="A2157" s="1">
        <v>43425</v>
      </c>
      <c r="B2157">
        <v>22.07</v>
      </c>
      <c r="C2157">
        <f t="shared" si="165"/>
        <v>1</v>
      </c>
      <c r="D2157">
        <f t="shared" si="166"/>
        <v>0</v>
      </c>
      <c r="E2157">
        <f t="shared" si="167"/>
        <v>-1</v>
      </c>
      <c r="F2157">
        <f t="shared" si="168"/>
        <v>0.10500000000000043</v>
      </c>
      <c r="G2157">
        <f t="shared" si="169"/>
        <v>205.51499999999973</v>
      </c>
    </row>
    <row r="2158" spans="1:7" x14ac:dyDescent="0.3">
      <c r="A2158" s="1">
        <v>43427</v>
      </c>
      <c r="B2158">
        <v>20.475000000000001</v>
      </c>
      <c r="C2158">
        <f t="shared" si="165"/>
        <v>1</v>
      </c>
      <c r="D2158">
        <f t="shared" si="166"/>
        <v>0</v>
      </c>
      <c r="E2158">
        <f t="shared" si="167"/>
        <v>-1</v>
      </c>
      <c r="F2158">
        <f t="shared" si="168"/>
        <v>1.5949999999999989</v>
      </c>
      <c r="G2158">
        <f t="shared" si="169"/>
        <v>207.10999999999973</v>
      </c>
    </row>
    <row r="2159" spans="1:7" x14ac:dyDescent="0.3">
      <c r="A2159" s="1">
        <v>43430</v>
      </c>
      <c r="B2159">
        <v>18.925000000000001</v>
      </c>
      <c r="C2159">
        <f t="shared" si="165"/>
        <v>1</v>
      </c>
      <c r="D2159">
        <f t="shared" si="166"/>
        <v>0</v>
      </c>
      <c r="E2159">
        <f t="shared" si="167"/>
        <v>-1</v>
      </c>
      <c r="F2159">
        <f t="shared" si="168"/>
        <v>1.5500000000000007</v>
      </c>
      <c r="G2159">
        <f t="shared" si="169"/>
        <v>208.65999999999974</v>
      </c>
    </row>
    <row r="2160" spans="1:7" x14ac:dyDescent="0.3">
      <c r="A2160" s="1">
        <v>43431</v>
      </c>
      <c r="B2160">
        <v>18.774999999999999</v>
      </c>
      <c r="C2160">
        <f t="shared" si="165"/>
        <v>1</v>
      </c>
      <c r="D2160">
        <f t="shared" si="166"/>
        <v>0</v>
      </c>
      <c r="E2160">
        <f t="shared" si="167"/>
        <v>-1</v>
      </c>
      <c r="F2160">
        <f t="shared" si="168"/>
        <v>0.15000000000000213</v>
      </c>
      <c r="G2160">
        <f t="shared" si="169"/>
        <v>208.80999999999975</v>
      </c>
    </row>
    <row r="2161" spans="1:7" x14ac:dyDescent="0.3">
      <c r="A2161" s="1">
        <v>43432</v>
      </c>
      <c r="B2161">
        <v>18.225000000000001</v>
      </c>
      <c r="C2161">
        <f t="shared" si="165"/>
        <v>1</v>
      </c>
      <c r="D2161">
        <f t="shared" si="166"/>
        <v>0</v>
      </c>
      <c r="E2161">
        <f t="shared" si="167"/>
        <v>-1</v>
      </c>
      <c r="F2161">
        <f t="shared" si="168"/>
        <v>0.54999999999999716</v>
      </c>
      <c r="G2161">
        <f t="shared" si="169"/>
        <v>209.35999999999973</v>
      </c>
    </row>
    <row r="2162" spans="1:7" x14ac:dyDescent="0.3">
      <c r="A2162" s="1">
        <v>43433</v>
      </c>
      <c r="B2162">
        <v>18.375</v>
      </c>
      <c r="C2162">
        <f t="shared" si="165"/>
        <v>1</v>
      </c>
      <c r="D2162">
        <f t="shared" si="166"/>
        <v>0</v>
      </c>
      <c r="E2162">
        <f t="shared" si="167"/>
        <v>-1</v>
      </c>
      <c r="F2162">
        <f t="shared" si="168"/>
        <v>-0.14999999999999858</v>
      </c>
      <c r="G2162">
        <f t="shared" si="169"/>
        <v>209.20999999999972</v>
      </c>
    </row>
    <row r="2163" spans="1:7" x14ac:dyDescent="0.3">
      <c r="A2163" s="1">
        <v>43434</v>
      </c>
      <c r="B2163">
        <v>17.675000000000001</v>
      </c>
      <c r="C2163">
        <f t="shared" si="165"/>
        <v>0</v>
      </c>
      <c r="D2163">
        <f t="shared" si="166"/>
        <v>1</v>
      </c>
      <c r="E2163">
        <f t="shared" si="167"/>
        <v>0</v>
      </c>
      <c r="F2163">
        <f t="shared" si="168"/>
        <v>0.69999999999999929</v>
      </c>
      <c r="G2163">
        <f t="shared" si="169"/>
        <v>209.90999999999971</v>
      </c>
    </row>
    <row r="2164" spans="1:7" x14ac:dyDescent="0.3">
      <c r="A2164" s="1">
        <v>43437</v>
      </c>
      <c r="B2164">
        <v>16.774999999999999</v>
      </c>
      <c r="C2164">
        <f t="shared" si="165"/>
        <v>0</v>
      </c>
      <c r="D2164">
        <f t="shared" si="166"/>
        <v>1</v>
      </c>
      <c r="E2164">
        <f t="shared" si="167"/>
        <v>1</v>
      </c>
      <c r="F2164">
        <f t="shared" si="168"/>
        <v>0</v>
      </c>
      <c r="G2164">
        <f t="shared" si="169"/>
        <v>209.90999999999971</v>
      </c>
    </row>
    <row r="2165" spans="1:7" x14ac:dyDescent="0.3">
      <c r="A2165" s="1">
        <v>43438</v>
      </c>
      <c r="B2165">
        <v>19.425000000000001</v>
      </c>
      <c r="C2165">
        <f t="shared" si="165"/>
        <v>1</v>
      </c>
      <c r="D2165">
        <f t="shared" si="166"/>
        <v>0</v>
      </c>
      <c r="E2165">
        <f t="shared" si="167"/>
        <v>0</v>
      </c>
      <c r="F2165">
        <f t="shared" si="168"/>
        <v>2.6500000000000021</v>
      </c>
      <c r="G2165">
        <f t="shared" si="169"/>
        <v>212.55999999999972</v>
      </c>
    </row>
    <row r="2166" spans="1:7" x14ac:dyDescent="0.3">
      <c r="A2166" s="1">
        <v>43439</v>
      </c>
      <c r="B2166">
        <v>19.024999999999999</v>
      </c>
      <c r="C2166">
        <f t="shared" si="165"/>
        <v>1</v>
      </c>
      <c r="D2166">
        <f t="shared" si="166"/>
        <v>0</v>
      </c>
      <c r="E2166">
        <f t="shared" si="167"/>
        <v>-1</v>
      </c>
      <c r="F2166">
        <f t="shared" si="168"/>
        <v>0</v>
      </c>
      <c r="G2166">
        <f t="shared" si="169"/>
        <v>212.55999999999972</v>
      </c>
    </row>
    <row r="2167" spans="1:7" x14ac:dyDescent="0.3">
      <c r="A2167" s="1">
        <v>43440</v>
      </c>
      <c r="B2167">
        <v>19.925000000000001</v>
      </c>
      <c r="C2167">
        <f t="shared" si="165"/>
        <v>1</v>
      </c>
      <c r="D2167">
        <f t="shared" si="166"/>
        <v>0</v>
      </c>
      <c r="E2167">
        <f t="shared" si="167"/>
        <v>-1</v>
      </c>
      <c r="F2167">
        <f t="shared" si="168"/>
        <v>-0.90000000000000213</v>
      </c>
      <c r="G2167">
        <f t="shared" si="169"/>
        <v>211.65999999999971</v>
      </c>
    </row>
    <row r="2168" spans="1:7" x14ac:dyDescent="0.3">
      <c r="A2168" s="1">
        <v>43441</v>
      </c>
      <c r="B2168">
        <v>21.425000000000001</v>
      </c>
      <c r="C2168">
        <f t="shared" si="165"/>
        <v>1</v>
      </c>
      <c r="D2168">
        <f t="shared" si="166"/>
        <v>0</v>
      </c>
      <c r="E2168">
        <f t="shared" si="167"/>
        <v>-1</v>
      </c>
      <c r="F2168">
        <f t="shared" si="168"/>
        <v>-1.5</v>
      </c>
      <c r="G2168">
        <f t="shared" si="169"/>
        <v>210.15999999999971</v>
      </c>
    </row>
    <row r="2169" spans="1:7" x14ac:dyDescent="0.3">
      <c r="A2169" s="1">
        <v>43444</v>
      </c>
      <c r="B2169">
        <v>21.324999999999999</v>
      </c>
      <c r="C2169">
        <f t="shared" si="165"/>
        <v>1</v>
      </c>
      <c r="D2169">
        <f t="shared" si="166"/>
        <v>0</v>
      </c>
      <c r="E2169">
        <f t="shared" si="167"/>
        <v>-1</v>
      </c>
      <c r="F2169">
        <f t="shared" si="168"/>
        <v>0.10000000000000142</v>
      </c>
      <c r="G2169">
        <f t="shared" si="169"/>
        <v>210.25999999999971</v>
      </c>
    </row>
    <row r="2170" spans="1:7" x14ac:dyDescent="0.3">
      <c r="A2170" s="1">
        <v>43445</v>
      </c>
      <c r="B2170">
        <v>21.274999999999999</v>
      </c>
      <c r="C2170">
        <f t="shared" si="165"/>
        <v>1</v>
      </c>
      <c r="D2170">
        <f t="shared" si="166"/>
        <v>0</v>
      </c>
      <c r="E2170">
        <f t="shared" si="167"/>
        <v>-1</v>
      </c>
      <c r="F2170">
        <f t="shared" si="168"/>
        <v>5.0000000000000711E-2</v>
      </c>
      <c r="G2170">
        <f t="shared" si="169"/>
        <v>210.30999999999972</v>
      </c>
    </row>
    <row r="2171" spans="1:7" x14ac:dyDescent="0.3">
      <c r="A2171" s="1">
        <v>43446</v>
      </c>
      <c r="B2171">
        <v>21.074999999999999</v>
      </c>
      <c r="C2171">
        <f t="shared" si="165"/>
        <v>1</v>
      </c>
      <c r="D2171">
        <f t="shared" si="166"/>
        <v>0</v>
      </c>
      <c r="E2171">
        <f t="shared" si="167"/>
        <v>-1</v>
      </c>
      <c r="F2171">
        <f t="shared" si="168"/>
        <v>0.19999999999999929</v>
      </c>
      <c r="G2171">
        <f t="shared" si="169"/>
        <v>210.50999999999971</v>
      </c>
    </row>
    <row r="2172" spans="1:7" x14ac:dyDescent="0.3">
      <c r="A2172" s="1">
        <v>43447</v>
      </c>
      <c r="B2172">
        <v>20.725000000000001</v>
      </c>
      <c r="C2172">
        <f t="shared" si="165"/>
        <v>1</v>
      </c>
      <c r="D2172">
        <f t="shared" si="166"/>
        <v>0</v>
      </c>
      <c r="E2172">
        <f t="shared" si="167"/>
        <v>-1</v>
      </c>
      <c r="F2172">
        <f t="shared" si="168"/>
        <v>0.34999999999999787</v>
      </c>
      <c r="G2172">
        <f t="shared" si="169"/>
        <v>210.8599999999997</v>
      </c>
    </row>
    <row r="2173" spans="1:7" x14ac:dyDescent="0.3">
      <c r="A2173" s="1">
        <v>43448</v>
      </c>
      <c r="B2173">
        <v>21.725000000000001</v>
      </c>
      <c r="C2173">
        <f t="shared" si="165"/>
        <v>1</v>
      </c>
      <c r="D2173">
        <f t="shared" si="166"/>
        <v>0</v>
      </c>
      <c r="E2173">
        <f t="shared" si="167"/>
        <v>-1</v>
      </c>
      <c r="F2173">
        <f t="shared" si="168"/>
        <v>-1</v>
      </c>
      <c r="G2173">
        <f t="shared" si="169"/>
        <v>209.8599999999997</v>
      </c>
    </row>
    <row r="2174" spans="1:7" x14ac:dyDescent="0.3">
      <c r="A2174" s="1">
        <v>43451</v>
      </c>
      <c r="B2174">
        <v>23.475000000000001</v>
      </c>
      <c r="C2174">
        <f t="shared" si="165"/>
        <v>1</v>
      </c>
      <c r="D2174">
        <f t="shared" si="166"/>
        <v>0</v>
      </c>
      <c r="E2174">
        <f t="shared" si="167"/>
        <v>-1</v>
      </c>
      <c r="F2174">
        <f t="shared" si="168"/>
        <v>-1.75</v>
      </c>
      <c r="G2174">
        <f t="shared" si="169"/>
        <v>208.1099999999997</v>
      </c>
    </row>
    <row r="2175" spans="1:7" x14ac:dyDescent="0.3">
      <c r="A2175" s="1">
        <v>43452</v>
      </c>
      <c r="B2175">
        <v>24.675000000000001</v>
      </c>
      <c r="C2175">
        <f t="shared" si="165"/>
        <v>1</v>
      </c>
      <c r="D2175">
        <f t="shared" si="166"/>
        <v>0</v>
      </c>
      <c r="E2175">
        <f t="shared" si="167"/>
        <v>-1</v>
      </c>
      <c r="F2175">
        <f t="shared" si="168"/>
        <v>-1.1999999999999993</v>
      </c>
      <c r="G2175">
        <f t="shared" si="169"/>
        <v>206.90999999999971</v>
      </c>
    </row>
    <row r="2176" spans="1:7" x14ac:dyDescent="0.3">
      <c r="A2176" s="1">
        <v>43453</v>
      </c>
      <c r="B2176">
        <v>26.2</v>
      </c>
      <c r="C2176">
        <f t="shared" si="165"/>
        <v>1</v>
      </c>
      <c r="D2176">
        <f t="shared" si="166"/>
        <v>0</v>
      </c>
      <c r="E2176">
        <f t="shared" si="167"/>
        <v>-1</v>
      </c>
      <c r="F2176">
        <f t="shared" si="168"/>
        <v>-1.5249999999999986</v>
      </c>
      <c r="G2176">
        <f t="shared" si="169"/>
        <v>205.38499999999971</v>
      </c>
    </row>
    <row r="2177" spans="1:7" x14ac:dyDescent="0.3">
      <c r="A2177" s="1">
        <v>43454</v>
      </c>
      <c r="B2177">
        <v>22.725000000000001</v>
      </c>
      <c r="C2177">
        <f t="shared" si="165"/>
        <v>1</v>
      </c>
      <c r="D2177">
        <f t="shared" si="166"/>
        <v>0</v>
      </c>
      <c r="E2177">
        <f t="shared" si="167"/>
        <v>-1</v>
      </c>
      <c r="F2177">
        <f t="shared" si="168"/>
        <v>3.4749999999999979</v>
      </c>
      <c r="G2177">
        <f t="shared" si="169"/>
        <v>208.8599999999997</v>
      </c>
    </row>
    <row r="2178" spans="1:7" x14ac:dyDescent="0.3">
      <c r="A2178" s="1">
        <v>43455</v>
      </c>
      <c r="B2178">
        <v>24.3</v>
      </c>
      <c r="C2178">
        <f t="shared" si="165"/>
        <v>1</v>
      </c>
      <c r="D2178">
        <f t="shared" si="166"/>
        <v>0</v>
      </c>
      <c r="E2178">
        <f t="shared" si="167"/>
        <v>-1</v>
      </c>
      <c r="F2178">
        <f t="shared" si="168"/>
        <v>-1.5749999999999993</v>
      </c>
      <c r="G2178">
        <f t="shared" si="169"/>
        <v>207.28499999999971</v>
      </c>
    </row>
    <row r="2179" spans="1:7" x14ac:dyDescent="0.3">
      <c r="A2179" s="1">
        <v>43458</v>
      </c>
      <c r="B2179">
        <v>25.9</v>
      </c>
      <c r="C2179">
        <f t="shared" ref="C2179:C2242" si="170">IF(B2179&gt;($J$3+($J$5*$J$4)),1,0)</f>
        <v>1</v>
      </c>
      <c r="D2179">
        <f t="shared" ref="D2179:D2242" si="171">IF(B2179&lt;($J$3-($J$5*$J$4)),1,0)</f>
        <v>0</v>
      </c>
      <c r="E2179">
        <f t="shared" si="167"/>
        <v>-1</v>
      </c>
      <c r="F2179">
        <f t="shared" si="168"/>
        <v>-1.5999999999999979</v>
      </c>
      <c r="G2179">
        <f t="shared" si="169"/>
        <v>205.68499999999972</v>
      </c>
    </row>
    <row r="2180" spans="1:7" x14ac:dyDescent="0.3">
      <c r="A2180" s="1">
        <v>43460</v>
      </c>
      <c r="B2180">
        <v>24.675000000000001</v>
      </c>
      <c r="C2180">
        <f t="shared" si="170"/>
        <v>1</v>
      </c>
      <c r="D2180">
        <f t="shared" si="171"/>
        <v>0</v>
      </c>
      <c r="E2180">
        <f t="shared" ref="E2180:E2243" si="172">MIN(MAX(E2179-C2180+D2180,-$J$6),$J$7)</f>
        <v>-1</v>
      </c>
      <c r="F2180">
        <f t="shared" si="168"/>
        <v>1.2249999999999979</v>
      </c>
      <c r="G2180">
        <f t="shared" si="169"/>
        <v>206.90999999999971</v>
      </c>
    </row>
    <row r="2181" spans="1:7" x14ac:dyDescent="0.3">
      <c r="A2181" s="1">
        <v>43461</v>
      </c>
      <c r="B2181">
        <v>25.024999999999999</v>
      </c>
      <c r="C2181">
        <f t="shared" si="170"/>
        <v>1</v>
      </c>
      <c r="D2181">
        <f t="shared" si="171"/>
        <v>0</v>
      </c>
      <c r="E2181">
        <f t="shared" si="172"/>
        <v>-1</v>
      </c>
      <c r="F2181">
        <f t="shared" ref="F2181:F2244" si="173">E2180*(B2181-B2180)</f>
        <v>-0.34999999999999787</v>
      </c>
      <c r="G2181">
        <f t="shared" si="169"/>
        <v>206.55999999999972</v>
      </c>
    </row>
    <row r="2182" spans="1:7" x14ac:dyDescent="0.3">
      <c r="A2182" s="1">
        <v>43462</v>
      </c>
      <c r="B2182">
        <v>25.324999999999999</v>
      </c>
      <c r="C2182">
        <f t="shared" si="170"/>
        <v>1</v>
      </c>
      <c r="D2182">
        <f t="shared" si="171"/>
        <v>0</v>
      </c>
      <c r="E2182">
        <f t="shared" si="172"/>
        <v>-1</v>
      </c>
      <c r="F2182">
        <f t="shared" si="173"/>
        <v>-0.30000000000000071</v>
      </c>
      <c r="G2182">
        <f t="shared" ref="G2182:G2245" si="174">F2182+G2181</f>
        <v>206.25999999999971</v>
      </c>
    </row>
    <row r="2183" spans="1:7" x14ac:dyDescent="0.3">
      <c r="A2183" s="1">
        <v>43465</v>
      </c>
      <c r="B2183">
        <v>24.175000000000001</v>
      </c>
      <c r="C2183">
        <f t="shared" si="170"/>
        <v>1</v>
      </c>
      <c r="D2183">
        <f t="shared" si="171"/>
        <v>0</v>
      </c>
      <c r="E2183">
        <f t="shared" si="172"/>
        <v>-1</v>
      </c>
      <c r="F2183">
        <f t="shared" si="173"/>
        <v>1.1499999999999986</v>
      </c>
      <c r="G2183">
        <f t="shared" si="174"/>
        <v>207.40999999999971</v>
      </c>
    </row>
    <row r="2184" spans="1:7" x14ac:dyDescent="0.3">
      <c r="A2184" s="1">
        <v>43467</v>
      </c>
      <c r="B2184">
        <v>23.125</v>
      </c>
      <c r="C2184">
        <f t="shared" si="170"/>
        <v>1</v>
      </c>
      <c r="D2184">
        <f t="shared" si="171"/>
        <v>0</v>
      </c>
      <c r="E2184">
        <f t="shared" si="172"/>
        <v>-1</v>
      </c>
      <c r="F2184">
        <f t="shared" si="173"/>
        <v>1.0500000000000007</v>
      </c>
      <c r="G2184">
        <f t="shared" si="174"/>
        <v>208.45999999999972</v>
      </c>
    </row>
    <row r="2185" spans="1:7" x14ac:dyDescent="0.3">
      <c r="A2185" s="1">
        <v>43468</v>
      </c>
      <c r="B2185">
        <v>24.375</v>
      </c>
      <c r="C2185">
        <f t="shared" si="170"/>
        <v>1</v>
      </c>
      <c r="D2185">
        <f t="shared" si="171"/>
        <v>0</v>
      </c>
      <c r="E2185">
        <f t="shared" si="172"/>
        <v>-1</v>
      </c>
      <c r="F2185">
        <f t="shared" si="173"/>
        <v>-1.25</v>
      </c>
      <c r="G2185">
        <f t="shared" si="174"/>
        <v>207.20999999999972</v>
      </c>
    </row>
    <row r="2186" spans="1:7" x14ac:dyDescent="0.3">
      <c r="A2186" s="1">
        <v>43469</v>
      </c>
      <c r="B2186">
        <v>21.925000000000001</v>
      </c>
      <c r="C2186">
        <f t="shared" si="170"/>
        <v>1</v>
      </c>
      <c r="D2186">
        <f t="shared" si="171"/>
        <v>0</v>
      </c>
      <c r="E2186">
        <f t="shared" si="172"/>
        <v>-1</v>
      </c>
      <c r="F2186">
        <f t="shared" si="173"/>
        <v>2.4499999999999993</v>
      </c>
      <c r="G2186">
        <f t="shared" si="174"/>
        <v>209.65999999999971</v>
      </c>
    </row>
    <row r="2187" spans="1:7" x14ac:dyDescent="0.3">
      <c r="A2187" s="1">
        <v>43472</v>
      </c>
      <c r="B2187">
        <v>21.425000000000001</v>
      </c>
      <c r="C2187">
        <f t="shared" si="170"/>
        <v>1</v>
      </c>
      <c r="D2187">
        <f t="shared" si="171"/>
        <v>0</v>
      </c>
      <c r="E2187">
        <f t="shared" si="172"/>
        <v>-1</v>
      </c>
      <c r="F2187">
        <f t="shared" si="173"/>
        <v>0.5</v>
      </c>
      <c r="G2187">
        <f t="shared" si="174"/>
        <v>210.15999999999971</v>
      </c>
    </row>
    <row r="2188" spans="1:7" x14ac:dyDescent="0.3">
      <c r="A2188" s="1">
        <v>43473</v>
      </c>
      <c r="B2188">
        <v>20.625</v>
      </c>
      <c r="C2188">
        <f t="shared" si="170"/>
        <v>1</v>
      </c>
      <c r="D2188">
        <f t="shared" si="171"/>
        <v>0</v>
      </c>
      <c r="E2188">
        <f t="shared" si="172"/>
        <v>-1</v>
      </c>
      <c r="F2188">
        <f t="shared" si="173"/>
        <v>0.80000000000000071</v>
      </c>
      <c r="G2188">
        <f t="shared" si="174"/>
        <v>210.95999999999972</v>
      </c>
    </row>
    <row r="2189" spans="1:7" x14ac:dyDescent="0.3">
      <c r="A2189" s="1">
        <v>43474</v>
      </c>
      <c r="B2189">
        <v>20.125</v>
      </c>
      <c r="C2189">
        <f t="shared" si="170"/>
        <v>1</v>
      </c>
      <c r="D2189">
        <f t="shared" si="171"/>
        <v>0</v>
      </c>
      <c r="E2189">
        <f t="shared" si="172"/>
        <v>-1</v>
      </c>
      <c r="F2189">
        <f t="shared" si="173"/>
        <v>0.5</v>
      </c>
      <c r="G2189">
        <f t="shared" si="174"/>
        <v>211.45999999999972</v>
      </c>
    </row>
    <row r="2190" spans="1:7" x14ac:dyDescent="0.3">
      <c r="A2190" s="1">
        <v>43475</v>
      </c>
      <c r="B2190">
        <v>19.875</v>
      </c>
      <c r="C2190">
        <f t="shared" si="170"/>
        <v>1</v>
      </c>
      <c r="D2190">
        <f t="shared" si="171"/>
        <v>0</v>
      </c>
      <c r="E2190">
        <f t="shared" si="172"/>
        <v>-1</v>
      </c>
      <c r="F2190">
        <f t="shared" si="173"/>
        <v>0.25</v>
      </c>
      <c r="G2190">
        <f t="shared" si="174"/>
        <v>211.70999999999972</v>
      </c>
    </row>
    <row r="2191" spans="1:7" x14ac:dyDescent="0.3">
      <c r="A2191" s="1">
        <v>43476</v>
      </c>
      <c r="B2191">
        <v>19.024999999999999</v>
      </c>
      <c r="C2191">
        <f t="shared" si="170"/>
        <v>1</v>
      </c>
      <c r="D2191">
        <f t="shared" si="171"/>
        <v>0</v>
      </c>
      <c r="E2191">
        <f t="shared" si="172"/>
        <v>-1</v>
      </c>
      <c r="F2191">
        <f t="shared" si="173"/>
        <v>0.85000000000000142</v>
      </c>
      <c r="G2191">
        <f t="shared" si="174"/>
        <v>212.55999999999972</v>
      </c>
    </row>
    <row r="2192" spans="1:7" x14ac:dyDescent="0.3">
      <c r="A2192" s="1">
        <v>43479</v>
      </c>
      <c r="B2192">
        <v>19.225000000000001</v>
      </c>
      <c r="C2192">
        <f t="shared" si="170"/>
        <v>1</v>
      </c>
      <c r="D2192">
        <f t="shared" si="171"/>
        <v>0</v>
      </c>
      <c r="E2192">
        <f t="shared" si="172"/>
        <v>-1</v>
      </c>
      <c r="F2192">
        <f t="shared" si="173"/>
        <v>-0.20000000000000284</v>
      </c>
      <c r="G2192">
        <f t="shared" si="174"/>
        <v>212.35999999999973</v>
      </c>
    </row>
    <row r="2193" spans="1:7" x14ac:dyDescent="0.3">
      <c r="A2193" s="1">
        <v>43480</v>
      </c>
      <c r="B2193">
        <v>18.824999999999999</v>
      </c>
      <c r="C2193">
        <f t="shared" si="170"/>
        <v>1</v>
      </c>
      <c r="D2193">
        <f t="shared" si="171"/>
        <v>0</v>
      </c>
      <c r="E2193">
        <f t="shared" si="172"/>
        <v>-1</v>
      </c>
      <c r="F2193">
        <f t="shared" si="173"/>
        <v>0.40000000000000213</v>
      </c>
      <c r="G2193">
        <f t="shared" si="174"/>
        <v>212.75999999999974</v>
      </c>
    </row>
    <row r="2194" spans="1:7" x14ac:dyDescent="0.3">
      <c r="A2194" s="1">
        <v>43481</v>
      </c>
      <c r="B2194">
        <v>18.87</v>
      </c>
      <c r="C2194">
        <f t="shared" si="170"/>
        <v>1</v>
      </c>
      <c r="D2194">
        <f t="shared" si="171"/>
        <v>0</v>
      </c>
      <c r="E2194">
        <f t="shared" si="172"/>
        <v>-1</v>
      </c>
      <c r="F2194">
        <f t="shared" si="173"/>
        <v>-4.5000000000001705E-2</v>
      </c>
      <c r="G2194">
        <f t="shared" si="174"/>
        <v>212.71499999999975</v>
      </c>
    </row>
    <row r="2195" spans="1:7" x14ac:dyDescent="0.3">
      <c r="A2195" s="1">
        <v>43482</v>
      </c>
      <c r="B2195">
        <v>18.524999999999999</v>
      </c>
      <c r="C2195">
        <f t="shared" si="170"/>
        <v>1</v>
      </c>
      <c r="D2195">
        <f t="shared" si="171"/>
        <v>0</v>
      </c>
      <c r="E2195">
        <f t="shared" si="172"/>
        <v>-1</v>
      </c>
      <c r="F2195">
        <f t="shared" si="173"/>
        <v>0.34500000000000242</v>
      </c>
      <c r="G2195">
        <f t="shared" si="174"/>
        <v>213.05999999999975</v>
      </c>
    </row>
    <row r="2196" spans="1:7" x14ac:dyDescent="0.3">
      <c r="A2196" s="1">
        <v>43483</v>
      </c>
      <c r="B2196">
        <v>18.324999999999999</v>
      </c>
      <c r="C2196">
        <f t="shared" si="170"/>
        <v>1</v>
      </c>
      <c r="D2196">
        <f t="shared" si="171"/>
        <v>0</v>
      </c>
      <c r="E2196">
        <f t="shared" si="172"/>
        <v>-1</v>
      </c>
      <c r="F2196">
        <f t="shared" si="173"/>
        <v>0.19999999999999929</v>
      </c>
      <c r="G2196">
        <f t="shared" si="174"/>
        <v>213.25999999999974</v>
      </c>
    </row>
    <row r="2197" spans="1:7" x14ac:dyDescent="0.3">
      <c r="A2197" s="1">
        <v>43487</v>
      </c>
      <c r="B2197">
        <v>20.175000000000001</v>
      </c>
      <c r="C2197">
        <f t="shared" si="170"/>
        <v>1</v>
      </c>
      <c r="D2197">
        <f t="shared" si="171"/>
        <v>0</v>
      </c>
      <c r="E2197">
        <f t="shared" si="172"/>
        <v>-1</v>
      </c>
      <c r="F2197">
        <f t="shared" si="173"/>
        <v>-1.8500000000000014</v>
      </c>
      <c r="G2197">
        <f t="shared" si="174"/>
        <v>211.40999999999974</v>
      </c>
    </row>
    <row r="2198" spans="1:7" x14ac:dyDescent="0.3">
      <c r="A2198" s="1">
        <v>43488</v>
      </c>
      <c r="B2198">
        <v>19.725000000000001</v>
      </c>
      <c r="C2198">
        <f t="shared" si="170"/>
        <v>1</v>
      </c>
      <c r="D2198">
        <f t="shared" si="171"/>
        <v>0</v>
      </c>
      <c r="E2198">
        <f t="shared" si="172"/>
        <v>-1</v>
      </c>
      <c r="F2198">
        <f t="shared" si="173"/>
        <v>0.44999999999999929</v>
      </c>
      <c r="G2198">
        <f t="shared" si="174"/>
        <v>211.85999999999973</v>
      </c>
    </row>
    <row r="2199" spans="1:7" x14ac:dyDescent="0.3">
      <c r="A2199" s="1">
        <v>43489</v>
      </c>
      <c r="B2199">
        <v>19.175000000000001</v>
      </c>
      <c r="C2199">
        <f t="shared" si="170"/>
        <v>1</v>
      </c>
      <c r="D2199">
        <f t="shared" si="171"/>
        <v>0</v>
      </c>
      <c r="E2199">
        <f t="shared" si="172"/>
        <v>-1</v>
      </c>
      <c r="F2199">
        <f t="shared" si="173"/>
        <v>0.55000000000000071</v>
      </c>
      <c r="G2199">
        <f t="shared" si="174"/>
        <v>212.40999999999974</v>
      </c>
    </row>
    <row r="2200" spans="1:7" x14ac:dyDescent="0.3">
      <c r="A2200" s="1">
        <v>43490</v>
      </c>
      <c r="B2200">
        <v>18.274999999999999</v>
      </c>
      <c r="C2200">
        <f t="shared" si="170"/>
        <v>1</v>
      </c>
      <c r="D2200">
        <f t="shared" si="171"/>
        <v>0</v>
      </c>
      <c r="E2200">
        <f t="shared" si="172"/>
        <v>-1</v>
      </c>
      <c r="F2200">
        <f t="shared" si="173"/>
        <v>0.90000000000000213</v>
      </c>
      <c r="G2200">
        <f t="shared" si="174"/>
        <v>213.30999999999975</v>
      </c>
    </row>
    <row r="2201" spans="1:7" x14ac:dyDescent="0.3">
      <c r="A2201" s="1">
        <v>43493</v>
      </c>
      <c r="B2201">
        <v>19.125</v>
      </c>
      <c r="C2201">
        <f t="shared" si="170"/>
        <v>1</v>
      </c>
      <c r="D2201">
        <f t="shared" si="171"/>
        <v>0</v>
      </c>
      <c r="E2201">
        <f t="shared" si="172"/>
        <v>-1</v>
      </c>
      <c r="F2201">
        <f t="shared" si="173"/>
        <v>-0.85000000000000142</v>
      </c>
      <c r="G2201">
        <f t="shared" si="174"/>
        <v>212.45999999999975</v>
      </c>
    </row>
    <row r="2202" spans="1:7" x14ac:dyDescent="0.3">
      <c r="A2202" s="1">
        <v>43494</v>
      </c>
      <c r="B2202">
        <v>18.925000000000001</v>
      </c>
      <c r="C2202">
        <f t="shared" si="170"/>
        <v>1</v>
      </c>
      <c r="D2202">
        <f t="shared" si="171"/>
        <v>0</v>
      </c>
      <c r="E2202">
        <f t="shared" si="172"/>
        <v>-1</v>
      </c>
      <c r="F2202">
        <f t="shared" si="173"/>
        <v>0.19999999999999929</v>
      </c>
      <c r="G2202">
        <f t="shared" si="174"/>
        <v>212.65999999999974</v>
      </c>
    </row>
    <row r="2203" spans="1:7" x14ac:dyDescent="0.3">
      <c r="A2203" s="1">
        <v>43495</v>
      </c>
      <c r="B2203">
        <v>17.975000000000001</v>
      </c>
      <c r="C2203">
        <f t="shared" si="170"/>
        <v>0</v>
      </c>
      <c r="D2203">
        <f t="shared" si="171"/>
        <v>1</v>
      </c>
      <c r="E2203">
        <f t="shared" si="172"/>
        <v>0</v>
      </c>
      <c r="F2203">
        <f t="shared" si="173"/>
        <v>0.94999999999999929</v>
      </c>
      <c r="G2203">
        <f t="shared" si="174"/>
        <v>213.60999999999973</v>
      </c>
    </row>
    <row r="2204" spans="1:7" x14ac:dyDescent="0.3">
      <c r="A2204" s="1">
        <v>43496</v>
      </c>
      <c r="B2204">
        <v>17.125</v>
      </c>
      <c r="C2204">
        <f t="shared" si="170"/>
        <v>0</v>
      </c>
      <c r="D2204">
        <f t="shared" si="171"/>
        <v>1</v>
      </c>
      <c r="E2204">
        <f t="shared" si="172"/>
        <v>1</v>
      </c>
      <c r="F2204">
        <f t="shared" si="173"/>
        <v>0</v>
      </c>
      <c r="G2204">
        <f t="shared" si="174"/>
        <v>213.60999999999973</v>
      </c>
    </row>
    <row r="2205" spans="1:7" x14ac:dyDescent="0.3">
      <c r="A2205" s="1">
        <v>43497</v>
      </c>
      <c r="B2205">
        <v>17.024999999999999</v>
      </c>
      <c r="C2205">
        <f t="shared" si="170"/>
        <v>0</v>
      </c>
      <c r="D2205">
        <f t="shared" si="171"/>
        <v>1</v>
      </c>
      <c r="E2205">
        <f t="shared" si="172"/>
        <v>1</v>
      </c>
      <c r="F2205">
        <f t="shared" si="173"/>
        <v>-0.10000000000000142</v>
      </c>
      <c r="G2205">
        <f t="shared" si="174"/>
        <v>213.50999999999974</v>
      </c>
    </row>
    <row r="2206" spans="1:7" x14ac:dyDescent="0.3">
      <c r="A2206" s="1">
        <v>43500</v>
      </c>
      <c r="B2206">
        <v>16.524999999999999</v>
      </c>
      <c r="C2206">
        <f t="shared" si="170"/>
        <v>0</v>
      </c>
      <c r="D2206">
        <f t="shared" si="171"/>
        <v>1</v>
      </c>
      <c r="E2206">
        <f t="shared" si="172"/>
        <v>1</v>
      </c>
      <c r="F2206">
        <f t="shared" si="173"/>
        <v>-0.5</v>
      </c>
      <c r="G2206">
        <f t="shared" si="174"/>
        <v>213.00999999999974</v>
      </c>
    </row>
    <row r="2207" spans="1:7" x14ac:dyDescent="0.3">
      <c r="A2207" s="1">
        <v>43501</v>
      </c>
      <c r="B2207">
        <v>16.524999999999999</v>
      </c>
      <c r="C2207">
        <f t="shared" si="170"/>
        <v>0</v>
      </c>
      <c r="D2207">
        <f t="shared" si="171"/>
        <v>1</v>
      </c>
      <c r="E2207">
        <f t="shared" si="172"/>
        <v>1</v>
      </c>
      <c r="F2207">
        <f t="shared" si="173"/>
        <v>0</v>
      </c>
      <c r="G2207">
        <f t="shared" si="174"/>
        <v>213.00999999999974</v>
      </c>
    </row>
    <row r="2208" spans="1:7" x14ac:dyDescent="0.3">
      <c r="A2208" s="1">
        <v>43502</v>
      </c>
      <c r="B2208">
        <v>16.375</v>
      </c>
      <c r="C2208">
        <f t="shared" si="170"/>
        <v>0</v>
      </c>
      <c r="D2208">
        <f t="shared" si="171"/>
        <v>1</v>
      </c>
      <c r="E2208">
        <f t="shared" si="172"/>
        <v>1</v>
      </c>
      <c r="F2208">
        <f t="shared" si="173"/>
        <v>-0.14999999999999858</v>
      </c>
      <c r="G2208">
        <f t="shared" si="174"/>
        <v>212.85999999999973</v>
      </c>
    </row>
    <row r="2209" spans="1:7" x14ac:dyDescent="0.3">
      <c r="A2209" s="1">
        <v>43503</v>
      </c>
      <c r="B2209">
        <v>17.175000000000001</v>
      </c>
      <c r="C2209">
        <f t="shared" si="170"/>
        <v>0</v>
      </c>
      <c r="D2209">
        <f t="shared" si="171"/>
        <v>1</v>
      </c>
      <c r="E2209">
        <f t="shared" si="172"/>
        <v>1</v>
      </c>
      <c r="F2209">
        <f t="shared" si="173"/>
        <v>0.80000000000000071</v>
      </c>
      <c r="G2209">
        <f t="shared" si="174"/>
        <v>213.65999999999974</v>
      </c>
    </row>
    <row r="2210" spans="1:7" x14ac:dyDescent="0.3">
      <c r="A2210" s="1">
        <v>43504</v>
      </c>
      <c r="B2210">
        <v>16.625</v>
      </c>
      <c r="C2210">
        <f t="shared" si="170"/>
        <v>0</v>
      </c>
      <c r="D2210">
        <f t="shared" si="171"/>
        <v>1</v>
      </c>
      <c r="E2210">
        <f t="shared" si="172"/>
        <v>1</v>
      </c>
      <c r="F2210">
        <f t="shared" si="173"/>
        <v>-0.55000000000000071</v>
      </c>
      <c r="G2210">
        <f t="shared" si="174"/>
        <v>213.10999999999973</v>
      </c>
    </row>
    <row r="2211" spans="1:7" x14ac:dyDescent="0.3">
      <c r="A2211" s="1">
        <v>43507</v>
      </c>
      <c r="B2211">
        <v>16.225000000000001</v>
      </c>
      <c r="C2211">
        <f t="shared" si="170"/>
        <v>0</v>
      </c>
      <c r="D2211">
        <f t="shared" si="171"/>
        <v>1</v>
      </c>
      <c r="E2211">
        <f t="shared" si="172"/>
        <v>1</v>
      </c>
      <c r="F2211">
        <f t="shared" si="173"/>
        <v>-0.39999999999999858</v>
      </c>
      <c r="G2211">
        <f t="shared" si="174"/>
        <v>212.70999999999972</v>
      </c>
    </row>
    <row r="2212" spans="1:7" x14ac:dyDescent="0.3">
      <c r="A2212" s="1">
        <v>43508</v>
      </c>
      <c r="B2212">
        <v>15.625</v>
      </c>
      <c r="C2212">
        <f t="shared" si="170"/>
        <v>0</v>
      </c>
      <c r="D2212">
        <f t="shared" si="171"/>
        <v>1</v>
      </c>
      <c r="E2212">
        <f t="shared" si="172"/>
        <v>1</v>
      </c>
      <c r="F2212">
        <f t="shared" si="173"/>
        <v>-0.60000000000000142</v>
      </c>
      <c r="G2212">
        <f t="shared" si="174"/>
        <v>212.10999999999973</v>
      </c>
    </row>
    <row r="2213" spans="1:7" x14ac:dyDescent="0.3">
      <c r="A2213" s="1">
        <v>43509</v>
      </c>
      <c r="B2213">
        <v>15.6</v>
      </c>
      <c r="C2213">
        <f t="shared" si="170"/>
        <v>0</v>
      </c>
      <c r="D2213">
        <f t="shared" si="171"/>
        <v>1</v>
      </c>
      <c r="E2213">
        <f t="shared" si="172"/>
        <v>1</v>
      </c>
      <c r="F2213">
        <f t="shared" si="173"/>
        <v>-2.5000000000000355E-2</v>
      </c>
      <c r="G2213">
        <f t="shared" si="174"/>
        <v>212.08499999999972</v>
      </c>
    </row>
    <row r="2214" spans="1:7" x14ac:dyDescent="0.3">
      <c r="A2214" s="1">
        <v>43510</v>
      </c>
      <c r="B2214">
        <v>16.925000000000001</v>
      </c>
      <c r="C2214">
        <f t="shared" si="170"/>
        <v>0</v>
      </c>
      <c r="D2214">
        <f t="shared" si="171"/>
        <v>1</v>
      </c>
      <c r="E2214">
        <f t="shared" si="172"/>
        <v>1</v>
      </c>
      <c r="F2214">
        <f t="shared" si="173"/>
        <v>1.3250000000000011</v>
      </c>
      <c r="G2214">
        <f t="shared" si="174"/>
        <v>213.40999999999971</v>
      </c>
    </row>
    <row r="2215" spans="1:7" x14ac:dyDescent="0.3">
      <c r="A2215" s="1">
        <v>43511</v>
      </c>
      <c r="B2215">
        <v>16.324999999999999</v>
      </c>
      <c r="C2215">
        <f t="shared" si="170"/>
        <v>0</v>
      </c>
      <c r="D2215">
        <f t="shared" si="171"/>
        <v>1</v>
      </c>
      <c r="E2215">
        <f t="shared" si="172"/>
        <v>1</v>
      </c>
      <c r="F2215">
        <f t="shared" si="173"/>
        <v>-0.60000000000000142</v>
      </c>
      <c r="G2215">
        <f t="shared" si="174"/>
        <v>212.80999999999972</v>
      </c>
    </row>
    <row r="2216" spans="1:7" x14ac:dyDescent="0.3">
      <c r="A2216" s="1">
        <v>43515</v>
      </c>
      <c r="B2216">
        <v>16.324999999999999</v>
      </c>
      <c r="C2216">
        <f t="shared" si="170"/>
        <v>0</v>
      </c>
      <c r="D2216">
        <f t="shared" si="171"/>
        <v>1</v>
      </c>
      <c r="E2216">
        <f t="shared" si="172"/>
        <v>1</v>
      </c>
      <c r="F2216">
        <f t="shared" si="173"/>
        <v>0</v>
      </c>
      <c r="G2216">
        <f t="shared" si="174"/>
        <v>212.80999999999972</v>
      </c>
    </row>
    <row r="2217" spans="1:7" x14ac:dyDescent="0.3">
      <c r="A2217" s="1">
        <v>43516</v>
      </c>
      <c r="B2217">
        <v>15.574999999999999</v>
      </c>
      <c r="C2217">
        <f t="shared" si="170"/>
        <v>0</v>
      </c>
      <c r="D2217">
        <f t="shared" si="171"/>
        <v>1</v>
      </c>
      <c r="E2217">
        <f t="shared" si="172"/>
        <v>1</v>
      </c>
      <c r="F2217">
        <f t="shared" si="173"/>
        <v>-0.75</v>
      </c>
      <c r="G2217">
        <f t="shared" si="174"/>
        <v>212.05999999999972</v>
      </c>
    </row>
    <row r="2218" spans="1:7" x14ac:dyDescent="0.3">
      <c r="A2218" s="1">
        <v>43517</v>
      </c>
      <c r="B2218">
        <v>15.875</v>
      </c>
      <c r="C2218">
        <f t="shared" si="170"/>
        <v>0</v>
      </c>
      <c r="D2218">
        <f t="shared" si="171"/>
        <v>1</v>
      </c>
      <c r="E2218">
        <f t="shared" si="172"/>
        <v>1</v>
      </c>
      <c r="F2218">
        <f t="shared" si="173"/>
        <v>0.30000000000000071</v>
      </c>
      <c r="G2218">
        <f t="shared" si="174"/>
        <v>212.35999999999973</v>
      </c>
    </row>
    <row r="2219" spans="1:7" x14ac:dyDescent="0.3">
      <c r="A2219" s="1">
        <v>43518</v>
      </c>
      <c r="B2219">
        <v>15.175000000000001</v>
      </c>
      <c r="C2219">
        <f t="shared" si="170"/>
        <v>0</v>
      </c>
      <c r="D2219">
        <f t="shared" si="171"/>
        <v>1</v>
      </c>
      <c r="E2219">
        <f t="shared" si="172"/>
        <v>1</v>
      </c>
      <c r="F2219">
        <f t="shared" si="173"/>
        <v>-0.69999999999999929</v>
      </c>
      <c r="G2219">
        <f t="shared" si="174"/>
        <v>211.65999999999974</v>
      </c>
    </row>
    <row r="2220" spans="1:7" x14ac:dyDescent="0.3">
      <c r="A2220" s="1">
        <v>43521</v>
      </c>
      <c r="B2220">
        <v>15.574999999999999</v>
      </c>
      <c r="C2220">
        <f t="shared" si="170"/>
        <v>0</v>
      </c>
      <c r="D2220">
        <f t="shared" si="171"/>
        <v>1</v>
      </c>
      <c r="E2220">
        <f t="shared" si="172"/>
        <v>1</v>
      </c>
      <c r="F2220">
        <f t="shared" si="173"/>
        <v>0.39999999999999858</v>
      </c>
      <c r="G2220">
        <f t="shared" si="174"/>
        <v>212.05999999999975</v>
      </c>
    </row>
    <row r="2221" spans="1:7" x14ac:dyDescent="0.3">
      <c r="A2221" s="1">
        <v>43522</v>
      </c>
      <c r="B2221">
        <v>15.725</v>
      </c>
      <c r="C2221">
        <f t="shared" si="170"/>
        <v>0</v>
      </c>
      <c r="D2221">
        <f t="shared" si="171"/>
        <v>1</v>
      </c>
      <c r="E2221">
        <f t="shared" si="172"/>
        <v>1</v>
      </c>
      <c r="F2221">
        <f t="shared" si="173"/>
        <v>0.15000000000000036</v>
      </c>
      <c r="G2221">
        <f t="shared" si="174"/>
        <v>212.20999999999975</v>
      </c>
    </row>
    <row r="2222" spans="1:7" x14ac:dyDescent="0.3">
      <c r="A2222" s="1">
        <v>43523</v>
      </c>
      <c r="B2222">
        <v>15.675000000000001</v>
      </c>
      <c r="C2222">
        <f t="shared" si="170"/>
        <v>0</v>
      </c>
      <c r="D2222">
        <f t="shared" si="171"/>
        <v>1</v>
      </c>
      <c r="E2222">
        <f t="shared" si="172"/>
        <v>1</v>
      </c>
      <c r="F2222">
        <f t="shared" si="173"/>
        <v>-4.9999999999998934E-2</v>
      </c>
      <c r="G2222">
        <f t="shared" si="174"/>
        <v>212.15999999999974</v>
      </c>
    </row>
    <row r="2223" spans="1:7" x14ac:dyDescent="0.3">
      <c r="A2223" s="1">
        <v>43524</v>
      </c>
      <c r="B2223">
        <v>15.574999999999999</v>
      </c>
      <c r="C2223">
        <f t="shared" si="170"/>
        <v>0</v>
      </c>
      <c r="D2223">
        <f t="shared" si="171"/>
        <v>1</v>
      </c>
      <c r="E2223">
        <f t="shared" si="172"/>
        <v>1</v>
      </c>
      <c r="F2223">
        <f t="shared" si="173"/>
        <v>-0.10000000000000142</v>
      </c>
      <c r="G2223">
        <f t="shared" si="174"/>
        <v>212.05999999999975</v>
      </c>
    </row>
    <row r="2224" spans="1:7" x14ac:dyDescent="0.3">
      <c r="A2224" s="1">
        <v>43525</v>
      </c>
      <c r="B2224">
        <v>14.824999999999999</v>
      </c>
      <c r="C2224">
        <f t="shared" si="170"/>
        <v>0</v>
      </c>
      <c r="D2224">
        <f t="shared" si="171"/>
        <v>1</v>
      </c>
      <c r="E2224">
        <f t="shared" si="172"/>
        <v>1</v>
      </c>
      <c r="F2224">
        <f t="shared" si="173"/>
        <v>-0.75</v>
      </c>
      <c r="G2224">
        <f t="shared" si="174"/>
        <v>211.30999999999975</v>
      </c>
    </row>
    <row r="2225" spans="1:7" x14ac:dyDescent="0.3">
      <c r="A2225" s="1">
        <v>43528</v>
      </c>
      <c r="B2225">
        <v>15.275</v>
      </c>
      <c r="C2225">
        <f t="shared" si="170"/>
        <v>0</v>
      </c>
      <c r="D2225">
        <f t="shared" si="171"/>
        <v>1</v>
      </c>
      <c r="E2225">
        <f t="shared" si="172"/>
        <v>1</v>
      </c>
      <c r="F2225">
        <f t="shared" si="173"/>
        <v>0.45000000000000107</v>
      </c>
      <c r="G2225">
        <f t="shared" si="174"/>
        <v>211.75999999999974</v>
      </c>
    </row>
    <row r="2226" spans="1:7" x14ac:dyDescent="0.3">
      <c r="A2226" s="1">
        <v>43529</v>
      </c>
      <c r="B2226">
        <v>15.475</v>
      </c>
      <c r="C2226">
        <f t="shared" si="170"/>
        <v>0</v>
      </c>
      <c r="D2226">
        <f t="shared" si="171"/>
        <v>1</v>
      </c>
      <c r="E2226">
        <f t="shared" si="172"/>
        <v>1</v>
      </c>
      <c r="F2226">
        <f t="shared" si="173"/>
        <v>0.19999999999999929</v>
      </c>
      <c r="G2226">
        <f t="shared" si="174"/>
        <v>211.95999999999972</v>
      </c>
    </row>
    <row r="2227" spans="1:7" x14ac:dyDescent="0.3">
      <c r="A2227" s="1">
        <v>43530</v>
      </c>
      <c r="B2227">
        <v>16.074999999999999</v>
      </c>
      <c r="C2227">
        <f t="shared" si="170"/>
        <v>0</v>
      </c>
      <c r="D2227">
        <f t="shared" si="171"/>
        <v>1</v>
      </c>
      <c r="E2227">
        <f t="shared" si="172"/>
        <v>1</v>
      </c>
      <c r="F2227">
        <f t="shared" si="173"/>
        <v>0.59999999999999964</v>
      </c>
      <c r="G2227">
        <f t="shared" si="174"/>
        <v>212.55999999999972</v>
      </c>
    </row>
    <row r="2228" spans="1:7" x14ac:dyDescent="0.3">
      <c r="A2228" s="1">
        <v>43531</v>
      </c>
      <c r="B2228">
        <v>16.725000000000001</v>
      </c>
      <c r="C2228">
        <f t="shared" si="170"/>
        <v>0</v>
      </c>
      <c r="D2228">
        <f t="shared" si="171"/>
        <v>1</v>
      </c>
      <c r="E2228">
        <f t="shared" si="172"/>
        <v>1</v>
      </c>
      <c r="F2228">
        <f t="shared" si="173"/>
        <v>0.65000000000000213</v>
      </c>
      <c r="G2228">
        <f t="shared" si="174"/>
        <v>213.20999999999972</v>
      </c>
    </row>
    <row r="2229" spans="1:7" x14ac:dyDescent="0.3">
      <c r="A2229" s="1">
        <v>43532</v>
      </c>
      <c r="B2229">
        <v>16.675000000000001</v>
      </c>
      <c r="C2229">
        <f t="shared" si="170"/>
        <v>0</v>
      </c>
      <c r="D2229">
        <f t="shared" si="171"/>
        <v>1</v>
      </c>
      <c r="E2229">
        <f t="shared" si="172"/>
        <v>1</v>
      </c>
      <c r="F2229">
        <f t="shared" si="173"/>
        <v>-5.0000000000000711E-2</v>
      </c>
      <c r="G2229">
        <f t="shared" si="174"/>
        <v>213.15999999999971</v>
      </c>
    </row>
    <row r="2230" spans="1:7" x14ac:dyDescent="0.3">
      <c r="A2230" s="1">
        <v>43535</v>
      </c>
      <c r="B2230">
        <v>15.025</v>
      </c>
      <c r="C2230">
        <f t="shared" si="170"/>
        <v>0</v>
      </c>
      <c r="D2230">
        <f t="shared" si="171"/>
        <v>1</v>
      </c>
      <c r="E2230">
        <f t="shared" si="172"/>
        <v>1</v>
      </c>
      <c r="F2230">
        <f t="shared" si="173"/>
        <v>-1.6500000000000004</v>
      </c>
      <c r="G2230">
        <f t="shared" si="174"/>
        <v>211.50999999999971</v>
      </c>
    </row>
    <row r="2231" spans="1:7" x14ac:dyDescent="0.3">
      <c r="A2231" s="1">
        <v>43536</v>
      </c>
      <c r="B2231">
        <v>14.475</v>
      </c>
      <c r="C2231">
        <f t="shared" si="170"/>
        <v>0</v>
      </c>
      <c r="D2231">
        <f t="shared" si="171"/>
        <v>1</v>
      </c>
      <c r="E2231">
        <f t="shared" si="172"/>
        <v>1</v>
      </c>
      <c r="F2231">
        <f t="shared" si="173"/>
        <v>-0.55000000000000071</v>
      </c>
      <c r="G2231">
        <f t="shared" si="174"/>
        <v>210.9599999999997</v>
      </c>
    </row>
    <row r="2232" spans="1:7" x14ac:dyDescent="0.3">
      <c r="A2232" s="1">
        <v>43537</v>
      </c>
      <c r="B2232">
        <v>14.074999999999999</v>
      </c>
      <c r="C2232">
        <f t="shared" si="170"/>
        <v>0</v>
      </c>
      <c r="D2232">
        <f t="shared" si="171"/>
        <v>1</v>
      </c>
      <c r="E2232">
        <f t="shared" si="172"/>
        <v>1</v>
      </c>
      <c r="F2232">
        <f t="shared" si="173"/>
        <v>-0.40000000000000036</v>
      </c>
      <c r="G2232">
        <f t="shared" si="174"/>
        <v>210.55999999999969</v>
      </c>
    </row>
    <row r="2233" spans="1:7" x14ac:dyDescent="0.3">
      <c r="A2233" s="1">
        <v>43538</v>
      </c>
      <c r="B2233">
        <v>13.925000000000001</v>
      </c>
      <c r="C2233">
        <f t="shared" si="170"/>
        <v>0</v>
      </c>
      <c r="D2233">
        <f t="shared" si="171"/>
        <v>1</v>
      </c>
      <c r="E2233">
        <f t="shared" si="172"/>
        <v>1</v>
      </c>
      <c r="F2233">
        <f t="shared" si="173"/>
        <v>-0.14999999999999858</v>
      </c>
      <c r="G2233">
        <f t="shared" si="174"/>
        <v>210.40999999999968</v>
      </c>
    </row>
    <row r="2234" spans="1:7" x14ac:dyDescent="0.3">
      <c r="A2234" s="1">
        <v>43539</v>
      </c>
      <c r="B2234">
        <v>13.475</v>
      </c>
      <c r="C2234">
        <f t="shared" si="170"/>
        <v>0</v>
      </c>
      <c r="D2234">
        <f t="shared" si="171"/>
        <v>1</v>
      </c>
      <c r="E2234">
        <f t="shared" si="172"/>
        <v>1</v>
      </c>
      <c r="F2234">
        <f t="shared" si="173"/>
        <v>-0.45000000000000107</v>
      </c>
      <c r="G2234">
        <f t="shared" si="174"/>
        <v>209.9599999999997</v>
      </c>
    </row>
    <row r="2235" spans="1:7" x14ac:dyDescent="0.3">
      <c r="A2235" s="1">
        <v>43542</v>
      </c>
      <c r="B2235">
        <v>12.925000000000001</v>
      </c>
      <c r="C2235">
        <f t="shared" si="170"/>
        <v>0</v>
      </c>
      <c r="D2235">
        <f t="shared" si="171"/>
        <v>1</v>
      </c>
      <c r="E2235">
        <f t="shared" si="172"/>
        <v>1</v>
      </c>
      <c r="F2235">
        <f t="shared" si="173"/>
        <v>-0.54999999999999893</v>
      </c>
      <c r="G2235">
        <f t="shared" si="174"/>
        <v>209.40999999999968</v>
      </c>
    </row>
    <row r="2236" spans="1:7" x14ac:dyDescent="0.3">
      <c r="A2236" s="1">
        <v>43543</v>
      </c>
      <c r="B2236">
        <v>12.35</v>
      </c>
      <c r="C2236">
        <f t="shared" si="170"/>
        <v>0</v>
      </c>
      <c r="D2236">
        <f t="shared" si="171"/>
        <v>1</v>
      </c>
      <c r="E2236">
        <f t="shared" si="172"/>
        <v>1</v>
      </c>
      <c r="F2236">
        <f t="shared" si="173"/>
        <v>-0.57500000000000107</v>
      </c>
      <c r="G2236">
        <f t="shared" si="174"/>
        <v>208.8349999999997</v>
      </c>
    </row>
    <row r="2237" spans="1:7" x14ac:dyDescent="0.3">
      <c r="A2237" s="1">
        <v>43544</v>
      </c>
      <c r="B2237">
        <v>15.324999999999999</v>
      </c>
      <c r="C2237">
        <f t="shared" si="170"/>
        <v>0</v>
      </c>
      <c r="D2237">
        <f t="shared" si="171"/>
        <v>1</v>
      </c>
      <c r="E2237">
        <f t="shared" si="172"/>
        <v>1</v>
      </c>
      <c r="F2237">
        <f t="shared" si="173"/>
        <v>2.9749999999999996</v>
      </c>
      <c r="G2237">
        <f t="shared" si="174"/>
        <v>211.80999999999969</v>
      </c>
    </row>
    <row r="2238" spans="1:7" x14ac:dyDescent="0.3">
      <c r="A2238" s="1">
        <v>43545</v>
      </c>
      <c r="B2238">
        <v>15.074999999999999</v>
      </c>
      <c r="C2238">
        <f t="shared" si="170"/>
        <v>0</v>
      </c>
      <c r="D2238">
        <f t="shared" si="171"/>
        <v>1</v>
      </c>
      <c r="E2238">
        <f t="shared" si="172"/>
        <v>1</v>
      </c>
      <c r="F2238">
        <f t="shared" si="173"/>
        <v>-0.25</v>
      </c>
      <c r="G2238">
        <f t="shared" si="174"/>
        <v>211.55999999999969</v>
      </c>
    </row>
    <row r="2239" spans="1:7" x14ac:dyDescent="0.3">
      <c r="A2239" s="1">
        <v>43546</v>
      </c>
      <c r="B2239">
        <v>16.725000000000001</v>
      </c>
      <c r="C2239">
        <f t="shared" si="170"/>
        <v>0</v>
      </c>
      <c r="D2239">
        <f t="shared" si="171"/>
        <v>1</v>
      </c>
      <c r="E2239">
        <f t="shared" si="172"/>
        <v>1</v>
      </c>
      <c r="F2239">
        <f t="shared" si="173"/>
        <v>1.6500000000000021</v>
      </c>
      <c r="G2239">
        <f t="shared" si="174"/>
        <v>213.2099999999997</v>
      </c>
    </row>
    <row r="2240" spans="1:7" x14ac:dyDescent="0.3">
      <c r="A2240" s="1">
        <v>43549</v>
      </c>
      <c r="B2240">
        <v>16.824999999999999</v>
      </c>
      <c r="C2240">
        <f t="shared" si="170"/>
        <v>0</v>
      </c>
      <c r="D2240">
        <f t="shared" si="171"/>
        <v>1</v>
      </c>
      <c r="E2240">
        <f t="shared" si="172"/>
        <v>1</v>
      </c>
      <c r="F2240">
        <f t="shared" si="173"/>
        <v>9.9999999999997868E-2</v>
      </c>
      <c r="G2240">
        <f t="shared" si="174"/>
        <v>213.30999999999969</v>
      </c>
    </row>
    <row r="2241" spans="1:7" x14ac:dyDescent="0.3">
      <c r="A2241" s="1">
        <v>43550</v>
      </c>
      <c r="B2241">
        <v>15.925000000000001</v>
      </c>
      <c r="C2241">
        <f t="shared" si="170"/>
        <v>0</v>
      </c>
      <c r="D2241">
        <f t="shared" si="171"/>
        <v>1</v>
      </c>
      <c r="E2241">
        <f t="shared" si="172"/>
        <v>1</v>
      </c>
      <c r="F2241">
        <f t="shared" si="173"/>
        <v>-0.89999999999999858</v>
      </c>
      <c r="G2241">
        <f t="shared" si="174"/>
        <v>212.40999999999968</v>
      </c>
    </row>
    <row r="2242" spans="1:7" x14ac:dyDescent="0.3">
      <c r="A2242" s="1">
        <v>43551</v>
      </c>
      <c r="B2242">
        <v>16.225000000000001</v>
      </c>
      <c r="C2242">
        <f t="shared" si="170"/>
        <v>0</v>
      </c>
      <c r="D2242">
        <f t="shared" si="171"/>
        <v>1</v>
      </c>
      <c r="E2242">
        <f t="shared" si="172"/>
        <v>1</v>
      </c>
      <c r="F2242">
        <f t="shared" si="173"/>
        <v>0.30000000000000071</v>
      </c>
      <c r="G2242">
        <f t="shared" si="174"/>
        <v>212.7099999999997</v>
      </c>
    </row>
    <row r="2243" spans="1:7" x14ac:dyDescent="0.3">
      <c r="A2243" s="1">
        <v>43552</v>
      </c>
      <c r="B2243">
        <v>15.625</v>
      </c>
      <c r="C2243">
        <f t="shared" ref="C2243:C2306" si="175">IF(B2243&gt;($J$3+($J$5*$J$4)),1,0)</f>
        <v>0</v>
      </c>
      <c r="D2243">
        <f t="shared" ref="D2243:D2306" si="176">IF(B2243&lt;($J$3-($J$5*$J$4)),1,0)</f>
        <v>1</v>
      </c>
      <c r="E2243">
        <f t="shared" si="172"/>
        <v>1</v>
      </c>
      <c r="F2243">
        <f t="shared" si="173"/>
        <v>-0.60000000000000142</v>
      </c>
      <c r="G2243">
        <f t="shared" si="174"/>
        <v>212.1099999999997</v>
      </c>
    </row>
    <row r="2244" spans="1:7" x14ac:dyDescent="0.3">
      <c r="A2244" s="1">
        <v>43553</v>
      </c>
      <c r="B2244">
        <v>15.225</v>
      </c>
      <c r="C2244">
        <f t="shared" si="175"/>
        <v>0</v>
      </c>
      <c r="D2244">
        <f t="shared" si="176"/>
        <v>1</v>
      </c>
      <c r="E2244">
        <f t="shared" ref="E2244:E2307" si="177">MIN(MAX(E2243-C2244+D2244,-$J$6),$J$7)</f>
        <v>1</v>
      </c>
      <c r="F2244">
        <f t="shared" si="173"/>
        <v>-0.40000000000000036</v>
      </c>
      <c r="G2244">
        <f t="shared" si="174"/>
        <v>211.7099999999997</v>
      </c>
    </row>
    <row r="2245" spans="1:7" x14ac:dyDescent="0.3">
      <c r="A2245" s="1">
        <v>43556</v>
      </c>
      <c r="B2245">
        <v>14.875</v>
      </c>
      <c r="C2245">
        <f t="shared" si="175"/>
        <v>0</v>
      </c>
      <c r="D2245">
        <f t="shared" si="176"/>
        <v>1</v>
      </c>
      <c r="E2245">
        <f t="shared" si="177"/>
        <v>1</v>
      </c>
      <c r="F2245">
        <f t="shared" ref="F2245:F2308" si="178">E2244*(B2245-B2244)</f>
        <v>-0.34999999999999964</v>
      </c>
      <c r="G2245">
        <f t="shared" si="174"/>
        <v>211.3599999999997</v>
      </c>
    </row>
    <row r="2246" spans="1:7" x14ac:dyDescent="0.3">
      <c r="A2246" s="1">
        <v>43557</v>
      </c>
      <c r="B2246">
        <v>14.875</v>
      </c>
      <c r="C2246">
        <f t="shared" si="175"/>
        <v>0</v>
      </c>
      <c r="D2246">
        <f t="shared" si="176"/>
        <v>1</v>
      </c>
      <c r="E2246">
        <f t="shared" si="177"/>
        <v>1</v>
      </c>
      <c r="F2246">
        <f t="shared" si="178"/>
        <v>0</v>
      </c>
      <c r="G2246">
        <f t="shared" ref="G2246:G2309" si="179">F2246+G2245</f>
        <v>211.3599999999997</v>
      </c>
    </row>
    <row r="2247" spans="1:7" x14ac:dyDescent="0.3">
      <c r="A2247" s="1">
        <v>43558</v>
      </c>
      <c r="B2247">
        <v>14.875</v>
      </c>
      <c r="C2247">
        <f t="shared" si="175"/>
        <v>0</v>
      </c>
      <c r="D2247">
        <f t="shared" si="176"/>
        <v>1</v>
      </c>
      <c r="E2247">
        <f t="shared" si="177"/>
        <v>1</v>
      </c>
      <c r="F2247">
        <f t="shared" si="178"/>
        <v>0</v>
      </c>
      <c r="G2247">
        <f t="shared" si="179"/>
        <v>211.3599999999997</v>
      </c>
    </row>
    <row r="2248" spans="1:7" x14ac:dyDescent="0.3">
      <c r="A2248" s="1">
        <v>43559</v>
      </c>
      <c r="B2248">
        <v>14.775</v>
      </c>
      <c r="C2248">
        <f t="shared" si="175"/>
        <v>0</v>
      </c>
      <c r="D2248">
        <f t="shared" si="176"/>
        <v>1</v>
      </c>
      <c r="E2248">
        <f t="shared" si="177"/>
        <v>1</v>
      </c>
      <c r="F2248">
        <f t="shared" si="178"/>
        <v>-9.9999999999999645E-2</v>
      </c>
      <c r="G2248">
        <f t="shared" si="179"/>
        <v>211.25999999999971</v>
      </c>
    </row>
    <row r="2249" spans="1:7" x14ac:dyDescent="0.3">
      <c r="A2249" s="1">
        <v>43560</v>
      </c>
      <c r="B2249">
        <v>14.324999999999999</v>
      </c>
      <c r="C2249">
        <f t="shared" si="175"/>
        <v>0</v>
      </c>
      <c r="D2249">
        <f t="shared" si="176"/>
        <v>1</v>
      </c>
      <c r="E2249">
        <f t="shared" si="177"/>
        <v>1</v>
      </c>
      <c r="F2249">
        <f t="shared" si="178"/>
        <v>-0.45000000000000107</v>
      </c>
      <c r="G2249">
        <f t="shared" si="179"/>
        <v>210.80999999999972</v>
      </c>
    </row>
    <row r="2250" spans="1:7" x14ac:dyDescent="0.3">
      <c r="A2250" s="1">
        <v>43563</v>
      </c>
      <c r="B2250">
        <v>14.475</v>
      </c>
      <c r="C2250">
        <f t="shared" si="175"/>
        <v>0</v>
      </c>
      <c r="D2250">
        <f t="shared" si="176"/>
        <v>1</v>
      </c>
      <c r="E2250">
        <f t="shared" si="177"/>
        <v>1</v>
      </c>
      <c r="F2250">
        <f t="shared" si="178"/>
        <v>0.15000000000000036</v>
      </c>
      <c r="G2250">
        <f t="shared" si="179"/>
        <v>210.95999999999972</v>
      </c>
    </row>
    <row r="2251" spans="1:7" x14ac:dyDescent="0.3">
      <c r="A2251" s="1">
        <v>43564</v>
      </c>
      <c r="B2251">
        <v>15.074999999999999</v>
      </c>
      <c r="C2251">
        <f t="shared" si="175"/>
        <v>0</v>
      </c>
      <c r="D2251">
        <f t="shared" si="176"/>
        <v>1</v>
      </c>
      <c r="E2251">
        <f t="shared" si="177"/>
        <v>1</v>
      </c>
      <c r="F2251">
        <f t="shared" si="178"/>
        <v>0.59999999999999964</v>
      </c>
      <c r="G2251">
        <f t="shared" si="179"/>
        <v>211.55999999999972</v>
      </c>
    </row>
    <row r="2252" spans="1:7" x14ac:dyDescent="0.3">
      <c r="A2252" s="1">
        <v>43565</v>
      </c>
      <c r="B2252">
        <v>14.425000000000001</v>
      </c>
      <c r="C2252">
        <f t="shared" si="175"/>
        <v>0</v>
      </c>
      <c r="D2252">
        <f t="shared" si="176"/>
        <v>1</v>
      </c>
      <c r="E2252">
        <f t="shared" si="177"/>
        <v>1</v>
      </c>
      <c r="F2252">
        <f t="shared" si="178"/>
        <v>-0.64999999999999858</v>
      </c>
      <c r="G2252">
        <f t="shared" si="179"/>
        <v>210.90999999999971</v>
      </c>
    </row>
    <row r="2253" spans="1:7" x14ac:dyDescent="0.3">
      <c r="A2253" s="1">
        <v>43566</v>
      </c>
      <c r="B2253">
        <v>13.824999999999999</v>
      </c>
      <c r="C2253">
        <f t="shared" si="175"/>
        <v>0</v>
      </c>
      <c r="D2253">
        <f t="shared" si="176"/>
        <v>1</v>
      </c>
      <c r="E2253">
        <f t="shared" si="177"/>
        <v>1</v>
      </c>
      <c r="F2253">
        <f t="shared" si="178"/>
        <v>-0.60000000000000142</v>
      </c>
      <c r="G2253">
        <f t="shared" si="179"/>
        <v>210.30999999999972</v>
      </c>
    </row>
    <row r="2254" spans="1:7" x14ac:dyDescent="0.3">
      <c r="A2254" s="1">
        <v>43567</v>
      </c>
      <c r="B2254">
        <v>12.775</v>
      </c>
      <c r="C2254">
        <f t="shared" si="175"/>
        <v>0</v>
      </c>
      <c r="D2254">
        <f t="shared" si="176"/>
        <v>1</v>
      </c>
      <c r="E2254">
        <f t="shared" si="177"/>
        <v>1</v>
      </c>
      <c r="F2254">
        <f t="shared" si="178"/>
        <v>-1.0499999999999989</v>
      </c>
      <c r="G2254">
        <f t="shared" si="179"/>
        <v>209.25999999999971</v>
      </c>
    </row>
    <row r="2255" spans="1:7" x14ac:dyDescent="0.3">
      <c r="A2255" s="1">
        <v>43570</v>
      </c>
      <c r="B2255">
        <v>12.574999999999999</v>
      </c>
      <c r="C2255">
        <f t="shared" si="175"/>
        <v>0</v>
      </c>
      <c r="D2255">
        <f t="shared" si="176"/>
        <v>1</v>
      </c>
      <c r="E2255">
        <f t="shared" si="177"/>
        <v>1</v>
      </c>
      <c r="F2255">
        <f t="shared" si="178"/>
        <v>-0.20000000000000107</v>
      </c>
      <c r="G2255">
        <f t="shared" si="179"/>
        <v>209.05999999999972</v>
      </c>
    </row>
    <row r="2256" spans="1:7" x14ac:dyDescent="0.3">
      <c r="A2256" s="1">
        <v>43571</v>
      </c>
      <c r="B2256">
        <v>12.574999999999999</v>
      </c>
      <c r="C2256">
        <f t="shared" si="175"/>
        <v>0</v>
      </c>
      <c r="D2256">
        <f t="shared" si="176"/>
        <v>1</v>
      </c>
      <c r="E2256">
        <f t="shared" si="177"/>
        <v>1</v>
      </c>
      <c r="F2256">
        <f t="shared" si="178"/>
        <v>0</v>
      </c>
      <c r="G2256">
        <f t="shared" si="179"/>
        <v>209.05999999999972</v>
      </c>
    </row>
    <row r="2257" spans="1:7" x14ac:dyDescent="0.3">
      <c r="A2257" s="1">
        <v>43572</v>
      </c>
      <c r="B2257">
        <v>11.71</v>
      </c>
      <c r="C2257">
        <f t="shared" si="175"/>
        <v>0</v>
      </c>
      <c r="D2257">
        <f t="shared" si="176"/>
        <v>1</v>
      </c>
      <c r="E2257">
        <f t="shared" si="177"/>
        <v>1</v>
      </c>
      <c r="F2257">
        <f t="shared" si="178"/>
        <v>-0.86499999999999844</v>
      </c>
      <c r="G2257">
        <f t="shared" si="179"/>
        <v>208.19499999999971</v>
      </c>
    </row>
    <row r="2258" spans="1:7" x14ac:dyDescent="0.3">
      <c r="A2258" s="1">
        <v>43573</v>
      </c>
      <c r="B2258">
        <v>14.425000000000001</v>
      </c>
      <c r="C2258">
        <f t="shared" si="175"/>
        <v>0</v>
      </c>
      <c r="D2258">
        <f t="shared" si="176"/>
        <v>1</v>
      </c>
      <c r="E2258">
        <f t="shared" si="177"/>
        <v>1</v>
      </c>
      <c r="F2258">
        <f t="shared" si="178"/>
        <v>2.7149999999999999</v>
      </c>
      <c r="G2258">
        <f t="shared" si="179"/>
        <v>210.90999999999971</v>
      </c>
    </row>
    <row r="2259" spans="1:7" x14ac:dyDescent="0.3">
      <c r="A2259" s="1">
        <v>43577</v>
      </c>
      <c r="B2259">
        <v>14.175000000000001</v>
      </c>
      <c r="C2259">
        <f t="shared" si="175"/>
        <v>0</v>
      </c>
      <c r="D2259">
        <f t="shared" si="176"/>
        <v>1</v>
      </c>
      <c r="E2259">
        <f t="shared" si="177"/>
        <v>1</v>
      </c>
      <c r="F2259">
        <f t="shared" si="178"/>
        <v>-0.25</v>
      </c>
      <c r="G2259">
        <f t="shared" si="179"/>
        <v>210.65999999999971</v>
      </c>
    </row>
    <row r="2260" spans="1:7" x14ac:dyDescent="0.3">
      <c r="A2260" s="1">
        <v>43578</v>
      </c>
      <c r="B2260">
        <v>14.125</v>
      </c>
      <c r="C2260">
        <f t="shared" si="175"/>
        <v>0</v>
      </c>
      <c r="D2260">
        <f t="shared" si="176"/>
        <v>1</v>
      </c>
      <c r="E2260">
        <f t="shared" si="177"/>
        <v>1</v>
      </c>
      <c r="F2260">
        <f t="shared" si="178"/>
        <v>-5.0000000000000711E-2</v>
      </c>
      <c r="G2260">
        <f t="shared" si="179"/>
        <v>210.6099999999997</v>
      </c>
    </row>
    <row r="2261" spans="1:7" x14ac:dyDescent="0.3">
      <c r="A2261" s="1">
        <v>43579</v>
      </c>
      <c r="B2261">
        <v>14.574999999999999</v>
      </c>
      <c r="C2261">
        <f t="shared" si="175"/>
        <v>0</v>
      </c>
      <c r="D2261">
        <f t="shared" si="176"/>
        <v>1</v>
      </c>
      <c r="E2261">
        <f t="shared" si="177"/>
        <v>1</v>
      </c>
      <c r="F2261">
        <f t="shared" si="178"/>
        <v>0.44999999999999929</v>
      </c>
      <c r="G2261">
        <f t="shared" si="179"/>
        <v>211.05999999999969</v>
      </c>
    </row>
    <row r="2262" spans="1:7" x14ac:dyDescent="0.3">
      <c r="A2262" s="1">
        <v>43580</v>
      </c>
      <c r="B2262">
        <v>14.824999999999999</v>
      </c>
      <c r="C2262">
        <f t="shared" si="175"/>
        <v>0</v>
      </c>
      <c r="D2262">
        <f t="shared" si="176"/>
        <v>1</v>
      </c>
      <c r="E2262">
        <f t="shared" si="177"/>
        <v>1</v>
      </c>
      <c r="F2262">
        <f t="shared" si="178"/>
        <v>0.25</v>
      </c>
      <c r="G2262">
        <f t="shared" si="179"/>
        <v>211.30999999999969</v>
      </c>
    </row>
    <row r="2263" spans="1:7" x14ac:dyDescent="0.3">
      <c r="A2263" s="1">
        <v>43581</v>
      </c>
      <c r="B2263">
        <v>14.324999999999999</v>
      </c>
      <c r="C2263">
        <f t="shared" si="175"/>
        <v>0</v>
      </c>
      <c r="D2263">
        <f t="shared" si="176"/>
        <v>1</v>
      </c>
      <c r="E2263">
        <f t="shared" si="177"/>
        <v>1</v>
      </c>
      <c r="F2263">
        <f t="shared" si="178"/>
        <v>-0.5</v>
      </c>
      <c r="G2263">
        <f t="shared" si="179"/>
        <v>210.80999999999969</v>
      </c>
    </row>
    <row r="2264" spans="1:7" x14ac:dyDescent="0.3">
      <c r="A2264" s="1">
        <v>43584</v>
      </c>
      <c r="B2264">
        <v>14.525</v>
      </c>
      <c r="C2264">
        <f t="shared" si="175"/>
        <v>0</v>
      </c>
      <c r="D2264">
        <f t="shared" si="176"/>
        <v>1</v>
      </c>
      <c r="E2264">
        <f t="shared" si="177"/>
        <v>1</v>
      </c>
      <c r="F2264">
        <f t="shared" si="178"/>
        <v>0.20000000000000107</v>
      </c>
      <c r="G2264">
        <f t="shared" si="179"/>
        <v>211.00999999999968</v>
      </c>
    </row>
    <row r="2265" spans="1:7" x14ac:dyDescent="0.3">
      <c r="A2265" s="1">
        <v>43585</v>
      </c>
      <c r="B2265">
        <v>14.425000000000001</v>
      </c>
      <c r="C2265">
        <f t="shared" si="175"/>
        <v>0</v>
      </c>
      <c r="D2265">
        <f t="shared" si="176"/>
        <v>1</v>
      </c>
      <c r="E2265">
        <f t="shared" si="177"/>
        <v>1</v>
      </c>
      <c r="F2265">
        <f t="shared" si="178"/>
        <v>-9.9999999999999645E-2</v>
      </c>
      <c r="G2265">
        <f t="shared" si="179"/>
        <v>210.90999999999968</v>
      </c>
    </row>
    <row r="2266" spans="1:7" x14ac:dyDescent="0.3">
      <c r="A2266" s="1">
        <v>43586</v>
      </c>
      <c r="B2266">
        <v>15.225</v>
      </c>
      <c r="C2266">
        <f t="shared" si="175"/>
        <v>0</v>
      </c>
      <c r="D2266">
        <f t="shared" si="176"/>
        <v>1</v>
      </c>
      <c r="E2266">
        <f t="shared" si="177"/>
        <v>1</v>
      </c>
      <c r="F2266">
        <f t="shared" si="178"/>
        <v>0.79999999999999893</v>
      </c>
      <c r="G2266">
        <f t="shared" si="179"/>
        <v>211.7099999999997</v>
      </c>
    </row>
    <row r="2267" spans="1:7" x14ac:dyDescent="0.3">
      <c r="A2267" s="1">
        <v>43587</v>
      </c>
      <c r="B2267">
        <v>15.175000000000001</v>
      </c>
      <c r="C2267">
        <f t="shared" si="175"/>
        <v>0</v>
      </c>
      <c r="D2267">
        <f t="shared" si="176"/>
        <v>1</v>
      </c>
      <c r="E2267">
        <f t="shared" si="177"/>
        <v>1</v>
      </c>
      <c r="F2267">
        <f t="shared" si="178"/>
        <v>-4.9999999999998934E-2</v>
      </c>
      <c r="G2267">
        <f t="shared" si="179"/>
        <v>211.65999999999968</v>
      </c>
    </row>
    <row r="2268" spans="1:7" x14ac:dyDescent="0.3">
      <c r="A2268" s="1">
        <v>43588</v>
      </c>
      <c r="B2268">
        <v>14.275</v>
      </c>
      <c r="C2268">
        <f t="shared" si="175"/>
        <v>0</v>
      </c>
      <c r="D2268">
        <f t="shared" si="176"/>
        <v>1</v>
      </c>
      <c r="E2268">
        <f t="shared" si="177"/>
        <v>1</v>
      </c>
      <c r="F2268">
        <f t="shared" si="178"/>
        <v>-0.90000000000000036</v>
      </c>
      <c r="G2268">
        <f t="shared" si="179"/>
        <v>210.75999999999968</v>
      </c>
    </row>
    <row r="2269" spans="1:7" x14ac:dyDescent="0.3">
      <c r="A2269" s="1">
        <v>43591</v>
      </c>
      <c r="B2269">
        <v>15.525</v>
      </c>
      <c r="C2269">
        <f t="shared" si="175"/>
        <v>0</v>
      </c>
      <c r="D2269">
        <f t="shared" si="176"/>
        <v>1</v>
      </c>
      <c r="E2269">
        <f t="shared" si="177"/>
        <v>1</v>
      </c>
      <c r="F2269">
        <f t="shared" si="178"/>
        <v>1.25</v>
      </c>
      <c r="G2269">
        <f t="shared" si="179"/>
        <v>212.00999999999968</v>
      </c>
    </row>
    <row r="2270" spans="1:7" x14ac:dyDescent="0.3">
      <c r="A2270" s="1">
        <v>43592</v>
      </c>
      <c r="B2270">
        <v>17.875</v>
      </c>
      <c r="C2270">
        <f t="shared" si="175"/>
        <v>0</v>
      </c>
      <c r="D2270">
        <f t="shared" si="176"/>
        <v>1</v>
      </c>
      <c r="E2270">
        <f t="shared" si="177"/>
        <v>1</v>
      </c>
      <c r="F2270">
        <f t="shared" si="178"/>
        <v>2.3499999999999996</v>
      </c>
      <c r="G2270">
        <f t="shared" si="179"/>
        <v>214.35999999999967</v>
      </c>
    </row>
    <row r="2271" spans="1:7" x14ac:dyDescent="0.3">
      <c r="A2271" s="1">
        <v>43593</v>
      </c>
      <c r="B2271">
        <v>18.175000000000001</v>
      </c>
      <c r="C2271">
        <f t="shared" si="175"/>
        <v>1</v>
      </c>
      <c r="D2271">
        <f t="shared" si="176"/>
        <v>0</v>
      </c>
      <c r="E2271">
        <f t="shared" si="177"/>
        <v>0</v>
      </c>
      <c r="F2271">
        <f t="shared" si="178"/>
        <v>0.30000000000000071</v>
      </c>
      <c r="G2271">
        <f t="shared" si="179"/>
        <v>214.65999999999968</v>
      </c>
    </row>
    <row r="2272" spans="1:7" x14ac:dyDescent="0.3">
      <c r="A2272" s="1">
        <v>43594</v>
      </c>
      <c r="B2272">
        <v>17.975000000000001</v>
      </c>
      <c r="C2272">
        <f t="shared" si="175"/>
        <v>0</v>
      </c>
      <c r="D2272">
        <f t="shared" si="176"/>
        <v>1</v>
      </c>
      <c r="E2272">
        <f t="shared" si="177"/>
        <v>1</v>
      </c>
      <c r="F2272">
        <f t="shared" si="178"/>
        <v>0</v>
      </c>
      <c r="G2272">
        <f t="shared" si="179"/>
        <v>214.65999999999968</v>
      </c>
    </row>
    <row r="2273" spans="1:7" x14ac:dyDescent="0.3">
      <c r="A2273" s="1">
        <v>43595</v>
      </c>
      <c r="B2273">
        <v>16.125</v>
      </c>
      <c r="C2273">
        <f t="shared" si="175"/>
        <v>0</v>
      </c>
      <c r="D2273">
        <f t="shared" si="176"/>
        <v>1</v>
      </c>
      <c r="E2273">
        <f t="shared" si="177"/>
        <v>1</v>
      </c>
      <c r="F2273">
        <f t="shared" si="178"/>
        <v>-1.8500000000000014</v>
      </c>
      <c r="G2273">
        <f t="shared" si="179"/>
        <v>212.80999999999969</v>
      </c>
    </row>
    <row r="2274" spans="1:7" x14ac:dyDescent="0.3">
      <c r="A2274" s="1">
        <v>43598</v>
      </c>
      <c r="B2274">
        <v>19.524999999999999</v>
      </c>
      <c r="C2274">
        <f t="shared" si="175"/>
        <v>1</v>
      </c>
      <c r="D2274">
        <f t="shared" si="176"/>
        <v>0</v>
      </c>
      <c r="E2274">
        <f t="shared" si="177"/>
        <v>0</v>
      </c>
      <c r="F2274">
        <f t="shared" si="178"/>
        <v>3.3999999999999986</v>
      </c>
      <c r="G2274">
        <f t="shared" si="179"/>
        <v>216.2099999999997</v>
      </c>
    </row>
    <row r="2275" spans="1:7" x14ac:dyDescent="0.3">
      <c r="A2275" s="1">
        <v>43599</v>
      </c>
      <c r="B2275">
        <v>18.125</v>
      </c>
      <c r="C2275">
        <f t="shared" si="175"/>
        <v>1</v>
      </c>
      <c r="D2275">
        <f t="shared" si="176"/>
        <v>0</v>
      </c>
      <c r="E2275">
        <f t="shared" si="177"/>
        <v>-1</v>
      </c>
      <c r="F2275">
        <f t="shared" si="178"/>
        <v>0</v>
      </c>
      <c r="G2275">
        <f t="shared" si="179"/>
        <v>216.2099999999997</v>
      </c>
    </row>
    <row r="2276" spans="1:7" x14ac:dyDescent="0.3">
      <c r="A2276" s="1">
        <v>43600</v>
      </c>
      <c r="B2276">
        <v>16.925000000000001</v>
      </c>
      <c r="C2276">
        <f t="shared" si="175"/>
        <v>0</v>
      </c>
      <c r="D2276">
        <f t="shared" si="176"/>
        <v>1</v>
      </c>
      <c r="E2276">
        <f t="shared" si="177"/>
        <v>0</v>
      </c>
      <c r="F2276">
        <f t="shared" si="178"/>
        <v>1.1999999999999993</v>
      </c>
      <c r="G2276">
        <f t="shared" si="179"/>
        <v>217.40999999999968</v>
      </c>
    </row>
    <row r="2277" spans="1:7" x14ac:dyDescent="0.3">
      <c r="A2277" s="1">
        <v>43601</v>
      </c>
      <c r="B2277">
        <v>15.725</v>
      </c>
      <c r="C2277">
        <f t="shared" si="175"/>
        <v>0</v>
      </c>
      <c r="D2277">
        <f t="shared" si="176"/>
        <v>1</v>
      </c>
      <c r="E2277">
        <f t="shared" si="177"/>
        <v>1</v>
      </c>
      <c r="F2277">
        <f t="shared" si="178"/>
        <v>0</v>
      </c>
      <c r="G2277">
        <f t="shared" si="179"/>
        <v>217.40999999999968</v>
      </c>
    </row>
    <row r="2278" spans="1:7" x14ac:dyDescent="0.3">
      <c r="A2278" s="1">
        <v>43602</v>
      </c>
      <c r="B2278">
        <v>15.875</v>
      </c>
      <c r="C2278">
        <f t="shared" si="175"/>
        <v>0</v>
      </c>
      <c r="D2278">
        <f t="shared" si="176"/>
        <v>1</v>
      </c>
      <c r="E2278">
        <f t="shared" si="177"/>
        <v>1</v>
      </c>
      <c r="F2278">
        <f t="shared" si="178"/>
        <v>0.15000000000000036</v>
      </c>
      <c r="G2278">
        <f t="shared" si="179"/>
        <v>217.55999999999969</v>
      </c>
    </row>
    <row r="2279" spans="1:7" x14ac:dyDescent="0.3">
      <c r="A2279" s="1">
        <v>43605</v>
      </c>
      <c r="B2279">
        <v>16.125</v>
      </c>
      <c r="C2279">
        <f t="shared" si="175"/>
        <v>0</v>
      </c>
      <c r="D2279">
        <f t="shared" si="176"/>
        <v>1</v>
      </c>
      <c r="E2279">
        <f t="shared" si="177"/>
        <v>1</v>
      </c>
      <c r="F2279">
        <f t="shared" si="178"/>
        <v>0.25</v>
      </c>
      <c r="G2279">
        <f t="shared" si="179"/>
        <v>217.80999999999969</v>
      </c>
    </row>
    <row r="2280" spans="1:7" x14ac:dyDescent="0.3">
      <c r="A2280" s="1">
        <v>43606</v>
      </c>
      <c r="B2280">
        <v>15.025</v>
      </c>
      <c r="C2280">
        <f t="shared" si="175"/>
        <v>0</v>
      </c>
      <c r="D2280">
        <f t="shared" si="176"/>
        <v>1</v>
      </c>
      <c r="E2280">
        <f t="shared" si="177"/>
        <v>1</v>
      </c>
      <c r="F2280">
        <f t="shared" si="178"/>
        <v>-1.0999999999999996</v>
      </c>
      <c r="G2280">
        <f t="shared" si="179"/>
        <v>216.7099999999997</v>
      </c>
    </row>
    <row r="2281" spans="1:7" x14ac:dyDescent="0.3">
      <c r="A2281" s="1">
        <v>43607</v>
      </c>
      <c r="B2281">
        <v>15.01</v>
      </c>
      <c r="C2281">
        <f t="shared" si="175"/>
        <v>0</v>
      </c>
      <c r="D2281">
        <f t="shared" si="176"/>
        <v>1</v>
      </c>
      <c r="E2281">
        <f t="shared" si="177"/>
        <v>1</v>
      </c>
      <c r="F2281">
        <f t="shared" si="178"/>
        <v>-1.5000000000000568E-2</v>
      </c>
      <c r="G2281">
        <f t="shared" si="179"/>
        <v>216.69499999999971</v>
      </c>
    </row>
    <row r="2282" spans="1:7" x14ac:dyDescent="0.3">
      <c r="A2282" s="1">
        <v>43608</v>
      </c>
      <c r="B2282">
        <v>17.324999999999999</v>
      </c>
      <c r="C2282">
        <f t="shared" si="175"/>
        <v>0</v>
      </c>
      <c r="D2282">
        <f t="shared" si="176"/>
        <v>1</v>
      </c>
      <c r="E2282">
        <f t="shared" si="177"/>
        <v>1</v>
      </c>
      <c r="F2282">
        <f t="shared" si="178"/>
        <v>2.3149999999999995</v>
      </c>
      <c r="G2282">
        <f t="shared" si="179"/>
        <v>219.00999999999971</v>
      </c>
    </row>
    <row r="2283" spans="1:7" x14ac:dyDescent="0.3">
      <c r="A2283" s="1">
        <v>43609</v>
      </c>
      <c r="B2283">
        <v>16.725000000000001</v>
      </c>
      <c r="C2283">
        <f t="shared" si="175"/>
        <v>0</v>
      </c>
      <c r="D2283">
        <f t="shared" si="176"/>
        <v>1</v>
      </c>
      <c r="E2283">
        <f t="shared" si="177"/>
        <v>1</v>
      </c>
      <c r="F2283">
        <f t="shared" si="178"/>
        <v>-0.59999999999999787</v>
      </c>
      <c r="G2283">
        <f t="shared" si="179"/>
        <v>218.40999999999971</v>
      </c>
    </row>
    <row r="2284" spans="1:7" x14ac:dyDescent="0.3">
      <c r="A2284" s="1">
        <v>43613</v>
      </c>
      <c r="B2284">
        <v>17.375</v>
      </c>
      <c r="C2284">
        <f t="shared" si="175"/>
        <v>0</v>
      </c>
      <c r="D2284">
        <f t="shared" si="176"/>
        <v>1</v>
      </c>
      <c r="E2284">
        <f t="shared" si="177"/>
        <v>1</v>
      </c>
      <c r="F2284">
        <f t="shared" si="178"/>
        <v>0.64999999999999858</v>
      </c>
      <c r="G2284">
        <f t="shared" si="179"/>
        <v>219.05999999999972</v>
      </c>
    </row>
    <row r="2285" spans="1:7" x14ac:dyDescent="0.3">
      <c r="A2285" s="1">
        <v>43614</v>
      </c>
      <c r="B2285">
        <v>17.774999999999999</v>
      </c>
      <c r="C2285">
        <f t="shared" si="175"/>
        <v>0</v>
      </c>
      <c r="D2285">
        <f t="shared" si="176"/>
        <v>1</v>
      </c>
      <c r="E2285">
        <f t="shared" si="177"/>
        <v>1</v>
      </c>
      <c r="F2285">
        <f t="shared" si="178"/>
        <v>0.39999999999999858</v>
      </c>
      <c r="G2285">
        <f t="shared" si="179"/>
        <v>219.45999999999972</v>
      </c>
    </row>
    <row r="2286" spans="1:7" x14ac:dyDescent="0.3">
      <c r="A2286" s="1">
        <v>43615</v>
      </c>
      <c r="B2286">
        <v>17.425000000000001</v>
      </c>
      <c r="C2286">
        <f t="shared" si="175"/>
        <v>0</v>
      </c>
      <c r="D2286">
        <f t="shared" si="176"/>
        <v>1</v>
      </c>
      <c r="E2286">
        <f t="shared" si="177"/>
        <v>1</v>
      </c>
      <c r="F2286">
        <f t="shared" si="178"/>
        <v>-0.34999999999999787</v>
      </c>
      <c r="G2286">
        <f t="shared" si="179"/>
        <v>219.10999999999973</v>
      </c>
    </row>
    <row r="2287" spans="1:7" x14ac:dyDescent="0.3">
      <c r="A2287" s="1">
        <v>43616</v>
      </c>
      <c r="B2287">
        <v>18.175000000000001</v>
      </c>
      <c r="C2287">
        <f t="shared" si="175"/>
        <v>1</v>
      </c>
      <c r="D2287">
        <f t="shared" si="176"/>
        <v>0</v>
      </c>
      <c r="E2287">
        <f t="shared" si="177"/>
        <v>0</v>
      </c>
      <c r="F2287">
        <f t="shared" si="178"/>
        <v>0.75</v>
      </c>
      <c r="G2287">
        <f t="shared" si="179"/>
        <v>219.85999999999973</v>
      </c>
    </row>
    <row r="2288" spans="1:7" x14ac:dyDescent="0.3">
      <c r="A2288" s="1">
        <v>43619</v>
      </c>
      <c r="B2288">
        <v>18.274999999999999</v>
      </c>
      <c r="C2288">
        <f t="shared" si="175"/>
        <v>1</v>
      </c>
      <c r="D2288">
        <f t="shared" si="176"/>
        <v>0</v>
      </c>
      <c r="E2288">
        <f t="shared" si="177"/>
        <v>-1</v>
      </c>
      <c r="F2288">
        <f t="shared" si="178"/>
        <v>0</v>
      </c>
      <c r="G2288">
        <f t="shared" si="179"/>
        <v>219.85999999999973</v>
      </c>
    </row>
    <row r="2289" spans="1:7" x14ac:dyDescent="0.3">
      <c r="A2289" s="1">
        <v>43620</v>
      </c>
      <c r="B2289">
        <v>17.225000000000001</v>
      </c>
      <c r="C2289">
        <f t="shared" si="175"/>
        <v>0</v>
      </c>
      <c r="D2289">
        <f t="shared" si="176"/>
        <v>1</v>
      </c>
      <c r="E2289">
        <f t="shared" si="177"/>
        <v>0</v>
      </c>
      <c r="F2289">
        <f t="shared" si="178"/>
        <v>1.0499999999999972</v>
      </c>
      <c r="G2289">
        <f t="shared" si="179"/>
        <v>220.90999999999974</v>
      </c>
    </row>
    <row r="2290" spans="1:7" x14ac:dyDescent="0.3">
      <c r="A2290" s="1">
        <v>43621</v>
      </c>
      <c r="B2290">
        <v>16.625</v>
      </c>
      <c r="C2290">
        <f t="shared" si="175"/>
        <v>0</v>
      </c>
      <c r="D2290">
        <f t="shared" si="176"/>
        <v>1</v>
      </c>
      <c r="E2290">
        <f t="shared" si="177"/>
        <v>1</v>
      </c>
      <c r="F2290">
        <f t="shared" si="178"/>
        <v>0</v>
      </c>
      <c r="G2290">
        <f t="shared" si="179"/>
        <v>220.90999999999974</v>
      </c>
    </row>
    <row r="2291" spans="1:7" x14ac:dyDescent="0.3">
      <c r="A2291" s="1">
        <v>43622</v>
      </c>
      <c r="B2291">
        <v>16.475000000000001</v>
      </c>
      <c r="C2291">
        <f t="shared" si="175"/>
        <v>0</v>
      </c>
      <c r="D2291">
        <f t="shared" si="176"/>
        <v>1</v>
      </c>
      <c r="E2291">
        <f t="shared" si="177"/>
        <v>1</v>
      </c>
      <c r="F2291">
        <f t="shared" si="178"/>
        <v>-0.14999999999999858</v>
      </c>
      <c r="G2291">
        <f t="shared" si="179"/>
        <v>220.75999999999974</v>
      </c>
    </row>
    <row r="2292" spans="1:7" x14ac:dyDescent="0.3">
      <c r="A2292" s="1">
        <v>43623</v>
      </c>
      <c r="B2292">
        <v>16.725000000000001</v>
      </c>
      <c r="C2292">
        <f t="shared" si="175"/>
        <v>0</v>
      </c>
      <c r="D2292">
        <f t="shared" si="176"/>
        <v>1</v>
      </c>
      <c r="E2292">
        <f t="shared" si="177"/>
        <v>1</v>
      </c>
      <c r="F2292">
        <f t="shared" si="178"/>
        <v>0.25</v>
      </c>
      <c r="G2292">
        <f t="shared" si="179"/>
        <v>221.00999999999974</v>
      </c>
    </row>
    <row r="2293" spans="1:7" x14ac:dyDescent="0.3">
      <c r="A2293" s="1">
        <v>43626</v>
      </c>
      <c r="B2293">
        <v>16.375</v>
      </c>
      <c r="C2293">
        <f t="shared" si="175"/>
        <v>0</v>
      </c>
      <c r="D2293">
        <f t="shared" si="176"/>
        <v>1</v>
      </c>
      <c r="E2293">
        <f t="shared" si="177"/>
        <v>1</v>
      </c>
      <c r="F2293">
        <f t="shared" si="178"/>
        <v>-0.35000000000000142</v>
      </c>
      <c r="G2293">
        <f t="shared" si="179"/>
        <v>220.65999999999974</v>
      </c>
    </row>
    <row r="2294" spans="1:7" x14ac:dyDescent="0.3">
      <c r="A2294" s="1">
        <v>43627</v>
      </c>
      <c r="B2294">
        <v>16.475000000000001</v>
      </c>
      <c r="C2294">
        <f t="shared" si="175"/>
        <v>0</v>
      </c>
      <c r="D2294">
        <f t="shared" si="176"/>
        <v>1</v>
      </c>
      <c r="E2294">
        <f t="shared" si="177"/>
        <v>1</v>
      </c>
      <c r="F2294">
        <f t="shared" si="178"/>
        <v>0.10000000000000142</v>
      </c>
      <c r="G2294">
        <f t="shared" si="179"/>
        <v>220.75999999999974</v>
      </c>
    </row>
    <row r="2295" spans="1:7" x14ac:dyDescent="0.3">
      <c r="A2295" s="1">
        <v>43628</v>
      </c>
      <c r="B2295">
        <v>16.324999999999999</v>
      </c>
      <c r="C2295">
        <f t="shared" si="175"/>
        <v>0</v>
      </c>
      <c r="D2295">
        <f t="shared" si="176"/>
        <v>1</v>
      </c>
      <c r="E2295">
        <f t="shared" si="177"/>
        <v>1</v>
      </c>
      <c r="F2295">
        <f t="shared" si="178"/>
        <v>-0.15000000000000213</v>
      </c>
      <c r="G2295">
        <f t="shared" si="179"/>
        <v>220.60999999999973</v>
      </c>
    </row>
    <row r="2296" spans="1:7" x14ac:dyDescent="0.3">
      <c r="A2296" s="1">
        <v>43629</v>
      </c>
      <c r="B2296">
        <v>16.125</v>
      </c>
      <c r="C2296">
        <f t="shared" si="175"/>
        <v>0</v>
      </c>
      <c r="D2296">
        <f t="shared" si="176"/>
        <v>1</v>
      </c>
      <c r="E2296">
        <f t="shared" si="177"/>
        <v>1</v>
      </c>
      <c r="F2296">
        <f t="shared" si="178"/>
        <v>-0.19999999999999929</v>
      </c>
      <c r="G2296">
        <f t="shared" si="179"/>
        <v>220.40999999999974</v>
      </c>
    </row>
    <row r="2297" spans="1:7" x14ac:dyDescent="0.3">
      <c r="A2297" s="1">
        <v>43630</v>
      </c>
      <c r="B2297">
        <v>15.775</v>
      </c>
      <c r="C2297">
        <f t="shared" si="175"/>
        <v>0</v>
      </c>
      <c r="D2297">
        <f t="shared" si="176"/>
        <v>1</v>
      </c>
      <c r="E2297">
        <f t="shared" si="177"/>
        <v>1</v>
      </c>
      <c r="F2297">
        <f t="shared" si="178"/>
        <v>-0.34999999999999964</v>
      </c>
      <c r="G2297">
        <f t="shared" si="179"/>
        <v>220.05999999999975</v>
      </c>
    </row>
    <row r="2298" spans="1:7" x14ac:dyDescent="0.3">
      <c r="A2298" s="1">
        <v>43633</v>
      </c>
      <c r="B2298">
        <v>15.275</v>
      </c>
      <c r="C2298">
        <f t="shared" si="175"/>
        <v>0</v>
      </c>
      <c r="D2298">
        <f t="shared" si="176"/>
        <v>1</v>
      </c>
      <c r="E2298">
        <f t="shared" si="177"/>
        <v>1</v>
      </c>
      <c r="F2298">
        <f t="shared" si="178"/>
        <v>-0.5</v>
      </c>
      <c r="G2298">
        <f t="shared" si="179"/>
        <v>219.55999999999975</v>
      </c>
    </row>
    <row r="2299" spans="1:7" x14ac:dyDescent="0.3">
      <c r="A2299" s="1">
        <v>43634</v>
      </c>
      <c r="B2299">
        <v>15.074999999999999</v>
      </c>
      <c r="C2299">
        <f t="shared" si="175"/>
        <v>0</v>
      </c>
      <c r="D2299">
        <f t="shared" si="176"/>
        <v>1</v>
      </c>
      <c r="E2299">
        <f t="shared" si="177"/>
        <v>1</v>
      </c>
      <c r="F2299">
        <f t="shared" si="178"/>
        <v>-0.20000000000000107</v>
      </c>
      <c r="G2299">
        <f t="shared" si="179"/>
        <v>219.35999999999976</v>
      </c>
    </row>
    <row r="2300" spans="1:7" x14ac:dyDescent="0.3">
      <c r="A2300" s="1">
        <v>43635</v>
      </c>
      <c r="B2300">
        <v>14.8</v>
      </c>
      <c r="C2300">
        <f t="shared" si="175"/>
        <v>0</v>
      </c>
      <c r="D2300">
        <f t="shared" si="176"/>
        <v>1</v>
      </c>
      <c r="E2300">
        <f t="shared" si="177"/>
        <v>1</v>
      </c>
      <c r="F2300">
        <f t="shared" si="178"/>
        <v>-0.27499999999999858</v>
      </c>
      <c r="G2300">
        <f t="shared" si="179"/>
        <v>219.08499999999975</v>
      </c>
    </row>
    <row r="2301" spans="1:7" x14ac:dyDescent="0.3">
      <c r="A2301" s="1">
        <v>43636</v>
      </c>
      <c r="B2301">
        <v>16.125</v>
      </c>
      <c r="C2301">
        <f t="shared" si="175"/>
        <v>0</v>
      </c>
      <c r="D2301">
        <f t="shared" si="176"/>
        <v>1</v>
      </c>
      <c r="E2301">
        <f t="shared" si="177"/>
        <v>1</v>
      </c>
      <c r="F2301">
        <f t="shared" si="178"/>
        <v>1.3249999999999993</v>
      </c>
      <c r="G2301">
        <f t="shared" si="179"/>
        <v>220.40999999999974</v>
      </c>
    </row>
    <row r="2302" spans="1:7" x14ac:dyDescent="0.3">
      <c r="A2302" s="1">
        <v>43637</v>
      </c>
      <c r="B2302">
        <v>16.524999999999999</v>
      </c>
      <c r="C2302">
        <f t="shared" si="175"/>
        <v>0</v>
      </c>
      <c r="D2302">
        <f t="shared" si="176"/>
        <v>1</v>
      </c>
      <c r="E2302">
        <f t="shared" si="177"/>
        <v>1</v>
      </c>
      <c r="F2302">
        <f t="shared" si="178"/>
        <v>0.39999999999999858</v>
      </c>
      <c r="G2302">
        <f t="shared" si="179"/>
        <v>220.80999999999975</v>
      </c>
    </row>
    <row r="2303" spans="1:7" x14ac:dyDescent="0.3">
      <c r="A2303" s="1">
        <v>43640</v>
      </c>
      <c r="B2303">
        <v>16.274999999999999</v>
      </c>
      <c r="C2303">
        <f t="shared" si="175"/>
        <v>0</v>
      </c>
      <c r="D2303">
        <f t="shared" si="176"/>
        <v>1</v>
      </c>
      <c r="E2303">
        <f t="shared" si="177"/>
        <v>1</v>
      </c>
      <c r="F2303">
        <f t="shared" si="178"/>
        <v>-0.25</v>
      </c>
      <c r="G2303">
        <f t="shared" si="179"/>
        <v>220.55999999999975</v>
      </c>
    </row>
    <row r="2304" spans="1:7" x14ac:dyDescent="0.3">
      <c r="A2304" s="1">
        <v>43641</v>
      </c>
      <c r="B2304">
        <v>16.675000000000001</v>
      </c>
      <c r="C2304">
        <f t="shared" si="175"/>
        <v>0</v>
      </c>
      <c r="D2304">
        <f t="shared" si="176"/>
        <v>1</v>
      </c>
      <c r="E2304">
        <f t="shared" si="177"/>
        <v>1</v>
      </c>
      <c r="F2304">
        <f t="shared" si="178"/>
        <v>0.40000000000000213</v>
      </c>
      <c r="G2304">
        <f t="shared" si="179"/>
        <v>220.95999999999975</v>
      </c>
    </row>
    <row r="2305" spans="1:7" x14ac:dyDescent="0.3">
      <c r="A2305" s="1">
        <v>43642</v>
      </c>
      <c r="B2305">
        <v>16.524999999999999</v>
      </c>
      <c r="C2305">
        <f t="shared" si="175"/>
        <v>0</v>
      </c>
      <c r="D2305">
        <f t="shared" si="176"/>
        <v>1</v>
      </c>
      <c r="E2305">
        <f t="shared" si="177"/>
        <v>1</v>
      </c>
      <c r="F2305">
        <f t="shared" si="178"/>
        <v>-0.15000000000000213</v>
      </c>
      <c r="G2305">
        <f t="shared" si="179"/>
        <v>220.80999999999975</v>
      </c>
    </row>
    <row r="2306" spans="1:7" x14ac:dyDescent="0.3">
      <c r="A2306" s="1">
        <v>43643</v>
      </c>
      <c r="B2306">
        <v>16.074999999999999</v>
      </c>
      <c r="C2306">
        <f t="shared" si="175"/>
        <v>0</v>
      </c>
      <c r="D2306">
        <f t="shared" si="176"/>
        <v>1</v>
      </c>
      <c r="E2306">
        <f t="shared" si="177"/>
        <v>1</v>
      </c>
      <c r="F2306">
        <f t="shared" si="178"/>
        <v>-0.44999999999999929</v>
      </c>
      <c r="G2306">
        <f t="shared" si="179"/>
        <v>220.35999999999976</v>
      </c>
    </row>
    <row r="2307" spans="1:7" x14ac:dyDescent="0.3">
      <c r="A2307" s="1">
        <v>43644</v>
      </c>
      <c r="B2307">
        <v>15.525</v>
      </c>
      <c r="C2307">
        <f t="shared" ref="C2307:C2370" si="180">IF(B2307&gt;($J$3+($J$5*$J$4)),1,0)</f>
        <v>0</v>
      </c>
      <c r="D2307">
        <f t="shared" ref="D2307:D2370" si="181">IF(B2307&lt;($J$3-($J$5*$J$4)),1,0)</f>
        <v>1</v>
      </c>
      <c r="E2307">
        <f t="shared" si="177"/>
        <v>1</v>
      </c>
      <c r="F2307">
        <f t="shared" si="178"/>
        <v>-0.54999999999999893</v>
      </c>
      <c r="G2307">
        <f t="shared" si="179"/>
        <v>219.80999999999975</v>
      </c>
    </row>
    <row r="2308" spans="1:7" x14ac:dyDescent="0.3">
      <c r="A2308" s="1">
        <v>43647</v>
      </c>
      <c r="B2308">
        <v>14.925000000000001</v>
      </c>
      <c r="C2308">
        <f t="shared" si="180"/>
        <v>0</v>
      </c>
      <c r="D2308">
        <f t="shared" si="181"/>
        <v>1</v>
      </c>
      <c r="E2308">
        <f t="shared" ref="E2308:E2371" si="182">MIN(MAX(E2307-C2308+D2308,-$J$6),$J$7)</f>
        <v>1</v>
      </c>
      <c r="F2308">
        <f t="shared" si="178"/>
        <v>-0.59999999999999964</v>
      </c>
      <c r="G2308">
        <f t="shared" si="179"/>
        <v>219.20999999999975</v>
      </c>
    </row>
    <row r="2309" spans="1:7" x14ac:dyDescent="0.3">
      <c r="A2309" s="1">
        <v>43648</v>
      </c>
      <c r="B2309">
        <v>14.225</v>
      </c>
      <c r="C2309">
        <f t="shared" si="180"/>
        <v>0</v>
      </c>
      <c r="D2309">
        <f t="shared" si="181"/>
        <v>1</v>
      </c>
      <c r="E2309">
        <f t="shared" si="182"/>
        <v>1</v>
      </c>
      <c r="F2309">
        <f t="shared" ref="F2309:F2372" si="183">E2308*(B2309-B2308)</f>
        <v>-0.70000000000000107</v>
      </c>
      <c r="G2309">
        <f t="shared" si="179"/>
        <v>218.50999999999976</v>
      </c>
    </row>
    <row r="2310" spans="1:7" x14ac:dyDescent="0.3">
      <c r="A2310" s="1">
        <v>43649</v>
      </c>
      <c r="B2310">
        <v>14.025</v>
      </c>
      <c r="C2310">
        <f t="shared" si="180"/>
        <v>0</v>
      </c>
      <c r="D2310">
        <f t="shared" si="181"/>
        <v>1</v>
      </c>
      <c r="E2310">
        <f t="shared" si="182"/>
        <v>1</v>
      </c>
      <c r="F2310">
        <f t="shared" si="183"/>
        <v>-0.19999999999999929</v>
      </c>
      <c r="G2310">
        <f t="shared" ref="G2310:G2373" si="184">F2310+G2309</f>
        <v>218.30999999999977</v>
      </c>
    </row>
    <row r="2311" spans="1:7" x14ac:dyDescent="0.3">
      <c r="A2311" s="1">
        <v>43651</v>
      </c>
      <c r="B2311">
        <v>14.324999999999999</v>
      </c>
      <c r="C2311">
        <f t="shared" si="180"/>
        <v>0</v>
      </c>
      <c r="D2311">
        <f t="shared" si="181"/>
        <v>1</v>
      </c>
      <c r="E2311">
        <f t="shared" si="182"/>
        <v>1</v>
      </c>
      <c r="F2311">
        <f t="shared" si="183"/>
        <v>0.29999999999999893</v>
      </c>
      <c r="G2311">
        <f t="shared" si="184"/>
        <v>218.60999999999979</v>
      </c>
    </row>
    <row r="2312" spans="1:7" x14ac:dyDescent="0.3">
      <c r="A2312" s="1">
        <v>43654</v>
      </c>
      <c r="B2312">
        <v>14.875</v>
      </c>
      <c r="C2312">
        <f t="shared" si="180"/>
        <v>0</v>
      </c>
      <c r="D2312">
        <f t="shared" si="181"/>
        <v>1</v>
      </c>
      <c r="E2312">
        <f t="shared" si="182"/>
        <v>1</v>
      </c>
      <c r="F2312">
        <f t="shared" si="183"/>
        <v>0.55000000000000071</v>
      </c>
      <c r="G2312">
        <f t="shared" si="184"/>
        <v>219.1599999999998</v>
      </c>
    </row>
    <row r="2313" spans="1:7" x14ac:dyDescent="0.3">
      <c r="A2313" s="1">
        <v>43655</v>
      </c>
      <c r="B2313">
        <v>14.824999999999999</v>
      </c>
      <c r="C2313">
        <f t="shared" si="180"/>
        <v>0</v>
      </c>
      <c r="D2313">
        <f t="shared" si="181"/>
        <v>1</v>
      </c>
      <c r="E2313">
        <f t="shared" si="182"/>
        <v>1</v>
      </c>
      <c r="F2313">
        <f t="shared" si="183"/>
        <v>-5.0000000000000711E-2</v>
      </c>
      <c r="G2313">
        <f t="shared" si="184"/>
        <v>219.10999999999979</v>
      </c>
    </row>
    <row r="2314" spans="1:7" x14ac:dyDescent="0.3">
      <c r="A2314" s="1">
        <v>43656</v>
      </c>
      <c r="B2314">
        <v>14.025</v>
      </c>
      <c r="C2314">
        <f t="shared" si="180"/>
        <v>0</v>
      </c>
      <c r="D2314">
        <f t="shared" si="181"/>
        <v>1</v>
      </c>
      <c r="E2314">
        <f t="shared" si="182"/>
        <v>1</v>
      </c>
      <c r="F2314">
        <f t="shared" si="183"/>
        <v>-0.79999999999999893</v>
      </c>
      <c r="G2314">
        <f t="shared" si="184"/>
        <v>218.30999999999977</v>
      </c>
    </row>
    <row r="2315" spans="1:7" x14ac:dyDescent="0.3">
      <c r="A2315" s="1">
        <v>43657</v>
      </c>
      <c r="B2315">
        <v>13.625</v>
      </c>
      <c r="C2315">
        <f t="shared" si="180"/>
        <v>0</v>
      </c>
      <c r="D2315">
        <f t="shared" si="181"/>
        <v>1</v>
      </c>
      <c r="E2315">
        <f t="shared" si="182"/>
        <v>1</v>
      </c>
      <c r="F2315">
        <f t="shared" si="183"/>
        <v>-0.40000000000000036</v>
      </c>
      <c r="G2315">
        <f t="shared" si="184"/>
        <v>217.90999999999977</v>
      </c>
    </row>
    <row r="2316" spans="1:7" x14ac:dyDescent="0.3">
      <c r="A2316" s="1">
        <v>43658</v>
      </c>
      <c r="B2316">
        <v>13.125</v>
      </c>
      <c r="C2316">
        <f t="shared" si="180"/>
        <v>0</v>
      </c>
      <c r="D2316">
        <f t="shared" si="181"/>
        <v>1</v>
      </c>
      <c r="E2316">
        <f t="shared" si="182"/>
        <v>1</v>
      </c>
      <c r="F2316">
        <f t="shared" si="183"/>
        <v>-0.5</v>
      </c>
      <c r="G2316">
        <f t="shared" si="184"/>
        <v>217.40999999999977</v>
      </c>
    </row>
    <row r="2317" spans="1:7" x14ac:dyDescent="0.3">
      <c r="A2317" s="1">
        <v>43661</v>
      </c>
      <c r="B2317">
        <v>12.875</v>
      </c>
      <c r="C2317">
        <f t="shared" si="180"/>
        <v>0</v>
      </c>
      <c r="D2317">
        <f t="shared" si="181"/>
        <v>1</v>
      </c>
      <c r="E2317">
        <f t="shared" si="182"/>
        <v>1</v>
      </c>
      <c r="F2317">
        <f t="shared" si="183"/>
        <v>-0.25</v>
      </c>
      <c r="G2317">
        <f t="shared" si="184"/>
        <v>217.15999999999977</v>
      </c>
    </row>
    <row r="2318" spans="1:7" x14ac:dyDescent="0.3">
      <c r="A2318" s="1">
        <v>43662</v>
      </c>
      <c r="B2318">
        <v>12.775</v>
      </c>
      <c r="C2318">
        <f t="shared" si="180"/>
        <v>0</v>
      </c>
      <c r="D2318">
        <f t="shared" si="181"/>
        <v>1</v>
      </c>
      <c r="E2318">
        <f t="shared" si="182"/>
        <v>1</v>
      </c>
      <c r="F2318">
        <f t="shared" si="183"/>
        <v>-9.9999999999999645E-2</v>
      </c>
      <c r="G2318">
        <f t="shared" si="184"/>
        <v>217.05999999999977</v>
      </c>
    </row>
    <row r="2319" spans="1:7" x14ac:dyDescent="0.3">
      <c r="A2319" s="1">
        <v>43663</v>
      </c>
      <c r="B2319">
        <v>12.69</v>
      </c>
      <c r="C2319">
        <f t="shared" si="180"/>
        <v>0</v>
      </c>
      <c r="D2319">
        <f t="shared" si="181"/>
        <v>1</v>
      </c>
      <c r="E2319">
        <f t="shared" si="182"/>
        <v>1</v>
      </c>
      <c r="F2319">
        <f t="shared" si="183"/>
        <v>-8.5000000000000853E-2</v>
      </c>
      <c r="G2319">
        <f t="shared" si="184"/>
        <v>216.97499999999977</v>
      </c>
    </row>
    <row r="2320" spans="1:7" x14ac:dyDescent="0.3">
      <c r="A2320" s="1">
        <v>43664</v>
      </c>
      <c r="B2320">
        <v>15.324999999999999</v>
      </c>
      <c r="C2320">
        <f t="shared" si="180"/>
        <v>0</v>
      </c>
      <c r="D2320">
        <f t="shared" si="181"/>
        <v>1</v>
      </c>
      <c r="E2320">
        <f t="shared" si="182"/>
        <v>1</v>
      </c>
      <c r="F2320">
        <f t="shared" si="183"/>
        <v>2.6349999999999998</v>
      </c>
      <c r="G2320">
        <f t="shared" si="184"/>
        <v>219.60999999999976</v>
      </c>
    </row>
    <row r="2321" spans="1:7" x14ac:dyDescent="0.3">
      <c r="A2321" s="1">
        <v>43665</v>
      </c>
      <c r="B2321">
        <v>15.875</v>
      </c>
      <c r="C2321">
        <f t="shared" si="180"/>
        <v>0</v>
      </c>
      <c r="D2321">
        <f t="shared" si="181"/>
        <v>1</v>
      </c>
      <c r="E2321">
        <f t="shared" si="182"/>
        <v>1</v>
      </c>
      <c r="F2321">
        <f t="shared" si="183"/>
        <v>0.55000000000000071</v>
      </c>
      <c r="G2321">
        <f t="shared" si="184"/>
        <v>220.15999999999977</v>
      </c>
    </row>
    <row r="2322" spans="1:7" x14ac:dyDescent="0.3">
      <c r="A2322" s="1">
        <v>43668</v>
      </c>
      <c r="B2322">
        <v>15.175000000000001</v>
      </c>
      <c r="C2322">
        <f t="shared" si="180"/>
        <v>0</v>
      </c>
      <c r="D2322">
        <f t="shared" si="181"/>
        <v>1</v>
      </c>
      <c r="E2322">
        <f t="shared" si="182"/>
        <v>1</v>
      </c>
      <c r="F2322">
        <f t="shared" si="183"/>
        <v>-0.69999999999999929</v>
      </c>
      <c r="G2322">
        <f t="shared" si="184"/>
        <v>219.45999999999978</v>
      </c>
    </row>
    <row r="2323" spans="1:7" x14ac:dyDescent="0.3">
      <c r="A2323" s="1">
        <v>43669</v>
      </c>
      <c r="B2323">
        <v>14.775</v>
      </c>
      <c r="C2323">
        <f t="shared" si="180"/>
        <v>0</v>
      </c>
      <c r="D2323">
        <f t="shared" si="181"/>
        <v>1</v>
      </c>
      <c r="E2323">
        <f t="shared" si="182"/>
        <v>1</v>
      </c>
      <c r="F2323">
        <f t="shared" si="183"/>
        <v>-0.40000000000000036</v>
      </c>
      <c r="G2323">
        <f t="shared" si="184"/>
        <v>219.05999999999977</v>
      </c>
    </row>
    <row r="2324" spans="1:7" x14ac:dyDescent="0.3">
      <c r="A2324" s="1">
        <v>43670</v>
      </c>
      <c r="B2324">
        <v>14.375</v>
      </c>
      <c r="C2324">
        <f t="shared" si="180"/>
        <v>0</v>
      </c>
      <c r="D2324">
        <f t="shared" si="181"/>
        <v>1</v>
      </c>
      <c r="E2324">
        <f t="shared" si="182"/>
        <v>1</v>
      </c>
      <c r="F2324">
        <f t="shared" si="183"/>
        <v>-0.40000000000000036</v>
      </c>
      <c r="G2324">
        <f t="shared" si="184"/>
        <v>218.65999999999977</v>
      </c>
    </row>
    <row r="2325" spans="1:7" x14ac:dyDescent="0.3">
      <c r="A2325" s="1">
        <v>43671</v>
      </c>
      <c r="B2325">
        <v>14.675000000000001</v>
      </c>
      <c r="C2325">
        <f t="shared" si="180"/>
        <v>0</v>
      </c>
      <c r="D2325">
        <f t="shared" si="181"/>
        <v>1</v>
      </c>
      <c r="E2325">
        <f t="shared" si="182"/>
        <v>1</v>
      </c>
      <c r="F2325">
        <f t="shared" si="183"/>
        <v>0.30000000000000071</v>
      </c>
      <c r="G2325">
        <f t="shared" si="184"/>
        <v>218.95999999999978</v>
      </c>
    </row>
    <row r="2326" spans="1:7" x14ac:dyDescent="0.3">
      <c r="A2326" s="1">
        <v>43672</v>
      </c>
      <c r="B2326">
        <v>14.375</v>
      </c>
      <c r="C2326">
        <f t="shared" si="180"/>
        <v>0</v>
      </c>
      <c r="D2326">
        <f t="shared" si="181"/>
        <v>1</v>
      </c>
      <c r="E2326">
        <f t="shared" si="182"/>
        <v>1</v>
      </c>
      <c r="F2326">
        <f t="shared" si="183"/>
        <v>-0.30000000000000071</v>
      </c>
      <c r="G2326">
        <f t="shared" si="184"/>
        <v>218.65999999999977</v>
      </c>
    </row>
    <row r="2327" spans="1:7" x14ac:dyDescent="0.3">
      <c r="A2327" s="1">
        <v>43675</v>
      </c>
      <c r="B2327">
        <v>14.475</v>
      </c>
      <c r="C2327">
        <f t="shared" si="180"/>
        <v>0</v>
      </c>
      <c r="D2327">
        <f t="shared" si="181"/>
        <v>1</v>
      </c>
      <c r="E2327">
        <f t="shared" si="182"/>
        <v>1</v>
      </c>
      <c r="F2327">
        <f t="shared" si="183"/>
        <v>9.9999999999999645E-2</v>
      </c>
      <c r="G2327">
        <f t="shared" si="184"/>
        <v>218.75999999999976</v>
      </c>
    </row>
    <row r="2328" spans="1:7" x14ac:dyDescent="0.3">
      <c r="A2328" s="1">
        <v>43676</v>
      </c>
      <c r="B2328">
        <v>15.074999999999999</v>
      </c>
      <c r="C2328">
        <f t="shared" si="180"/>
        <v>0</v>
      </c>
      <c r="D2328">
        <f t="shared" si="181"/>
        <v>1</v>
      </c>
      <c r="E2328">
        <f t="shared" si="182"/>
        <v>1</v>
      </c>
      <c r="F2328">
        <f t="shared" si="183"/>
        <v>0.59999999999999964</v>
      </c>
      <c r="G2328">
        <f t="shared" si="184"/>
        <v>219.35999999999976</v>
      </c>
    </row>
    <row r="2329" spans="1:7" x14ac:dyDescent="0.3">
      <c r="A2329" s="1">
        <v>43677</v>
      </c>
      <c r="B2329">
        <v>16.074999999999999</v>
      </c>
      <c r="C2329">
        <f t="shared" si="180"/>
        <v>0</v>
      </c>
      <c r="D2329">
        <f t="shared" si="181"/>
        <v>1</v>
      </c>
      <c r="E2329">
        <f t="shared" si="182"/>
        <v>1</v>
      </c>
      <c r="F2329">
        <f t="shared" si="183"/>
        <v>1</v>
      </c>
      <c r="G2329">
        <f t="shared" si="184"/>
        <v>220.35999999999976</v>
      </c>
    </row>
    <row r="2330" spans="1:7" x14ac:dyDescent="0.3">
      <c r="A2330" s="1">
        <v>43678</v>
      </c>
      <c r="B2330">
        <v>17.475000000000001</v>
      </c>
      <c r="C2330">
        <f t="shared" si="180"/>
        <v>0</v>
      </c>
      <c r="D2330">
        <f t="shared" si="181"/>
        <v>1</v>
      </c>
      <c r="E2330">
        <f t="shared" si="182"/>
        <v>1</v>
      </c>
      <c r="F2330">
        <f t="shared" si="183"/>
        <v>1.4000000000000021</v>
      </c>
      <c r="G2330">
        <f t="shared" si="184"/>
        <v>221.75999999999976</v>
      </c>
    </row>
    <row r="2331" spans="1:7" x14ac:dyDescent="0.3">
      <c r="A2331" s="1">
        <v>43679</v>
      </c>
      <c r="B2331">
        <v>17.475000000000001</v>
      </c>
      <c r="C2331">
        <f t="shared" si="180"/>
        <v>0</v>
      </c>
      <c r="D2331">
        <f t="shared" si="181"/>
        <v>1</v>
      </c>
      <c r="E2331">
        <f t="shared" si="182"/>
        <v>1</v>
      </c>
      <c r="F2331">
        <f t="shared" si="183"/>
        <v>0</v>
      </c>
      <c r="G2331">
        <f t="shared" si="184"/>
        <v>221.75999999999976</v>
      </c>
    </row>
    <row r="2332" spans="1:7" x14ac:dyDescent="0.3">
      <c r="A2332" s="1">
        <v>43682</v>
      </c>
      <c r="B2332">
        <v>21.625</v>
      </c>
      <c r="C2332">
        <f t="shared" si="180"/>
        <v>1</v>
      </c>
      <c r="D2332">
        <f t="shared" si="181"/>
        <v>0</v>
      </c>
      <c r="E2332">
        <f t="shared" si="182"/>
        <v>0</v>
      </c>
      <c r="F2332">
        <f t="shared" si="183"/>
        <v>4.1499999999999986</v>
      </c>
      <c r="G2332">
        <f t="shared" si="184"/>
        <v>225.90999999999977</v>
      </c>
    </row>
    <row r="2333" spans="1:7" x14ac:dyDescent="0.3">
      <c r="A2333" s="1">
        <v>43683</v>
      </c>
      <c r="B2333">
        <v>19.675000000000001</v>
      </c>
      <c r="C2333">
        <f t="shared" si="180"/>
        <v>1</v>
      </c>
      <c r="D2333">
        <f t="shared" si="181"/>
        <v>0</v>
      </c>
      <c r="E2333">
        <f t="shared" si="182"/>
        <v>-1</v>
      </c>
      <c r="F2333">
        <f t="shared" si="183"/>
        <v>0</v>
      </c>
      <c r="G2333">
        <f t="shared" si="184"/>
        <v>225.90999999999977</v>
      </c>
    </row>
    <row r="2334" spans="1:7" x14ac:dyDescent="0.3">
      <c r="A2334" s="1">
        <v>43684</v>
      </c>
      <c r="B2334">
        <v>19.375</v>
      </c>
      <c r="C2334">
        <f t="shared" si="180"/>
        <v>1</v>
      </c>
      <c r="D2334">
        <f t="shared" si="181"/>
        <v>0</v>
      </c>
      <c r="E2334">
        <f t="shared" si="182"/>
        <v>-1</v>
      </c>
      <c r="F2334">
        <f t="shared" si="183"/>
        <v>0.30000000000000071</v>
      </c>
      <c r="G2334">
        <f t="shared" si="184"/>
        <v>226.20999999999978</v>
      </c>
    </row>
    <row r="2335" spans="1:7" x14ac:dyDescent="0.3">
      <c r="A2335" s="1">
        <v>43685</v>
      </c>
      <c r="B2335">
        <v>17.725000000000001</v>
      </c>
      <c r="C2335">
        <f t="shared" si="180"/>
        <v>0</v>
      </c>
      <c r="D2335">
        <f t="shared" si="181"/>
        <v>1</v>
      </c>
      <c r="E2335">
        <f t="shared" si="182"/>
        <v>0</v>
      </c>
      <c r="F2335">
        <f t="shared" si="183"/>
        <v>1.6499999999999986</v>
      </c>
      <c r="G2335">
        <f t="shared" si="184"/>
        <v>227.85999999999979</v>
      </c>
    </row>
    <row r="2336" spans="1:7" x14ac:dyDescent="0.3">
      <c r="A2336" s="1">
        <v>43686</v>
      </c>
      <c r="B2336">
        <v>18.475000000000001</v>
      </c>
      <c r="C2336">
        <f t="shared" si="180"/>
        <v>1</v>
      </c>
      <c r="D2336">
        <f t="shared" si="181"/>
        <v>0</v>
      </c>
      <c r="E2336">
        <f t="shared" si="182"/>
        <v>-1</v>
      </c>
      <c r="F2336">
        <f t="shared" si="183"/>
        <v>0</v>
      </c>
      <c r="G2336">
        <f t="shared" si="184"/>
        <v>227.85999999999979</v>
      </c>
    </row>
    <row r="2337" spans="1:7" x14ac:dyDescent="0.3">
      <c r="A2337" s="1">
        <v>43689</v>
      </c>
      <c r="B2337">
        <v>20.774999999999999</v>
      </c>
      <c r="C2337">
        <f t="shared" si="180"/>
        <v>1</v>
      </c>
      <c r="D2337">
        <f t="shared" si="181"/>
        <v>0</v>
      </c>
      <c r="E2337">
        <f t="shared" si="182"/>
        <v>-1</v>
      </c>
      <c r="F2337">
        <f t="shared" si="183"/>
        <v>-2.2999999999999972</v>
      </c>
      <c r="G2337">
        <f t="shared" si="184"/>
        <v>225.55999999999977</v>
      </c>
    </row>
    <row r="2338" spans="1:7" x14ac:dyDescent="0.3">
      <c r="A2338" s="1">
        <v>43690</v>
      </c>
      <c r="B2338">
        <v>18.125</v>
      </c>
      <c r="C2338">
        <f t="shared" si="180"/>
        <v>1</v>
      </c>
      <c r="D2338">
        <f t="shared" si="181"/>
        <v>0</v>
      </c>
      <c r="E2338">
        <f t="shared" si="182"/>
        <v>-1</v>
      </c>
      <c r="F2338">
        <f t="shared" si="183"/>
        <v>2.6499999999999986</v>
      </c>
      <c r="G2338">
        <f t="shared" si="184"/>
        <v>228.20999999999978</v>
      </c>
    </row>
    <row r="2339" spans="1:7" x14ac:dyDescent="0.3">
      <c r="A2339" s="1">
        <v>43691</v>
      </c>
      <c r="B2339">
        <v>21.425000000000001</v>
      </c>
      <c r="C2339">
        <f t="shared" si="180"/>
        <v>1</v>
      </c>
      <c r="D2339">
        <f t="shared" si="181"/>
        <v>0</v>
      </c>
      <c r="E2339">
        <f t="shared" si="182"/>
        <v>-1</v>
      </c>
      <c r="F2339">
        <f t="shared" si="183"/>
        <v>-3.3000000000000007</v>
      </c>
      <c r="G2339">
        <f t="shared" si="184"/>
        <v>224.90999999999977</v>
      </c>
    </row>
    <row r="2340" spans="1:7" x14ac:dyDescent="0.3">
      <c r="A2340" s="1">
        <v>43692</v>
      </c>
      <c r="B2340">
        <v>21.175000000000001</v>
      </c>
      <c r="C2340">
        <f t="shared" si="180"/>
        <v>1</v>
      </c>
      <c r="D2340">
        <f t="shared" si="181"/>
        <v>0</v>
      </c>
      <c r="E2340">
        <f t="shared" si="182"/>
        <v>-1</v>
      </c>
      <c r="F2340">
        <f t="shared" si="183"/>
        <v>0.25</v>
      </c>
      <c r="G2340">
        <f t="shared" si="184"/>
        <v>225.15999999999977</v>
      </c>
    </row>
    <row r="2341" spans="1:7" x14ac:dyDescent="0.3">
      <c r="A2341" s="1">
        <v>43693</v>
      </c>
      <c r="B2341">
        <v>18.774999999999999</v>
      </c>
      <c r="C2341">
        <f t="shared" si="180"/>
        <v>1</v>
      </c>
      <c r="D2341">
        <f t="shared" si="181"/>
        <v>0</v>
      </c>
      <c r="E2341">
        <f t="shared" si="182"/>
        <v>-1</v>
      </c>
      <c r="F2341">
        <f t="shared" si="183"/>
        <v>2.4000000000000021</v>
      </c>
      <c r="G2341">
        <f t="shared" si="184"/>
        <v>227.55999999999977</v>
      </c>
    </row>
    <row r="2342" spans="1:7" x14ac:dyDescent="0.3">
      <c r="A2342" s="1">
        <v>43696</v>
      </c>
      <c r="B2342">
        <v>16.824999999999999</v>
      </c>
      <c r="C2342">
        <f t="shared" si="180"/>
        <v>0</v>
      </c>
      <c r="D2342">
        <f t="shared" si="181"/>
        <v>1</v>
      </c>
      <c r="E2342">
        <f t="shared" si="182"/>
        <v>0</v>
      </c>
      <c r="F2342">
        <f t="shared" si="183"/>
        <v>1.9499999999999993</v>
      </c>
      <c r="G2342">
        <f t="shared" si="184"/>
        <v>229.50999999999976</v>
      </c>
    </row>
    <row r="2343" spans="1:7" x14ac:dyDescent="0.3">
      <c r="A2343" s="1">
        <v>43697</v>
      </c>
      <c r="B2343">
        <v>17.225000000000001</v>
      </c>
      <c r="C2343">
        <f t="shared" si="180"/>
        <v>0</v>
      </c>
      <c r="D2343">
        <f t="shared" si="181"/>
        <v>1</v>
      </c>
      <c r="E2343">
        <f t="shared" si="182"/>
        <v>1</v>
      </c>
      <c r="F2343">
        <f t="shared" si="183"/>
        <v>0</v>
      </c>
      <c r="G2343">
        <f t="shared" si="184"/>
        <v>229.50999999999976</v>
      </c>
    </row>
    <row r="2344" spans="1:7" x14ac:dyDescent="0.3">
      <c r="A2344" s="1">
        <v>43698</v>
      </c>
      <c r="B2344">
        <v>15.63</v>
      </c>
      <c r="C2344">
        <f t="shared" si="180"/>
        <v>0</v>
      </c>
      <c r="D2344">
        <f t="shared" si="181"/>
        <v>1</v>
      </c>
      <c r="E2344">
        <f t="shared" si="182"/>
        <v>1</v>
      </c>
      <c r="F2344">
        <f t="shared" si="183"/>
        <v>-1.5950000000000006</v>
      </c>
      <c r="G2344">
        <f t="shared" si="184"/>
        <v>227.91499999999976</v>
      </c>
    </row>
    <row r="2345" spans="1:7" x14ac:dyDescent="0.3">
      <c r="A2345" s="1">
        <v>43699</v>
      </c>
      <c r="B2345">
        <v>17.875</v>
      </c>
      <c r="C2345">
        <f t="shared" si="180"/>
        <v>0</v>
      </c>
      <c r="D2345">
        <f t="shared" si="181"/>
        <v>1</v>
      </c>
      <c r="E2345">
        <f t="shared" si="182"/>
        <v>1</v>
      </c>
      <c r="F2345">
        <f t="shared" si="183"/>
        <v>2.2449999999999992</v>
      </c>
      <c r="G2345">
        <f t="shared" si="184"/>
        <v>230.15999999999977</v>
      </c>
    </row>
    <row r="2346" spans="1:7" x14ac:dyDescent="0.3">
      <c r="A2346" s="1">
        <v>43700</v>
      </c>
      <c r="B2346">
        <v>19.675000000000001</v>
      </c>
      <c r="C2346">
        <f t="shared" si="180"/>
        <v>1</v>
      </c>
      <c r="D2346">
        <f t="shared" si="181"/>
        <v>0</v>
      </c>
      <c r="E2346">
        <f t="shared" si="182"/>
        <v>0</v>
      </c>
      <c r="F2346">
        <f t="shared" si="183"/>
        <v>1.8000000000000007</v>
      </c>
      <c r="G2346">
        <f t="shared" si="184"/>
        <v>231.95999999999978</v>
      </c>
    </row>
    <row r="2347" spans="1:7" x14ac:dyDescent="0.3">
      <c r="A2347" s="1">
        <v>43703</v>
      </c>
      <c r="B2347">
        <v>19.425000000000001</v>
      </c>
      <c r="C2347">
        <f t="shared" si="180"/>
        <v>1</v>
      </c>
      <c r="D2347">
        <f t="shared" si="181"/>
        <v>0</v>
      </c>
      <c r="E2347">
        <f t="shared" si="182"/>
        <v>-1</v>
      </c>
      <c r="F2347">
        <f t="shared" si="183"/>
        <v>0</v>
      </c>
      <c r="G2347">
        <f t="shared" si="184"/>
        <v>231.95999999999978</v>
      </c>
    </row>
    <row r="2348" spans="1:7" x14ac:dyDescent="0.3">
      <c r="A2348" s="1">
        <v>43704</v>
      </c>
      <c r="B2348">
        <v>20.125</v>
      </c>
      <c r="C2348">
        <f t="shared" si="180"/>
        <v>1</v>
      </c>
      <c r="D2348">
        <f t="shared" si="181"/>
        <v>0</v>
      </c>
      <c r="E2348">
        <f t="shared" si="182"/>
        <v>-1</v>
      </c>
      <c r="F2348">
        <f t="shared" si="183"/>
        <v>-0.69999999999999929</v>
      </c>
      <c r="G2348">
        <f t="shared" si="184"/>
        <v>231.25999999999979</v>
      </c>
    </row>
    <row r="2349" spans="1:7" x14ac:dyDescent="0.3">
      <c r="A2349" s="1">
        <v>43705</v>
      </c>
      <c r="B2349">
        <v>19.375</v>
      </c>
      <c r="C2349">
        <f t="shared" si="180"/>
        <v>1</v>
      </c>
      <c r="D2349">
        <f t="shared" si="181"/>
        <v>0</v>
      </c>
      <c r="E2349">
        <f t="shared" si="182"/>
        <v>-1</v>
      </c>
      <c r="F2349">
        <f t="shared" si="183"/>
        <v>0.75</v>
      </c>
      <c r="G2349">
        <f t="shared" si="184"/>
        <v>232.00999999999979</v>
      </c>
    </row>
    <row r="2350" spans="1:7" x14ac:dyDescent="0.3">
      <c r="A2350" s="1">
        <v>43706</v>
      </c>
      <c r="B2350">
        <v>18.475000000000001</v>
      </c>
      <c r="C2350">
        <f t="shared" si="180"/>
        <v>1</v>
      </c>
      <c r="D2350">
        <f t="shared" si="181"/>
        <v>0</v>
      </c>
      <c r="E2350">
        <f t="shared" si="182"/>
        <v>-1</v>
      </c>
      <c r="F2350">
        <f t="shared" si="183"/>
        <v>0.89999999999999858</v>
      </c>
      <c r="G2350">
        <f t="shared" si="184"/>
        <v>232.9099999999998</v>
      </c>
    </row>
    <row r="2351" spans="1:7" x14ac:dyDescent="0.3">
      <c r="A2351" s="1">
        <v>43707</v>
      </c>
      <c r="B2351">
        <v>18.824999999999999</v>
      </c>
      <c r="C2351">
        <f t="shared" si="180"/>
        <v>1</v>
      </c>
      <c r="D2351">
        <f t="shared" si="181"/>
        <v>0</v>
      </c>
      <c r="E2351">
        <f t="shared" si="182"/>
        <v>-1</v>
      </c>
      <c r="F2351">
        <f t="shared" si="183"/>
        <v>-0.34999999999999787</v>
      </c>
      <c r="G2351">
        <f t="shared" si="184"/>
        <v>232.5599999999998</v>
      </c>
    </row>
    <row r="2352" spans="1:7" x14ac:dyDescent="0.3">
      <c r="A2352" s="1">
        <v>43711</v>
      </c>
      <c r="B2352">
        <v>19.524999999999999</v>
      </c>
      <c r="C2352">
        <f t="shared" si="180"/>
        <v>1</v>
      </c>
      <c r="D2352">
        <f t="shared" si="181"/>
        <v>0</v>
      </c>
      <c r="E2352">
        <f t="shared" si="182"/>
        <v>-1</v>
      </c>
      <c r="F2352">
        <f t="shared" si="183"/>
        <v>-0.69999999999999929</v>
      </c>
      <c r="G2352">
        <f t="shared" si="184"/>
        <v>231.85999999999981</v>
      </c>
    </row>
    <row r="2353" spans="1:7" x14ac:dyDescent="0.3">
      <c r="A2353" s="1">
        <v>43712</v>
      </c>
      <c r="B2353">
        <v>18.074999999999999</v>
      </c>
      <c r="C2353">
        <f t="shared" si="180"/>
        <v>1</v>
      </c>
      <c r="D2353">
        <f t="shared" si="181"/>
        <v>0</v>
      </c>
      <c r="E2353">
        <f t="shared" si="182"/>
        <v>-1</v>
      </c>
      <c r="F2353">
        <f t="shared" si="183"/>
        <v>1.4499999999999993</v>
      </c>
      <c r="G2353">
        <f t="shared" si="184"/>
        <v>233.3099999999998</v>
      </c>
    </row>
    <row r="2354" spans="1:7" x14ac:dyDescent="0.3">
      <c r="A2354" s="1">
        <v>43713</v>
      </c>
      <c r="B2354">
        <v>17.274999999999999</v>
      </c>
      <c r="C2354">
        <f t="shared" si="180"/>
        <v>0</v>
      </c>
      <c r="D2354">
        <f t="shared" si="181"/>
        <v>1</v>
      </c>
      <c r="E2354">
        <f t="shared" si="182"/>
        <v>0</v>
      </c>
      <c r="F2354">
        <f t="shared" si="183"/>
        <v>0.80000000000000071</v>
      </c>
      <c r="G2354">
        <f t="shared" si="184"/>
        <v>234.10999999999981</v>
      </c>
    </row>
    <row r="2355" spans="1:7" x14ac:dyDescent="0.3">
      <c r="A2355" s="1">
        <v>43714</v>
      </c>
      <c r="B2355">
        <v>16.524999999999999</v>
      </c>
      <c r="C2355">
        <f t="shared" si="180"/>
        <v>0</v>
      </c>
      <c r="D2355">
        <f t="shared" si="181"/>
        <v>1</v>
      </c>
      <c r="E2355">
        <f t="shared" si="182"/>
        <v>1</v>
      </c>
      <c r="F2355">
        <f t="shared" si="183"/>
        <v>0</v>
      </c>
      <c r="G2355">
        <f t="shared" si="184"/>
        <v>234.10999999999981</v>
      </c>
    </row>
    <row r="2356" spans="1:7" x14ac:dyDescent="0.3">
      <c r="A2356" s="1">
        <v>43717</v>
      </c>
      <c r="B2356">
        <v>16.425000000000001</v>
      </c>
      <c r="C2356">
        <f t="shared" si="180"/>
        <v>0</v>
      </c>
      <c r="D2356">
        <f t="shared" si="181"/>
        <v>1</v>
      </c>
      <c r="E2356">
        <f t="shared" si="182"/>
        <v>1</v>
      </c>
      <c r="F2356">
        <f t="shared" si="183"/>
        <v>-9.9999999999997868E-2</v>
      </c>
      <c r="G2356">
        <f t="shared" si="184"/>
        <v>234.00999999999982</v>
      </c>
    </row>
    <row r="2357" spans="1:7" x14ac:dyDescent="0.3">
      <c r="A2357" s="1">
        <v>43718</v>
      </c>
      <c r="B2357">
        <v>16.225000000000001</v>
      </c>
      <c r="C2357">
        <f t="shared" si="180"/>
        <v>0</v>
      </c>
      <c r="D2357">
        <f t="shared" si="181"/>
        <v>1</v>
      </c>
      <c r="E2357">
        <f t="shared" si="182"/>
        <v>1</v>
      </c>
      <c r="F2357">
        <f t="shared" si="183"/>
        <v>-0.19999999999999929</v>
      </c>
      <c r="G2357">
        <f t="shared" si="184"/>
        <v>233.80999999999983</v>
      </c>
    </row>
    <row r="2358" spans="1:7" x14ac:dyDescent="0.3">
      <c r="A2358" s="1">
        <v>43719</v>
      </c>
      <c r="B2358">
        <v>15.725</v>
      </c>
      <c r="C2358">
        <f t="shared" si="180"/>
        <v>0</v>
      </c>
      <c r="D2358">
        <f t="shared" si="181"/>
        <v>1</v>
      </c>
      <c r="E2358">
        <f t="shared" si="182"/>
        <v>1</v>
      </c>
      <c r="F2358">
        <f t="shared" si="183"/>
        <v>-0.50000000000000178</v>
      </c>
      <c r="G2358">
        <f t="shared" si="184"/>
        <v>233.30999999999983</v>
      </c>
    </row>
    <row r="2359" spans="1:7" x14ac:dyDescent="0.3">
      <c r="A2359" s="1">
        <v>43720</v>
      </c>
      <c r="B2359">
        <v>14.975</v>
      </c>
      <c r="C2359">
        <f t="shared" si="180"/>
        <v>0</v>
      </c>
      <c r="D2359">
        <f t="shared" si="181"/>
        <v>1</v>
      </c>
      <c r="E2359">
        <f t="shared" si="182"/>
        <v>1</v>
      </c>
      <c r="F2359">
        <f t="shared" si="183"/>
        <v>-0.75</v>
      </c>
      <c r="G2359">
        <f t="shared" si="184"/>
        <v>232.55999999999983</v>
      </c>
    </row>
    <row r="2360" spans="1:7" x14ac:dyDescent="0.3">
      <c r="A2360" s="1">
        <v>43721</v>
      </c>
      <c r="B2360">
        <v>14.475</v>
      </c>
      <c r="C2360">
        <f t="shared" si="180"/>
        <v>0</v>
      </c>
      <c r="D2360">
        <f t="shared" si="181"/>
        <v>1</v>
      </c>
      <c r="E2360">
        <f t="shared" si="182"/>
        <v>1</v>
      </c>
      <c r="F2360">
        <f t="shared" si="183"/>
        <v>-0.5</v>
      </c>
      <c r="G2360">
        <f t="shared" si="184"/>
        <v>232.05999999999983</v>
      </c>
    </row>
    <row r="2361" spans="1:7" x14ac:dyDescent="0.3">
      <c r="A2361" s="1">
        <v>43724</v>
      </c>
      <c r="B2361">
        <v>14.625</v>
      </c>
      <c r="C2361">
        <f t="shared" si="180"/>
        <v>0</v>
      </c>
      <c r="D2361">
        <f t="shared" si="181"/>
        <v>1</v>
      </c>
      <c r="E2361">
        <f t="shared" si="182"/>
        <v>1</v>
      </c>
      <c r="F2361">
        <f t="shared" si="183"/>
        <v>0.15000000000000036</v>
      </c>
      <c r="G2361">
        <f t="shared" si="184"/>
        <v>232.20999999999984</v>
      </c>
    </row>
    <row r="2362" spans="1:7" x14ac:dyDescent="0.3">
      <c r="A2362" s="1">
        <v>43725</v>
      </c>
      <c r="B2362">
        <v>14.525</v>
      </c>
      <c r="C2362">
        <f t="shared" si="180"/>
        <v>0</v>
      </c>
      <c r="D2362">
        <f t="shared" si="181"/>
        <v>1</v>
      </c>
      <c r="E2362">
        <f t="shared" si="182"/>
        <v>1</v>
      </c>
      <c r="F2362">
        <f t="shared" si="183"/>
        <v>-9.9999999999999645E-2</v>
      </c>
      <c r="G2362">
        <f t="shared" si="184"/>
        <v>232.10999999999984</v>
      </c>
    </row>
    <row r="2363" spans="1:7" x14ac:dyDescent="0.3">
      <c r="A2363" s="1">
        <v>43726</v>
      </c>
      <c r="B2363">
        <v>14.54</v>
      </c>
      <c r="C2363">
        <f t="shared" si="180"/>
        <v>0</v>
      </c>
      <c r="D2363">
        <f t="shared" si="181"/>
        <v>1</v>
      </c>
      <c r="E2363">
        <f t="shared" si="182"/>
        <v>1</v>
      </c>
      <c r="F2363">
        <f t="shared" si="183"/>
        <v>1.4999999999998792E-2</v>
      </c>
      <c r="G2363">
        <f t="shared" si="184"/>
        <v>232.12499999999983</v>
      </c>
    </row>
    <row r="2364" spans="1:7" x14ac:dyDescent="0.3">
      <c r="A2364" s="1">
        <v>43727</v>
      </c>
      <c r="B2364">
        <v>16.225000000000001</v>
      </c>
      <c r="C2364">
        <f t="shared" si="180"/>
        <v>0</v>
      </c>
      <c r="D2364">
        <f t="shared" si="181"/>
        <v>1</v>
      </c>
      <c r="E2364">
        <f t="shared" si="182"/>
        <v>1</v>
      </c>
      <c r="F2364">
        <f t="shared" si="183"/>
        <v>1.6850000000000023</v>
      </c>
      <c r="G2364">
        <f t="shared" si="184"/>
        <v>233.80999999999983</v>
      </c>
    </row>
    <row r="2365" spans="1:7" x14ac:dyDescent="0.3">
      <c r="A2365" s="1">
        <v>43728</v>
      </c>
      <c r="B2365">
        <v>17.225000000000001</v>
      </c>
      <c r="C2365">
        <f t="shared" si="180"/>
        <v>0</v>
      </c>
      <c r="D2365">
        <f t="shared" si="181"/>
        <v>1</v>
      </c>
      <c r="E2365">
        <f t="shared" si="182"/>
        <v>1</v>
      </c>
      <c r="F2365">
        <f t="shared" si="183"/>
        <v>1</v>
      </c>
      <c r="G2365">
        <f t="shared" si="184"/>
        <v>234.80999999999983</v>
      </c>
    </row>
    <row r="2366" spans="1:7" x14ac:dyDescent="0.3">
      <c r="A2366" s="1">
        <v>43731</v>
      </c>
      <c r="B2366">
        <v>16.725000000000001</v>
      </c>
      <c r="C2366">
        <f t="shared" si="180"/>
        <v>0</v>
      </c>
      <c r="D2366">
        <f t="shared" si="181"/>
        <v>1</v>
      </c>
      <c r="E2366">
        <f t="shared" si="182"/>
        <v>1</v>
      </c>
      <c r="F2366">
        <f t="shared" si="183"/>
        <v>-0.5</v>
      </c>
      <c r="G2366">
        <f t="shared" si="184"/>
        <v>234.30999999999983</v>
      </c>
    </row>
    <row r="2367" spans="1:7" x14ac:dyDescent="0.3">
      <c r="A2367" s="1">
        <v>43732</v>
      </c>
      <c r="B2367">
        <v>17.875</v>
      </c>
      <c r="C2367">
        <f t="shared" si="180"/>
        <v>0</v>
      </c>
      <c r="D2367">
        <f t="shared" si="181"/>
        <v>1</v>
      </c>
      <c r="E2367">
        <f t="shared" si="182"/>
        <v>1</v>
      </c>
      <c r="F2367">
        <f t="shared" si="183"/>
        <v>1.1499999999999986</v>
      </c>
      <c r="G2367">
        <f t="shared" si="184"/>
        <v>235.45999999999984</v>
      </c>
    </row>
    <row r="2368" spans="1:7" x14ac:dyDescent="0.3">
      <c r="A2368" s="1">
        <v>43733</v>
      </c>
      <c r="B2368">
        <v>17.225000000000001</v>
      </c>
      <c r="C2368">
        <f t="shared" si="180"/>
        <v>0</v>
      </c>
      <c r="D2368">
        <f t="shared" si="181"/>
        <v>1</v>
      </c>
      <c r="E2368">
        <f t="shared" si="182"/>
        <v>1</v>
      </c>
      <c r="F2368">
        <f t="shared" si="183"/>
        <v>-0.64999999999999858</v>
      </c>
      <c r="G2368">
        <f t="shared" si="184"/>
        <v>234.80999999999983</v>
      </c>
    </row>
    <row r="2369" spans="1:7" x14ac:dyDescent="0.3">
      <c r="A2369" s="1">
        <v>43734</v>
      </c>
      <c r="B2369">
        <v>17.425000000000001</v>
      </c>
      <c r="C2369">
        <f t="shared" si="180"/>
        <v>0</v>
      </c>
      <c r="D2369">
        <f t="shared" si="181"/>
        <v>1</v>
      </c>
      <c r="E2369">
        <f t="shared" si="182"/>
        <v>1</v>
      </c>
      <c r="F2369">
        <f t="shared" si="183"/>
        <v>0.19999999999999929</v>
      </c>
      <c r="G2369">
        <f t="shared" si="184"/>
        <v>235.00999999999982</v>
      </c>
    </row>
    <row r="2370" spans="1:7" x14ac:dyDescent="0.3">
      <c r="A2370" s="1">
        <v>43735</v>
      </c>
      <c r="B2370">
        <v>18.024999999999999</v>
      </c>
      <c r="C2370">
        <f t="shared" si="180"/>
        <v>0</v>
      </c>
      <c r="D2370">
        <f t="shared" si="181"/>
        <v>1</v>
      </c>
      <c r="E2370">
        <f t="shared" si="182"/>
        <v>1</v>
      </c>
      <c r="F2370">
        <f t="shared" si="183"/>
        <v>0.59999999999999787</v>
      </c>
      <c r="G2370">
        <f t="shared" si="184"/>
        <v>235.60999999999981</v>
      </c>
    </row>
    <row r="2371" spans="1:7" x14ac:dyDescent="0.3">
      <c r="A2371" s="1">
        <v>43738</v>
      </c>
      <c r="B2371">
        <v>17.125</v>
      </c>
      <c r="C2371">
        <f t="shared" ref="C2371:C2434" si="185">IF(B2371&gt;($J$3+($J$5*$J$4)),1,0)</f>
        <v>0</v>
      </c>
      <c r="D2371">
        <f t="shared" ref="D2371:D2434" si="186">IF(B2371&lt;($J$3-($J$5*$J$4)),1,0)</f>
        <v>1</v>
      </c>
      <c r="E2371">
        <f t="shared" si="182"/>
        <v>1</v>
      </c>
      <c r="F2371">
        <f t="shared" si="183"/>
        <v>-0.89999999999999858</v>
      </c>
      <c r="G2371">
        <f t="shared" si="184"/>
        <v>234.70999999999981</v>
      </c>
    </row>
    <row r="2372" spans="1:7" x14ac:dyDescent="0.3">
      <c r="A2372" s="1">
        <v>43739</v>
      </c>
      <c r="B2372">
        <v>18.574999999999999</v>
      </c>
      <c r="C2372">
        <f t="shared" si="185"/>
        <v>1</v>
      </c>
      <c r="D2372">
        <f t="shared" si="186"/>
        <v>0</v>
      </c>
      <c r="E2372">
        <f t="shared" ref="E2372:E2435" si="187">MIN(MAX(E2371-C2372+D2372,-$J$6),$J$7)</f>
        <v>0</v>
      </c>
      <c r="F2372">
        <f t="shared" si="183"/>
        <v>1.4499999999999993</v>
      </c>
      <c r="G2372">
        <f t="shared" si="184"/>
        <v>236.1599999999998</v>
      </c>
    </row>
    <row r="2373" spans="1:7" x14ac:dyDescent="0.3">
      <c r="A2373" s="1">
        <v>43740</v>
      </c>
      <c r="B2373">
        <v>20.074999999999999</v>
      </c>
      <c r="C2373">
        <f t="shared" si="185"/>
        <v>1</v>
      </c>
      <c r="D2373">
        <f t="shared" si="186"/>
        <v>0</v>
      </c>
      <c r="E2373">
        <f t="shared" si="187"/>
        <v>-1</v>
      </c>
      <c r="F2373">
        <f t="shared" ref="F2373:F2436" si="188">E2372*(B2373-B2372)</f>
        <v>0</v>
      </c>
      <c r="G2373">
        <f t="shared" si="184"/>
        <v>236.1599999999998</v>
      </c>
    </row>
    <row r="2374" spans="1:7" x14ac:dyDescent="0.3">
      <c r="A2374" s="1">
        <v>43741</v>
      </c>
      <c r="B2374">
        <v>18.975000000000001</v>
      </c>
      <c r="C2374">
        <f t="shared" si="185"/>
        <v>1</v>
      </c>
      <c r="D2374">
        <f t="shared" si="186"/>
        <v>0</v>
      </c>
      <c r="E2374">
        <f t="shared" si="187"/>
        <v>-1</v>
      </c>
      <c r="F2374">
        <f t="shared" si="188"/>
        <v>1.0999999999999979</v>
      </c>
      <c r="G2374">
        <f t="shared" ref="G2374:G2437" si="189">F2374+G2373</f>
        <v>237.25999999999979</v>
      </c>
    </row>
    <row r="2375" spans="1:7" x14ac:dyDescent="0.3">
      <c r="A2375" s="1">
        <v>43742</v>
      </c>
      <c r="B2375">
        <v>17.625</v>
      </c>
      <c r="C2375">
        <f t="shared" si="185"/>
        <v>0</v>
      </c>
      <c r="D2375">
        <f t="shared" si="186"/>
        <v>1</v>
      </c>
      <c r="E2375">
        <f t="shared" si="187"/>
        <v>0</v>
      </c>
      <c r="F2375">
        <f t="shared" si="188"/>
        <v>1.3500000000000014</v>
      </c>
      <c r="G2375">
        <f t="shared" si="189"/>
        <v>238.60999999999979</v>
      </c>
    </row>
    <row r="2376" spans="1:7" x14ac:dyDescent="0.3">
      <c r="A2376" s="1">
        <v>43745</v>
      </c>
      <c r="B2376">
        <v>17.975000000000001</v>
      </c>
      <c r="C2376">
        <f t="shared" si="185"/>
        <v>0</v>
      </c>
      <c r="D2376">
        <f t="shared" si="186"/>
        <v>1</v>
      </c>
      <c r="E2376">
        <f t="shared" si="187"/>
        <v>1</v>
      </c>
      <c r="F2376">
        <f t="shared" si="188"/>
        <v>0</v>
      </c>
      <c r="G2376">
        <f t="shared" si="189"/>
        <v>238.60999999999979</v>
      </c>
    </row>
    <row r="2377" spans="1:7" x14ac:dyDescent="0.3">
      <c r="A2377" s="1">
        <v>43746</v>
      </c>
      <c r="B2377">
        <v>20.074999999999999</v>
      </c>
      <c r="C2377">
        <f t="shared" si="185"/>
        <v>1</v>
      </c>
      <c r="D2377">
        <f t="shared" si="186"/>
        <v>0</v>
      </c>
      <c r="E2377">
        <f t="shared" si="187"/>
        <v>0</v>
      </c>
      <c r="F2377">
        <f t="shared" si="188"/>
        <v>2.0999999999999979</v>
      </c>
      <c r="G2377">
        <f t="shared" si="189"/>
        <v>240.70999999999978</v>
      </c>
    </row>
    <row r="2378" spans="1:7" x14ac:dyDescent="0.3">
      <c r="A2378" s="1">
        <v>43747</v>
      </c>
      <c r="B2378">
        <v>18.574999999999999</v>
      </c>
      <c r="C2378">
        <f t="shared" si="185"/>
        <v>1</v>
      </c>
      <c r="D2378">
        <f t="shared" si="186"/>
        <v>0</v>
      </c>
      <c r="E2378">
        <f t="shared" si="187"/>
        <v>-1</v>
      </c>
      <c r="F2378">
        <f t="shared" si="188"/>
        <v>0</v>
      </c>
      <c r="G2378">
        <f t="shared" si="189"/>
        <v>240.70999999999978</v>
      </c>
    </row>
    <row r="2379" spans="1:7" x14ac:dyDescent="0.3">
      <c r="A2379" s="1">
        <v>43748</v>
      </c>
      <c r="B2379">
        <v>17.625</v>
      </c>
      <c r="C2379">
        <f t="shared" si="185"/>
        <v>0</v>
      </c>
      <c r="D2379">
        <f t="shared" si="186"/>
        <v>1</v>
      </c>
      <c r="E2379">
        <f t="shared" si="187"/>
        <v>0</v>
      </c>
      <c r="F2379">
        <f t="shared" si="188"/>
        <v>0.94999999999999929</v>
      </c>
      <c r="G2379">
        <f t="shared" si="189"/>
        <v>241.65999999999977</v>
      </c>
    </row>
    <row r="2380" spans="1:7" x14ac:dyDescent="0.3">
      <c r="A2380" s="1">
        <v>43749</v>
      </c>
      <c r="B2380">
        <v>15.824999999999999</v>
      </c>
      <c r="C2380">
        <f t="shared" si="185"/>
        <v>0</v>
      </c>
      <c r="D2380">
        <f t="shared" si="186"/>
        <v>1</v>
      </c>
      <c r="E2380">
        <f t="shared" si="187"/>
        <v>1</v>
      </c>
      <c r="F2380">
        <f t="shared" si="188"/>
        <v>0</v>
      </c>
      <c r="G2380">
        <f t="shared" si="189"/>
        <v>241.65999999999977</v>
      </c>
    </row>
    <row r="2381" spans="1:7" x14ac:dyDescent="0.3">
      <c r="A2381" s="1">
        <v>43752</v>
      </c>
      <c r="B2381">
        <v>14.525</v>
      </c>
      <c r="C2381">
        <f t="shared" si="185"/>
        <v>0</v>
      </c>
      <c r="D2381">
        <f t="shared" si="186"/>
        <v>1</v>
      </c>
      <c r="E2381">
        <f t="shared" si="187"/>
        <v>1</v>
      </c>
      <c r="F2381">
        <f t="shared" si="188"/>
        <v>-1.2999999999999989</v>
      </c>
      <c r="G2381">
        <f t="shared" si="189"/>
        <v>240.35999999999976</v>
      </c>
    </row>
    <row r="2382" spans="1:7" x14ac:dyDescent="0.3">
      <c r="A2382" s="1">
        <v>43753</v>
      </c>
      <c r="B2382">
        <v>13.625</v>
      </c>
      <c r="C2382">
        <f t="shared" si="185"/>
        <v>0</v>
      </c>
      <c r="D2382">
        <f t="shared" si="186"/>
        <v>1</v>
      </c>
      <c r="E2382">
        <f t="shared" si="187"/>
        <v>1</v>
      </c>
      <c r="F2382">
        <f t="shared" si="188"/>
        <v>-0.90000000000000036</v>
      </c>
      <c r="G2382">
        <f t="shared" si="189"/>
        <v>239.45999999999975</v>
      </c>
    </row>
    <row r="2383" spans="1:7" x14ac:dyDescent="0.3">
      <c r="A2383" s="1">
        <v>43754</v>
      </c>
      <c r="B2383">
        <v>13.78</v>
      </c>
      <c r="C2383">
        <f t="shared" si="185"/>
        <v>0</v>
      </c>
      <c r="D2383">
        <f t="shared" si="186"/>
        <v>1</v>
      </c>
      <c r="E2383">
        <f t="shared" si="187"/>
        <v>1</v>
      </c>
      <c r="F2383">
        <f t="shared" si="188"/>
        <v>0.15499999999999936</v>
      </c>
      <c r="G2383">
        <f t="shared" si="189"/>
        <v>239.61499999999975</v>
      </c>
    </row>
    <row r="2384" spans="1:7" x14ac:dyDescent="0.3">
      <c r="A2384" s="1">
        <v>43755</v>
      </c>
      <c r="B2384">
        <v>16.574999999999999</v>
      </c>
      <c r="C2384">
        <f t="shared" si="185"/>
        <v>0</v>
      </c>
      <c r="D2384">
        <f t="shared" si="186"/>
        <v>1</v>
      </c>
      <c r="E2384">
        <f t="shared" si="187"/>
        <v>1</v>
      </c>
      <c r="F2384">
        <f t="shared" si="188"/>
        <v>2.7949999999999999</v>
      </c>
      <c r="G2384">
        <f t="shared" si="189"/>
        <v>242.40999999999974</v>
      </c>
    </row>
    <row r="2385" spans="1:7" x14ac:dyDescent="0.3">
      <c r="A2385" s="1">
        <v>43756</v>
      </c>
      <c r="B2385">
        <v>16.675000000000001</v>
      </c>
      <c r="C2385">
        <f t="shared" si="185"/>
        <v>0</v>
      </c>
      <c r="D2385">
        <f t="shared" si="186"/>
        <v>1</v>
      </c>
      <c r="E2385">
        <f t="shared" si="187"/>
        <v>1</v>
      </c>
      <c r="F2385">
        <f t="shared" si="188"/>
        <v>0.10000000000000142</v>
      </c>
      <c r="G2385">
        <f t="shared" si="189"/>
        <v>242.50999999999974</v>
      </c>
    </row>
    <row r="2386" spans="1:7" x14ac:dyDescent="0.3">
      <c r="A2386" s="1">
        <v>43759</v>
      </c>
      <c r="B2386">
        <v>16.074999999999999</v>
      </c>
      <c r="C2386">
        <f t="shared" si="185"/>
        <v>0</v>
      </c>
      <c r="D2386">
        <f t="shared" si="186"/>
        <v>1</v>
      </c>
      <c r="E2386">
        <f t="shared" si="187"/>
        <v>1</v>
      </c>
      <c r="F2386">
        <f t="shared" si="188"/>
        <v>-0.60000000000000142</v>
      </c>
      <c r="G2386">
        <f t="shared" si="189"/>
        <v>241.90999999999974</v>
      </c>
    </row>
    <row r="2387" spans="1:7" x14ac:dyDescent="0.3">
      <c r="A2387" s="1">
        <v>43760</v>
      </c>
      <c r="B2387">
        <v>16.475000000000001</v>
      </c>
      <c r="C2387">
        <f t="shared" si="185"/>
        <v>0</v>
      </c>
      <c r="D2387">
        <f t="shared" si="186"/>
        <v>1</v>
      </c>
      <c r="E2387">
        <f t="shared" si="187"/>
        <v>1</v>
      </c>
      <c r="F2387">
        <f t="shared" si="188"/>
        <v>0.40000000000000213</v>
      </c>
      <c r="G2387">
        <f t="shared" si="189"/>
        <v>242.30999999999975</v>
      </c>
    </row>
    <row r="2388" spans="1:7" x14ac:dyDescent="0.3">
      <c r="A2388" s="1">
        <v>43761</v>
      </c>
      <c r="B2388">
        <v>16.175000000000001</v>
      </c>
      <c r="C2388">
        <f t="shared" si="185"/>
        <v>0</v>
      </c>
      <c r="D2388">
        <f t="shared" si="186"/>
        <v>1</v>
      </c>
      <c r="E2388">
        <f t="shared" si="187"/>
        <v>1</v>
      </c>
      <c r="F2388">
        <f t="shared" si="188"/>
        <v>-0.30000000000000071</v>
      </c>
      <c r="G2388">
        <f t="shared" si="189"/>
        <v>242.00999999999974</v>
      </c>
    </row>
    <row r="2389" spans="1:7" x14ac:dyDescent="0.3">
      <c r="A2389" s="1">
        <v>43762</v>
      </c>
      <c r="B2389">
        <v>16.024999999999999</v>
      </c>
      <c r="C2389">
        <f t="shared" si="185"/>
        <v>0</v>
      </c>
      <c r="D2389">
        <f t="shared" si="186"/>
        <v>1</v>
      </c>
      <c r="E2389">
        <f t="shared" si="187"/>
        <v>1</v>
      </c>
      <c r="F2389">
        <f t="shared" si="188"/>
        <v>-0.15000000000000213</v>
      </c>
      <c r="G2389">
        <f t="shared" si="189"/>
        <v>241.85999999999973</v>
      </c>
    </row>
    <row r="2390" spans="1:7" x14ac:dyDescent="0.3">
      <c r="A2390" s="1">
        <v>43763</v>
      </c>
      <c r="B2390">
        <v>15.425000000000001</v>
      </c>
      <c r="C2390">
        <f t="shared" si="185"/>
        <v>0</v>
      </c>
      <c r="D2390">
        <f t="shared" si="186"/>
        <v>1</v>
      </c>
      <c r="E2390">
        <f t="shared" si="187"/>
        <v>1</v>
      </c>
      <c r="F2390">
        <f t="shared" si="188"/>
        <v>-0.59999999999999787</v>
      </c>
      <c r="G2390">
        <f t="shared" si="189"/>
        <v>241.25999999999974</v>
      </c>
    </row>
    <row r="2391" spans="1:7" x14ac:dyDescent="0.3">
      <c r="A2391" s="1">
        <v>43766</v>
      </c>
      <c r="B2391">
        <v>15.625</v>
      </c>
      <c r="C2391">
        <f t="shared" si="185"/>
        <v>0</v>
      </c>
      <c r="D2391">
        <f t="shared" si="186"/>
        <v>1</v>
      </c>
      <c r="E2391">
        <f t="shared" si="187"/>
        <v>1</v>
      </c>
      <c r="F2391">
        <f t="shared" si="188"/>
        <v>0.19999999999999929</v>
      </c>
      <c r="G2391">
        <f t="shared" si="189"/>
        <v>241.45999999999972</v>
      </c>
    </row>
    <row r="2392" spans="1:7" x14ac:dyDescent="0.3">
      <c r="A2392" s="1">
        <v>43767</v>
      </c>
      <c r="B2392">
        <v>15.475</v>
      </c>
      <c r="C2392">
        <f t="shared" si="185"/>
        <v>0</v>
      </c>
      <c r="D2392">
        <f t="shared" si="186"/>
        <v>1</v>
      </c>
      <c r="E2392">
        <f t="shared" si="187"/>
        <v>1</v>
      </c>
      <c r="F2392">
        <f t="shared" si="188"/>
        <v>-0.15000000000000036</v>
      </c>
      <c r="G2392">
        <f t="shared" si="189"/>
        <v>241.30999999999972</v>
      </c>
    </row>
    <row r="2393" spans="1:7" x14ac:dyDescent="0.3">
      <c r="A2393" s="1">
        <v>43768</v>
      </c>
      <c r="B2393">
        <v>14.975</v>
      </c>
      <c r="C2393">
        <f t="shared" si="185"/>
        <v>0</v>
      </c>
      <c r="D2393">
        <f t="shared" si="186"/>
        <v>1</v>
      </c>
      <c r="E2393">
        <f t="shared" si="187"/>
        <v>1</v>
      </c>
      <c r="F2393">
        <f t="shared" si="188"/>
        <v>-0.5</v>
      </c>
      <c r="G2393">
        <f t="shared" si="189"/>
        <v>240.80999999999972</v>
      </c>
    </row>
    <row r="2394" spans="1:7" x14ac:dyDescent="0.3">
      <c r="A2394" s="1">
        <v>43769</v>
      </c>
      <c r="B2394">
        <v>15.275</v>
      </c>
      <c r="C2394">
        <f t="shared" si="185"/>
        <v>0</v>
      </c>
      <c r="D2394">
        <f t="shared" si="186"/>
        <v>1</v>
      </c>
      <c r="E2394">
        <f t="shared" si="187"/>
        <v>1</v>
      </c>
      <c r="F2394">
        <f t="shared" si="188"/>
        <v>0.30000000000000071</v>
      </c>
      <c r="G2394">
        <f t="shared" si="189"/>
        <v>241.10999999999973</v>
      </c>
    </row>
    <row r="2395" spans="1:7" x14ac:dyDescent="0.3">
      <c r="A2395" s="1">
        <v>43770</v>
      </c>
      <c r="B2395">
        <v>14.574999999999999</v>
      </c>
      <c r="C2395">
        <f t="shared" si="185"/>
        <v>0</v>
      </c>
      <c r="D2395">
        <f t="shared" si="186"/>
        <v>1</v>
      </c>
      <c r="E2395">
        <f t="shared" si="187"/>
        <v>1</v>
      </c>
      <c r="F2395">
        <f t="shared" si="188"/>
        <v>-0.70000000000000107</v>
      </c>
      <c r="G2395">
        <f t="shared" si="189"/>
        <v>240.40999999999974</v>
      </c>
    </row>
    <row r="2396" spans="1:7" x14ac:dyDescent="0.3">
      <c r="A2396" s="1">
        <v>43773</v>
      </c>
      <c r="B2396">
        <v>14.725</v>
      </c>
      <c r="C2396">
        <f t="shared" si="185"/>
        <v>0</v>
      </c>
      <c r="D2396">
        <f t="shared" si="186"/>
        <v>1</v>
      </c>
      <c r="E2396">
        <f t="shared" si="187"/>
        <v>1</v>
      </c>
      <c r="F2396">
        <f t="shared" si="188"/>
        <v>0.15000000000000036</v>
      </c>
      <c r="G2396">
        <f t="shared" si="189"/>
        <v>240.55999999999975</v>
      </c>
    </row>
    <row r="2397" spans="1:7" x14ac:dyDescent="0.3">
      <c r="A2397" s="1">
        <v>43774</v>
      </c>
      <c r="B2397">
        <v>15.025</v>
      </c>
      <c r="C2397">
        <f t="shared" si="185"/>
        <v>0</v>
      </c>
      <c r="D2397">
        <f t="shared" si="186"/>
        <v>1</v>
      </c>
      <c r="E2397">
        <f t="shared" si="187"/>
        <v>1</v>
      </c>
      <c r="F2397">
        <f t="shared" si="188"/>
        <v>0.30000000000000071</v>
      </c>
      <c r="G2397">
        <f t="shared" si="189"/>
        <v>240.85999999999976</v>
      </c>
    </row>
    <row r="2398" spans="1:7" x14ac:dyDescent="0.3">
      <c r="A2398" s="1">
        <v>43775</v>
      </c>
      <c r="B2398">
        <v>14.775</v>
      </c>
      <c r="C2398">
        <f t="shared" si="185"/>
        <v>0</v>
      </c>
      <c r="D2398">
        <f t="shared" si="186"/>
        <v>1</v>
      </c>
      <c r="E2398">
        <f t="shared" si="187"/>
        <v>1</v>
      </c>
      <c r="F2398">
        <f t="shared" si="188"/>
        <v>-0.25</v>
      </c>
      <c r="G2398">
        <f t="shared" si="189"/>
        <v>240.60999999999976</v>
      </c>
    </row>
    <row r="2399" spans="1:7" x14ac:dyDescent="0.3">
      <c r="A2399" s="1">
        <v>43776</v>
      </c>
      <c r="B2399">
        <v>14.625</v>
      </c>
      <c r="C2399">
        <f t="shared" si="185"/>
        <v>0</v>
      </c>
      <c r="D2399">
        <f t="shared" si="186"/>
        <v>1</v>
      </c>
      <c r="E2399">
        <f t="shared" si="187"/>
        <v>1</v>
      </c>
      <c r="F2399">
        <f t="shared" si="188"/>
        <v>-0.15000000000000036</v>
      </c>
      <c r="G2399">
        <f t="shared" si="189"/>
        <v>240.45999999999975</v>
      </c>
    </row>
    <row r="2400" spans="1:7" x14ac:dyDescent="0.3">
      <c r="A2400" s="1">
        <v>43777</v>
      </c>
      <c r="B2400">
        <v>14.275</v>
      </c>
      <c r="C2400">
        <f t="shared" si="185"/>
        <v>0</v>
      </c>
      <c r="D2400">
        <f t="shared" si="186"/>
        <v>1</v>
      </c>
      <c r="E2400">
        <f t="shared" si="187"/>
        <v>1</v>
      </c>
      <c r="F2400">
        <f t="shared" si="188"/>
        <v>-0.34999999999999964</v>
      </c>
      <c r="G2400">
        <f t="shared" si="189"/>
        <v>240.10999999999976</v>
      </c>
    </row>
    <row r="2401" spans="1:7" x14ac:dyDescent="0.3">
      <c r="A2401" s="1">
        <v>43780</v>
      </c>
      <c r="B2401">
        <v>14.074999999999999</v>
      </c>
      <c r="C2401">
        <f t="shared" si="185"/>
        <v>0</v>
      </c>
      <c r="D2401">
        <f t="shared" si="186"/>
        <v>1</v>
      </c>
      <c r="E2401">
        <f t="shared" si="187"/>
        <v>1</v>
      </c>
      <c r="F2401">
        <f t="shared" si="188"/>
        <v>-0.20000000000000107</v>
      </c>
      <c r="G2401">
        <f t="shared" si="189"/>
        <v>239.90999999999977</v>
      </c>
    </row>
    <row r="2402" spans="1:7" x14ac:dyDescent="0.3">
      <c r="A2402" s="1">
        <v>43781</v>
      </c>
      <c r="B2402">
        <v>13.875</v>
      </c>
      <c r="C2402">
        <f t="shared" si="185"/>
        <v>0</v>
      </c>
      <c r="D2402">
        <f t="shared" si="186"/>
        <v>1</v>
      </c>
      <c r="E2402">
        <f t="shared" si="187"/>
        <v>1</v>
      </c>
      <c r="F2402">
        <f t="shared" si="188"/>
        <v>-0.19999999999999929</v>
      </c>
      <c r="G2402">
        <f t="shared" si="189"/>
        <v>239.70999999999978</v>
      </c>
    </row>
    <row r="2403" spans="1:7" x14ac:dyDescent="0.3">
      <c r="A2403" s="1">
        <v>43782</v>
      </c>
      <c r="B2403">
        <v>13.975</v>
      </c>
      <c r="C2403">
        <f t="shared" si="185"/>
        <v>0</v>
      </c>
      <c r="D2403">
        <f t="shared" si="186"/>
        <v>1</v>
      </c>
      <c r="E2403">
        <f t="shared" si="187"/>
        <v>1</v>
      </c>
      <c r="F2403">
        <f t="shared" si="188"/>
        <v>9.9999999999999645E-2</v>
      </c>
      <c r="G2403">
        <f t="shared" si="189"/>
        <v>239.80999999999977</v>
      </c>
    </row>
    <row r="2404" spans="1:7" x14ac:dyDescent="0.3">
      <c r="A2404" s="1">
        <v>43783</v>
      </c>
      <c r="B2404">
        <v>13.725</v>
      </c>
      <c r="C2404">
        <f t="shared" si="185"/>
        <v>0</v>
      </c>
      <c r="D2404">
        <f t="shared" si="186"/>
        <v>1</v>
      </c>
      <c r="E2404">
        <f t="shared" si="187"/>
        <v>1</v>
      </c>
      <c r="F2404">
        <f t="shared" si="188"/>
        <v>-0.25</v>
      </c>
      <c r="G2404">
        <f t="shared" si="189"/>
        <v>239.55999999999977</v>
      </c>
    </row>
    <row r="2405" spans="1:7" x14ac:dyDescent="0.3">
      <c r="A2405" s="1">
        <v>43784</v>
      </c>
      <c r="B2405">
        <v>12.975</v>
      </c>
      <c r="C2405">
        <f t="shared" si="185"/>
        <v>0</v>
      </c>
      <c r="D2405">
        <f t="shared" si="186"/>
        <v>1</v>
      </c>
      <c r="E2405">
        <f t="shared" si="187"/>
        <v>1</v>
      </c>
      <c r="F2405">
        <f t="shared" si="188"/>
        <v>-0.75</v>
      </c>
      <c r="G2405">
        <f t="shared" si="189"/>
        <v>238.80999999999977</v>
      </c>
    </row>
    <row r="2406" spans="1:7" x14ac:dyDescent="0.3">
      <c r="A2406" s="1">
        <v>43787</v>
      </c>
      <c r="B2406">
        <v>12.675000000000001</v>
      </c>
      <c r="C2406">
        <f t="shared" si="185"/>
        <v>0</v>
      </c>
      <c r="D2406">
        <f t="shared" si="186"/>
        <v>1</v>
      </c>
      <c r="E2406">
        <f t="shared" si="187"/>
        <v>1</v>
      </c>
      <c r="F2406">
        <f t="shared" si="188"/>
        <v>-0.29999999999999893</v>
      </c>
      <c r="G2406">
        <f t="shared" si="189"/>
        <v>238.50999999999976</v>
      </c>
    </row>
    <row r="2407" spans="1:7" x14ac:dyDescent="0.3">
      <c r="A2407" s="1">
        <v>43788</v>
      </c>
      <c r="B2407">
        <v>13.074999999999999</v>
      </c>
      <c r="C2407">
        <f t="shared" si="185"/>
        <v>0</v>
      </c>
      <c r="D2407">
        <f t="shared" si="186"/>
        <v>1</v>
      </c>
      <c r="E2407">
        <f t="shared" si="187"/>
        <v>1</v>
      </c>
      <c r="F2407">
        <f t="shared" si="188"/>
        <v>0.39999999999999858</v>
      </c>
      <c r="G2407">
        <f t="shared" si="189"/>
        <v>238.90999999999977</v>
      </c>
    </row>
    <row r="2408" spans="1:7" x14ac:dyDescent="0.3">
      <c r="A2408" s="1">
        <v>43789</v>
      </c>
      <c r="B2408">
        <v>13.01</v>
      </c>
      <c r="C2408">
        <f t="shared" si="185"/>
        <v>0</v>
      </c>
      <c r="D2408">
        <f t="shared" si="186"/>
        <v>1</v>
      </c>
      <c r="E2408">
        <f t="shared" si="187"/>
        <v>1</v>
      </c>
      <c r="F2408">
        <f t="shared" si="188"/>
        <v>-6.4999999999999503E-2</v>
      </c>
      <c r="G2408">
        <f t="shared" si="189"/>
        <v>238.84499999999977</v>
      </c>
    </row>
    <row r="2409" spans="1:7" x14ac:dyDescent="0.3">
      <c r="A2409" s="1">
        <v>43790</v>
      </c>
      <c r="B2409">
        <v>15.324999999999999</v>
      </c>
      <c r="C2409">
        <f t="shared" si="185"/>
        <v>0</v>
      </c>
      <c r="D2409">
        <f t="shared" si="186"/>
        <v>1</v>
      </c>
      <c r="E2409">
        <f t="shared" si="187"/>
        <v>1</v>
      </c>
      <c r="F2409">
        <f t="shared" si="188"/>
        <v>2.3149999999999995</v>
      </c>
      <c r="G2409">
        <f t="shared" si="189"/>
        <v>241.15999999999977</v>
      </c>
    </row>
    <row r="2410" spans="1:7" x14ac:dyDescent="0.3">
      <c r="A2410" s="1">
        <v>43791</v>
      </c>
      <c r="B2410">
        <v>14.775</v>
      </c>
      <c r="C2410">
        <f t="shared" si="185"/>
        <v>0</v>
      </c>
      <c r="D2410">
        <f t="shared" si="186"/>
        <v>1</v>
      </c>
      <c r="E2410">
        <f t="shared" si="187"/>
        <v>1</v>
      </c>
      <c r="F2410">
        <f t="shared" si="188"/>
        <v>-0.54999999999999893</v>
      </c>
      <c r="G2410">
        <f t="shared" si="189"/>
        <v>240.60999999999976</v>
      </c>
    </row>
    <row r="2411" spans="1:7" x14ac:dyDescent="0.3">
      <c r="A2411" s="1">
        <v>43794</v>
      </c>
      <c r="B2411">
        <v>14.074999999999999</v>
      </c>
      <c r="C2411">
        <f t="shared" si="185"/>
        <v>0</v>
      </c>
      <c r="D2411">
        <f t="shared" si="186"/>
        <v>1</v>
      </c>
      <c r="E2411">
        <f t="shared" si="187"/>
        <v>1</v>
      </c>
      <c r="F2411">
        <f t="shared" si="188"/>
        <v>-0.70000000000000107</v>
      </c>
      <c r="G2411">
        <f t="shared" si="189"/>
        <v>239.90999999999977</v>
      </c>
    </row>
    <row r="2412" spans="1:7" x14ac:dyDescent="0.3">
      <c r="A2412" s="1">
        <v>43795</v>
      </c>
      <c r="B2412">
        <v>13.875</v>
      </c>
      <c r="C2412">
        <f t="shared" si="185"/>
        <v>0</v>
      </c>
      <c r="D2412">
        <f t="shared" si="186"/>
        <v>1</v>
      </c>
      <c r="E2412">
        <f t="shared" si="187"/>
        <v>1</v>
      </c>
      <c r="F2412">
        <f t="shared" si="188"/>
        <v>-0.19999999999999929</v>
      </c>
      <c r="G2412">
        <f t="shared" si="189"/>
        <v>239.70999999999978</v>
      </c>
    </row>
    <row r="2413" spans="1:7" x14ac:dyDescent="0.3">
      <c r="A2413" s="1">
        <v>43796</v>
      </c>
      <c r="B2413">
        <v>13.824999999999999</v>
      </c>
      <c r="C2413">
        <f t="shared" si="185"/>
        <v>0</v>
      </c>
      <c r="D2413">
        <f t="shared" si="186"/>
        <v>1</v>
      </c>
      <c r="E2413">
        <f t="shared" si="187"/>
        <v>1</v>
      </c>
      <c r="F2413">
        <f t="shared" si="188"/>
        <v>-5.0000000000000711E-2</v>
      </c>
      <c r="G2413">
        <f t="shared" si="189"/>
        <v>239.65999999999977</v>
      </c>
    </row>
    <row r="2414" spans="1:7" x14ac:dyDescent="0.3">
      <c r="A2414" s="1">
        <v>43798</v>
      </c>
      <c r="B2414">
        <v>14.125</v>
      </c>
      <c r="C2414">
        <f t="shared" si="185"/>
        <v>0</v>
      </c>
      <c r="D2414">
        <f t="shared" si="186"/>
        <v>1</v>
      </c>
      <c r="E2414">
        <f t="shared" si="187"/>
        <v>1</v>
      </c>
      <c r="F2414">
        <f t="shared" si="188"/>
        <v>0.30000000000000071</v>
      </c>
      <c r="G2414">
        <f t="shared" si="189"/>
        <v>239.95999999999978</v>
      </c>
    </row>
    <row r="2415" spans="1:7" x14ac:dyDescent="0.3">
      <c r="A2415" s="1">
        <v>43801</v>
      </c>
      <c r="B2415">
        <v>15.225</v>
      </c>
      <c r="C2415">
        <f t="shared" si="185"/>
        <v>0</v>
      </c>
      <c r="D2415">
        <f t="shared" si="186"/>
        <v>1</v>
      </c>
      <c r="E2415">
        <f t="shared" si="187"/>
        <v>1</v>
      </c>
      <c r="F2415">
        <f t="shared" si="188"/>
        <v>1.0999999999999996</v>
      </c>
      <c r="G2415">
        <f t="shared" si="189"/>
        <v>241.05999999999977</v>
      </c>
    </row>
    <row r="2416" spans="1:7" x14ac:dyDescent="0.3">
      <c r="A2416" s="1">
        <v>43802</v>
      </c>
      <c r="B2416">
        <v>16.225000000000001</v>
      </c>
      <c r="C2416">
        <f t="shared" si="185"/>
        <v>0</v>
      </c>
      <c r="D2416">
        <f t="shared" si="186"/>
        <v>1</v>
      </c>
      <c r="E2416">
        <f t="shared" si="187"/>
        <v>1</v>
      </c>
      <c r="F2416">
        <f t="shared" si="188"/>
        <v>1.0000000000000018</v>
      </c>
      <c r="G2416">
        <f t="shared" si="189"/>
        <v>242.05999999999977</v>
      </c>
    </row>
    <row r="2417" spans="1:7" x14ac:dyDescent="0.3">
      <c r="A2417" s="1">
        <v>43803</v>
      </c>
      <c r="B2417">
        <v>15.324999999999999</v>
      </c>
      <c r="C2417">
        <f t="shared" si="185"/>
        <v>0</v>
      </c>
      <c r="D2417">
        <f t="shared" si="186"/>
        <v>1</v>
      </c>
      <c r="E2417">
        <f t="shared" si="187"/>
        <v>1</v>
      </c>
      <c r="F2417">
        <f t="shared" si="188"/>
        <v>-0.90000000000000213</v>
      </c>
      <c r="G2417">
        <f t="shared" si="189"/>
        <v>241.15999999999977</v>
      </c>
    </row>
    <row r="2418" spans="1:7" x14ac:dyDescent="0.3">
      <c r="A2418" s="1">
        <v>43804</v>
      </c>
      <c r="B2418">
        <v>15.025</v>
      </c>
      <c r="C2418">
        <f t="shared" si="185"/>
        <v>0</v>
      </c>
      <c r="D2418">
        <f t="shared" si="186"/>
        <v>1</v>
      </c>
      <c r="E2418">
        <f t="shared" si="187"/>
        <v>1</v>
      </c>
      <c r="F2418">
        <f t="shared" si="188"/>
        <v>-0.29999999999999893</v>
      </c>
      <c r="G2418">
        <f t="shared" si="189"/>
        <v>240.85999999999976</v>
      </c>
    </row>
    <row r="2419" spans="1:7" x14ac:dyDescent="0.3">
      <c r="A2419" s="1">
        <v>43805</v>
      </c>
      <c r="B2419">
        <v>14.425000000000001</v>
      </c>
      <c r="C2419">
        <f t="shared" si="185"/>
        <v>0</v>
      </c>
      <c r="D2419">
        <f t="shared" si="186"/>
        <v>1</v>
      </c>
      <c r="E2419">
        <f t="shared" si="187"/>
        <v>1</v>
      </c>
      <c r="F2419">
        <f t="shared" si="188"/>
        <v>-0.59999999999999964</v>
      </c>
      <c r="G2419">
        <f t="shared" si="189"/>
        <v>240.25999999999976</v>
      </c>
    </row>
    <row r="2420" spans="1:7" x14ac:dyDescent="0.3">
      <c r="A2420" s="1">
        <v>43808</v>
      </c>
      <c r="B2420">
        <v>15.625</v>
      </c>
      <c r="C2420">
        <f t="shared" si="185"/>
        <v>0</v>
      </c>
      <c r="D2420">
        <f t="shared" si="186"/>
        <v>1</v>
      </c>
      <c r="E2420">
        <f t="shared" si="187"/>
        <v>1</v>
      </c>
      <c r="F2420">
        <f t="shared" si="188"/>
        <v>1.1999999999999993</v>
      </c>
      <c r="G2420">
        <f t="shared" si="189"/>
        <v>241.45999999999975</v>
      </c>
    </row>
    <row r="2421" spans="1:7" x14ac:dyDescent="0.3">
      <c r="A2421" s="1">
        <v>43809</v>
      </c>
      <c r="B2421">
        <v>15.275</v>
      </c>
      <c r="C2421">
        <f t="shared" si="185"/>
        <v>0</v>
      </c>
      <c r="D2421">
        <f t="shared" si="186"/>
        <v>1</v>
      </c>
      <c r="E2421">
        <f t="shared" si="187"/>
        <v>1</v>
      </c>
      <c r="F2421">
        <f t="shared" si="188"/>
        <v>-0.34999999999999964</v>
      </c>
      <c r="G2421">
        <f t="shared" si="189"/>
        <v>241.10999999999976</v>
      </c>
    </row>
    <row r="2422" spans="1:7" x14ac:dyDescent="0.3">
      <c r="A2422" s="1">
        <v>43810</v>
      </c>
      <c r="B2422">
        <v>14.775</v>
      </c>
      <c r="C2422">
        <f t="shared" si="185"/>
        <v>0</v>
      </c>
      <c r="D2422">
        <f t="shared" si="186"/>
        <v>1</v>
      </c>
      <c r="E2422">
        <f t="shared" si="187"/>
        <v>1</v>
      </c>
      <c r="F2422">
        <f t="shared" si="188"/>
        <v>-0.5</v>
      </c>
      <c r="G2422">
        <f t="shared" si="189"/>
        <v>240.60999999999976</v>
      </c>
    </row>
    <row r="2423" spans="1:7" x14ac:dyDescent="0.3">
      <c r="A2423" s="1">
        <v>43811</v>
      </c>
      <c r="B2423">
        <v>13.625</v>
      </c>
      <c r="C2423">
        <f t="shared" si="185"/>
        <v>0</v>
      </c>
      <c r="D2423">
        <f t="shared" si="186"/>
        <v>1</v>
      </c>
      <c r="E2423">
        <f t="shared" si="187"/>
        <v>1</v>
      </c>
      <c r="F2423">
        <f t="shared" si="188"/>
        <v>-1.1500000000000004</v>
      </c>
      <c r="G2423">
        <f t="shared" si="189"/>
        <v>239.45999999999975</v>
      </c>
    </row>
    <row r="2424" spans="1:7" x14ac:dyDescent="0.3">
      <c r="A2424" s="1">
        <v>43812</v>
      </c>
      <c r="B2424">
        <v>12.574999999999999</v>
      </c>
      <c r="C2424">
        <f t="shared" si="185"/>
        <v>0</v>
      </c>
      <c r="D2424">
        <f t="shared" si="186"/>
        <v>1</v>
      </c>
      <c r="E2424">
        <f t="shared" si="187"/>
        <v>1</v>
      </c>
      <c r="F2424">
        <f t="shared" si="188"/>
        <v>-1.0500000000000007</v>
      </c>
      <c r="G2424">
        <f t="shared" si="189"/>
        <v>238.40999999999974</v>
      </c>
    </row>
    <row r="2425" spans="1:7" x14ac:dyDescent="0.3">
      <c r="A2425" s="1">
        <v>43815</v>
      </c>
      <c r="B2425">
        <v>12.225</v>
      </c>
      <c r="C2425">
        <f t="shared" si="185"/>
        <v>0</v>
      </c>
      <c r="D2425">
        <f t="shared" si="186"/>
        <v>1</v>
      </c>
      <c r="E2425">
        <f t="shared" si="187"/>
        <v>1</v>
      </c>
      <c r="F2425">
        <f t="shared" si="188"/>
        <v>-0.34999999999999964</v>
      </c>
      <c r="G2425">
        <f t="shared" si="189"/>
        <v>238.05999999999975</v>
      </c>
    </row>
    <row r="2426" spans="1:7" x14ac:dyDescent="0.3">
      <c r="A2426" s="1">
        <v>43816</v>
      </c>
      <c r="B2426">
        <v>12.475</v>
      </c>
      <c r="C2426">
        <f t="shared" si="185"/>
        <v>0</v>
      </c>
      <c r="D2426">
        <f t="shared" si="186"/>
        <v>1</v>
      </c>
      <c r="E2426">
        <f t="shared" si="187"/>
        <v>1</v>
      </c>
      <c r="F2426">
        <f t="shared" si="188"/>
        <v>0.25</v>
      </c>
      <c r="G2426">
        <f t="shared" si="189"/>
        <v>238.30999999999975</v>
      </c>
    </row>
    <row r="2427" spans="1:7" x14ac:dyDescent="0.3">
      <c r="A2427" s="1">
        <v>43817</v>
      </c>
      <c r="B2427">
        <v>11.99</v>
      </c>
      <c r="C2427">
        <f t="shared" si="185"/>
        <v>0</v>
      </c>
      <c r="D2427">
        <f t="shared" si="186"/>
        <v>1</v>
      </c>
      <c r="E2427">
        <f t="shared" si="187"/>
        <v>1</v>
      </c>
      <c r="F2427">
        <f t="shared" si="188"/>
        <v>-0.48499999999999943</v>
      </c>
      <c r="G2427">
        <f t="shared" si="189"/>
        <v>237.82499999999976</v>
      </c>
    </row>
    <row r="2428" spans="1:7" x14ac:dyDescent="0.3">
      <c r="A2428" s="1">
        <v>43818</v>
      </c>
      <c r="B2428">
        <v>14.625</v>
      </c>
      <c r="C2428">
        <f t="shared" si="185"/>
        <v>0</v>
      </c>
      <c r="D2428">
        <f t="shared" si="186"/>
        <v>1</v>
      </c>
      <c r="E2428">
        <f t="shared" si="187"/>
        <v>1</v>
      </c>
      <c r="F2428">
        <f t="shared" si="188"/>
        <v>2.6349999999999998</v>
      </c>
      <c r="G2428">
        <f t="shared" si="189"/>
        <v>240.45999999999975</v>
      </c>
    </row>
    <row r="2429" spans="1:7" x14ac:dyDescent="0.3">
      <c r="A2429" s="1">
        <v>43819</v>
      </c>
      <c r="B2429">
        <v>14.775</v>
      </c>
      <c r="C2429">
        <f t="shared" si="185"/>
        <v>0</v>
      </c>
      <c r="D2429">
        <f t="shared" si="186"/>
        <v>1</v>
      </c>
      <c r="E2429">
        <f t="shared" si="187"/>
        <v>1</v>
      </c>
      <c r="F2429">
        <f t="shared" si="188"/>
        <v>0.15000000000000036</v>
      </c>
      <c r="G2429">
        <f t="shared" si="189"/>
        <v>240.60999999999976</v>
      </c>
    </row>
    <row r="2430" spans="1:7" x14ac:dyDescent="0.3">
      <c r="A2430" s="1">
        <v>43822</v>
      </c>
      <c r="B2430">
        <v>14.775</v>
      </c>
      <c r="C2430">
        <f t="shared" si="185"/>
        <v>0</v>
      </c>
      <c r="D2430">
        <f t="shared" si="186"/>
        <v>1</v>
      </c>
      <c r="E2430">
        <f t="shared" si="187"/>
        <v>1</v>
      </c>
      <c r="F2430">
        <f t="shared" si="188"/>
        <v>0</v>
      </c>
      <c r="G2430">
        <f t="shared" si="189"/>
        <v>240.60999999999976</v>
      </c>
    </row>
    <row r="2431" spans="1:7" x14ac:dyDescent="0.3">
      <c r="A2431" s="1">
        <v>43823</v>
      </c>
      <c r="B2431">
        <v>14.525</v>
      </c>
      <c r="C2431">
        <f t="shared" si="185"/>
        <v>0</v>
      </c>
      <c r="D2431">
        <f t="shared" si="186"/>
        <v>1</v>
      </c>
      <c r="E2431">
        <f t="shared" si="187"/>
        <v>1</v>
      </c>
      <c r="F2431">
        <f t="shared" si="188"/>
        <v>-0.25</v>
      </c>
      <c r="G2431">
        <f t="shared" si="189"/>
        <v>240.35999999999976</v>
      </c>
    </row>
    <row r="2432" spans="1:7" x14ac:dyDescent="0.3">
      <c r="A2432" s="1">
        <v>43825</v>
      </c>
      <c r="B2432">
        <v>14.525</v>
      </c>
      <c r="C2432">
        <f t="shared" si="185"/>
        <v>0</v>
      </c>
      <c r="D2432">
        <f t="shared" si="186"/>
        <v>1</v>
      </c>
      <c r="E2432">
        <f t="shared" si="187"/>
        <v>1</v>
      </c>
      <c r="F2432">
        <f t="shared" si="188"/>
        <v>0</v>
      </c>
      <c r="G2432">
        <f t="shared" si="189"/>
        <v>240.35999999999976</v>
      </c>
    </row>
    <row r="2433" spans="1:7" x14ac:dyDescent="0.3">
      <c r="A2433" s="1">
        <v>43826</v>
      </c>
      <c r="B2433">
        <v>15.125</v>
      </c>
      <c r="C2433">
        <f t="shared" si="185"/>
        <v>0</v>
      </c>
      <c r="D2433">
        <f t="shared" si="186"/>
        <v>1</v>
      </c>
      <c r="E2433">
        <f t="shared" si="187"/>
        <v>1</v>
      </c>
      <c r="F2433">
        <f t="shared" si="188"/>
        <v>0.59999999999999964</v>
      </c>
      <c r="G2433">
        <f t="shared" si="189"/>
        <v>240.95999999999975</v>
      </c>
    </row>
    <row r="2434" spans="1:7" x14ac:dyDescent="0.3">
      <c r="A2434" s="1">
        <v>43829</v>
      </c>
      <c r="B2434">
        <v>15.525</v>
      </c>
      <c r="C2434">
        <f t="shared" si="185"/>
        <v>0</v>
      </c>
      <c r="D2434">
        <f t="shared" si="186"/>
        <v>1</v>
      </c>
      <c r="E2434">
        <f t="shared" si="187"/>
        <v>1</v>
      </c>
      <c r="F2434">
        <f t="shared" si="188"/>
        <v>0.40000000000000036</v>
      </c>
      <c r="G2434">
        <f t="shared" si="189"/>
        <v>241.35999999999976</v>
      </c>
    </row>
    <row r="2435" spans="1:7" x14ac:dyDescent="0.3">
      <c r="A2435" s="1">
        <v>43830</v>
      </c>
      <c r="B2435">
        <v>14.625</v>
      </c>
      <c r="C2435">
        <f t="shared" ref="C2435:C2498" si="190">IF(B2435&gt;($J$3+($J$5*$J$4)),1,0)</f>
        <v>0</v>
      </c>
      <c r="D2435">
        <f t="shared" ref="D2435:D2498" si="191">IF(B2435&lt;($J$3-($J$5*$J$4)),1,0)</f>
        <v>1</v>
      </c>
      <c r="E2435">
        <f t="shared" si="187"/>
        <v>1</v>
      </c>
      <c r="F2435">
        <f t="shared" si="188"/>
        <v>-0.90000000000000036</v>
      </c>
      <c r="G2435">
        <f t="shared" si="189"/>
        <v>240.45999999999975</v>
      </c>
    </row>
    <row r="2436" spans="1:7" x14ac:dyDescent="0.3">
      <c r="A2436" s="1">
        <v>43832</v>
      </c>
      <c r="B2436">
        <v>14.074999999999999</v>
      </c>
      <c r="C2436">
        <f t="shared" si="190"/>
        <v>0</v>
      </c>
      <c r="D2436">
        <f t="shared" si="191"/>
        <v>1</v>
      </c>
      <c r="E2436">
        <f t="shared" ref="E2436:E2499" si="192">MIN(MAX(E2435-C2436+D2436,-$J$6),$J$7)</f>
        <v>1</v>
      </c>
      <c r="F2436">
        <f t="shared" si="188"/>
        <v>-0.55000000000000071</v>
      </c>
      <c r="G2436">
        <f t="shared" si="189"/>
        <v>239.90999999999974</v>
      </c>
    </row>
    <row r="2437" spans="1:7" x14ac:dyDescent="0.3">
      <c r="A2437" s="1">
        <v>43833</v>
      </c>
      <c r="B2437">
        <v>15.025</v>
      </c>
      <c r="C2437">
        <f t="shared" si="190"/>
        <v>0</v>
      </c>
      <c r="D2437">
        <f t="shared" si="191"/>
        <v>1</v>
      </c>
      <c r="E2437">
        <f t="shared" si="192"/>
        <v>1</v>
      </c>
      <c r="F2437">
        <f t="shared" ref="F2437:F2500" si="193">E2436*(B2437-B2436)</f>
        <v>0.95000000000000107</v>
      </c>
      <c r="G2437">
        <f t="shared" si="189"/>
        <v>240.85999999999973</v>
      </c>
    </row>
    <row r="2438" spans="1:7" x14ac:dyDescent="0.3">
      <c r="A2438" s="1">
        <v>43836</v>
      </c>
      <c r="B2438">
        <v>14.875</v>
      </c>
      <c r="C2438">
        <f t="shared" si="190"/>
        <v>0</v>
      </c>
      <c r="D2438">
        <f t="shared" si="191"/>
        <v>1</v>
      </c>
      <c r="E2438">
        <f t="shared" si="192"/>
        <v>1</v>
      </c>
      <c r="F2438">
        <f t="shared" si="193"/>
        <v>-0.15000000000000036</v>
      </c>
      <c r="G2438">
        <f t="shared" ref="G2438:G2501" si="194">F2438+G2437</f>
        <v>240.70999999999972</v>
      </c>
    </row>
    <row r="2439" spans="1:7" x14ac:dyDescent="0.3">
      <c r="A2439" s="1">
        <v>43837</v>
      </c>
      <c r="B2439">
        <v>14.675000000000001</v>
      </c>
      <c r="C2439">
        <f t="shared" si="190"/>
        <v>0</v>
      </c>
      <c r="D2439">
        <f t="shared" si="191"/>
        <v>1</v>
      </c>
      <c r="E2439">
        <f t="shared" si="192"/>
        <v>1</v>
      </c>
      <c r="F2439">
        <f t="shared" si="193"/>
        <v>-0.19999999999999929</v>
      </c>
      <c r="G2439">
        <f t="shared" si="194"/>
        <v>240.50999999999974</v>
      </c>
    </row>
    <row r="2440" spans="1:7" x14ac:dyDescent="0.3">
      <c r="A2440" s="1">
        <v>43838</v>
      </c>
      <c r="B2440">
        <v>14.175000000000001</v>
      </c>
      <c r="C2440">
        <f t="shared" si="190"/>
        <v>0</v>
      </c>
      <c r="D2440">
        <f t="shared" si="191"/>
        <v>1</v>
      </c>
      <c r="E2440">
        <f t="shared" si="192"/>
        <v>1</v>
      </c>
      <c r="F2440">
        <f t="shared" si="193"/>
        <v>-0.5</v>
      </c>
      <c r="G2440">
        <f t="shared" si="194"/>
        <v>240.00999999999974</v>
      </c>
    </row>
    <row r="2441" spans="1:7" x14ac:dyDescent="0.3">
      <c r="A2441" s="1">
        <v>43839</v>
      </c>
      <c r="B2441">
        <v>13.625</v>
      </c>
      <c r="C2441">
        <f t="shared" si="190"/>
        <v>0</v>
      </c>
      <c r="D2441">
        <f t="shared" si="191"/>
        <v>1</v>
      </c>
      <c r="E2441">
        <f t="shared" si="192"/>
        <v>1</v>
      </c>
      <c r="F2441">
        <f t="shared" si="193"/>
        <v>-0.55000000000000071</v>
      </c>
      <c r="G2441">
        <f t="shared" si="194"/>
        <v>239.45999999999972</v>
      </c>
    </row>
    <row r="2442" spans="1:7" x14ac:dyDescent="0.3">
      <c r="A2442" s="1">
        <v>43840</v>
      </c>
      <c r="B2442">
        <v>13.574999999999999</v>
      </c>
      <c r="C2442">
        <f t="shared" si="190"/>
        <v>0</v>
      </c>
      <c r="D2442">
        <f t="shared" si="191"/>
        <v>1</v>
      </c>
      <c r="E2442">
        <f t="shared" si="192"/>
        <v>1</v>
      </c>
      <c r="F2442">
        <f t="shared" si="193"/>
        <v>-5.0000000000000711E-2</v>
      </c>
      <c r="G2442">
        <f t="shared" si="194"/>
        <v>239.40999999999971</v>
      </c>
    </row>
    <row r="2443" spans="1:7" x14ac:dyDescent="0.3">
      <c r="A2443" s="1">
        <v>43843</v>
      </c>
      <c r="B2443">
        <v>13.175000000000001</v>
      </c>
      <c r="C2443">
        <f t="shared" si="190"/>
        <v>0</v>
      </c>
      <c r="D2443">
        <f t="shared" si="191"/>
        <v>1</v>
      </c>
      <c r="E2443">
        <f t="shared" si="192"/>
        <v>1</v>
      </c>
      <c r="F2443">
        <f t="shared" si="193"/>
        <v>-0.39999999999999858</v>
      </c>
      <c r="G2443">
        <f t="shared" si="194"/>
        <v>239.00999999999971</v>
      </c>
    </row>
    <row r="2444" spans="1:7" x14ac:dyDescent="0.3">
      <c r="A2444" s="1">
        <v>43844</v>
      </c>
      <c r="B2444">
        <v>13.074999999999999</v>
      </c>
      <c r="C2444">
        <f t="shared" si="190"/>
        <v>0</v>
      </c>
      <c r="D2444">
        <f t="shared" si="191"/>
        <v>1</v>
      </c>
      <c r="E2444">
        <f t="shared" si="192"/>
        <v>1</v>
      </c>
      <c r="F2444">
        <f t="shared" si="193"/>
        <v>-0.10000000000000142</v>
      </c>
      <c r="G2444">
        <f t="shared" si="194"/>
        <v>238.90999999999971</v>
      </c>
    </row>
    <row r="2445" spans="1:7" x14ac:dyDescent="0.3">
      <c r="A2445" s="1">
        <v>43845</v>
      </c>
      <c r="B2445">
        <v>12.925000000000001</v>
      </c>
      <c r="C2445">
        <f t="shared" si="190"/>
        <v>0</v>
      </c>
      <c r="D2445">
        <f t="shared" si="191"/>
        <v>1</v>
      </c>
      <c r="E2445">
        <f t="shared" si="192"/>
        <v>1</v>
      </c>
      <c r="F2445">
        <f t="shared" si="193"/>
        <v>-0.14999999999999858</v>
      </c>
      <c r="G2445">
        <f t="shared" si="194"/>
        <v>238.75999999999971</v>
      </c>
    </row>
    <row r="2446" spans="1:7" x14ac:dyDescent="0.3">
      <c r="A2446" s="1">
        <v>43846</v>
      </c>
      <c r="B2446">
        <v>12.574999999999999</v>
      </c>
      <c r="C2446">
        <f t="shared" si="190"/>
        <v>0</v>
      </c>
      <c r="D2446">
        <f t="shared" si="191"/>
        <v>1</v>
      </c>
      <c r="E2446">
        <f t="shared" si="192"/>
        <v>1</v>
      </c>
      <c r="F2446">
        <f t="shared" si="193"/>
        <v>-0.35000000000000142</v>
      </c>
      <c r="G2446">
        <f t="shared" si="194"/>
        <v>238.40999999999971</v>
      </c>
    </row>
    <row r="2447" spans="1:7" x14ac:dyDescent="0.3">
      <c r="A2447" s="1">
        <v>43847</v>
      </c>
      <c r="B2447">
        <v>12.525</v>
      </c>
      <c r="C2447">
        <f t="shared" si="190"/>
        <v>0</v>
      </c>
      <c r="D2447">
        <f t="shared" si="191"/>
        <v>1</v>
      </c>
      <c r="E2447">
        <f t="shared" si="192"/>
        <v>1</v>
      </c>
      <c r="F2447">
        <f t="shared" si="193"/>
        <v>-4.9999999999998934E-2</v>
      </c>
      <c r="G2447">
        <f t="shared" si="194"/>
        <v>238.3599999999997</v>
      </c>
    </row>
    <row r="2448" spans="1:7" x14ac:dyDescent="0.3">
      <c r="A2448" s="1">
        <v>43851</v>
      </c>
      <c r="B2448">
        <v>12.925000000000001</v>
      </c>
      <c r="C2448">
        <f t="shared" si="190"/>
        <v>0</v>
      </c>
      <c r="D2448">
        <f t="shared" si="191"/>
        <v>1</v>
      </c>
      <c r="E2448">
        <f t="shared" si="192"/>
        <v>1</v>
      </c>
      <c r="F2448">
        <f t="shared" si="193"/>
        <v>0.40000000000000036</v>
      </c>
      <c r="G2448">
        <f t="shared" si="194"/>
        <v>238.75999999999971</v>
      </c>
    </row>
    <row r="2449" spans="1:7" x14ac:dyDescent="0.3">
      <c r="A2449" s="1">
        <v>43852</v>
      </c>
      <c r="B2449">
        <v>12.62</v>
      </c>
      <c r="C2449">
        <f t="shared" si="190"/>
        <v>0</v>
      </c>
      <c r="D2449">
        <f t="shared" si="191"/>
        <v>1</v>
      </c>
      <c r="E2449">
        <f t="shared" si="192"/>
        <v>1</v>
      </c>
      <c r="F2449">
        <f t="shared" si="193"/>
        <v>-0.30500000000000149</v>
      </c>
      <c r="G2449">
        <f t="shared" si="194"/>
        <v>238.4549999999997</v>
      </c>
    </row>
    <row r="2450" spans="1:7" x14ac:dyDescent="0.3">
      <c r="A2450" s="1">
        <v>43853</v>
      </c>
      <c r="B2450">
        <v>15.025</v>
      </c>
      <c r="C2450">
        <f t="shared" si="190"/>
        <v>0</v>
      </c>
      <c r="D2450">
        <f t="shared" si="191"/>
        <v>1</v>
      </c>
      <c r="E2450">
        <f t="shared" si="192"/>
        <v>1</v>
      </c>
      <c r="F2450">
        <f t="shared" si="193"/>
        <v>2.4050000000000011</v>
      </c>
      <c r="G2450">
        <f t="shared" si="194"/>
        <v>240.8599999999997</v>
      </c>
    </row>
    <row r="2451" spans="1:7" x14ac:dyDescent="0.3">
      <c r="A2451" s="1">
        <v>43854</v>
      </c>
      <c r="B2451">
        <v>16.024999999999999</v>
      </c>
      <c r="C2451">
        <f t="shared" si="190"/>
        <v>0</v>
      </c>
      <c r="D2451">
        <f t="shared" si="191"/>
        <v>1</v>
      </c>
      <c r="E2451">
        <f t="shared" si="192"/>
        <v>1</v>
      </c>
      <c r="F2451">
        <f t="shared" si="193"/>
        <v>0.99999999999999822</v>
      </c>
      <c r="G2451">
        <f t="shared" si="194"/>
        <v>241.8599999999997</v>
      </c>
    </row>
    <row r="2452" spans="1:7" x14ac:dyDescent="0.3">
      <c r="A2452" s="1">
        <v>43857</v>
      </c>
      <c r="B2452">
        <v>17.774999999999999</v>
      </c>
      <c r="C2452">
        <f t="shared" si="190"/>
        <v>0</v>
      </c>
      <c r="D2452">
        <f t="shared" si="191"/>
        <v>1</v>
      </c>
      <c r="E2452">
        <f t="shared" si="192"/>
        <v>1</v>
      </c>
      <c r="F2452">
        <f t="shared" si="193"/>
        <v>1.75</v>
      </c>
      <c r="G2452">
        <f t="shared" si="194"/>
        <v>243.6099999999997</v>
      </c>
    </row>
    <row r="2453" spans="1:7" x14ac:dyDescent="0.3">
      <c r="A2453" s="1">
        <v>43858</v>
      </c>
      <c r="B2453">
        <v>16.675000000000001</v>
      </c>
      <c r="C2453">
        <f t="shared" si="190"/>
        <v>0</v>
      </c>
      <c r="D2453">
        <f t="shared" si="191"/>
        <v>1</v>
      </c>
      <c r="E2453">
        <f t="shared" si="192"/>
        <v>1</v>
      </c>
      <c r="F2453">
        <f t="shared" si="193"/>
        <v>-1.0999999999999979</v>
      </c>
      <c r="G2453">
        <f t="shared" si="194"/>
        <v>242.50999999999971</v>
      </c>
    </row>
    <row r="2454" spans="1:7" x14ac:dyDescent="0.3">
      <c r="A2454" s="1">
        <v>43859</v>
      </c>
      <c r="B2454">
        <v>16.675000000000001</v>
      </c>
      <c r="C2454">
        <f t="shared" si="190"/>
        <v>0</v>
      </c>
      <c r="D2454">
        <f t="shared" si="191"/>
        <v>1</v>
      </c>
      <c r="E2454">
        <f t="shared" si="192"/>
        <v>1</v>
      </c>
      <c r="F2454">
        <f t="shared" si="193"/>
        <v>0</v>
      </c>
      <c r="G2454">
        <f t="shared" si="194"/>
        <v>242.50999999999971</v>
      </c>
    </row>
    <row r="2455" spans="1:7" x14ac:dyDescent="0.3">
      <c r="A2455" s="1">
        <v>43860</v>
      </c>
      <c r="B2455">
        <v>16.074999999999999</v>
      </c>
      <c r="C2455">
        <f t="shared" si="190"/>
        <v>0</v>
      </c>
      <c r="D2455">
        <f t="shared" si="191"/>
        <v>1</v>
      </c>
      <c r="E2455">
        <f t="shared" si="192"/>
        <v>1</v>
      </c>
      <c r="F2455">
        <f t="shared" si="193"/>
        <v>-0.60000000000000142</v>
      </c>
      <c r="G2455">
        <f t="shared" si="194"/>
        <v>241.90999999999971</v>
      </c>
    </row>
    <row r="2456" spans="1:7" x14ac:dyDescent="0.3">
      <c r="A2456" s="1">
        <v>43861</v>
      </c>
      <c r="B2456">
        <v>18.225000000000001</v>
      </c>
      <c r="C2456">
        <f t="shared" si="190"/>
        <v>1</v>
      </c>
      <c r="D2456">
        <f t="shared" si="191"/>
        <v>0</v>
      </c>
      <c r="E2456">
        <f t="shared" si="192"/>
        <v>0</v>
      </c>
      <c r="F2456">
        <f t="shared" si="193"/>
        <v>2.1500000000000021</v>
      </c>
      <c r="G2456">
        <f t="shared" si="194"/>
        <v>244.05999999999972</v>
      </c>
    </row>
    <row r="2457" spans="1:7" x14ac:dyDescent="0.3">
      <c r="A2457" s="1">
        <v>43864</v>
      </c>
      <c r="B2457">
        <v>17.975000000000001</v>
      </c>
      <c r="C2457">
        <f t="shared" si="190"/>
        <v>0</v>
      </c>
      <c r="D2457">
        <f t="shared" si="191"/>
        <v>1</v>
      </c>
      <c r="E2457">
        <f t="shared" si="192"/>
        <v>1</v>
      </c>
      <c r="F2457">
        <f t="shared" si="193"/>
        <v>0</v>
      </c>
      <c r="G2457">
        <f t="shared" si="194"/>
        <v>244.05999999999972</v>
      </c>
    </row>
    <row r="2458" spans="1:7" x14ac:dyDescent="0.3">
      <c r="A2458" s="1">
        <v>43865</v>
      </c>
      <c r="B2458">
        <v>16.524999999999999</v>
      </c>
      <c r="C2458">
        <f t="shared" si="190"/>
        <v>0</v>
      </c>
      <c r="D2458">
        <f t="shared" si="191"/>
        <v>1</v>
      </c>
      <c r="E2458">
        <f t="shared" si="192"/>
        <v>1</v>
      </c>
      <c r="F2458">
        <f t="shared" si="193"/>
        <v>-1.4500000000000028</v>
      </c>
      <c r="G2458">
        <f t="shared" si="194"/>
        <v>242.60999999999973</v>
      </c>
    </row>
    <row r="2459" spans="1:7" x14ac:dyDescent="0.3">
      <c r="A2459" s="1">
        <v>43866</v>
      </c>
      <c r="B2459">
        <v>15.725</v>
      </c>
      <c r="C2459">
        <f t="shared" si="190"/>
        <v>0</v>
      </c>
      <c r="D2459">
        <f t="shared" si="191"/>
        <v>1</v>
      </c>
      <c r="E2459">
        <f t="shared" si="192"/>
        <v>1</v>
      </c>
      <c r="F2459">
        <f t="shared" si="193"/>
        <v>-0.79999999999999893</v>
      </c>
      <c r="G2459">
        <f t="shared" si="194"/>
        <v>241.80999999999972</v>
      </c>
    </row>
    <row r="2460" spans="1:7" x14ac:dyDescent="0.3">
      <c r="A2460" s="1">
        <v>43867</v>
      </c>
      <c r="B2460">
        <v>15.574999999999999</v>
      </c>
      <c r="C2460">
        <f t="shared" si="190"/>
        <v>0</v>
      </c>
      <c r="D2460">
        <f t="shared" si="191"/>
        <v>1</v>
      </c>
      <c r="E2460">
        <f t="shared" si="192"/>
        <v>1</v>
      </c>
      <c r="F2460">
        <f t="shared" si="193"/>
        <v>-0.15000000000000036</v>
      </c>
      <c r="G2460">
        <f t="shared" si="194"/>
        <v>241.65999999999971</v>
      </c>
    </row>
    <row r="2461" spans="1:7" x14ac:dyDescent="0.3">
      <c r="A2461" s="1">
        <v>43868</v>
      </c>
      <c r="B2461">
        <v>16.024999999999999</v>
      </c>
      <c r="C2461">
        <f t="shared" si="190"/>
        <v>0</v>
      </c>
      <c r="D2461">
        <f t="shared" si="191"/>
        <v>1</v>
      </c>
      <c r="E2461">
        <f t="shared" si="192"/>
        <v>1</v>
      </c>
      <c r="F2461">
        <f t="shared" si="193"/>
        <v>0.44999999999999929</v>
      </c>
      <c r="G2461">
        <f t="shared" si="194"/>
        <v>242.1099999999997</v>
      </c>
    </row>
    <row r="2462" spans="1:7" x14ac:dyDescent="0.3">
      <c r="A2462" s="1">
        <v>43871</v>
      </c>
      <c r="B2462">
        <v>15.625</v>
      </c>
      <c r="C2462">
        <f t="shared" si="190"/>
        <v>0</v>
      </c>
      <c r="D2462">
        <f t="shared" si="191"/>
        <v>1</v>
      </c>
      <c r="E2462">
        <f t="shared" si="192"/>
        <v>1</v>
      </c>
      <c r="F2462">
        <f t="shared" si="193"/>
        <v>-0.39999999999999858</v>
      </c>
      <c r="G2462">
        <f t="shared" si="194"/>
        <v>241.7099999999997</v>
      </c>
    </row>
    <row r="2463" spans="1:7" x14ac:dyDescent="0.3">
      <c r="A2463" s="1">
        <v>43872</v>
      </c>
      <c r="B2463">
        <v>15.625</v>
      </c>
      <c r="C2463">
        <f t="shared" si="190"/>
        <v>0</v>
      </c>
      <c r="D2463">
        <f t="shared" si="191"/>
        <v>1</v>
      </c>
      <c r="E2463">
        <f t="shared" si="192"/>
        <v>1</v>
      </c>
      <c r="F2463">
        <f t="shared" si="193"/>
        <v>0</v>
      </c>
      <c r="G2463">
        <f t="shared" si="194"/>
        <v>241.7099999999997</v>
      </c>
    </row>
    <row r="2464" spans="1:7" x14ac:dyDescent="0.3">
      <c r="A2464" s="1">
        <v>43873</v>
      </c>
      <c r="B2464">
        <v>14.475</v>
      </c>
      <c r="C2464">
        <f t="shared" si="190"/>
        <v>0</v>
      </c>
      <c r="D2464">
        <f t="shared" si="191"/>
        <v>1</v>
      </c>
      <c r="E2464">
        <f t="shared" si="192"/>
        <v>1</v>
      </c>
      <c r="F2464">
        <f t="shared" si="193"/>
        <v>-1.1500000000000004</v>
      </c>
      <c r="G2464">
        <f t="shared" si="194"/>
        <v>240.55999999999969</v>
      </c>
    </row>
    <row r="2465" spans="1:7" x14ac:dyDescent="0.3">
      <c r="A2465" s="1">
        <v>43874</v>
      </c>
      <c r="B2465">
        <v>14.824999999999999</v>
      </c>
      <c r="C2465">
        <f t="shared" si="190"/>
        <v>0</v>
      </c>
      <c r="D2465">
        <f t="shared" si="191"/>
        <v>1</v>
      </c>
      <c r="E2465">
        <f t="shared" si="192"/>
        <v>1</v>
      </c>
      <c r="F2465">
        <f t="shared" si="193"/>
        <v>0.34999999999999964</v>
      </c>
      <c r="G2465">
        <f t="shared" si="194"/>
        <v>240.90999999999968</v>
      </c>
    </row>
    <row r="2466" spans="1:7" x14ac:dyDescent="0.3">
      <c r="A2466" s="1">
        <v>43875</v>
      </c>
      <c r="B2466">
        <v>14.425000000000001</v>
      </c>
      <c r="C2466">
        <f t="shared" si="190"/>
        <v>0</v>
      </c>
      <c r="D2466">
        <f t="shared" si="191"/>
        <v>1</v>
      </c>
      <c r="E2466">
        <f t="shared" si="192"/>
        <v>1</v>
      </c>
      <c r="F2466">
        <f t="shared" si="193"/>
        <v>-0.39999999999999858</v>
      </c>
      <c r="G2466">
        <f t="shared" si="194"/>
        <v>240.50999999999968</v>
      </c>
    </row>
    <row r="2467" spans="1:7" x14ac:dyDescent="0.3">
      <c r="A2467" s="1">
        <v>43879</v>
      </c>
      <c r="B2467">
        <v>14.875</v>
      </c>
      <c r="C2467">
        <f t="shared" si="190"/>
        <v>0</v>
      </c>
      <c r="D2467">
        <f t="shared" si="191"/>
        <v>1</v>
      </c>
      <c r="E2467">
        <f t="shared" si="192"/>
        <v>1</v>
      </c>
      <c r="F2467">
        <f t="shared" si="193"/>
        <v>0.44999999999999929</v>
      </c>
      <c r="G2467">
        <f t="shared" si="194"/>
        <v>240.95999999999967</v>
      </c>
    </row>
    <row r="2468" spans="1:7" x14ac:dyDescent="0.3">
      <c r="A2468" s="1">
        <v>43880</v>
      </c>
      <c r="B2468">
        <v>14.51</v>
      </c>
      <c r="C2468">
        <f t="shared" si="190"/>
        <v>0</v>
      </c>
      <c r="D2468">
        <f t="shared" si="191"/>
        <v>1</v>
      </c>
      <c r="E2468">
        <f t="shared" si="192"/>
        <v>1</v>
      </c>
      <c r="F2468">
        <f t="shared" si="193"/>
        <v>-0.36500000000000021</v>
      </c>
      <c r="G2468">
        <f t="shared" si="194"/>
        <v>240.59499999999966</v>
      </c>
    </row>
    <row r="2469" spans="1:7" x14ac:dyDescent="0.3">
      <c r="A2469" s="1">
        <v>43881</v>
      </c>
      <c r="B2469">
        <v>16.074999999999999</v>
      </c>
      <c r="C2469">
        <f t="shared" si="190"/>
        <v>0</v>
      </c>
      <c r="D2469">
        <f t="shared" si="191"/>
        <v>1</v>
      </c>
      <c r="E2469">
        <f t="shared" si="192"/>
        <v>1</v>
      </c>
      <c r="F2469">
        <f t="shared" si="193"/>
        <v>1.5649999999999995</v>
      </c>
      <c r="G2469">
        <f t="shared" si="194"/>
        <v>242.15999999999966</v>
      </c>
    </row>
    <row r="2470" spans="1:7" x14ac:dyDescent="0.3">
      <c r="A2470" s="1">
        <v>43882</v>
      </c>
      <c r="B2470">
        <v>16.925000000000001</v>
      </c>
      <c r="C2470">
        <f t="shared" si="190"/>
        <v>0</v>
      </c>
      <c r="D2470">
        <f t="shared" si="191"/>
        <v>1</v>
      </c>
      <c r="E2470">
        <f t="shared" si="192"/>
        <v>1</v>
      </c>
      <c r="F2470">
        <f t="shared" si="193"/>
        <v>0.85000000000000142</v>
      </c>
      <c r="G2470">
        <f t="shared" si="194"/>
        <v>243.00999999999965</v>
      </c>
    </row>
    <row r="2471" spans="1:7" x14ac:dyDescent="0.3">
      <c r="A2471" s="1">
        <v>43885</v>
      </c>
      <c r="B2471">
        <v>20.074999999999999</v>
      </c>
      <c r="C2471">
        <f t="shared" si="190"/>
        <v>1</v>
      </c>
      <c r="D2471">
        <f t="shared" si="191"/>
        <v>0</v>
      </c>
      <c r="E2471">
        <f t="shared" si="192"/>
        <v>0</v>
      </c>
      <c r="F2471">
        <f t="shared" si="193"/>
        <v>3.1499999999999986</v>
      </c>
      <c r="G2471">
        <f t="shared" si="194"/>
        <v>246.15999999999966</v>
      </c>
    </row>
    <row r="2472" spans="1:7" x14ac:dyDescent="0.3">
      <c r="A2472" s="1">
        <v>43886</v>
      </c>
      <c r="B2472">
        <v>22.225000000000001</v>
      </c>
      <c r="C2472">
        <f t="shared" si="190"/>
        <v>1</v>
      </c>
      <c r="D2472">
        <f t="shared" si="191"/>
        <v>0</v>
      </c>
      <c r="E2472">
        <f t="shared" si="192"/>
        <v>-1</v>
      </c>
      <c r="F2472">
        <f t="shared" si="193"/>
        <v>0</v>
      </c>
      <c r="G2472">
        <f t="shared" si="194"/>
        <v>246.15999999999966</v>
      </c>
    </row>
    <row r="2473" spans="1:7" x14ac:dyDescent="0.3">
      <c r="A2473" s="1">
        <v>43887</v>
      </c>
      <c r="B2473">
        <v>22.324999999999999</v>
      </c>
      <c r="C2473">
        <f t="shared" si="190"/>
        <v>1</v>
      </c>
      <c r="D2473">
        <f t="shared" si="191"/>
        <v>0</v>
      </c>
      <c r="E2473">
        <f t="shared" si="192"/>
        <v>-1</v>
      </c>
      <c r="F2473">
        <f t="shared" si="193"/>
        <v>-9.9999999999997868E-2</v>
      </c>
      <c r="G2473">
        <f t="shared" si="194"/>
        <v>246.05999999999966</v>
      </c>
    </row>
    <row r="2474" spans="1:7" x14ac:dyDescent="0.3">
      <c r="A2474" s="1">
        <v>43888</v>
      </c>
      <c r="B2474">
        <v>26.274999999999999</v>
      </c>
      <c r="C2474">
        <f t="shared" si="190"/>
        <v>1</v>
      </c>
      <c r="D2474">
        <f t="shared" si="191"/>
        <v>0</v>
      </c>
      <c r="E2474">
        <f t="shared" si="192"/>
        <v>-1</v>
      </c>
      <c r="F2474">
        <f t="shared" si="193"/>
        <v>-3.9499999999999993</v>
      </c>
      <c r="G2474">
        <f t="shared" si="194"/>
        <v>242.10999999999967</v>
      </c>
    </row>
    <row r="2475" spans="1:7" x14ac:dyDescent="0.3">
      <c r="A2475" s="1">
        <v>43889</v>
      </c>
      <c r="B2475">
        <v>26.324999999999999</v>
      </c>
      <c r="C2475">
        <f t="shared" si="190"/>
        <v>1</v>
      </c>
      <c r="D2475">
        <f t="shared" si="191"/>
        <v>0</v>
      </c>
      <c r="E2475">
        <f t="shared" si="192"/>
        <v>-1</v>
      </c>
      <c r="F2475">
        <f t="shared" si="193"/>
        <v>-5.0000000000000711E-2</v>
      </c>
      <c r="G2475">
        <f t="shared" si="194"/>
        <v>242.05999999999966</v>
      </c>
    </row>
    <row r="2476" spans="1:7" x14ac:dyDescent="0.3">
      <c r="A2476" s="1">
        <v>43892</v>
      </c>
      <c r="B2476">
        <v>26.274999999999999</v>
      </c>
      <c r="C2476">
        <f t="shared" si="190"/>
        <v>1</v>
      </c>
      <c r="D2476">
        <f t="shared" si="191"/>
        <v>0</v>
      </c>
      <c r="E2476">
        <f t="shared" si="192"/>
        <v>-1</v>
      </c>
      <c r="F2476">
        <f t="shared" si="193"/>
        <v>5.0000000000000711E-2</v>
      </c>
      <c r="G2476">
        <f t="shared" si="194"/>
        <v>242.10999999999967</v>
      </c>
    </row>
    <row r="2477" spans="1:7" x14ac:dyDescent="0.3">
      <c r="A2477" s="1">
        <v>43893</v>
      </c>
      <c r="B2477">
        <v>29.175000000000001</v>
      </c>
      <c r="C2477">
        <f t="shared" si="190"/>
        <v>1</v>
      </c>
      <c r="D2477">
        <f t="shared" si="191"/>
        <v>0</v>
      </c>
      <c r="E2477">
        <f t="shared" si="192"/>
        <v>-1</v>
      </c>
      <c r="F2477">
        <f t="shared" si="193"/>
        <v>-2.9000000000000021</v>
      </c>
      <c r="G2477">
        <f t="shared" si="194"/>
        <v>239.20999999999967</v>
      </c>
    </row>
    <row r="2478" spans="1:7" x14ac:dyDescent="0.3">
      <c r="A2478" s="1">
        <v>43894</v>
      </c>
      <c r="B2478">
        <v>27.425000000000001</v>
      </c>
      <c r="C2478">
        <f t="shared" si="190"/>
        <v>1</v>
      </c>
      <c r="D2478">
        <f t="shared" si="191"/>
        <v>0</v>
      </c>
      <c r="E2478">
        <f t="shared" si="192"/>
        <v>-1</v>
      </c>
      <c r="F2478">
        <f t="shared" si="193"/>
        <v>1.75</v>
      </c>
      <c r="G2478">
        <f t="shared" si="194"/>
        <v>240.95999999999967</v>
      </c>
    </row>
    <row r="2479" spans="1:7" x14ac:dyDescent="0.3">
      <c r="A2479" s="1">
        <v>43895</v>
      </c>
      <c r="B2479">
        <v>31.875</v>
      </c>
      <c r="C2479">
        <f t="shared" si="190"/>
        <v>1</v>
      </c>
      <c r="D2479">
        <f t="shared" si="191"/>
        <v>0</v>
      </c>
      <c r="E2479">
        <f t="shared" si="192"/>
        <v>-1</v>
      </c>
      <c r="F2479">
        <f t="shared" si="193"/>
        <v>-4.4499999999999993</v>
      </c>
      <c r="G2479">
        <f t="shared" si="194"/>
        <v>236.50999999999968</v>
      </c>
    </row>
    <row r="2480" spans="1:7" x14ac:dyDescent="0.3">
      <c r="A2480" s="1">
        <v>43896</v>
      </c>
      <c r="B2480">
        <v>35.774999999999999</v>
      </c>
      <c r="C2480">
        <f t="shared" si="190"/>
        <v>1</v>
      </c>
      <c r="D2480">
        <f t="shared" si="191"/>
        <v>0</v>
      </c>
      <c r="E2480">
        <f t="shared" si="192"/>
        <v>-1</v>
      </c>
      <c r="F2480">
        <f t="shared" si="193"/>
        <v>-3.8999999999999986</v>
      </c>
      <c r="G2480">
        <f t="shared" si="194"/>
        <v>232.60999999999967</v>
      </c>
    </row>
    <row r="2481" spans="1:7" x14ac:dyDescent="0.3">
      <c r="A2481" s="1">
        <v>43899</v>
      </c>
      <c r="B2481">
        <v>44.375</v>
      </c>
      <c r="C2481">
        <f t="shared" si="190"/>
        <v>1</v>
      </c>
      <c r="D2481">
        <f t="shared" si="191"/>
        <v>0</v>
      </c>
      <c r="E2481">
        <f t="shared" si="192"/>
        <v>-1</v>
      </c>
      <c r="F2481">
        <f t="shared" si="193"/>
        <v>-8.6000000000000014</v>
      </c>
      <c r="G2481">
        <f t="shared" si="194"/>
        <v>224.00999999999968</v>
      </c>
    </row>
    <row r="2482" spans="1:7" x14ac:dyDescent="0.3">
      <c r="A2482" s="1">
        <v>43900</v>
      </c>
      <c r="B2482">
        <v>41.825000000000003</v>
      </c>
      <c r="C2482">
        <f t="shared" si="190"/>
        <v>1</v>
      </c>
      <c r="D2482">
        <f t="shared" si="191"/>
        <v>0</v>
      </c>
      <c r="E2482">
        <f t="shared" si="192"/>
        <v>-1</v>
      </c>
      <c r="F2482">
        <f t="shared" si="193"/>
        <v>2.5499999999999972</v>
      </c>
      <c r="G2482">
        <f t="shared" si="194"/>
        <v>226.55999999999966</v>
      </c>
    </row>
    <row r="2483" spans="1:7" x14ac:dyDescent="0.3">
      <c r="A2483" s="1">
        <v>43901</v>
      </c>
      <c r="B2483">
        <v>46.35</v>
      </c>
      <c r="C2483">
        <f t="shared" si="190"/>
        <v>1</v>
      </c>
      <c r="D2483">
        <f t="shared" si="191"/>
        <v>0</v>
      </c>
      <c r="E2483">
        <f t="shared" si="192"/>
        <v>-1</v>
      </c>
      <c r="F2483">
        <f t="shared" si="193"/>
        <v>-4.5249999999999986</v>
      </c>
      <c r="G2483">
        <f t="shared" si="194"/>
        <v>222.03499999999966</v>
      </c>
    </row>
    <row r="2484" spans="1:7" x14ac:dyDescent="0.3">
      <c r="A2484" s="1">
        <v>43902</v>
      </c>
      <c r="B2484">
        <v>58.3</v>
      </c>
      <c r="C2484">
        <f t="shared" si="190"/>
        <v>1</v>
      </c>
      <c r="D2484">
        <f t="shared" si="191"/>
        <v>0</v>
      </c>
      <c r="E2484">
        <f t="shared" si="192"/>
        <v>-1</v>
      </c>
      <c r="F2484">
        <f t="shared" si="193"/>
        <v>-11.949999999999996</v>
      </c>
      <c r="G2484">
        <f t="shared" si="194"/>
        <v>210.08499999999967</v>
      </c>
    </row>
    <row r="2485" spans="1:7" x14ac:dyDescent="0.3">
      <c r="A2485" s="1">
        <v>43903</v>
      </c>
      <c r="B2485">
        <v>53.424999999999997</v>
      </c>
      <c r="C2485">
        <f t="shared" si="190"/>
        <v>1</v>
      </c>
      <c r="D2485">
        <f t="shared" si="191"/>
        <v>0</v>
      </c>
      <c r="E2485">
        <f t="shared" si="192"/>
        <v>-1</v>
      </c>
      <c r="F2485">
        <f t="shared" si="193"/>
        <v>4.875</v>
      </c>
      <c r="G2485">
        <f t="shared" si="194"/>
        <v>214.95999999999967</v>
      </c>
    </row>
    <row r="2486" spans="1:7" x14ac:dyDescent="0.3">
      <c r="A2486" s="1">
        <v>43906</v>
      </c>
      <c r="B2486">
        <v>72.625</v>
      </c>
      <c r="C2486">
        <f t="shared" si="190"/>
        <v>1</v>
      </c>
      <c r="D2486">
        <f t="shared" si="191"/>
        <v>0</v>
      </c>
      <c r="E2486">
        <f t="shared" si="192"/>
        <v>-1</v>
      </c>
      <c r="F2486">
        <f t="shared" si="193"/>
        <v>-19.200000000000003</v>
      </c>
      <c r="G2486">
        <f t="shared" si="194"/>
        <v>195.75999999999965</v>
      </c>
    </row>
    <row r="2487" spans="1:7" x14ac:dyDescent="0.3">
      <c r="A2487" s="1">
        <v>43907</v>
      </c>
      <c r="B2487">
        <v>68.825000000000003</v>
      </c>
      <c r="C2487">
        <f t="shared" si="190"/>
        <v>1</v>
      </c>
      <c r="D2487">
        <f t="shared" si="191"/>
        <v>0</v>
      </c>
      <c r="E2487">
        <f t="shared" si="192"/>
        <v>-1</v>
      </c>
      <c r="F2487">
        <f t="shared" si="193"/>
        <v>3.7999999999999972</v>
      </c>
      <c r="G2487">
        <f t="shared" si="194"/>
        <v>199.55999999999966</v>
      </c>
    </row>
    <row r="2488" spans="1:7" x14ac:dyDescent="0.3">
      <c r="A2488" s="1">
        <v>43908</v>
      </c>
      <c r="B2488">
        <v>69.760000000000005</v>
      </c>
      <c r="C2488">
        <f t="shared" si="190"/>
        <v>1</v>
      </c>
      <c r="D2488">
        <f t="shared" si="191"/>
        <v>0</v>
      </c>
      <c r="E2488">
        <f t="shared" si="192"/>
        <v>-1</v>
      </c>
      <c r="F2488">
        <f t="shared" si="193"/>
        <v>-0.93500000000000227</v>
      </c>
      <c r="G2488">
        <f t="shared" si="194"/>
        <v>198.62499999999966</v>
      </c>
    </row>
    <row r="2489" spans="1:7" x14ac:dyDescent="0.3">
      <c r="A2489" s="1">
        <v>43909</v>
      </c>
      <c r="B2489">
        <v>66.3</v>
      </c>
      <c r="C2489">
        <f t="shared" si="190"/>
        <v>1</v>
      </c>
      <c r="D2489">
        <f t="shared" si="191"/>
        <v>0</v>
      </c>
      <c r="E2489">
        <f t="shared" si="192"/>
        <v>-1</v>
      </c>
      <c r="F2489">
        <f t="shared" si="193"/>
        <v>3.460000000000008</v>
      </c>
      <c r="G2489">
        <f t="shared" si="194"/>
        <v>202.08499999999967</v>
      </c>
    </row>
    <row r="2490" spans="1:7" x14ac:dyDescent="0.3">
      <c r="A2490" s="1">
        <v>43910</v>
      </c>
      <c r="B2490">
        <v>61.524999999999999</v>
      </c>
      <c r="C2490">
        <f t="shared" si="190"/>
        <v>1</v>
      </c>
      <c r="D2490">
        <f t="shared" si="191"/>
        <v>0</v>
      </c>
      <c r="E2490">
        <f t="shared" si="192"/>
        <v>-1</v>
      </c>
      <c r="F2490">
        <f t="shared" si="193"/>
        <v>4.7749999999999986</v>
      </c>
      <c r="G2490">
        <f t="shared" si="194"/>
        <v>206.85999999999967</v>
      </c>
    </row>
    <row r="2491" spans="1:7" x14ac:dyDescent="0.3">
      <c r="A2491" s="1">
        <v>43913</v>
      </c>
      <c r="B2491">
        <v>49.45</v>
      </c>
      <c r="C2491">
        <f t="shared" si="190"/>
        <v>1</v>
      </c>
      <c r="D2491">
        <f t="shared" si="191"/>
        <v>0</v>
      </c>
      <c r="E2491">
        <f t="shared" si="192"/>
        <v>-1</v>
      </c>
      <c r="F2491">
        <f t="shared" si="193"/>
        <v>12.074999999999996</v>
      </c>
      <c r="G2491">
        <f t="shared" si="194"/>
        <v>218.93499999999966</v>
      </c>
    </row>
    <row r="2492" spans="1:7" x14ac:dyDescent="0.3">
      <c r="A2492" s="1">
        <v>43914</v>
      </c>
      <c r="B2492">
        <v>48.25</v>
      </c>
      <c r="C2492">
        <f t="shared" si="190"/>
        <v>1</v>
      </c>
      <c r="D2492">
        <f t="shared" si="191"/>
        <v>0</v>
      </c>
      <c r="E2492">
        <f t="shared" si="192"/>
        <v>-1</v>
      </c>
      <c r="F2492">
        <f t="shared" si="193"/>
        <v>1.2000000000000028</v>
      </c>
      <c r="G2492">
        <f t="shared" si="194"/>
        <v>220.13499999999965</v>
      </c>
    </row>
    <row r="2493" spans="1:7" x14ac:dyDescent="0.3">
      <c r="A2493" s="1">
        <v>43915</v>
      </c>
      <c r="B2493">
        <v>51.274999999999999</v>
      </c>
      <c r="C2493">
        <f t="shared" si="190"/>
        <v>1</v>
      </c>
      <c r="D2493">
        <f t="shared" si="191"/>
        <v>0</v>
      </c>
      <c r="E2493">
        <f t="shared" si="192"/>
        <v>-1</v>
      </c>
      <c r="F2493">
        <f t="shared" si="193"/>
        <v>-3.0249999999999986</v>
      </c>
      <c r="G2493">
        <f t="shared" si="194"/>
        <v>217.10999999999964</v>
      </c>
    </row>
    <row r="2494" spans="1:7" x14ac:dyDescent="0.3">
      <c r="A2494" s="1">
        <v>43916</v>
      </c>
      <c r="B2494">
        <v>45.875</v>
      </c>
      <c r="C2494">
        <f t="shared" si="190"/>
        <v>1</v>
      </c>
      <c r="D2494">
        <f t="shared" si="191"/>
        <v>0</v>
      </c>
      <c r="E2494">
        <f t="shared" si="192"/>
        <v>-1</v>
      </c>
      <c r="F2494">
        <f t="shared" si="193"/>
        <v>5.3999999999999986</v>
      </c>
      <c r="G2494">
        <f t="shared" si="194"/>
        <v>222.50999999999965</v>
      </c>
    </row>
    <row r="2495" spans="1:7" x14ac:dyDescent="0.3">
      <c r="A2495" s="1">
        <v>43917</v>
      </c>
      <c r="B2495">
        <v>53.424999999999997</v>
      </c>
      <c r="C2495">
        <f t="shared" si="190"/>
        <v>1</v>
      </c>
      <c r="D2495">
        <f t="shared" si="191"/>
        <v>0</v>
      </c>
      <c r="E2495">
        <f t="shared" si="192"/>
        <v>-1</v>
      </c>
      <c r="F2495">
        <f t="shared" si="193"/>
        <v>-7.5499999999999972</v>
      </c>
      <c r="G2495">
        <f t="shared" si="194"/>
        <v>214.95999999999964</v>
      </c>
    </row>
    <row r="2496" spans="1:7" x14ac:dyDescent="0.3">
      <c r="A2496" s="1">
        <v>43920</v>
      </c>
      <c r="B2496">
        <v>49.774999999999999</v>
      </c>
      <c r="C2496">
        <f t="shared" si="190"/>
        <v>1</v>
      </c>
      <c r="D2496">
        <f t="shared" si="191"/>
        <v>0</v>
      </c>
      <c r="E2496">
        <f t="shared" si="192"/>
        <v>-1</v>
      </c>
      <c r="F2496">
        <f t="shared" si="193"/>
        <v>3.6499999999999986</v>
      </c>
      <c r="G2496">
        <f t="shared" si="194"/>
        <v>218.60999999999964</v>
      </c>
    </row>
    <row r="2497" spans="1:7" x14ac:dyDescent="0.3">
      <c r="A2497" s="1">
        <v>43921</v>
      </c>
      <c r="B2497">
        <v>46.774999999999999</v>
      </c>
      <c r="C2497">
        <f t="shared" si="190"/>
        <v>1</v>
      </c>
      <c r="D2497">
        <f t="shared" si="191"/>
        <v>0</v>
      </c>
      <c r="E2497">
        <f t="shared" si="192"/>
        <v>-1</v>
      </c>
      <c r="F2497">
        <f t="shared" si="193"/>
        <v>3</v>
      </c>
      <c r="G2497">
        <f t="shared" si="194"/>
        <v>221.60999999999964</v>
      </c>
    </row>
    <row r="2498" spans="1:7" x14ac:dyDescent="0.3">
      <c r="A2498" s="1">
        <v>43922</v>
      </c>
      <c r="B2498">
        <v>51.325000000000003</v>
      </c>
      <c r="C2498">
        <f t="shared" si="190"/>
        <v>1</v>
      </c>
      <c r="D2498">
        <f t="shared" si="191"/>
        <v>0</v>
      </c>
      <c r="E2498">
        <f t="shared" si="192"/>
        <v>-1</v>
      </c>
      <c r="F2498">
        <f t="shared" si="193"/>
        <v>-4.5500000000000043</v>
      </c>
      <c r="G2498">
        <f t="shared" si="194"/>
        <v>217.05999999999963</v>
      </c>
    </row>
    <row r="2499" spans="1:7" x14ac:dyDescent="0.3">
      <c r="A2499" s="1">
        <v>43923</v>
      </c>
      <c r="B2499">
        <v>47.174999999999997</v>
      </c>
      <c r="C2499">
        <f t="shared" ref="C2499:C2543" si="195">IF(B2499&gt;($J$3+($J$5*$J$4)),1,0)</f>
        <v>1</v>
      </c>
      <c r="D2499">
        <f t="shared" ref="D2499:D2543" si="196">IF(B2499&lt;($J$3-($J$5*$J$4)),1,0)</f>
        <v>0</v>
      </c>
      <c r="E2499">
        <f t="shared" si="192"/>
        <v>-1</v>
      </c>
      <c r="F2499">
        <f t="shared" si="193"/>
        <v>4.1500000000000057</v>
      </c>
      <c r="G2499">
        <f t="shared" si="194"/>
        <v>221.20999999999964</v>
      </c>
    </row>
    <row r="2500" spans="1:7" x14ac:dyDescent="0.3">
      <c r="A2500" s="1">
        <v>43924</v>
      </c>
      <c r="B2500">
        <v>44.924999999999997</v>
      </c>
      <c r="C2500">
        <f t="shared" si="195"/>
        <v>1</v>
      </c>
      <c r="D2500">
        <f t="shared" si="196"/>
        <v>0</v>
      </c>
      <c r="E2500">
        <f t="shared" ref="E2500:E2543" si="197">MIN(MAX(E2499-C2500+D2500,-$J$6),$J$7)</f>
        <v>-1</v>
      </c>
      <c r="F2500">
        <f t="shared" si="193"/>
        <v>2.25</v>
      </c>
      <c r="G2500">
        <f t="shared" si="194"/>
        <v>223.45999999999964</v>
      </c>
    </row>
    <row r="2501" spans="1:7" x14ac:dyDescent="0.3">
      <c r="A2501" s="1">
        <v>43927</v>
      </c>
      <c r="B2501">
        <v>41.774999999999999</v>
      </c>
      <c r="C2501">
        <f t="shared" si="195"/>
        <v>1</v>
      </c>
      <c r="D2501">
        <f t="shared" si="196"/>
        <v>0</v>
      </c>
      <c r="E2501">
        <f t="shared" si="197"/>
        <v>-1</v>
      </c>
      <c r="F2501">
        <f t="shared" ref="F2501:F2543" si="198">E2500*(B2501-B2500)</f>
        <v>3.1499999999999986</v>
      </c>
      <c r="G2501">
        <f t="shared" si="194"/>
        <v>226.60999999999964</v>
      </c>
    </row>
    <row r="2502" spans="1:7" x14ac:dyDescent="0.3">
      <c r="A2502" s="1">
        <v>43928</v>
      </c>
      <c r="B2502">
        <v>44.024999999999999</v>
      </c>
      <c r="C2502">
        <f t="shared" si="195"/>
        <v>1</v>
      </c>
      <c r="D2502">
        <f t="shared" si="196"/>
        <v>0</v>
      </c>
      <c r="E2502">
        <f t="shared" si="197"/>
        <v>-1</v>
      </c>
      <c r="F2502">
        <f t="shared" si="198"/>
        <v>-2.25</v>
      </c>
      <c r="G2502">
        <f t="shared" ref="G2502:G2543" si="199">F2502+G2501</f>
        <v>224.35999999999964</v>
      </c>
    </row>
    <row r="2503" spans="1:7" x14ac:dyDescent="0.3">
      <c r="A2503" s="1">
        <v>43929</v>
      </c>
      <c r="B2503">
        <v>42.375</v>
      </c>
      <c r="C2503">
        <f t="shared" si="195"/>
        <v>1</v>
      </c>
      <c r="D2503">
        <f t="shared" si="196"/>
        <v>0</v>
      </c>
      <c r="E2503">
        <f t="shared" si="197"/>
        <v>-1</v>
      </c>
      <c r="F2503">
        <f t="shared" si="198"/>
        <v>1.6499999999999986</v>
      </c>
      <c r="G2503">
        <f t="shared" si="199"/>
        <v>226.00999999999965</v>
      </c>
    </row>
    <row r="2504" spans="1:7" x14ac:dyDescent="0.3">
      <c r="A2504" s="1">
        <v>43930</v>
      </c>
      <c r="B2504">
        <v>41.274999999999999</v>
      </c>
      <c r="C2504">
        <f t="shared" si="195"/>
        <v>1</v>
      </c>
      <c r="D2504">
        <f t="shared" si="196"/>
        <v>0</v>
      </c>
      <c r="E2504">
        <f t="shared" si="197"/>
        <v>-1</v>
      </c>
      <c r="F2504">
        <f t="shared" si="198"/>
        <v>1.1000000000000014</v>
      </c>
      <c r="G2504">
        <f t="shared" si="199"/>
        <v>227.10999999999964</v>
      </c>
    </row>
    <row r="2505" spans="1:7" x14ac:dyDescent="0.3">
      <c r="A2505" s="1">
        <v>43934</v>
      </c>
      <c r="B2505">
        <v>40.575000000000003</v>
      </c>
      <c r="C2505">
        <f t="shared" si="195"/>
        <v>1</v>
      </c>
      <c r="D2505">
        <f t="shared" si="196"/>
        <v>0</v>
      </c>
      <c r="E2505">
        <f t="shared" si="197"/>
        <v>-1</v>
      </c>
      <c r="F2505">
        <f t="shared" si="198"/>
        <v>0.69999999999999574</v>
      </c>
      <c r="G2505">
        <f t="shared" si="199"/>
        <v>227.80999999999963</v>
      </c>
    </row>
    <row r="2506" spans="1:7" x14ac:dyDescent="0.3">
      <c r="A2506" s="1">
        <v>43935</v>
      </c>
      <c r="B2506">
        <v>37.875</v>
      </c>
      <c r="C2506">
        <f t="shared" si="195"/>
        <v>1</v>
      </c>
      <c r="D2506">
        <f t="shared" si="196"/>
        <v>0</v>
      </c>
      <c r="E2506">
        <f t="shared" si="197"/>
        <v>-1</v>
      </c>
      <c r="F2506">
        <f t="shared" si="198"/>
        <v>2.7000000000000028</v>
      </c>
      <c r="G2506">
        <f t="shared" si="199"/>
        <v>230.50999999999965</v>
      </c>
    </row>
    <row r="2507" spans="1:7" x14ac:dyDescent="0.3">
      <c r="A2507" s="1">
        <v>43936</v>
      </c>
      <c r="B2507">
        <v>42.51</v>
      </c>
      <c r="C2507">
        <f t="shared" si="195"/>
        <v>1</v>
      </c>
      <c r="D2507">
        <f t="shared" si="196"/>
        <v>0</v>
      </c>
      <c r="E2507">
        <f t="shared" si="197"/>
        <v>-1</v>
      </c>
      <c r="F2507">
        <f t="shared" si="198"/>
        <v>-4.634999999999998</v>
      </c>
      <c r="G2507">
        <f t="shared" si="199"/>
        <v>225.87499999999966</v>
      </c>
    </row>
    <row r="2508" spans="1:7" x14ac:dyDescent="0.3">
      <c r="A2508" s="1">
        <v>43937</v>
      </c>
      <c r="B2508">
        <v>36.524999999999999</v>
      </c>
      <c r="C2508">
        <f t="shared" si="195"/>
        <v>1</v>
      </c>
      <c r="D2508">
        <f t="shared" si="196"/>
        <v>0</v>
      </c>
      <c r="E2508">
        <f t="shared" si="197"/>
        <v>-1</v>
      </c>
      <c r="F2508">
        <f t="shared" si="198"/>
        <v>5.9849999999999994</v>
      </c>
      <c r="G2508">
        <f t="shared" si="199"/>
        <v>231.85999999999967</v>
      </c>
    </row>
    <row r="2509" spans="1:7" x14ac:dyDescent="0.3">
      <c r="A2509" s="1">
        <v>43938</v>
      </c>
      <c r="B2509">
        <v>34.575000000000003</v>
      </c>
      <c r="C2509">
        <f t="shared" si="195"/>
        <v>1</v>
      </c>
      <c r="D2509">
        <f t="shared" si="196"/>
        <v>0</v>
      </c>
      <c r="E2509">
        <f t="shared" si="197"/>
        <v>-1</v>
      </c>
      <c r="F2509">
        <f t="shared" si="198"/>
        <v>1.9499999999999957</v>
      </c>
      <c r="G2509">
        <f t="shared" si="199"/>
        <v>233.80999999999966</v>
      </c>
    </row>
    <row r="2510" spans="1:7" x14ac:dyDescent="0.3">
      <c r="A2510" s="1">
        <v>43941</v>
      </c>
      <c r="B2510">
        <v>39.075000000000003</v>
      </c>
      <c r="C2510">
        <f t="shared" si="195"/>
        <v>1</v>
      </c>
      <c r="D2510">
        <f t="shared" si="196"/>
        <v>0</v>
      </c>
      <c r="E2510">
        <f t="shared" si="197"/>
        <v>-1</v>
      </c>
      <c r="F2510">
        <f t="shared" si="198"/>
        <v>-4.5</v>
      </c>
      <c r="G2510">
        <f t="shared" si="199"/>
        <v>229.30999999999966</v>
      </c>
    </row>
    <row r="2511" spans="1:7" x14ac:dyDescent="0.3">
      <c r="A2511" s="1">
        <v>43942</v>
      </c>
      <c r="B2511">
        <v>41.774999999999999</v>
      </c>
      <c r="C2511">
        <f t="shared" si="195"/>
        <v>1</v>
      </c>
      <c r="D2511">
        <f t="shared" si="196"/>
        <v>0</v>
      </c>
      <c r="E2511">
        <f t="shared" si="197"/>
        <v>-1</v>
      </c>
      <c r="F2511">
        <f t="shared" si="198"/>
        <v>-2.6999999999999957</v>
      </c>
      <c r="G2511">
        <f t="shared" si="199"/>
        <v>226.60999999999967</v>
      </c>
    </row>
    <row r="2512" spans="1:7" x14ac:dyDescent="0.3">
      <c r="A2512" s="1">
        <v>43943</v>
      </c>
      <c r="B2512">
        <v>39.625</v>
      </c>
      <c r="C2512">
        <f t="shared" si="195"/>
        <v>1</v>
      </c>
      <c r="D2512">
        <f t="shared" si="196"/>
        <v>0</v>
      </c>
      <c r="E2512">
        <f t="shared" si="197"/>
        <v>-1</v>
      </c>
      <c r="F2512">
        <f t="shared" si="198"/>
        <v>2.1499999999999986</v>
      </c>
      <c r="G2512">
        <f t="shared" si="199"/>
        <v>228.75999999999968</v>
      </c>
    </row>
    <row r="2513" spans="1:7" x14ac:dyDescent="0.3">
      <c r="A2513" s="1">
        <v>43944</v>
      </c>
      <c r="B2513">
        <v>39.725000000000001</v>
      </c>
      <c r="C2513">
        <f t="shared" si="195"/>
        <v>1</v>
      </c>
      <c r="D2513">
        <f t="shared" si="196"/>
        <v>0</v>
      </c>
      <c r="E2513">
        <f t="shared" si="197"/>
        <v>-1</v>
      </c>
      <c r="F2513">
        <f t="shared" si="198"/>
        <v>-0.10000000000000142</v>
      </c>
      <c r="G2513">
        <f t="shared" si="199"/>
        <v>228.65999999999968</v>
      </c>
    </row>
    <row r="2514" spans="1:7" x14ac:dyDescent="0.3">
      <c r="A2514" s="1">
        <v>43945</v>
      </c>
      <c r="B2514">
        <v>36.774999999999999</v>
      </c>
      <c r="C2514">
        <f t="shared" si="195"/>
        <v>1</v>
      </c>
      <c r="D2514">
        <f t="shared" si="196"/>
        <v>0</v>
      </c>
      <c r="E2514">
        <f t="shared" si="197"/>
        <v>-1</v>
      </c>
      <c r="F2514">
        <f t="shared" si="198"/>
        <v>2.9500000000000028</v>
      </c>
      <c r="G2514">
        <f t="shared" si="199"/>
        <v>231.60999999999967</v>
      </c>
    </row>
    <row r="2515" spans="1:7" x14ac:dyDescent="0.3">
      <c r="A2515" s="1">
        <v>43948</v>
      </c>
      <c r="B2515">
        <v>33.875</v>
      </c>
      <c r="C2515">
        <f t="shared" si="195"/>
        <v>1</v>
      </c>
      <c r="D2515">
        <f t="shared" si="196"/>
        <v>0</v>
      </c>
      <c r="E2515">
        <f t="shared" si="197"/>
        <v>-1</v>
      </c>
      <c r="F2515">
        <f t="shared" si="198"/>
        <v>2.8999999999999986</v>
      </c>
      <c r="G2515">
        <f t="shared" si="199"/>
        <v>234.50999999999968</v>
      </c>
    </row>
    <row r="2516" spans="1:7" x14ac:dyDescent="0.3">
      <c r="A2516" s="1">
        <v>43949</v>
      </c>
      <c r="B2516">
        <v>34.174999999999997</v>
      </c>
      <c r="C2516">
        <f t="shared" si="195"/>
        <v>1</v>
      </c>
      <c r="D2516">
        <f t="shared" si="196"/>
        <v>0</v>
      </c>
      <c r="E2516">
        <f t="shared" si="197"/>
        <v>-1</v>
      </c>
      <c r="F2516">
        <f t="shared" si="198"/>
        <v>-0.29999999999999716</v>
      </c>
      <c r="G2516">
        <f t="shared" si="199"/>
        <v>234.2099999999997</v>
      </c>
    </row>
    <row r="2517" spans="1:7" x14ac:dyDescent="0.3">
      <c r="A2517" s="1">
        <v>43950</v>
      </c>
      <c r="B2517">
        <v>31.925000000000001</v>
      </c>
      <c r="C2517">
        <f t="shared" si="195"/>
        <v>1</v>
      </c>
      <c r="D2517">
        <f t="shared" si="196"/>
        <v>0</v>
      </c>
      <c r="E2517">
        <f t="shared" si="197"/>
        <v>-1</v>
      </c>
      <c r="F2517">
        <f t="shared" si="198"/>
        <v>2.2499999999999964</v>
      </c>
      <c r="G2517">
        <f t="shared" si="199"/>
        <v>236.4599999999997</v>
      </c>
    </row>
    <row r="2518" spans="1:7" x14ac:dyDescent="0.3">
      <c r="A2518" s="1">
        <v>43951</v>
      </c>
      <c r="B2518">
        <v>33.975000000000001</v>
      </c>
      <c r="C2518">
        <f t="shared" si="195"/>
        <v>1</v>
      </c>
      <c r="D2518">
        <f t="shared" si="196"/>
        <v>0</v>
      </c>
      <c r="E2518">
        <f t="shared" si="197"/>
        <v>-1</v>
      </c>
      <c r="F2518">
        <f t="shared" si="198"/>
        <v>-2.0500000000000007</v>
      </c>
      <c r="G2518">
        <f t="shared" si="199"/>
        <v>234.40999999999968</v>
      </c>
    </row>
    <row r="2519" spans="1:7" x14ac:dyDescent="0.3">
      <c r="A2519" s="1">
        <v>43952</v>
      </c>
      <c r="B2519">
        <v>37.35</v>
      </c>
      <c r="C2519">
        <f t="shared" si="195"/>
        <v>1</v>
      </c>
      <c r="D2519">
        <f t="shared" si="196"/>
        <v>0</v>
      </c>
      <c r="E2519">
        <f t="shared" si="197"/>
        <v>-1</v>
      </c>
      <c r="F2519">
        <f t="shared" si="198"/>
        <v>-3.375</v>
      </c>
      <c r="G2519">
        <f t="shared" si="199"/>
        <v>231.03499999999968</v>
      </c>
    </row>
    <row r="2520" spans="1:7" x14ac:dyDescent="0.3">
      <c r="A2520" s="1">
        <v>43955</v>
      </c>
      <c r="B2520">
        <v>35.674999999999997</v>
      </c>
      <c r="C2520">
        <f t="shared" si="195"/>
        <v>1</v>
      </c>
      <c r="D2520">
        <f t="shared" si="196"/>
        <v>0</v>
      </c>
      <c r="E2520">
        <f t="shared" si="197"/>
        <v>-1</v>
      </c>
      <c r="F2520">
        <f t="shared" si="198"/>
        <v>1.6750000000000043</v>
      </c>
      <c r="G2520">
        <f t="shared" si="199"/>
        <v>232.7099999999997</v>
      </c>
    </row>
    <row r="2521" spans="1:7" x14ac:dyDescent="0.3">
      <c r="A2521" s="1">
        <v>43956</v>
      </c>
      <c r="B2521">
        <v>34.024999999999999</v>
      </c>
      <c r="C2521">
        <f t="shared" si="195"/>
        <v>1</v>
      </c>
      <c r="D2521">
        <f t="shared" si="196"/>
        <v>0</v>
      </c>
      <c r="E2521">
        <f t="shared" si="197"/>
        <v>-1</v>
      </c>
      <c r="F2521">
        <f t="shared" si="198"/>
        <v>1.6499999999999986</v>
      </c>
      <c r="G2521">
        <f t="shared" si="199"/>
        <v>234.3599999999997</v>
      </c>
    </row>
    <row r="2522" spans="1:7" x14ac:dyDescent="0.3">
      <c r="A2522" s="1">
        <v>43957</v>
      </c>
      <c r="B2522">
        <v>34.774999999999999</v>
      </c>
      <c r="C2522">
        <f t="shared" si="195"/>
        <v>1</v>
      </c>
      <c r="D2522">
        <f t="shared" si="196"/>
        <v>0</v>
      </c>
      <c r="E2522">
        <f t="shared" si="197"/>
        <v>-1</v>
      </c>
      <c r="F2522">
        <f t="shared" si="198"/>
        <v>-0.75</v>
      </c>
      <c r="G2522">
        <f t="shared" si="199"/>
        <v>233.6099999999997</v>
      </c>
    </row>
    <row r="2523" spans="1:7" x14ac:dyDescent="0.3">
      <c r="A2523" s="1">
        <v>43958</v>
      </c>
      <c r="B2523">
        <v>32.125</v>
      </c>
      <c r="C2523">
        <f t="shared" si="195"/>
        <v>1</v>
      </c>
      <c r="D2523">
        <f t="shared" si="196"/>
        <v>0</v>
      </c>
      <c r="E2523">
        <f t="shared" si="197"/>
        <v>-1</v>
      </c>
      <c r="F2523">
        <f t="shared" si="198"/>
        <v>2.6499999999999986</v>
      </c>
      <c r="G2523">
        <f t="shared" si="199"/>
        <v>236.25999999999971</v>
      </c>
    </row>
    <row r="2524" spans="1:7" x14ac:dyDescent="0.3">
      <c r="A2524" s="1">
        <v>43959</v>
      </c>
      <c r="B2524">
        <v>29.324999999999999</v>
      </c>
      <c r="C2524">
        <f t="shared" si="195"/>
        <v>1</v>
      </c>
      <c r="D2524">
        <f t="shared" si="196"/>
        <v>0</v>
      </c>
      <c r="E2524">
        <f t="shared" si="197"/>
        <v>-1</v>
      </c>
      <c r="F2524">
        <f t="shared" si="198"/>
        <v>2.8000000000000007</v>
      </c>
      <c r="G2524">
        <f t="shared" si="199"/>
        <v>239.05999999999972</v>
      </c>
    </row>
    <row r="2525" spans="1:7" x14ac:dyDescent="0.3">
      <c r="A2525" s="1">
        <v>43962</v>
      </c>
      <c r="B2525">
        <v>27.824999999999999</v>
      </c>
      <c r="C2525">
        <f t="shared" si="195"/>
        <v>1</v>
      </c>
      <c r="D2525">
        <f t="shared" si="196"/>
        <v>0</v>
      </c>
      <c r="E2525">
        <f t="shared" si="197"/>
        <v>-1</v>
      </c>
      <c r="F2525">
        <f t="shared" si="198"/>
        <v>1.5</v>
      </c>
      <c r="G2525">
        <f t="shared" si="199"/>
        <v>240.55999999999972</v>
      </c>
    </row>
    <row r="2526" spans="1:7" x14ac:dyDescent="0.3">
      <c r="A2526" s="1">
        <v>43963</v>
      </c>
      <c r="B2526">
        <v>33.075000000000003</v>
      </c>
      <c r="C2526">
        <f t="shared" si="195"/>
        <v>1</v>
      </c>
      <c r="D2526">
        <f t="shared" si="196"/>
        <v>0</v>
      </c>
      <c r="E2526">
        <f t="shared" si="197"/>
        <v>-1</v>
      </c>
      <c r="F2526">
        <f t="shared" si="198"/>
        <v>-5.2500000000000036</v>
      </c>
      <c r="G2526">
        <f t="shared" si="199"/>
        <v>235.30999999999972</v>
      </c>
    </row>
    <row r="2527" spans="1:7" x14ac:dyDescent="0.3">
      <c r="A2527" s="1">
        <v>43964</v>
      </c>
      <c r="B2527">
        <v>35.075000000000003</v>
      </c>
      <c r="C2527">
        <f t="shared" si="195"/>
        <v>1</v>
      </c>
      <c r="D2527">
        <f t="shared" si="196"/>
        <v>0</v>
      </c>
      <c r="E2527">
        <f t="shared" si="197"/>
        <v>-1</v>
      </c>
      <c r="F2527">
        <f t="shared" si="198"/>
        <v>-2</v>
      </c>
      <c r="G2527">
        <f t="shared" si="199"/>
        <v>233.30999999999972</v>
      </c>
    </row>
    <row r="2528" spans="1:7" x14ac:dyDescent="0.3">
      <c r="A2528" s="1">
        <v>43965</v>
      </c>
      <c r="B2528">
        <v>32.375</v>
      </c>
      <c r="C2528">
        <f t="shared" si="195"/>
        <v>1</v>
      </c>
      <c r="D2528">
        <f t="shared" si="196"/>
        <v>0</v>
      </c>
      <c r="E2528">
        <f t="shared" si="197"/>
        <v>-1</v>
      </c>
      <c r="F2528">
        <f t="shared" si="198"/>
        <v>2.7000000000000028</v>
      </c>
      <c r="G2528">
        <f t="shared" si="199"/>
        <v>236.00999999999971</v>
      </c>
    </row>
    <row r="2529" spans="1:7" x14ac:dyDescent="0.3">
      <c r="A2529" s="1">
        <v>43966</v>
      </c>
      <c r="B2529">
        <v>32.125</v>
      </c>
      <c r="C2529">
        <f t="shared" si="195"/>
        <v>1</v>
      </c>
      <c r="D2529">
        <f t="shared" si="196"/>
        <v>0</v>
      </c>
      <c r="E2529">
        <f t="shared" si="197"/>
        <v>-1</v>
      </c>
      <c r="F2529">
        <f t="shared" si="198"/>
        <v>0.25</v>
      </c>
      <c r="G2529">
        <f t="shared" si="199"/>
        <v>236.25999999999971</v>
      </c>
    </row>
    <row r="2530" spans="1:7" x14ac:dyDescent="0.3">
      <c r="A2530" s="1">
        <v>43969</v>
      </c>
      <c r="B2530">
        <v>28.925000000000001</v>
      </c>
      <c r="C2530">
        <f t="shared" si="195"/>
        <v>1</v>
      </c>
      <c r="D2530">
        <f t="shared" si="196"/>
        <v>0</v>
      </c>
      <c r="E2530">
        <f t="shared" si="197"/>
        <v>-1</v>
      </c>
      <c r="F2530">
        <f t="shared" si="198"/>
        <v>3.1999999999999993</v>
      </c>
      <c r="G2530">
        <f t="shared" si="199"/>
        <v>239.4599999999997</v>
      </c>
    </row>
    <row r="2531" spans="1:7" x14ac:dyDescent="0.3">
      <c r="A2531" s="1">
        <v>43970</v>
      </c>
      <c r="B2531">
        <v>30.75</v>
      </c>
      <c r="C2531">
        <f t="shared" si="195"/>
        <v>1</v>
      </c>
      <c r="D2531">
        <f t="shared" si="196"/>
        <v>0</v>
      </c>
      <c r="E2531">
        <f t="shared" si="197"/>
        <v>-1</v>
      </c>
      <c r="F2531">
        <f t="shared" si="198"/>
        <v>-1.8249999999999993</v>
      </c>
      <c r="G2531">
        <f t="shared" si="199"/>
        <v>237.63499999999971</v>
      </c>
    </row>
    <row r="2532" spans="1:7" x14ac:dyDescent="0.3">
      <c r="A2532" s="1">
        <v>43971</v>
      </c>
      <c r="B2532">
        <v>28.11</v>
      </c>
      <c r="C2532">
        <f t="shared" si="195"/>
        <v>1</v>
      </c>
      <c r="D2532">
        <f t="shared" si="196"/>
        <v>0</v>
      </c>
      <c r="E2532">
        <f t="shared" si="197"/>
        <v>-1</v>
      </c>
      <c r="F2532">
        <f t="shared" si="198"/>
        <v>2.6400000000000006</v>
      </c>
      <c r="G2532">
        <f t="shared" si="199"/>
        <v>240.27499999999969</v>
      </c>
    </row>
    <row r="2533" spans="1:7" x14ac:dyDescent="0.3">
      <c r="A2533" s="1">
        <v>43972</v>
      </c>
      <c r="B2533">
        <v>31.024999999999999</v>
      </c>
      <c r="C2533">
        <f t="shared" si="195"/>
        <v>1</v>
      </c>
      <c r="D2533">
        <f t="shared" si="196"/>
        <v>0</v>
      </c>
      <c r="E2533">
        <f t="shared" si="197"/>
        <v>-1</v>
      </c>
      <c r="F2533">
        <f t="shared" si="198"/>
        <v>-2.9149999999999991</v>
      </c>
      <c r="G2533">
        <f t="shared" si="199"/>
        <v>237.3599999999997</v>
      </c>
    </row>
    <row r="2534" spans="1:7" x14ac:dyDescent="0.3">
      <c r="A2534" s="1">
        <v>43973</v>
      </c>
      <c r="B2534">
        <v>30.375</v>
      </c>
      <c r="C2534">
        <f t="shared" si="195"/>
        <v>1</v>
      </c>
      <c r="D2534">
        <f t="shared" si="196"/>
        <v>0</v>
      </c>
      <c r="E2534">
        <f t="shared" si="197"/>
        <v>-1</v>
      </c>
      <c r="F2534">
        <f t="shared" si="198"/>
        <v>0.64999999999999858</v>
      </c>
      <c r="G2534">
        <f t="shared" si="199"/>
        <v>238.00999999999971</v>
      </c>
    </row>
    <row r="2535" spans="1:7" x14ac:dyDescent="0.3">
      <c r="A2535" s="1">
        <v>43977</v>
      </c>
      <c r="B2535">
        <v>29.625</v>
      </c>
      <c r="C2535">
        <f t="shared" si="195"/>
        <v>1</v>
      </c>
      <c r="D2535">
        <f t="shared" si="196"/>
        <v>0</v>
      </c>
      <c r="E2535">
        <f t="shared" si="197"/>
        <v>-1</v>
      </c>
      <c r="F2535">
        <f t="shared" si="198"/>
        <v>0.75</v>
      </c>
      <c r="G2535">
        <f t="shared" si="199"/>
        <v>238.75999999999971</v>
      </c>
    </row>
    <row r="2536" spans="1:7" x14ac:dyDescent="0.3">
      <c r="A2536" s="1">
        <v>43978</v>
      </c>
      <c r="B2536">
        <v>29.074999999999999</v>
      </c>
      <c r="C2536">
        <f t="shared" si="195"/>
        <v>1</v>
      </c>
      <c r="D2536">
        <f t="shared" si="196"/>
        <v>0</v>
      </c>
      <c r="E2536">
        <f t="shared" si="197"/>
        <v>-1</v>
      </c>
      <c r="F2536">
        <f t="shared" si="198"/>
        <v>0.55000000000000071</v>
      </c>
      <c r="G2536">
        <f t="shared" si="199"/>
        <v>239.30999999999972</v>
      </c>
    </row>
    <row r="2537" spans="1:7" x14ac:dyDescent="0.3">
      <c r="A2537" s="1">
        <v>43979</v>
      </c>
      <c r="B2537">
        <v>30.324999999999999</v>
      </c>
      <c r="C2537">
        <f t="shared" si="195"/>
        <v>1</v>
      </c>
      <c r="D2537">
        <f t="shared" si="196"/>
        <v>0</v>
      </c>
      <c r="E2537">
        <f t="shared" si="197"/>
        <v>-1</v>
      </c>
      <c r="F2537">
        <f t="shared" si="198"/>
        <v>-1.25</v>
      </c>
      <c r="G2537">
        <f t="shared" si="199"/>
        <v>238.05999999999972</v>
      </c>
    </row>
    <row r="2538" spans="1:7" x14ac:dyDescent="0.3">
      <c r="A2538" s="1">
        <v>43980</v>
      </c>
      <c r="B2538">
        <v>28.824999999999999</v>
      </c>
      <c r="C2538">
        <f t="shared" si="195"/>
        <v>1</v>
      </c>
      <c r="D2538">
        <f t="shared" si="196"/>
        <v>0</v>
      </c>
      <c r="E2538">
        <f t="shared" si="197"/>
        <v>-1</v>
      </c>
      <c r="F2538">
        <f t="shared" si="198"/>
        <v>1.5</v>
      </c>
      <c r="G2538">
        <f t="shared" si="199"/>
        <v>239.55999999999972</v>
      </c>
    </row>
    <row r="2539" spans="1:7" x14ac:dyDescent="0.3">
      <c r="A2539" s="1">
        <v>43983</v>
      </c>
      <c r="B2539">
        <v>29.524999999999999</v>
      </c>
      <c r="C2539">
        <f t="shared" si="195"/>
        <v>1</v>
      </c>
      <c r="D2539">
        <f t="shared" si="196"/>
        <v>0</v>
      </c>
      <c r="E2539">
        <f t="shared" si="197"/>
        <v>-1</v>
      </c>
      <c r="F2539">
        <f t="shared" si="198"/>
        <v>-0.69999999999999929</v>
      </c>
      <c r="G2539">
        <f t="shared" si="199"/>
        <v>238.85999999999973</v>
      </c>
    </row>
    <row r="2540" spans="1:7" x14ac:dyDescent="0.3">
      <c r="A2540" s="1">
        <v>43984</v>
      </c>
      <c r="B2540">
        <v>28.225000000000001</v>
      </c>
      <c r="C2540">
        <f t="shared" si="195"/>
        <v>1</v>
      </c>
      <c r="D2540">
        <f t="shared" si="196"/>
        <v>0</v>
      </c>
      <c r="E2540">
        <f t="shared" si="197"/>
        <v>-1</v>
      </c>
      <c r="F2540">
        <f t="shared" si="198"/>
        <v>1.2999999999999972</v>
      </c>
      <c r="G2540">
        <f t="shared" si="199"/>
        <v>240.15999999999974</v>
      </c>
    </row>
    <row r="2541" spans="1:7" x14ac:dyDescent="0.3">
      <c r="A2541" s="1">
        <v>43985</v>
      </c>
      <c r="B2541">
        <v>27</v>
      </c>
      <c r="C2541">
        <f t="shared" si="195"/>
        <v>1</v>
      </c>
      <c r="D2541">
        <f t="shared" si="196"/>
        <v>0</v>
      </c>
      <c r="E2541">
        <f t="shared" si="197"/>
        <v>-1</v>
      </c>
      <c r="F2541">
        <f t="shared" si="198"/>
        <v>1.2250000000000014</v>
      </c>
      <c r="G2541">
        <f t="shared" si="199"/>
        <v>241.38499999999974</v>
      </c>
    </row>
    <row r="2542" spans="1:7" x14ac:dyDescent="0.3">
      <c r="A2542" s="1">
        <v>43986</v>
      </c>
      <c r="B2542">
        <v>26.725000000000001</v>
      </c>
      <c r="C2542">
        <f t="shared" si="195"/>
        <v>1</v>
      </c>
      <c r="D2542">
        <f t="shared" si="196"/>
        <v>0</v>
      </c>
      <c r="E2542">
        <f t="shared" si="197"/>
        <v>-1</v>
      </c>
      <c r="F2542">
        <f t="shared" si="198"/>
        <v>0.27499999999999858</v>
      </c>
      <c r="G2542">
        <f t="shared" si="199"/>
        <v>241.65999999999974</v>
      </c>
    </row>
    <row r="2543" spans="1:7" x14ac:dyDescent="0.3">
      <c r="A2543" s="1">
        <v>43987</v>
      </c>
      <c r="B2543">
        <v>26.25</v>
      </c>
      <c r="C2543">
        <f t="shared" si="195"/>
        <v>1</v>
      </c>
      <c r="D2543">
        <f t="shared" si="196"/>
        <v>0</v>
      </c>
      <c r="E2543">
        <f t="shared" si="197"/>
        <v>-1</v>
      </c>
      <c r="F2543">
        <f t="shared" si="198"/>
        <v>0.47500000000000142</v>
      </c>
      <c r="G2543">
        <f t="shared" si="199"/>
        <v>242.13499999999974</v>
      </c>
    </row>
  </sheetData>
  <mergeCells count="2">
    <mergeCell ref="A1:N1"/>
    <mergeCell ref="K6:K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8EFE-91D9-4B3F-9AFD-464625E9E3C8}">
  <dimension ref="A1:L2542"/>
  <sheetViews>
    <sheetView workbookViewId="0">
      <selection activeCell="C316" sqref="C316"/>
    </sheetView>
  </sheetViews>
  <sheetFormatPr defaultRowHeight="14.4" x14ac:dyDescent="0.3"/>
  <cols>
    <col min="1" max="1" width="10.6640625" bestFit="1" customWidth="1"/>
    <col min="3" max="3" width="20" bestFit="1" customWidth="1"/>
    <col min="4" max="4" width="20" customWidth="1"/>
    <col min="5" max="5" width="13.33203125" bestFit="1" customWidth="1"/>
    <col min="6" max="6" width="12.5546875" customWidth="1"/>
    <col min="7" max="7" width="12.44140625" bestFit="1" customWidth="1"/>
    <col min="8" max="8" width="31.88671875" bestFit="1" customWidth="1"/>
    <col min="9" max="9" width="15.109375" bestFit="1" customWidth="1"/>
    <col min="11" max="11" width="18.33203125" bestFit="1" customWidth="1"/>
    <col min="22" max="22" width="18.33203125" bestFit="1" customWidth="1"/>
  </cols>
  <sheetData>
    <row r="1" spans="1:12" x14ac:dyDescent="0.3">
      <c r="A1" t="s">
        <v>0</v>
      </c>
      <c r="B1" t="s">
        <v>1</v>
      </c>
      <c r="C1" t="s">
        <v>13</v>
      </c>
      <c r="D1" t="s">
        <v>14</v>
      </c>
      <c r="E1" t="s">
        <v>5</v>
      </c>
      <c r="F1" t="s">
        <v>6</v>
      </c>
      <c r="G1" t="s">
        <v>10</v>
      </c>
      <c r="H1" t="s">
        <v>11</v>
      </c>
      <c r="I1" t="s">
        <v>12</v>
      </c>
    </row>
    <row r="2" spans="1:12" x14ac:dyDescent="0.3">
      <c r="A2" s="1">
        <v>40303</v>
      </c>
      <c r="B2">
        <v>24.15</v>
      </c>
      <c r="E2">
        <v>0</v>
      </c>
      <c r="F2">
        <v>0</v>
      </c>
      <c r="G2">
        <v>0</v>
      </c>
      <c r="K2" s="2" t="s">
        <v>7</v>
      </c>
      <c r="L2" s="2">
        <v>1</v>
      </c>
    </row>
    <row r="3" spans="1:12" x14ac:dyDescent="0.3">
      <c r="A3" s="1">
        <v>40304</v>
      </c>
      <c r="B3">
        <v>29.2</v>
      </c>
      <c r="E3">
        <v>0</v>
      </c>
      <c r="F3">
        <v>0</v>
      </c>
      <c r="G3">
        <f t="shared" ref="G3:G66" si="0">MIN(MAX(G2-E3+F3,-$L$3),$L$4)</f>
        <v>0</v>
      </c>
      <c r="H3">
        <f>G2*(B3-B2)</f>
        <v>0</v>
      </c>
      <c r="I3">
        <f>H3</f>
        <v>0</v>
      </c>
      <c r="K3" s="2" t="s">
        <v>8</v>
      </c>
      <c r="L3" s="2">
        <v>1</v>
      </c>
    </row>
    <row r="4" spans="1:12" x14ac:dyDescent="0.3">
      <c r="A4" s="1">
        <v>40305</v>
      </c>
      <c r="B4">
        <v>32.950000000000003</v>
      </c>
      <c r="E4">
        <v>0</v>
      </c>
      <c r="F4">
        <v>0</v>
      </c>
      <c r="G4">
        <f t="shared" si="0"/>
        <v>0</v>
      </c>
      <c r="H4">
        <f>G3*(B4-B3)</f>
        <v>0</v>
      </c>
      <c r="I4">
        <f>H4+I3</f>
        <v>0</v>
      </c>
      <c r="K4" s="2" t="s">
        <v>9</v>
      </c>
      <c r="L4" s="2">
        <v>1</v>
      </c>
    </row>
    <row r="5" spans="1:12" x14ac:dyDescent="0.3">
      <c r="A5" s="1">
        <v>40308</v>
      </c>
      <c r="B5">
        <v>27.45</v>
      </c>
      <c r="E5">
        <v>0</v>
      </c>
      <c r="F5">
        <v>0</v>
      </c>
      <c r="G5">
        <f t="shared" si="0"/>
        <v>0</v>
      </c>
      <c r="H5">
        <f t="shared" ref="H5:H68" si="1">G4*(B5-B4)</f>
        <v>0</v>
      </c>
      <c r="I5">
        <f t="shared" ref="I5:I68" si="2">H5+I4</f>
        <v>0</v>
      </c>
    </row>
    <row r="6" spans="1:12" x14ac:dyDescent="0.3">
      <c r="A6" s="1">
        <v>40309</v>
      </c>
      <c r="B6">
        <v>27.1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f t="shared" si="2"/>
        <v>0</v>
      </c>
    </row>
    <row r="7" spans="1:12" x14ac:dyDescent="0.3">
      <c r="A7" s="1">
        <v>40310</v>
      </c>
      <c r="B7">
        <v>25.05</v>
      </c>
      <c r="E7">
        <v>0</v>
      </c>
      <c r="F7">
        <v>0</v>
      </c>
      <c r="G7">
        <f t="shared" si="0"/>
        <v>0</v>
      </c>
      <c r="H7">
        <f t="shared" si="1"/>
        <v>0</v>
      </c>
      <c r="I7">
        <f t="shared" si="2"/>
        <v>0</v>
      </c>
    </row>
    <row r="8" spans="1:12" x14ac:dyDescent="0.3">
      <c r="A8" s="1">
        <v>40311</v>
      </c>
      <c r="B8">
        <v>25.85</v>
      </c>
      <c r="E8">
        <v>0</v>
      </c>
      <c r="F8">
        <v>0</v>
      </c>
      <c r="G8">
        <f t="shared" si="0"/>
        <v>0</v>
      </c>
      <c r="H8">
        <f t="shared" si="1"/>
        <v>0</v>
      </c>
      <c r="I8">
        <f t="shared" si="2"/>
        <v>0</v>
      </c>
    </row>
    <row r="9" spans="1:12" x14ac:dyDescent="0.3">
      <c r="A9" s="1">
        <v>40312</v>
      </c>
      <c r="B9">
        <v>30.1</v>
      </c>
      <c r="E9">
        <v>0</v>
      </c>
      <c r="F9">
        <v>0</v>
      </c>
      <c r="G9">
        <f t="shared" si="0"/>
        <v>0</v>
      </c>
      <c r="H9">
        <f t="shared" si="1"/>
        <v>0</v>
      </c>
      <c r="I9">
        <f t="shared" si="2"/>
        <v>0</v>
      </c>
    </row>
    <row r="10" spans="1:12" x14ac:dyDescent="0.3">
      <c r="A10" s="1">
        <v>40315</v>
      </c>
      <c r="B10">
        <v>30.3</v>
      </c>
      <c r="E10">
        <v>0</v>
      </c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</row>
    <row r="11" spans="1:12" x14ac:dyDescent="0.3">
      <c r="A11" s="1">
        <v>40316</v>
      </c>
      <c r="B11">
        <v>32.700000000000003</v>
      </c>
      <c r="E11">
        <v>0</v>
      </c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</row>
    <row r="12" spans="1:12" x14ac:dyDescent="0.3">
      <c r="A12" s="1">
        <v>40317</v>
      </c>
      <c r="B12">
        <v>31.65</v>
      </c>
      <c r="E12">
        <v>0</v>
      </c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</row>
    <row r="13" spans="1:12" x14ac:dyDescent="0.3">
      <c r="A13" s="1">
        <v>40318</v>
      </c>
      <c r="B13">
        <v>35.950000000000003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f t="shared" si="2"/>
        <v>0</v>
      </c>
    </row>
    <row r="14" spans="1:12" x14ac:dyDescent="0.3">
      <c r="A14" s="1">
        <v>40319</v>
      </c>
      <c r="B14">
        <v>35.75</v>
      </c>
      <c r="E14">
        <v>0</v>
      </c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</row>
    <row r="15" spans="1:12" x14ac:dyDescent="0.3">
      <c r="A15" s="1">
        <v>40322</v>
      </c>
      <c r="B15">
        <v>35.1</v>
      </c>
      <c r="E15">
        <v>0</v>
      </c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</row>
    <row r="16" spans="1:12" x14ac:dyDescent="0.3">
      <c r="A16" s="1">
        <v>40323</v>
      </c>
      <c r="B16">
        <v>33.75</v>
      </c>
      <c r="E16">
        <v>0</v>
      </c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</row>
    <row r="17" spans="1:9" x14ac:dyDescent="0.3">
      <c r="A17" s="1">
        <v>40324</v>
      </c>
      <c r="B17">
        <v>32.799999999999997</v>
      </c>
      <c r="E17">
        <v>0</v>
      </c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</row>
    <row r="18" spans="1:9" x14ac:dyDescent="0.3">
      <c r="A18" s="1">
        <v>40325</v>
      </c>
      <c r="B18">
        <v>29.65</v>
      </c>
      <c r="E18">
        <v>0</v>
      </c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</row>
    <row r="19" spans="1:9" x14ac:dyDescent="0.3">
      <c r="A19" s="1">
        <v>40326</v>
      </c>
      <c r="B19">
        <v>30.4</v>
      </c>
      <c r="E19">
        <v>0</v>
      </c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</row>
    <row r="20" spans="1:9" x14ac:dyDescent="0.3">
      <c r="A20" s="1">
        <v>40330</v>
      </c>
      <c r="B20">
        <v>32.549999999999997</v>
      </c>
      <c r="E20">
        <v>0</v>
      </c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</row>
    <row r="21" spans="1:9" x14ac:dyDescent="0.3">
      <c r="A21" s="1">
        <v>40331</v>
      </c>
      <c r="B21">
        <v>29.85</v>
      </c>
      <c r="E21">
        <v>0</v>
      </c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</row>
    <row r="22" spans="1:9" x14ac:dyDescent="0.3">
      <c r="A22" s="1">
        <v>40332</v>
      </c>
      <c r="B22">
        <v>29.6</v>
      </c>
      <c r="E22">
        <v>0</v>
      </c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</row>
    <row r="23" spans="1:9" x14ac:dyDescent="0.3">
      <c r="A23" s="1">
        <v>40333</v>
      </c>
      <c r="B23">
        <v>33.549999999999997</v>
      </c>
      <c r="E23">
        <v>0</v>
      </c>
      <c r="F23">
        <v>0</v>
      </c>
      <c r="G23">
        <f t="shared" si="0"/>
        <v>0</v>
      </c>
      <c r="H23">
        <f t="shared" si="1"/>
        <v>0</v>
      </c>
      <c r="I23">
        <f t="shared" si="2"/>
        <v>0</v>
      </c>
    </row>
    <row r="24" spans="1:9" x14ac:dyDescent="0.3">
      <c r="A24" s="1">
        <v>40336</v>
      </c>
      <c r="B24">
        <v>35.450000000000003</v>
      </c>
      <c r="E24">
        <v>0</v>
      </c>
      <c r="F24">
        <v>0</v>
      </c>
      <c r="G24">
        <f t="shared" si="0"/>
        <v>0</v>
      </c>
      <c r="H24">
        <f t="shared" si="1"/>
        <v>0</v>
      </c>
      <c r="I24">
        <f t="shared" si="2"/>
        <v>0</v>
      </c>
    </row>
    <row r="25" spans="1:9" x14ac:dyDescent="0.3">
      <c r="A25" s="1">
        <v>40337</v>
      </c>
      <c r="B25">
        <v>33.450000000000003</v>
      </c>
      <c r="E25">
        <v>0</v>
      </c>
      <c r="F25">
        <v>0</v>
      </c>
      <c r="G25">
        <f t="shared" si="0"/>
        <v>0</v>
      </c>
      <c r="H25">
        <f t="shared" si="1"/>
        <v>0</v>
      </c>
      <c r="I25">
        <f t="shared" si="2"/>
        <v>0</v>
      </c>
    </row>
    <row r="26" spans="1:9" x14ac:dyDescent="0.3">
      <c r="A26" s="1">
        <v>40338</v>
      </c>
      <c r="B26">
        <v>33.4</v>
      </c>
      <c r="E26">
        <v>0</v>
      </c>
      <c r="F26">
        <v>0</v>
      </c>
      <c r="G26">
        <f t="shared" si="0"/>
        <v>0</v>
      </c>
      <c r="H26">
        <f t="shared" si="1"/>
        <v>0</v>
      </c>
      <c r="I26">
        <f t="shared" si="2"/>
        <v>0</v>
      </c>
    </row>
    <row r="27" spans="1:9" x14ac:dyDescent="0.3">
      <c r="A27" s="1">
        <v>40339</v>
      </c>
      <c r="B27">
        <v>30.65</v>
      </c>
      <c r="E27">
        <v>0</v>
      </c>
      <c r="F27">
        <v>0</v>
      </c>
      <c r="G27">
        <f t="shared" si="0"/>
        <v>0</v>
      </c>
      <c r="H27">
        <f t="shared" si="1"/>
        <v>0</v>
      </c>
      <c r="I27">
        <f t="shared" si="2"/>
        <v>0</v>
      </c>
    </row>
    <row r="28" spans="1:9" x14ac:dyDescent="0.3">
      <c r="A28" s="1">
        <v>40340</v>
      </c>
      <c r="B28">
        <v>29.3</v>
      </c>
      <c r="E28">
        <v>0</v>
      </c>
      <c r="F28">
        <v>0</v>
      </c>
      <c r="G28">
        <f t="shared" si="0"/>
        <v>0</v>
      </c>
      <c r="H28">
        <f t="shared" si="1"/>
        <v>0</v>
      </c>
      <c r="I28">
        <f t="shared" si="2"/>
        <v>0</v>
      </c>
    </row>
    <row r="29" spans="1:9" x14ac:dyDescent="0.3">
      <c r="A29" s="1">
        <v>40343</v>
      </c>
      <c r="B29">
        <v>28.55</v>
      </c>
      <c r="E29">
        <v>0</v>
      </c>
      <c r="F29">
        <v>0</v>
      </c>
      <c r="G29">
        <f t="shared" si="0"/>
        <v>0</v>
      </c>
      <c r="H29">
        <f t="shared" si="1"/>
        <v>0</v>
      </c>
      <c r="I29">
        <f t="shared" si="2"/>
        <v>0</v>
      </c>
    </row>
    <row r="30" spans="1:9" x14ac:dyDescent="0.3">
      <c r="A30" s="1">
        <v>40344</v>
      </c>
      <c r="B30">
        <v>25.85</v>
      </c>
      <c r="E30">
        <v>0</v>
      </c>
      <c r="F30">
        <v>0</v>
      </c>
      <c r="G30">
        <f t="shared" si="0"/>
        <v>0</v>
      </c>
      <c r="H30">
        <f t="shared" si="1"/>
        <v>0</v>
      </c>
      <c r="I30">
        <f t="shared" si="2"/>
        <v>0</v>
      </c>
    </row>
    <row r="31" spans="1:9" x14ac:dyDescent="0.3">
      <c r="A31" s="1">
        <v>40345</v>
      </c>
      <c r="B31">
        <v>27.8</v>
      </c>
      <c r="E31">
        <v>0</v>
      </c>
      <c r="F31">
        <v>0</v>
      </c>
      <c r="G31">
        <f t="shared" si="0"/>
        <v>0</v>
      </c>
      <c r="H31">
        <f t="shared" si="1"/>
        <v>0</v>
      </c>
      <c r="I31">
        <f t="shared" si="2"/>
        <v>0</v>
      </c>
    </row>
    <row r="32" spans="1:9" x14ac:dyDescent="0.3">
      <c r="A32" s="1">
        <v>40346</v>
      </c>
      <c r="B32">
        <v>27.3</v>
      </c>
      <c r="E32">
        <v>0</v>
      </c>
      <c r="F32">
        <v>0</v>
      </c>
      <c r="G32">
        <f t="shared" si="0"/>
        <v>0</v>
      </c>
      <c r="H32">
        <f t="shared" si="1"/>
        <v>0</v>
      </c>
      <c r="I32">
        <f t="shared" si="2"/>
        <v>0</v>
      </c>
    </row>
    <row r="33" spans="1:9" x14ac:dyDescent="0.3">
      <c r="A33" s="1">
        <v>40347</v>
      </c>
      <c r="B33">
        <v>26.85</v>
      </c>
      <c r="E33">
        <v>0</v>
      </c>
      <c r="F33">
        <v>0</v>
      </c>
      <c r="G33">
        <f t="shared" si="0"/>
        <v>0</v>
      </c>
      <c r="H33">
        <f t="shared" si="1"/>
        <v>0</v>
      </c>
      <c r="I33">
        <f t="shared" si="2"/>
        <v>0</v>
      </c>
    </row>
    <row r="34" spans="1:9" x14ac:dyDescent="0.3">
      <c r="A34" s="1">
        <v>40350</v>
      </c>
      <c r="B34">
        <v>27.1</v>
      </c>
      <c r="E34">
        <v>0</v>
      </c>
      <c r="F34">
        <v>0</v>
      </c>
      <c r="G34">
        <f t="shared" si="0"/>
        <v>0</v>
      </c>
      <c r="H34">
        <f t="shared" si="1"/>
        <v>0</v>
      </c>
      <c r="I34">
        <f t="shared" si="2"/>
        <v>0</v>
      </c>
    </row>
    <row r="35" spans="1:9" x14ac:dyDescent="0.3">
      <c r="A35" s="1">
        <v>40351</v>
      </c>
      <c r="B35">
        <v>28.4</v>
      </c>
      <c r="E35">
        <v>0</v>
      </c>
      <c r="F35">
        <v>0</v>
      </c>
      <c r="G35">
        <f t="shared" si="0"/>
        <v>0</v>
      </c>
      <c r="H35">
        <f t="shared" si="1"/>
        <v>0</v>
      </c>
      <c r="I35">
        <f t="shared" si="2"/>
        <v>0</v>
      </c>
    </row>
    <row r="36" spans="1:9" x14ac:dyDescent="0.3">
      <c r="A36" s="1">
        <v>40352</v>
      </c>
      <c r="B36">
        <v>28.75</v>
      </c>
      <c r="E36">
        <v>0</v>
      </c>
      <c r="F36">
        <v>0</v>
      </c>
      <c r="G36">
        <f t="shared" si="0"/>
        <v>0</v>
      </c>
      <c r="H36">
        <f t="shared" si="1"/>
        <v>0</v>
      </c>
      <c r="I36">
        <f t="shared" si="2"/>
        <v>0</v>
      </c>
    </row>
    <row r="37" spans="1:9" x14ac:dyDescent="0.3">
      <c r="A37" s="1">
        <v>40353</v>
      </c>
      <c r="B37">
        <v>30.65</v>
      </c>
      <c r="E37">
        <v>0</v>
      </c>
      <c r="F37">
        <v>0</v>
      </c>
      <c r="G37">
        <f t="shared" si="0"/>
        <v>0</v>
      </c>
      <c r="H37">
        <f t="shared" si="1"/>
        <v>0</v>
      </c>
      <c r="I37">
        <f t="shared" si="2"/>
        <v>0</v>
      </c>
    </row>
    <row r="38" spans="1:9" x14ac:dyDescent="0.3">
      <c r="A38" s="1">
        <v>40354</v>
      </c>
      <c r="B38">
        <v>29.75</v>
      </c>
      <c r="E38">
        <v>0</v>
      </c>
      <c r="F38">
        <v>0</v>
      </c>
      <c r="G38">
        <f t="shared" si="0"/>
        <v>0</v>
      </c>
      <c r="H38">
        <f t="shared" si="1"/>
        <v>0</v>
      </c>
      <c r="I38">
        <f t="shared" si="2"/>
        <v>0</v>
      </c>
    </row>
    <row r="39" spans="1:9" x14ac:dyDescent="0.3">
      <c r="A39" s="1">
        <v>40357</v>
      </c>
      <c r="B39">
        <v>30.15</v>
      </c>
      <c r="E39">
        <v>0</v>
      </c>
      <c r="F39">
        <v>0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1:9" x14ac:dyDescent="0.3">
      <c r="A40" s="1">
        <v>40358</v>
      </c>
      <c r="B40">
        <v>33.5</v>
      </c>
      <c r="E40">
        <v>0</v>
      </c>
      <c r="F40">
        <v>0</v>
      </c>
      <c r="G40">
        <f t="shared" si="0"/>
        <v>0</v>
      </c>
      <c r="H40">
        <f t="shared" si="1"/>
        <v>0</v>
      </c>
      <c r="I40">
        <f t="shared" si="2"/>
        <v>0</v>
      </c>
    </row>
    <row r="41" spans="1:9" x14ac:dyDescent="0.3">
      <c r="A41" s="1">
        <v>40359</v>
      </c>
      <c r="B41">
        <v>33.9</v>
      </c>
      <c r="E41">
        <v>0</v>
      </c>
      <c r="F41">
        <v>0</v>
      </c>
      <c r="G41">
        <f t="shared" si="0"/>
        <v>0</v>
      </c>
      <c r="H41">
        <f t="shared" si="1"/>
        <v>0</v>
      </c>
      <c r="I41">
        <f t="shared" si="2"/>
        <v>0</v>
      </c>
    </row>
    <row r="42" spans="1:9" x14ac:dyDescent="0.3">
      <c r="A42" s="1">
        <v>40360</v>
      </c>
      <c r="B42">
        <v>33.35</v>
      </c>
      <c r="E42">
        <v>0</v>
      </c>
      <c r="F42">
        <v>0</v>
      </c>
      <c r="G42">
        <f t="shared" si="0"/>
        <v>0</v>
      </c>
      <c r="H42">
        <f t="shared" si="1"/>
        <v>0</v>
      </c>
      <c r="I42">
        <f t="shared" si="2"/>
        <v>0</v>
      </c>
    </row>
    <row r="43" spans="1:9" x14ac:dyDescent="0.3">
      <c r="A43" s="1">
        <v>40361</v>
      </c>
      <c r="B43">
        <v>32.049999999999997</v>
      </c>
      <c r="E43">
        <v>0</v>
      </c>
      <c r="F43">
        <v>0</v>
      </c>
      <c r="G43">
        <f t="shared" si="0"/>
        <v>0</v>
      </c>
      <c r="H43">
        <f t="shared" si="1"/>
        <v>0</v>
      </c>
      <c r="I43">
        <f t="shared" si="2"/>
        <v>0</v>
      </c>
    </row>
    <row r="44" spans="1:9" x14ac:dyDescent="0.3">
      <c r="A44" s="1">
        <v>40365</v>
      </c>
      <c r="B44">
        <v>29.8</v>
      </c>
      <c r="E44">
        <v>0</v>
      </c>
      <c r="F44">
        <v>0</v>
      </c>
      <c r="G44">
        <f t="shared" si="0"/>
        <v>0</v>
      </c>
      <c r="H44">
        <f t="shared" si="1"/>
        <v>0</v>
      </c>
      <c r="I44">
        <f t="shared" si="2"/>
        <v>0</v>
      </c>
    </row>
    <row r="45" spans="1:9" x14ac:dyDescent="0.3">
      <c r="A45" s="1">
        <v>40366</v>
      </c>
      <c r="B45">
        <v>27.6</v>
      </c>
      <c r="E45">
        <v>0</v>
      </c>
      <c r="F45">
        <v>0</v>
      </c>
      <c r="G45">
        <f t="shared" si="0"/>
        <v>0</v>
      </c>
      <c r="H45">
        <f t="shared" si="1"/>
        <v>0</v>
      </c>
      <c r="I45">
        <f t="shared" si="2"/>
        <v>0</v>
      </c>
    </row>
    <row r="46" spans="1:9" x14ac:dyDescent="0.3">
      <c r="A46" s="1">
        <v>40367</v>
      </c>
      <c r="B46">
        <v>27.05</v>
      </c>
      <c r="E46">
        <v>0</v>
      </c>
      <c r="F46">
        <v>0</v>
      </c>
      <c r="G46">
        <f t="shared" si="0"/>
        <v>0</v>
      </c>
      <c r="H46">
        <f t="shared" si="1"/>
        <v>0</v>
      </c>
      <c r="I46">
        <f t="shared" si="2"/>
        <v>0</v>
      </c>
    </row>
    <row r="47" spans="1:9" x14ac:dyDescent="0.3">
      <c r="A47" s="1">
        <v>40368</v>
      </c>
      <c r="B47">
        <v>26.55</v>
      </c>
      <c r="E47">
        <v>0</v>
      </c>
      <c r="F47">
        <v>0</v>
      </c>
      <c r="G47">
        <f t="shared" si="0"/>
        <v>0</v>
      </c>
      <c r="H47">
        <f t="shared" si="1"/>
        <v>0</v>
      </c>
      <c r="I47">
        <f t="shared" si="2"/>
        <v>0</v>
      </c>
    </row>
    <row r="48" spans="1:9" x14ac:dyDescent="0.3">
      <c r="A48" s="1">
        <v>40371</v>
      </c>
      <c r="B48">
        <v>25.85</v>
      </c>
      <c r="E48">
        <v>0</v>
      </c>
      <c r="F48">
        <v>0</v>
      </c>
      <c r="G48">
        <f t="shared" si="0"/>
        <v>0</v>
      </c>
      <c r="H48">
        <f t="shared" si="1"/>
        <v>0</v>
      </c>
      <c r="I48">
        <f t="shared" si="2"/>
        <v>0</v>
      </c>
    </row>
    <row r="49" spans="1:9" x14ac:dyDescent="0.3">
      <c r="A49" s="1">
        <v>40372</v>
      </c>
      <c r="B49">
        <v>25.8</v>
      </c>
      <c r="E49">
        <v>0</v>
      </c>
      <c r="F49">
        <v>0</v>
      </c>
      <c r="G49">
        <f t="shared" si="0"/>
        <v>0</v>
      </c>
      <c r="H49">
        <f t="shared" si="1"/>
        <v>0</v>
      </c>
      <c r="I49">
        <f t="shared" si="2"/>
        <v>0</v>
      </c>
    </row>
    <row r="50" spans="1:9" x14ac:dyDescent="0.3">
      <c r="A50" s="1">
        <v>40373</v>
      </c>
      <c r="B50">
        <v>26.75</v>
      </c>
      <c r="E50">
        <v>0</v>
      </c>
      <c r="F50">
        <v>0</v>
      </c>
      <c r="G50">
        <f t="shared" si="0"/>
        <v>0</v>
      </c>
      <c r="H50">
        <f t="shared" si="1"/>
        <v>0</v>
      </c>
      <c r="I50">
        <f t="shared" si="2"/>
        <v>0</v>
      </c>
    </row>
    <row r="51" spans="1:9" x14ac:dyDescent="0.3">
      <c r="A51" s="1">
        <v>40374</v>
      </c>
      <c r="B51">
        <v>26.5</v>
      </c>
      <c r="E51">
        <v>0</v>
      </c>
      <c r="F51">
        <v>0</v>
      </c>
      <c r="G51">
        <f t="shared" si="0"/>
        <v>0</v>
      </c>
      <c r="H51">
        <f t="shared" si="1"/>
        <v>0</v>
      </c>
      <c r="I51">
        <f t="shared" si="2"/>
        <v>0</v>
      </c>
    </row>
    <row r="52" spans="1:9" x14ac:dyDescent="0.3">
      <c r="A52" s="1">
        <v>40375</v>
      </c>
      <c r="B52">
        <v>28.1</v>
      </c>
      <c r="E52">
        <v>0</v>
      </c>
      <c r="F52">
        <v>0</v>
      </c>
      <c r="G52">
        <f t="shared" si="0"/>
        <v>0</v>
      </c>
      <c r="H52">
        <f t="shared" si="1"/>
        <v>0</v>
      </c>
      <c r="I52">
        <f t="shared" si="2"/>
        <v>0</v>
      </c>
    </row>
    <row r="53" spans="1:9" x14ac:dyDescent="0.3">
      <c r="A53" s="1">
        <v>40378</v>
      </c>
      <c r="B53">
        <v>26.8</v>
      </c>
      <c r="E53">
        <v>0</v>
      </c>
      <c r="F53">
        <v>0</v>
      </c>
      <c r="G53">
        <f t="shared" si="0"/>
        <v>0</v>
      </c>
      <c r="H53">
        <f t="shared" si="1"/>
        <v>0</v>
      </c>
      <c r="I53">
        <f t="shared" si="2"/>
        <v>0</v>
      </c>
    </row>
    <row r="54" spans="1:9" x14ac:dyDescent="0.3">
      <c r="A54" s="1">
        <v>40379</v>
      </c>
      <c r="B54">
        <v>24.4</v>
      </c>
      <c r="E54">
        <v>0</v>
      </c>
      <c r="F54">
        <v>0</v>
      </c>
      <c r="G54">
        <f t="shared" si="0"/>
        <v>0</v>
      </c>
      <c r="H54">
        <f t="shared" si="1"/>
        <v>0</v>
      </c>
      <c r="I54">
        <f t="shared" si="2"/>
        <v>0</v>
      </c>
    </row>
    <row r="55" spans="1:9" x14ac:dyDescent="0.3">
      <c r="A55" s="1">
        <v>40380</v>
      </c>
      <c r="B55">
        <v>28.85</v>
      </c>
      <c r="E55">
        <v>0</v>
      </c>
      <c r="F55">
        <v>0</v>
      </c>
      <c r="G55">
        <f t="shared" si="0"/>
        <v>0</v>
      </c>
      <c r="H55">
        <f t="shared" si="1"/>
        <v>0</v>
      </c>
      <c r="I55">
        <f t="shared" si="2"/>
        <v>0</v>
      </c>
    </row>
    <row r="56" spans="1:9" x14ac:dyDescent="0.3">
      <c r="A56" s="1">
        <v>40381</v>
      </c>
      <c r="B56">
        <v>27.3</v>
      </c>
      <c r="E56">
        <v>0</v>
      </c>
      <c r="F56">
        <v>0</v>
      </c>
      <c r="G56">
        <f t="shared" si="0"/>
        <v>0</v>
      </c>
      <c r="H56">
        <f t="shared" si="1"/>
        <v>0</v>
      </c>
      <c r="I56">
        <f t="shared" si="2"/>
        <v>0</v>
      </c>
    </row>
    <row r="57" spans="1:9" x14ac:dyDescent="0.3">
      <c r="A57" s="1">
        <v>40382</v>
      </c>
      <c r="B57">
        <v>26.6</v>
      </c>
      <c r="E57">
        <v>0</v>
      </c>
      <c r="F57">
        <v>0</v>
      </c>
      <c r="G57">
        <f t="shared" si="0"/>
        <v>0</v>
      </c>
      <c r="H57">
        <f t="shared" si="1"/>
        <v>0</v>
      </c>
      <c r="I57">
        <f t="shared" si="2"/>
        <v>0</v>
      </c>
    </row>
    <row r="58" spans="1:9" x14ac:dyDescent="0.3">
      <c r="A58" s="1">
        <v>40385</v>
      </c>
      <c r="B58">
        <v>25.55</v>
      </c>
      <c r="E58">
        <v>0</v>
      </c>
      <c r="F58">
        <v>0</v>
      </c>
      <c r="G58">
        <f t="shared" si="0"/>
        <v>0</v>
      </c>
      <c r="H58">
        <f t="shared" si="1"/>
        <v>0</v>
      </c>
      <c r="I58">
        <f t="shared" si="2"/>
        <v>0</v>
      </c>
    </row>
    <row r="59" spans="1:9" x14ac:dyDescent="0.3">
      <c r="A59" s="1">
        <v>40386</v>
      </c>
      <c r="B59">
        <v>25.45</v>
      </c>
      <c r="E59">
        <v>0</v>
      </c>
      <c r="F59">
        <v>0</v>
      </c>
      <c r="G59">
        <f t="shared" si="0"/>
        <v>0</v>
      </c>
      <c r="H59">
        <f t="shared" si="1"/>
        <v>0</v>
      </c>
      <c r="I59">
        <f t="shared" si="2"/>
        <v>0</v>
      </c>
    </row>
    <row r="60" spans="1:9" x14ac:dyDescent="0.3">
      <c r="A60" s="1">
        <v>40387</v>
      </c>
      <c r="B60">
        <v>25.75</v>
      </c>
      <c r="E60">
        <v>0</v>
      </c>
      <c r="F60">
        <v>0</v>
      </c>
      <c r="G60">
        <f t="shared" si="0"/>
        <v>0</v>
      </c>
      <c r="H60">
        <f t="shared" si="1"/>
        <v>0</v>
      </c>
      <c r="I60">
        <f t="shared" si="2"/>
        <v>0</v>
      </c>
    </row>
    <row r="61" spans="1:9" x14ac:dyDescent="0.3">
      <c r="A61" s="1">
        <v>40388</v>
      </c>
      <c r="B61">
        <v>25.75</v>
      </c>
      <c r="E61">
        <v>0</v>
      </c>
      <c r="F61">
        <v>0</v>
      </c>
      <c r="G61">
        <f t="shared" si="0"/>
        <v>0</v>
      </c>
      <c r="H61">
        <f t="shared" si="1"/>
        <v>0</v>
      </c>
      <c r="I61">
        <f t="shared" si="2"/>
        <v>0</v>
      </c>
    </row>
    <row r="62" spans="1:9" x14ac:dyDescent="0.3">
      <c r="A62" s="1">
        <v>40389</v>
      </c>
      <c r="B62">
        <v>25.45</v>
      </c>
      <c r="E62">
        <v>0</v>
      </c>
      <c r="F62">
        <v>0</v>
      </c>
      <c r="G62">
        <f t="shared" si="0"/>
        <v>0</v>
      </c>
      <c r="H62">
        <f t="shared" si="1"/>
        <v>0</v>
      </c>
      <c r="I62">
        <f t="shared" si="2"/>
        <v>0</v>
      </c>
    </row>
    <row r="63" spans="1:9" x14ac:dyDescent="0.3">
      <c r="A63" s="1">
        <v>40392</v>
      </c>
      <c r="B63">
        <v>23.85</v>
      </c>
      <c r="E63">
        <v>0</v>
      </c>
      <c r="F63">
        <v>0</v>
      </c>
      <c r="G63">
        <f t="shared" si="0"/>
        <v>0</v>
      </c>
      <c r="H63">
        <f t="shared" si="1"/>
        <v>0</v>
      </c>
      <c r="I63">
        <f t="shared" si="2"/>
        <v>0</v>
      </c>
    </row>
    <row r="64" spans="1:9" x14ac:dyDescent="0.3">
      <c r="A64" s="1">
        <v>40393</v>
      </c>
      <c r="B64">
        <v>24.1</v>
      </c>
      <c r="E64">
        <v>0</v>
      </c>
      <c r="F64">
        <v>0</v>
      </c>
      <c r="G64">
        <f t="shared" si="0"/>
        <v>0</v>
      </c>
      <c r="H64">
        <f t="shared" si="1"/>
        <v>0</v>
      </c>
      <c r="I64">
        <f t="shared" si="2"/>
        <v>0</v>
      </c>
    </row>
    <row r="65" spans="1:9" x14ac:dyDescent="0.3">
      <c r="A65" s="1">
        <v>40394</v>
      </c>
      <c r="B65">
        <v>23.75</v>
      </c>
      <c r="E65">
        <v>0</v>
      </c>
      <c r="F65">
        <v>0</v>
      </c>
      <c r="G65">
        <f t="shared" si="0"/>
        <v>0</v>
      </c>
      <c r="H65">
        <f t="shared" si="1"/>
        <v>0</v>
      </c>
      <c r="I65">
        <f t="shared" si="2"/>
        <v>0</v>
      </c>
    </row>
    <row r="66" spans="1:9" x14ac:dyDescent="0.3">
      <c r="A66" s="1">
        <v>40395</v>
      </c>
      <c r="B66">
        <v>23.8</v>
      </c>
      <c r="E66">
        <v>0</v>
      </c>
      <c r="F66">
        <v>0</v>
      </c>
      <c r="G66">
        <f t="shared" si="0"/>
        <v>0</v>
      </c>
      <c r="H66">
        <f t="shared" si="1"/>
        <v>0</v>
      </c>
      <c r="I66">
        <f t="shared" si="2"/>
        <v>0</v>
      </c>
    </row>
    <row r="67" spans="1:9" x14ac:dyDescent="0.3">
      <c r="A67" s="1">
        <v>40396</v>
      </c>
      <c r="B67">
        <v>23.7</v>
      </c>
      <c r="E67">
        <v>0</v>
      </c>
      <c r="F67">
        <v>0</v>
      </c>
      <c r="G67">
        <f t="shared" ref="G67:G130" si="3">MIN(MAX(G66-E67+F67,-$L$3),$L$4)</f>
        <v>0</v>
      </c>
      <c r="H67">
        <f t="shared" si="1"/>
        <v>0</v>
      </c>
      <c r="I67">
        <f t="shared" si="2"/>
        <v>0</v>
      </c>
    </row>
    <row r="68" spans="1:9" x14ac:dyDescent="0.3">
      <c r="A68" s="1">
        <v>40399</v>
      </c>
      <c r="B68">
        <v>23.1</v>
      </c>
      <c r="E68">
        <v>0</v>
      </c>
      <c r="F68">
        <v>0</v>
      </c>
      <c r="G68">
        <f t="shared" si="3"/>
        <v>0</v>
      </c>
      <c r="H68">
        <f t="shared" si="1"/>
        <v>0</v>
      </c>
      <c r="I68">
        <f t="shared" si="2"/>
        <v>0</v>
      </c>
    </row>
    <row r="69" spans="1:9" x14ac:dyDescent="0.3">
      <c r="A69" s="1">
        <v>40400</v>
      </c>
      <c r="B69">
        <v>23.25</v>
      </c>
      <c r="E69">
        <v>0</v>
      </c>
      <c r="F69">
        <v>0</v>
      </c>
      <c r="G69">
        <f t="shared" si="3"/>
        <v>0</v>
      </c>
      <c r="H69">
        <f t="shared" ref="H69:H132" si="4">G68*(B69-B68)</f>
        <v>0</v>
      </c>
      <c r="I69">
        <f t="shared" ref="I69:I132" si="5">H69+I68</f>
        <v>0</v>
      </c>
    </row>
    <row r="70" spans="1:9" x14ac:dyDescent="0.3">
      <c r="A70" s="1">
        <v>40401</v>
      </c>
      <c r="B70">
        <v>25.7</v>
      </c>
      <c r="E70">
        <v>0</v>
      </c>
      <c r="F70">
        <v>0</v>
      </c>
      <c r="G70">
        <f t="shared" si="3"/>
        <v>0</v>
      </c>
      <c r="H70">
        <f t="shared" si="4"/>
        <v>0</v>
      </c>
      <c r="I70">
        <f t="shared" si="5"/>
        <v>0</v>
      </c>
    </row>
    <row r="71" spans="1:9" x14ac:dyDescent="0.3">
      <c r="A71" s="1">
        <v>40402</v>
      </c>
      <c r="B71">
        <v>26.15</v>
      </c>
      <c r="E71">
        <v>0</v>
      </c>
      <c r="F71">
        <v>0</v>
      </c>
      <c r="G71">
        <f t="shared" si="3"/>
        <v>0</v>
      </c>
      <c r="H71">
        <f t="shared" si="4"/>
        <v>0</v>
      </c>
      <c r="I71">
        <f t="shared" si="5"/>
        <v>0</v>
      </c>
    </row>
    <row r="72" spans="1:9" x14ac:dyDescent="0.3">
      <c r="A72" s="1">
        <v>40403</v>
      </c>
      <c r="B72">
        <v>26.75</v>
      </c>
      <c r="E72">
        <v>0</v>
      </c>
      <c r="F72">
        <v>0</v>
      </c>
      <c r="G72">
        <f t="shared" si="3"/>
        <v>0</v>
      </c>
      <c r="H72">
        <f t="shared" si="4"/>
        <v>0</v>
      </c>
      <c r="I72">
        <f t="shared" si="5"/>
        <v>0</v>
      </c>
    </row>
    <row r="73" spans="1:9" x14ac:dyDescent="0.3">
      <c r="A73" s="1">
        <v>40406</v>
      </c>
      <c r="B73">
        <v>26</v>
      </c>
      <c r="E73">
        <v>0</v>
      </c>
      <c r="F73">
        <v>0</v>
      </c>
      <c r="G73">
        <f t="shared" si="3"/>
        <v>0</v>
      </c>
      <c r="H73">
        <f t="shared" si="4"/>
        <v>0</v>
      </c>
      <c r="I73">
        <f t="shared" si="5"/>
        <v>0</v>
      </c>
    </row>
    <row r="74" spans="1:9" x14ac:dyDescent="0.3">
      <c r="A74" s="1">
        <v>40407</v>
      </c>
      <c r="B74">
        <v>24.35</v>
      </c>
      <c r="E74">
        <v>0</v>
      </c>
      <c r="F74">
        <v>0</v>
      </c>
      <c r="G74">
        <f t="shared" si="3"/>
        <v>0</v>
      </c>
      <c r="H74">
        <f t="shared" si="4"/>
        <v>0</v>
      </c>
      <c r="I74">
        <f t="shared" si="5"/>
        <v>0</v>
      </c>
    </row>
    <row r="75" spans="1:9" x14ac:dyDescent="0.3">
      <c r="A75" s="1">
        <v>40408</v>
      </c>
      <c r="B75">
        <v>29</v>
      </c>
      <c r="E75">
        <v>0</v>
      </c>
      <c r="F75">
        <v>0</v>
      </c>
      <c r="G75">
        <f t="shared" si="3"/>
        <v>0</v>
      </c>
      <c r="H75">
        <f t="shared" si="4"/>
        <v>0</v>
      </c>
      <c r="I75">
        <f t="shared" si="5"/>
        <v>0</v>
      </c>
    </row>
    <row r="76" spans="1:9" x14ac:dyDescent="0.3">
      <c r="A76" s="1">
        <v>40409</v>
      </c>
      <c r="B76">
        <v>29.9</v>
      </c>
      <c r="E76">
        <v>0</v>
      </c>
      <c r="F76">
        <v>0</v>
      </c>
      <c r="G76">
        <f t="shared" si="3"/>
        <v>0</v>
      </c>
      <c r="H76">
        <f t="shared" si="4"/>
        <v>0</v>
      </c>
      <c r="I76">
        <f t="shared" si="5"/>
        <v>0</v>
      </c>
    </row>
    <row r="77" spans="1:9" x14ac:dyDescent="0.3">
      <c r="A77" s="1">
        <v>40410</v>
      </c>
      <c r="B77">
        <v>29.6</v>
      </c>
      <c r="E77">
        <v>0</v>
      </c>
      <c r="F77">
        <v>0</v>
      </c>
      <c r="G77">
        <f t="shared" si="3"/>
        <v>0</v>
      </c>
      <c r="H77">
        <f t="shared" si="4"/>
        <v>0</v>
      </c>
      <c r="I77">
        <f t="shared" si="5"/>
        <v>0</v>
      </c>
    </row>
    <row r="78" spans="1:9" x14ac:dyDescent="0.3">
      <c r="A78" s="1">
        <v>40413</v>
      </c>
      <c r="B78">
        <v>29</v>
      </c>
      <c r="E78">
        <v>0</v>
      </c>
      <c r="F78">
        <v>0</v>
      </c>
      <c r="G78">
        <f t="shared" si="3"/>
        <v>0</v>
      </c>
      <c r="H78">
        <f t="shared" si="4"/>
        <v>0</v>
      </c>
      <c r="I78">
        <f t="shared" si="5"/>
        <v>0</v>
      </c>
    </row>
    <row r="79" spans="1:9" x14ac:dyDescent="0.3">
      <c r="A79" s="1">
        <v>40414</v>
      </c>
      <c r="B79">
        <v>29.8</v>
      </c>
      <c r="E79">
        <v>0</v>
      </c>
      <c r="F79">
        <v>0</v>
      </c>
      <c r="G79">
        <f t="shared" si="3"/>
        <v>0</v>
      </c>
      <c r="H79">
        <f t="shared" si="4"/>
        <v>0</v>
      </c>
      <c r="I79">
        <f t="shared" si="5"/>
        <v>0</v>
      </c>
    </row>
    <row r="80" spans="1:9" x14ac:dyDescent="0.3">
      <c r="A80" s="1">
        <v>40415</v>
      </c>
      <c r="B80">
        <v>29.15</v>
      </c>
      <c r="E80">
        <v>0</v>
      </c>
      <c r="F80">
        <v>0</v>
      </c>
      <c r="G80">
        <f t="shared" si="3"/>
        <v>0</v>
      </c>
      <c r="H80">
        <f t="shared" si="4"/>
        <v>0</v>
      </c>
      <c r="I80">
        <f t="shared" si="5"/>
        <v>0</v>
      </c>
    </row>
    <row r="81" spans="1:9" x14ac:dyDescent="0.3">
      <c r="A81" s="1">
        <v>40416</v>
      </c>
      <c r="B81">
        <v>29.55</v>
      </c>
      <c r="E81">
        <v>0</v>
      </c>
      <c r="F81">
        <v>0</v>
      </c>
      <c r="G81">
        <f t="shared" si="3"/>
        <v>0</v>
      </c>
      <c r="H81">
        <f t="shared" si="4"/>
        <v>0</v>
      </c>
      <c r="I81">
        <f t="shared" si="5"/>
        <v>0</v>
      </c>
    </row>
    <row r="82" spans="1:9" x14ac:dyDescent="0.3">
      <c r="A82" s="1">
        <v>40417</v>
      </c>
      <c r="B82">
        <v>27.55</v>
      </c>
      <c r="E82">
        <v>0</v>
      </c>
      <c r="F82">
        <v>0</v>
      </c>
      <c r="G82">
        <f t="shared" si="3"/>
        <v>0</v>
      </c>
      <c r="H82">
        <f t="shared" si="4"/>
        <v>0</v>
      </c>
      <c r="I82">
        <f t="shared" si="5"/>
        <v>0</v>
      </c>
    </row>
    <row r="83" spans="1:9" x14ac:dyDescent="0.3">
      <c r="A83" s="1">
        <v>40420</v>
      </c>
      <c r="B83">
        <v>28.45</v>
      </c>
      <c r="E83">
        <v>0</v>
      </c>
      <c r="F83">
        <v>0</v>
      </c>
      <c r="G83">
        <f t="shared" si="3"/>
        <v>0</v>
      </c>
      <c r="H83">
        <f t="shared" si="4"/>
        <v>0</v>
      </c>
      <c r="I83">
        <f t="shared" si="5"/>
        <v>0</v>
      </c>
    </row>
    <row r="84" spans="1:9" x14ac:dyDescent="0.3">
      <c r="A84" s="1">
        <v>40421</v>
      </c>
      <c r="B84">
        <v>27.9</v>
      </c>
      <c r="E84">
        <v>0</v>
      </c>
      <c r="F84">
        <v>0</v>
      </c>
      <c r="G84">
        <f t="shared" si="3"/>
        <v>0</v>
      </c>
      <c r="H84">
        <f t="shared" si="4"/>
        <v>0</v>
      </c>
      <c r="I84">
        <f t="shared" si="5"/>
        <v>0</v>
      </c>
    </row>
    <row r="85" spans="1:9" x14ac:dyDescent="0.3">
      <c r="A85" s="1">
        <v>40422</v>
      </c>
      <c r="B85">
        <v>25.8</v>
      </c>
      <c r="E85">
        <v>0</v>
      </c>
      <c r="F85">
        <v>0</v>
      </c>
      <c r="G85">
        <f t="shared" si="3"/>
        <v>0</v>
      </c>
      <c r="H85">
        <f t="shared" si="4"/>
        <v>0</v>
      </c>
      <c r="I85">
        <f t="shared" si="5"/>
        <v>0</v>
      </c>
    </row>
    <row r="86" spans="1:9" x14ac:dyDescent="0.3">
      <c r="A86" s="1">
        <v>40423</v>
      </c>
      <c r="B86">
        <v>25</v>
      </c>
      <c r="E86">
        <v>0</v>
      </c>
      <c r="F86">
        <v>0</v>
      </c>
      <c r="G86">
        <f t="shared" si="3"/>
        <v>0</v>
      </c>
      <c r="H86">
        <f t="shared" si="4"/>
        <v>0</v>
      </c>
      <c r="I86">
        <f t="shared" si="5"/>
        <v>0</v>
      </c>
    </row>
    <row r="87" spans="1:9" x14ac:dyDescent="0.3">
      <c r="A87" s="1">
        <v>40424</v>
      </c>
      <c r="B87">
        <v>23.6</v>
      </c>
      <c r="E87">
        <v>0</v>
      </c>
      <c r="F87">
        <v>0</v>
      </c>
      <c r="G87">
        <f t="shared" si="3"/>
        <v>0</v>
      </c>
      <c r="H87">
        <f t="shared" si="4"/>
        <v>0</v>
      </c>
      <c r="I87">
        <f t="shared" si="5"/>
        <v>0</v>
      </c>
    </row>
    <row r="88" spans="1:9" x14ac:dyDescent="0.3">
      <c r="A88" s="1">
        <v>40428</v>
      </c>
      <c r="B88">
        <v>24.45</v>
      </c>
      <c r="E88">
        <v>0</v>
      </c>
      <c r="F88">
        <v>0</v>
      </c>
      <c r="G88">
        <f t="shared" si="3"/>
        <v>0</v>
      </c>
      <c r="H88">
        <f t="shared" si="4"/>
        <v>0</v>
      </c>
      <c r="I88">
        <f t="shared" si="5"/>
        <v>0</v>
      </c>
    </row>
    <row r="89" spans="1:9" x14ac:dyDescent="0.3">
      <c r="A89" s="1">
        <v>40429</v>
      </c>
      <c r="B89">
        <v>23.85</v>
      </c>
      <c r="E89">
        <v>0</v>
      </c>
      <c r="F89">
        <v>0</v>
      </c>
      <c r="G89">
        <f t="shared" si="3"/>
        <v>0</v>
      </c>
      <c r="H89">
        <f t="shared" si="4"/>
        <v>0</v>
      </c>
      <c r="I89">
        <f t="shared" si="5"/>
        <v>0</v>
      </c>
    </row>
    <row r="90" spans="1:9" x14ac:dyDescent="0.3">
      <c r="A90" s="1">
        <v>40430</v>
      </c>
      <c r="B90">
        <v>23.75</v>
      </c>
      <c r="E90">
        <v>0</v>
      </c>
      <c r="F90">
        <v>0</v>
      </c>
      <c r="G90">
        <f t="shared" si="3"/>
        <v>0</v>
      </c>
      <c r="H90">
        <f t="shared" si="4"/>
        <v>0</v>
      </c>
      <c r="I90">
        <f t="shared" si="5"/>
        <v>0</v>
      </c>
    </row>
    <row r="91" spans="1:9" x14ac:dyDescent="0.3">
      <c r="A91" s="1">
        <v>40431</v>
      </c>
      <c r="B91">
        <v>23.05</v>
      </c>
      <c r="E91">
        <v>0</v>
      </c>
      <c r="F91">
        <v>0</v>
      </c>
      <c r="G91">
        <f t="shared" si="3"/>
        <v>0</v>
      </c>
      <c r="H91">
        <f t="shared" si="4"/>
        <v>0</v>
      </c>
      <c r="I91">
        <f t="shared" si="5"/>
        <v>0</v>
      </c>
    </row>
    <row r="92" spans="1:9" x14ac:dyDescent="0.3">
      <c r="A92" s="1">
        <v>40434</v>
      </c>
      <c r="B92">
        <v>21.7</v>
      </c>
      <c r="E92">
        <v>0</v>
      </c>
      <c r="F92">
        <v>0</v>
      </c>
      <c r="G92">
        <f t="shared" si="3"/>
        <v>0</v>
      </c>
      <c r="H92">
        <f t="shared" si="4"/>
        <v>0</v>
      </c>
      <c r="I92">
        <f t="shared" si="5"/>
        <v>0</v>
      </c>
    </row>
    <row r="93" spans="1:9" x14ac:dyDescent="0.3">
      <c r="A93" s="1">
        <v>40435</v>
      </c>
      <c r="B93">
        <v>21.7</v>
      </c>
      <c r="E93">
        <v>0</v>
      </c>
      <c r="F93">
        <v>0</v>
      </c>
      <c r="G93">
        <f t="shared" si="3"/>
        <v>0</v>
      </c>
      <c r="H93">
        <f t="shared" si="4"/>
        <v>0</v>
      </c>
      <c r="I93">
        <f t="shared" si="5"/>
        <v>0</v>
      </c>
    </row>
    <row r="94" spans="1:9" x14ac:dyDescent="0.3">
      <c r="A94" s="1">
        <v>40436</v>
      </c>
      <c r="B94">
        <v>25.2</v>
      </c>
      <c r="E94">
        <v>0</v>
      </c>
      <c r="F94">
        <v>0</v>
      </c>
      <c r="G94">
        <f t="shared" si="3"/>
        <v>0</v>
      </c>
      <c r="H94">
        <f t="shared" si="4"/>
        <v>0</v>
      </c>
      <c r="I94">
        <f t="shared" si="5"/>
        <v>0</v>
      </c>
    </row>
    <row r="95" spans="1:9" x14ac:dyDescent="0.3">
      <c r="A95" s="1">
        <v>40437</v>
      </c>
      <c r="B95">
        <v>25.1</v>
      </c>
      <c r="E95">
        <v>0</v>
      </c>
      <c r="F95">
        <v>0</v>
      </c>
      <c r="G95">
        <f t="shared" si="3"/>
        <v>0</v>
      </c>
      <c r="H95">
        <f t="shared" si="4"/>
        <v>0</v>
      </c>
      <c r="I95">
        <f t="shared" si="5"/>
        <v>0</v>
      </c>
    </row>
    <row r="96" spans="1:9" x14ac:dyDescent="0.3">
      <c r="A96" s="1">
        <v>40438</v>
      </c>
      <c r="B96">
        <v>25.05</v>
      </c>
      <c r="E96">
        <v>0</v>
      </c>
      <c r="F96">
        <v>0</v>
      </c>
      <c r="G96">
        <f t="shared" si="3"/>
        <v>0</v>
      </c>
      <c r="H96">
        <f t="shared" si="4"/>
        <v>0</v>
      </c>
      <c r="I96">
        <f t="shared" si="5"/>
        <v>0</v>
      </c>
    </row>
    <row r="97" spans="1:9" x14ac:dyDescent="0.3">
      <c r="A97" s="1">
        <v>40441</v>
      </c>
      <c r="B97">
        <v>24.35</v>
      </c>
      <c r="E97">
        <v>0</v>
      </c>
      <c r="F97">
        <v>0</v>
      </c>
      <c r="G97">
        <f t="shared" si="3"/>
        <v>0</v>
      </c>
      <c r="H97">
        <f t="shared" si="4"/>
        <v>0</v>
      </c>
      <c r="I97">
        <f t="shared" si="5"/>
        <v>0</v>
      </c>
    </row>
    <row r="98" spans="1:9" x14ac:dyDescent="0.3">
      <c r="A98" s="1">
        <v>40442</v>
      </c>
      <c r="B98">
        <v>24.45</v>
      </c>
      <c r="E98">
        <v>0</v>
      </c>
      <c r="F98">
        <v>0</v>
      </c>
      <c r="G98">
        <f t="shared" si="3"/>
        <v>0</v>
      </c>
      <c r="H98">
        <f t="shared" si="4"/>
        <v>0</v>
      </c>
      <c r="I98">
        <f t="shared" si="5"/>
        <v>0</v>
      </c>
    </row>
    <row r="99" spans="1:9" x14ac:dyDescent="0.3">
      <c r="A99" s="1">
        <v>40443</v>
      </c>
      <c r="B99">
        <v>24.95</v>
      </c>
      <c r="E99">
        <v>0</v>
      </c>
      <c r="F99">
        <v>0</v>
      </c>
      <c r="G99">
        <f t="shared" si="3"/>
        <v>0</v>
      </c>
      <c r="H99">
        <f t="shared" si="4"/>
        <v>0</v>
      </c>
      <c r="I99">
        <f t="shared" si="5"/>
        <v>0</v>
      </c>
    </row>
    <row r="100" spans="1:9" x14ac:dyDescent="0.3">
      <c r="A100" s="1">
        <v>40444</v>
      </c>
      <c r="B100">
        <v>25.8</v>
      </c>
      <c r="E100">
        <v>0</v>
      </c>
      <c r="F100">
        <v>0</v>
      </c>
      <c r="G100">
        <f t="shared" si="3"/>
        <v>0</v>
      </c>
      <c r="H100">
        <f t="shared" si="4"/>
        <v>0</v>
      </c>
      <c r="I100">
        <f t="shared" si="5"/>
        <v>0</v>
      </c>
    </row>
    <row r="101" spans="1:9" x14ac:dyDescent="0.3">
      <c r="A101" s="1">
        <v>40445</v>
      </c>
      <c r="B101">
        <v>24.2</v>
      </c>
      <c r="E101">
        <v>0</v>
      </c>
      <c r="F101">
        <v>0</v>
      </c>
      <c r="G101">
        <f t="shared" si="3"/>
        <v>0</v>
      </c>
      <c r="H101">
        <f t="shared" si="4"/>
        <v>0</v>
      </c>
      <c r="I101">
        <f t="shared" si="5"/>
        <v>0</v>
      </c>
    </row>
    <row r="102" spans="1:9" x14ac:dyDescent="0.3">
      <c r="A102" s="1">
        <v>40448</v>
      </c>
      <c r="B102">
        <v>24.35</v>
      </c>
      <c r="E102">
        <v>0</v>
      </c>
      <c r="F102">
        <v>0</v>
      </c>
      <c r="G102">
        <f t="shared" si="3"/>
        <v>0</v>
      </c>
      <c r="H102">
        <f t="shared" si="4"/>
        <v>0</v>
      </c>
      <c r="I102">
        <f t="shared" si="5"/>
        <v>0</v>
      </c>
    </row>
    <row r="103" spans="1:9" x14ac:dyDescent="0.3">
      <c r="A103" s="1">
        <v>40449</v>
      </c>
      <c r="B103">
        <v>24.3</v>
      </c>
      <c r="E103">
        <v>0</v>
      </c>
      <c r="F103">
        <v>0</v>
      </c>
      <c r="G103">
        <f t="shared" si="3"/>
        <v>0</v>
      </c>
      <c r="H103">
        <f t="shared" si="4"/>
        <v>0</v>
      </c>
      <c r="I103">
        <f t="shared" si="5"/>
        <v>0</v>
      </c>
    </row>
    <row r="104" spans="1:9" x14ac:dyDescent="0.3">
      <c r="A104" s="1">
        <v>40450</v>
      </c>
      <c r="B104">
        <v>24.7</v>
      </c>
      <c r="E104">
        <v>0</v>
      </c>
      <c r="F104">
        <v>0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1:9" x14ac:dyDescent="0.3">
      <c r="A105" s="1">
        <v>40451</v>
      </c>
      <c r="B105">
        <v>25.45</v>
      </c>
      <c r="E105">
        <v>0</v>
      </c>
      <c r="F105">
        <v>0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1:9" x14ac:dyDescent="0.3">
      <c r="A106" s="1">
        <v>40452</v>
      </c>
      <c r="B106">
        <v>24.75</v>
      </c>
      <c r="E106">
        <v>0</v>
      </c>
      <c r="F106">
        <v>0</v>
      </c>
      <c r="G106">
        <f t="shared" si="3"/>
        <v>0</v>
      </c>
      <c r="H106">
        <f t="shared" si="4"/>
        <v>0</v>
      </c>
      <c r="I106">
        <f t="shared" si="5"/>
        <v>0</v>
      </c>
    </row>
    <row r="107" spans="1:9" x14ac:dyDescent="0.3">
      <c r="A107" s="1">
        <v>40455</v>
      </c>
      <c r="B107">
        <v>25.15</v>
      </c>
      <c r="E107">
        <v>0</v>
      </c>
      <c r="F107">
        <v>0</v>
      </c>
      <c r="G107">
        <f t="shared" si="3"/>
        <v>0</v>
      </c>
      <c r="H107">
        <f t="shared" si="4"/>
        <v>0</v>
      </c>
      <c r="I107">
        <f t="shared" si="5"/>
        <v>0</v>
      </c>
    </row>
    <row r="108" spans="1:9" x14ac:dyDescent="0.3">
      <c r="A108" s="1">
        <v>40456</v>
      </c>
      <c r="B108">
        <v>23.65</v>
      </c>
      <c r="E108">
        <v>0</v>
      </c>
      <c r="F108">
        <v>0</v>
      </c>
      <c r="G108">
        <f t="shared" si="3"/>
        <v>0</v>
      </c>
      <c r="H108">
        <f t="shared" si="4"/>
        <v>0</v>
      </c>
      <c r="I108">
        <f t="shared" si="5"/>
        <v>0</v>
      </c>
    </row>
    <row r="109" spans="1:9" x14ac:dyDescent="0.3">
      <c r="A109" s="1">
        <v>40457</v>
      </c>
      <c r="B109">
        <v>23.25</v>
      </c>
      <c r="E109">
        <v>0</v>
      </c>
      <c r="F109">
        <v>0</v>
      </c>
      <c r="G109">
        <f t="shared" si="3"/>
        <v>0</v>
      </c>
      <c r="H109">
        <f t="shared" si="4"/>
        <v>0</v>
      </c>
      <c r="I109">
        <f t="shared" si="5"/>
        <v>0</v>
      </c>
    </row>
    <row r="110" spans="1:9" x14ac:dyDescent="0.3">
      <c r="A110" s="1">
        <v>40458</v>
      </c>
      <c r="B110">
        <v>22.95</v>
      </c>
      <c r="E110">
        <v>0</v>
      </c>
      <c r="F110">
        <v>0</v>
      </c>
      <c r="G110">
        <f t="shared" si="3"/>
        <v>0</v>
      </c>
      <c r="H110">
        <f t="shared" si="4"/>
        <v>0</v>
      </c>
      <c r="I110">
        <f t="shared" si="5"/>
        <v>0</v>
      </c>
    </row>
    <row r="111" spans="1:9" x14ac:dyDescent="0.3">
      <c r="A111" s="1">
        <v>40459</v>
      </c>
      <c r="B111">
        <v>21.95</v>
      </c>
      <c r="E111">
        <v>0</v>
      </c>
      <c r="F111">
        <v>0</v>
      </c>
      <c r="G111">
        <f t="shared" si="3"/>
        <v>0</v>
      </c>
      <c r="H111">
        <f t="shared" si="4"/>
        <v>0</v>
      </c>
      <c r="I111">
        <f t="shared" si="5"/>
        <v>0</v>
      </c>
    </row>
    <row r="112" spans="1:9" x14ac:dyDescent="0.3">
      <c r="A112" s="1">
        <v>40462</v>
      </c>
      <c r="B112">
        <v>21.3</v>
      </c>
      <c r="E112">
        <v>0</v>
      </c>
      <c r="F112">
        <v>0</v>
      </c>
      <c r="G112">
        <f t="shared" si="3"/>
        <v>0</v>
      </c>
      <c r="H112">
        <f t="shared" si="4"/>
        <v>0</v>
      </c>
      <c r="I112">
        <f t="shared" si="5"/>
        <v>0</v>
      </c>
    </row>
    <row r="113" spans="1:9" x14ac:dyDescent="0.3">
      <c r="A113" s="1">
        <v>40463</v>
      </c>
      <c r="B113">
        <v>20.65</v>
      </c>
      <c r="E113">
        <v>0</v>
      </c>
      <c r="F113">
        <v>0</v>
      </c>
      <c r="G113">
        <f t="shared" si="3"/>
        <v>0</v>
      </c>
      <c r="H113">
        <f t="shared" si="4"/>
        <v>0</v>
      </c>
      <c r="I113">
        <f t="shared" si="5"/>
        <v>0</v>
      </c>
    </row>
    <row r="114" spans="1:9" x14ac:dyDescent="0.3">
      <c r="A114" s="1">
        <v>40464</v>
      </c>
      <c r="B114">
        <v>20.65</v>
      </c>
      <c r="E114">
        <v>0</v>
      </c>
      <c r="F114">
        <v>0</v>
      </c>
      <c r="G114">
        <f t="shared" si="3"/>
        <v>0</v>
      </c>
      <c r="H114">
        <f t="shared" si="4"/>
        <v>0</v>
      </c>
      <c r="I114">
        <f t="shared" si="5"/>
        <v>0</v>
      </c>
    </row>
    <row r="115" spans="1:9" x14ac:dyDescent="0.3">
      <c r="A115" s="1">
        <v>40465</v>
      </c>
      <c r="B115">
        <v>21.55</v>
      </c>
      <c r="E115">
        <v>0</v>
      </c>
      <c r="F115">
        <v>0</v>
      </c>
      <c r="G115">
        <f t="shared" si="3"/>
        <v>0</v>
      </c>
      <c r="H115">
        <f t="shared" si="4"/>
        <v>0</v>
      </c>
      <c r="I115">
        <f t="shared" si="5"/>
        <v>0</v>
      </c>
    </row>
    <row r="116" spans="1:9" x14ac:dyDescent="0.3">
      <c r="A116" s="1">
        <v>40466</v>
      </c>
      <c r="B116">
        <v>20.95</v>
      </c>
      <c r="E116">
        <v>0</v>
      </c>
      <c r="F116">
        <v>0</v>
      </c>
      <c r="G116">
        <f t="shared" si="3"/>
        <v>0</v>
      </c>
      <c r="H116">
        <f t="shared" si="4"/>
        <v>0</v>
      </c>
      <c r="I116">
        <f t="shared" si="5"/>
        <v>0</v>
      </c>
    </row>
    <row r="117" spans="1:9" x14ac:dyDescent="0.3">
      <c r="A117" s="1">
        <v>40469</v>
      </c>
      <c r="B117">
        <v>19.850000000000001</v>
      </c>
      <c r="E117">
        <v>0</v>
      </c>
      <c r="F117">
        <v>0</v>
      </c>
      <c r="G117">
        <f t="shared" si="3"/>
        <v>0</v>
      </c>
      <c r="H117">
        <f t="shared" si="4"/>
        <v>0</v>
      </c>
      <c r="I117">
        <f t="shared" si="5"/>
        <v>0</v>
      </c>
    </row>
    <row r="118" spans="1:9" x14ac:dyDescent="0.3">
      <c r="A118" s="1">
        <v>40470</v>
      </c>
      <c r="B118">
        <v>20.95</v>
      </c>
      <c r="E118">
        <v>0</v>
      </c>
      <c r="F118">
        <v>0</v>
      </c>
      <c r="G118">
        <f t="shared" si="3"/>
        <v>0</v>
      </c>
      <c r="H118">
        <f t="shared" si="4"/>
        <v>0</v>
      </c>
      <c r="I118">
        <f t="shared" si="5"/>
        <v>0</v>
      </c>
    </row>
    <row r="119" spans="1:9" x14ac:dyDescent="0.3">
      <c r="A119" s="1">
        <v>40471</v>
      </c>
      <c r="B119">
        <v>22.6</v>
      </c>
      <c r="E119">
        <v>0</v>
      </c>
      <c r="F119">
        <v>0</v>
      </c>
      <c r="G119">
        <f t="shared" si="3"/>
        <v>0</v>
      </c>
      <c r="H119">
        <f t="shared" si="4"/>
        <v>0</v>
      </c>
      <c r="I119">
        <f t="shared" si="5"/>
        <v>0</v>
      </c>
    </row>
    <row r="120" spans="1:9" x14ac:dyDescent="0.3">
      <c r="A120" s="1">
        <v>40472</v>
      </c>
      <c r="B120">
        <v>22</v>
      </c>
      <c r="E120">
        <v>0</v>
      </c>
      <c r="F120">
        <v>0</v>
      </c>
      <c r="G120">
        <f t="shared" si="3"/>
        <v>0</v>
      </c>
      <c r="H120">
        <f t="shared" si="4"/>
        <v>0</v>
      </c>
      <c r="I120">
        <f t="shared" si="5"/>
        <v>0</v>
      </c>
    </row>
    <row r="121" spans="1:9" x14ac:dyDescent="0.3">
      <c r="A121" s="1">
        <v>40473</v>
      </c>
      <c r="B121">
        <v>21.1</v>
      </c>
      <c r="E121">
        <v>0</v>
      </c>
      <c r="F121">
        <v>0</v>
      </c>
      <c r="G121">
        <f t="shared" si="3"/>
        <v>0</v>
      </c>
      <c r="H121">
        <f t="shared" si="4"/>
        <v>0</v>
      </c>
      <c r="I121">
        <f t="shared" si="5"/>
        <v>0</v>
      </c>
    </row>
    <row r="122" spans="1:9" x14ac:dyDescent="0.3">
      <c r="A122" s="1">
        <v>40476</v>
      </c>
      <c r="B122">
        <v>20.95</v>
      </c>
      <c r="E122">
        <v>0</v>
      </c>
      <c r="F122">
        <v>0</v>
      </c>
      <c r="G122">
        <f t="shared" si="3"/>
        <v>0</v>
      </c>
      <c r="H122">
        <f t="shared" si="4"/>
        <v>0</v>
      </c>
      <c r="I122">
        <f t="shared" si="5"/>
        <v>0</v>
      </c>
    </row>
    <row r="123" spans="1:9" x14ac:dyDescent="0.3">
      <c r="A123" s="1">
        <v>40477</v>
      </c>
      <c r="B123">
        <v>21.4</v>
      </c>
      <c r="E123">
        <v>0</v>
      </c>
      <c r="F123">
        <v>0</v>
      </c>
      <c r="G123">
        <f t="shared" si="3"/>
        <v>0</v>
      </c>
      <c r="H123">
        <f t="shared" si="4"/>
        <v>0</v>
      </c>
      <c r="I123">
        <f t="shared" si="5"/>
        <v>0</v>
      </c>
    </row>
    <row r="124" spans="1:9" x14ac:dyDescent="0.3">
      <c r="A124" s="1">
        <v>40478</v>
      </c>
      <c r="B124">
        <v>21.85</v>
      </c>
      <c r="E124">
        <v>0</v>
      </c>
      <c r="F124">
        <v>0</v>
      </c>
      <c r="G124">
        <f t="shared" si="3"/>
        <v>0</v>
      </c>
      <c r="H124">
        <f t="shared" si="4"/>
        <v>0</v>
      </c>
      <c r="I124">
        <f t="shared" si="5"/>
        <v>0</v>
      </c>
    </row>
    <row r="125" spans="1:9" x14ac:dyDescent="0.3">
      <c r="A125" s="1">
        <v>40479</v>
      </c>
      <c r="B125">
        <v>21.75</v>
      </c>
      <c r="E125">
        <v>0</v>
      </c>
      <c r="F125">
        <v>0</v>
      </c>
      <c r="G125">
        <f t="shared" si="3"/>
        <v>0</v>
      </c>
      <c r="H125">
        <f t="shared" si="4"/>
        <v>0</v>
      </c>
      <c r="I125">
        <f t="shared" si="5"/>
        <v>0</v>
      </c>
    </row>
    <row r="126" spans="1:9" x14ac:dyDescent="0.3">
      <c r="A126" s="1">
        <v>40480</v>
      </c>
      <c r="B126">
        <v>21.75</v>
      </c>
      <c r="E126">
        <v>0</v>
      </c>
      <c r="F126">
        <v>0</v>
      </c>
      <c r="G126">
        <f t="shared" si="3"/>
        <v>0</v>
      </c>
      <c r="H126">
        <f t="shared" si="4"/>
        <v>0</v>
      </c>
      <c r="I126">
        <f t="shared" si="5"/>
        <v>0</v>
      </c>
    </row>
    <row r="127" spans="1:9" x14ac:dyDescent="0.3">
      <c r="A127" s="1">
        <v>40483</v>
      </c>
      <c r="B127">
        <v>21.55</v>
      </c>
      <c r="E127">
        <v>0</v>
      </c>
      <c r="F127">
        <v>0</v>
      </c>
      <c r="G127">
        <f t="shared" si="3"/>
        <v>0</v>
      </c>
      <c r="H127">
        <f t="shared" si="4"/>
        <v>0</v>
      </c>
      <c r="I127">
        <f t="shared" si="5"/>
        <v>0</v>
      </c>
    </row>
    <row r="128" spans="1:9" x14ac:dyDescent="0.3">
      <c r="A128" s="1">
        <v>40484</v>
      </c>
      <c r="B128">
        <v>21</v>
      </c>
      <c r="E128">
        <v>0</v>
      </c>
      <c r="F128">
        <v>0</v>
      </c>
      <c r="G128">
        <f t="shared" si="3"/>
        <v>0</v>
      </c>
      <c r="H128">
        <f t="shared" si="4"/>
        <v>0</v>
      </c>
      <c r="I128">
        <f t="shared" si="5"/>
        <v>0</v>
      </c>
    </row>
    <row r="129" spans="1:9" x14ac:dyDescent="0.3">
      <c r="A129" s="1">
        <v>40485</v>
      </c>
      <c r="B129">
        <v>19.8</v>
      </c>
      <c r="E129">
        <v>0</v>
      </c>
      <c r="F129">
        <v>0</v>
      </c>
      <c r="G129">
        <f t="shared" si="3"/>
        <v>0</v>
      </c>
      <c r="H129">
        <f t="shared" si="4"/>
        <v>0</v>
      </c>
      <c r="I129">
        <f t="shared" si="5"/>
        <v>0</v>
      </c>
    </row>
    <row r="130" spans="1:9" x14ac:dyDescent="0.3">
      <c r="A130" s="1">
        <v>40486</v>
      </c>
      <c r="B130">
        <v>18.5</v>
      </c>
      <c r="E130">
        <v>0</v>
      </c>
      <c r="F130">
        <v>0</v>
      </c>
      <c r="G130">
        <f t="shared" si="3"/>
        <v>0</v>
      </c>
      <c r="H130">
        <f t="shared" si="4"/>
        <v>0</v>
      </c>
      <c r="I130">
        <f t="shared" si="5"/>
        <v>0</v>
      </c>
    </row>
    <row r="131" spans="1:9" x14ac:dyDescent="0.3">
      <c r="A131" s="1">
        <v>40487</v>
      </c>
      <c r="B131">
        <v>18.55</v>
      </c>
      <c r="E131">
        <v>0</v>
      </c>
      <c r="F131">
        <v>0</v>
      </c>
      <c r="G131">
        <f t="shared" ref="G131:G194" si="6">MIN(MAX(G130-E131+F131,-$L$3),$L$4)</f>
        <v>0</v>
      </c>
      <c r="H131">
        <f t="shared" si="4"/>
        <v>0</v>
      </c>
      <c r="I131">
        <f t="shared" si="5"/>
        <v>0</v>
      </c>
    </row>
    <row r="132" spans="1:9" x14ac:dyDescent="0.3">
      <c r="A132" s="1">
        <v>40490</v>
      </c>
      <c r="B132">
        <v>18.7</v>
      </c>
      <c r="E132">
        <v>0</v>
      </c>
      <c r="F132">
        <v>0</v>
      </c>
      <c r="G132">
        <f t="shared" si="6"/>
        <v>0</v>
      </c>
      <c r="H132">
        <f t="shared" si="4"/>
        <v>0</v>
      </c>
      <c r="I132">
        <f t="shared" si="5"/>
        <v>0</v>
      </c>
    </row>
    <row r="133" spans="1:9" x14ac:dyDescent="0.3">
      <c r="A133" s="1">
        <v>40491</v>
      </c>
      <c r="B133">
        <v>18.899999999999999</v>
      </c>
      <c r="E133">
        <v>0</v>
      </c>
      <c r="F133">
        <v>0</v>
      </c>
      <c r="G133">
        <f t="shared" si="6"/>
        <v>0</v>
      </c>
      <c r="H133">
        <f t="shared" ref="H133:H196" si="7">G132*(B133-B132)</f>
        <v>0</v>
      </c>
      <c r="I133">
        <f t="shared" ref="I133:I196" si="8">H133+I132</f>
        <v>0</v>
      </c>
    </row>
    <row r="134" spans="1:9" x14ac:dyDescent="0.3">
      <c r="A134" s="1">
        <v>40492</v>
      </c>
      <c r="B134">
        <v>18.649999999999999</v>
      </c>
      <c r="E134">
        <v>0</v>
      </c>
      <c r="F134">
        <v>0</v>
      </c>
      <c r="G134">
        <f t="shared" si="6"/>
        <v>0</v>
      </c>
      <c r="H134">
        <f t="shared" si="7"/>
        <v>0</v>
      </c>
      <c r="I134">
        <f t="shared" si="8"/>
        <v>0</v>
      </c>
    </row>
    <row r="135" spans="1:9" x14ac:dyDescent="0.3">
      <c r="A135" s="1">
        <v>40493</v>
      </c>
      <c r="B135">
        <v>18.95</v>
      </c>
      <c r="E135">
        <v>0</v>
      </c>
      <c r="F135">
        <v>0</v>
      </c>
      <c r="G135">
        <f t="shared" si="6"/>
        <v>0</v>
      </c>
      <c r="H135">
        <f t="shared" si="7"/>
        <v>0</v>
      </c>
      <c r="I135">
        <f t="shared" si="8"/>
        <v>0</v>
      </c>
    </row>
    <row r="136" spans="1:9" x14ac:dyDescent="0.3">
      <c r="A136" s="1">
        <v>40494</v>
      </c>
      <c r="B136">
        <v>20.350000000000001</v>
      </c>
      <c r="E136">
        <v>0</v>
      </c>
      <c r="F136">
        <v>0</v>
      </c>
      <c r="G136">
        <f t="shared" si="6"/>
        <v>0</v>
      </c>
      <c r="H136">
        <f t="shared" si="7"/>
        <v>0</v>
      </c>
      <c r="I136">
        <f t="shared" si="8"/>
        <v>0</v>
      </c>
    </row>
    <row r="137" spans="1:9" x14ac:dyDescent="0.3">
      <c r="A137" s="1">
        <v>40497</v>
      </c>
      <c r="B137">
        <v>19.75</v>
      </c>
      <c r="E137">
        <v>0</v>
      </c>
      <c r="F137">
        <v>0</v>
      </c>
      <c r="G137">
        <f t="shared" si="6"/>
        <v>0</v>
      </c>
      <c r="H137">
        <f t="shared" si="7"/>
        <v>0</v>
      </c>
      <c r="I137">
        <f t="shared" si="8"/>
        <v>0</v>
      </c>
    </row>
    <row r="138" spans="1:9" x14ac:dyDescent="0.3">
      <c r="A138" s="1">
        <v>40498</v>
      </c>
      <c r="B138">
        <v>22.25</v>
      </c>
      <c r="E138">
        <v>0</v>
      </c>
      <c r="F138">
        <v>0</v>
      </c>
      <c r="G138">
        <f t="shared" si="6"/>
        <v>0</v>
      </c>
      <c r="H138">
        <f t="shared" si="7"/>
        <v>0</v>
      </c>
      <c r="I138">
        <f t="shared" si="8"/>
        <v>0</v>
      </c>
    </row>
    <row r="139" spans="1:9" x14ac:dyDescent="0.3">
      <c r="A139" s="1">
        <v>40499</v>
      </c>
      <c r="B139">
        <v>22.3</v>
      </c>
      <c r="E139">
        <v>0</v>
      </c>
      <c r="F139">
        <v>0</v>
      </c>
      <c r="G139">
        <f t="shared" si="6"/>
        <v>0</v>
      </c>
      <c r="H139">
        <f t="shared" si="7"/>
        <v>0</v>
      </c>
      <c r="I139">
        <f t="shared" si="8"/>
        <v>0</v>
      </c>
    </row>
    <row r="140" spans="1:9" x14ac:dyDescent="0.3">
      <c r="A140" s="1">
        <v>40500</v>
      </c>
      <c r="B140">
        <v>20.75</v>
      </c>
      <c r="E140">
        <v>0</v>
      </c>
      <c r="F140">
        <v>0</v>
      </c>
      <c r="G140">
        <f t="shared" si="6"/>
        <v>0</v>
      </c>
      <c r="H140">
        <f t="shared" si="7"/>
        <v>0</v>
      </c>
      <c r="I140">
        <f t="shared" si="8"/>
        <v>0</v>
      </c>
    </row>
    <row r="141" spans="1:9" x14ac:dyDescent="0.3">
      <c r="A141" s="1">
        <v>40501</v>
      </c>
      <c r="B141">
        <v>20.5</v>
      </c>
      <c r="E141">
        <v>0</v>
      </c>
      <c r="F141">
        <v>0</v>
      </c>
      <c r="G141">
        <f t="shared" si="6"/>
        <v>0</v>
      </c>
      <c r="H141">
        <f t="shared" si="7"/>
        <v>0</v>
      </c>
      <c r="I141">
        <f t="shared" si="8"/>
        <v>0</v>
      </c>
    </row>
    <row r="142" spans="1:9" x14ac:dyDescent="0.3">
      <c r="A142" s="1">
        <v>40504</v>
      </c>
      <c r="B142">
        <v>19.8</v>
      </c>
      <c r="E142">
        <v>0</v>
      </c>
      <c r="F142">
        <v>0</v>
      </c>
      <c r="G142">
        <f t="shared" si="6"/>
        <v>0</v>
      </c>
      <c r="H142">
        <f t="shared" si="7"/>
        <v>0</v>
      </c>
      <c r="I142">
        <f t="shared" si="8"/>
        <v>0</v>
      </c>
    </row>
    <row r="143" spans="1:9" x14ac:dyDescent="0.3">
      <c r="A143" s="1">
        <v>40505</v>
      </c>
      <c r="B143">
        <v>20.75</v>
      </c>
      <c r="E143">
        <v>0</v>
      </c>
      <c r="F143">
        <v>0</v>
      </c>
      <c r="G143">
        <f t="shared" si="6"/>
        <v>0</v>
      </c>
      <c r="H143">
        <f t="shared" si="7"/>
        <v>0</v>
      </c>
      <c r="I143">
        <f t="shared" si="8"/>
        <v>0</v>
      </c>
    </row>
    <row r="144" spans="1:9" x14ac:dyDescent="0.3">
      <c r="A144" s="1">
        <v>40506</v>
      </c>
      <c r="B144">
        <v>19.8</v>
      </c>
      <c r="E144">
        <v>0</v>
      </c>
      <c r="F144">
        <v>0</v>
      </c>
      <c r="G144">
        <f t="shared" si="6"/>
        <v>0</v>
      </c>
      <c r="H144">
        <f t="shared" si="7"/>
        <v>0</v>
      </c>
      <c r="I144">
        <f t="shared" si="8"/>
        <v>0</v>
      </c>
    </row>
    <row r="145" spans="1:9" x14ac:dyDescent="0.3">
      <c r="A145" s="1">
        <v>40508</v>
      </c>
      <c r="B145">
        <v>21.25</v>
      </c>
      <c r="E145">
        <v>0</v>
      </c>
      <c r="F145">
        <v>0</v>
      </c>
      <c r="G145">
        <f t="shared" si="6"/>
        <v>0</v>
      </c>
      <c r="H145">
        <f t="shared" si="7"/>
        <v>0</v>
      </c>
      <c r="I145">
        <f t="shared" si="8"/>
        <v>0</v>
      </c>
    </row>
    <row r="146" spans="1:9" x14ac:dyDescent="0.3">
      <c r="A146" s="1">
        <v>40511</v>
      </c>
      <c r="B146">
        <v>21.45</v>
      </c>
      <c r="E146">
        <v>0</v>
      </c>
      <c r="F146">
        <v>0</v>
      </c>
      <c r="G146">
        <f t="shared" si="6"/>
        <v>0</v>
      </c>
      <c r="H146">
        <f t="shared" si="7"/>
        <v>0</v>
      </c>
      <c r="I146">
        <f t="shared" si="8"/>
        <v>0</v>
      </c>
    </row>
    <row r="147" spans="1:9" x14ac:dyDescent="0.3">
      <c r="A147" s="1">
        <v>40512</v>
      </c>
      <c r="B147">
        <v>23.2</v>
      </c>
      <c r="E147">
        <v>0</v>
      </c>
      <c r="F147">
        <v>0</v>
      </c>
      <c r="G147">
        <f t="shared" si="6"/>
        <v>0</v>
      </c>
      <c r="H147">
        <f t="shared" si="7"/>
        <v>0</v>
      </c>
      <c r="I147">
        <f t="shared" si="8"/>
        <v>0</v>
      </c>
    </row>
    <row r="148" spans="1:9" x14ac:dyDescent="0.3">
      <c r="A148" s="1">
        <v>40513</v>
      </c>
      <c r="B148">
        <v>21.9</v>
      </c>
      <c r="E148">
        <v>0</v>
      </c>
      <c r="F148">
        <v>0</v>
      </c>
      <c r="G148">
        <f t="shared" si="6"/>
        <v>0</v>
      </c>
      <c r="H148">
        <f t="shared" si="7"/>
        <v>0</v>
      </c>
      <c r="I148">
        <f t="shared" si="8"/>
        <v>0</v>
      </c>
    </row>
    <row r="149" spans="1:9" x14ac:dyDescent="0.3">
      <c r="A149" s="1">
        <v>40514</v>
      </c>
      <c r="B149">
        <v>19.850000000000001</v>
      </c>
      <c r="E149">
        <v>0</v>
      </c>
      <c r="F149">
        <v>0</v>
      </c>
      <c r="G149">
        <f t="shared" si="6"/>
        <v>0</v>
      </c>
      <c r="H149">
        <f t="shared" si="7"/>
        <v>0</v>
      </c>
      <c r="I149">
        <f t="shared" si="8"/>
        <v>0</v>
      </c>
    </row>
    <row r="150" spans="1:9" x14ac:dyDescent="0.3">
      <c r="A150" s="1">
        <v>40515</v>
      </c>
      <c r="B150">
        <v>19.05</v>
      </c>
      <c r="E150">
        <v>0</v>
      </c>
      <c r="F150">
        <v>0</v>
      </c>
      <c r="G150">
        <f t="shared" si="6"/>
        <v>0</v>
      </c>
      <c r="H150">
        <f t="shared" si="7"/>
        <v>0</v>
      </c>
      <c r="I150">
        <f t="shared" si="8"/>
        <v>0</v>
      </c>
    </row>
    <row r="151" spans="1:9" x14ac:dyDescent="0.3">
      <c r="A151" s="1">
        <v>40518</v>
      </c>
      <c r="B151">
        <v>18.600000000000001</v>
      </c>
      <c r="E151">
        <v>0</v>
      </c>
      <c r="F151">
        <v>0</v>
      </c>
      <c r="G151">
        <f t="shared" si="6"/>
        <v>0</v>
      </c>
      <c r="H151">
        <f t="shared" si="7"/>
        <v>0</v>
      </c>
      <c r="I151">
        <f t="shared" si="8"/>
        <v>0</v>
      </c>
    </row>
    <row r="152" spans="1:9" x14ac:dyDescent="0.3">
      <c r="A152" s="1">
        <v>40519</v>
      </c>
      <c r="B152">
        <v>18.600000000000001</v>
      </c>
      <c r="E152">
        <v>0</v>
      </c>
      <c r="F152">
        <v>0</v>
      </c>
      <c r="G152">
        <f t="shared" si="6"/>
        <v>0</v>
      </c>
      <c r="H152">
        <f t="shared" si="7"/>
        <v>0</v>
      </c>
      <c r="I152">
        <f t="shared" si="8"/>
        <v>0</v>
      </c>
    </row>
    <row r="153" spans="1:9" x14ac:dyDescent="0.3">
      <c r="A153" s="1">
        <v>40520</v>
      </c>
      <c r="B153">
        <v>18.2</v>
      </c>
      <c r="E153">
        <v>0</v>
      </c>
      <c r="F153">
        <v>0</v>
      </c>
      <c r="G153">
        <f t="shared" si="6"/>
        <v>0</v>
      </c>
      <c r="H153">
        <f t="shared" si="7"/>
        <v>0</v>
      </c>
      <c r="I153">
        <f t="shared" si="8"/>
        <v>0</v>
      </c>
    </row>
    <row r="154" spans="1:9" x14ac:dyDescent="0.3">
      <c r="A154" s="1">
        <v>40521</v>
      </c>
      <c r="B154">
        <v>18</v>
      </c>
      <c r="E154">
        <v>0</v>
      </c>
      <c r="F154">
        <v>0</v>
      </c>
      <c r="G154">
        <f t="shared" si="6"/>
        <v>0</v>
      </c>
      <c r="H154">
        <f t="shared" si="7"/>
        <v>0</v>
      </c>
      <c r="I154">
        <f t="shared" si="8"/>
        <v>0</v>
      </c>
    </row>
    <row r="155" spans="1:9" x14ac:dyDescent="0.3">
      <c r="A155" s="1">
        <v>40522</v>
      </c>
      <c r="B155">
        <v>18.05</v>
      </c>
      <c r="E155">
        <v>0</v>
      </c>
      <c r="F155">
        <v>0</v>
      </c>
      <c r="G155">
        <f t="shared" si="6"/>
        <v>0</v>
      </c>
      <c r="H155">
        <f t="shared" si="7"/>
        <v>0</v>
      </c>
      <c r="I155">
        <f t="shared" si="8"/>
        <v>0</v>
      </c>
    </row>
    <row r="156" spans="1:9" x14ac:dyDescent="0.3">
      <c r="A156" s="1">
        <v>40525</v>
      </c>
      <c r="B156">
        <v>18.3</v>
      </c>
      <c r="E156">
        <v>0</v>
      </c>
      <c r="F156">
        <v>0</v>
      </c>
      <c r="G156">
        <f t="shared" si="6"/>
        <v>0</v>
      </c>
      <c r="H156">
        <f t="shared" si="7"/>
        <v>0</v>
      </c>
      <c r="I156">
        <f t="shared" si="8"/>
        <v>0</v>
      </c>
    </row>
    <row r="157" spans="1:9" x14ac:dyDescent="0.3">
      <c r="A157" s="1">
        <v>40526</v>
      </c>
      <c r="B157">
        <v>18.7</v>
      </c>
      <c r="E157">
        <v>0</v>
      </c>
      <c r="F157">
        <v>0</v>
      </c>
      <c r="G157">
        <f t="shared" si="6"/>
        <v>0</v>
      </c>
      <c r="H157">
        <f t="shared" si="7"/>
        <v>0</v>
      </c>
      <c r="I157">
        <f t="shared" si="8"/>
        <v>0</v>
      </c>
    </row>
    <row r="158" spans="1:9" x14ac:dyDescent="0.3">
      <c r="A158" s="1">
        <v>40527</v>
      </c>
      <c r="B158">
        <v>19.05</v>
      </c>
      <c r="E158">
        <v>0</v>
      </c>
      <c r="F158">
        <v>0</v>
      </c>
      <c r="G158">
        <f t="shared" si="6"/>
        <v>0</v>
      </c>
      <c r="H158">
        <f t="shared" si="7"/>
        <v>0</v>
      </c>
      <c r="I158">
        <f t="shared" si="8"/>
        <v>0</v>
      </c>
    </row>
    <row r="159" spans="1:9" x14ac:dyDescent="0.3">
      <c r="A159" s="1">
        <v>40528</v>
      </c>
      <c r="B159">
        <v>18.399999999999999</v>
      </c>
      <c r="E159">
        <v>0</v>
      </c>
      <c r="F159">
        <v>0</v>
      </c>
      <c r="G159">
        <f t="shared" si="6"/>
        <v>0</v>
      </c>
      <c r="H159">
        <f t="shared" si="7"/>
        <v>0</v>
      </c>
      <c r="I159">
        <f t="shared" si="8"/>
        <v>0</v>
      </c>
    </row>
    <row r="160" spans="1:9" x14ac:dyDescent="0.3">
      <c r="A160" s="1">
        <v>40529</v>
      </c>
      <c r="B160">
        <v>17.600000000000001</v>
      </c>
      <c r="E160">
        <v>0</v>
      </c>
      <c r="F160">
        <v>0</v>
      </c>
      <c r="G160">
        <f t="shared" si="6"/>
        <v>0</v>
      </c>
      <c r="H160">
        <f t="shared" si="7"/>
        <v>0</v>
      </c>
      <c r="I160">
        <f t="shared" si="8"/>
        <v>0</v>
      </c>
    </row>
    <row r="161" spans="1:9" x14ac:dyDescent="0.3">
      <c r="A161" s="1">
        <v>40532</v>
      </c>
      <c r="B161">
        <v>16.75</v>
      </c>
      <c r="E161">
        <v>0</v>
      </c>
      <c r="F161">
        <v>0</v>
      </c>
      <c r="G161">
        <f t="shared" si="6"/>
        <v>0</v>
      </c>
      <c r="H161">
        <f t="shared" si="7"/>
        <v>0</v>
      </c>
      <c r="I161">
        <f t="shared" si="8"/>
        <v>0</v>
      </c>
    </row>
    <row r="162" spans="1:9" x14ac:dyDescent="0.3">
      <c r="A162" s="1">
        <v>40533</v>
      </c>
      <c r="B162">
        <v>16.75</v>
      </c>
      <c r="E162">
        <v>0</v>
      </c>
      <c r="F162">
        <v>0</v>
      </c>
      <c r="G162">
        <f t="shared" si="6"/>
        <v>0</v>
      </c>
      <c r="H162">
        <f t="shared" si="7"/>
        <v>0</v>
      </c>
      <c r="I162">
        <f t="shared" si="8"/>
        <v>0</v>
      </c>
    </row>
    <row r="163" spans="1:9" x14ac:dyDescent="0.3">
      <c r="A163" s="1">
        <v>40534</v>
      </c>
      <c r="B163">
        <v>19.25</v>
      </c>
      <c r="E163">
        <v>0</v>
      </c>
      <c r="F163">
        <v>0</v>
      </c>
      <c r="G163">
        <f t="shared" si="6"/>
        <v>0</v>
      </c>
      <c r="H163">
        <f t="shared" si="7"/>
        <v>0</v>
      </c>
      <c r="I163">
        <f t="shared" si="8"/>
        <v>0</v>
      </c>
    </row>
    <row r="164" spans="1:9" x14ac:dyDescent="0.3">
      <c r="A164" s="1">
        <v>40535</v>
      </c>
      <c r="B164">
        <v>19.850000000000001</v>
      </c>
      <c r="E164">
        <v>0</v>
      </c>
      <c r="F164">
        <v>0</v>
      </c>
      <c r="G164">
        <f t="shared" si="6"/>
        <v>0</v>
      </c>
      <c r="H164">
        <f t="shared" si="7"/>
        <v>0</v>
      </c>
      <c r="I164">
        <f t="shared" si="8"/>
        <v>0</v>
      </c>
    </row>
    <row r="165" spans="1:9" x14ac:dyDescent="0.3">
      <c r="A165" s="1">
        <v>40539</v>
      </c>
      <c r="B165">
        <v>20.45</v>
      </c>
      <c r="E165">
        <v>0</v>
      </c>
      <c r="F165">
        <v>0</v>
      </c>
      <c r="G165">
        <f t="shared" si="6"/>
        <v>0</v>
      </c>
      <c r="H165">
        <f t="shared" si="7"/>
        <v>0</v>
      </c>
      <c r="I165">
        <f t="shared" si="8"/>
        <v>0</v>
      </c>
    </row>
    <row r="166" spans="1:9" x14ac:dyDescent="0.3">
      <c r="A166" s="1">
        <v>40540</v>
      </c>
      <c r="B166">
        <v>20.55</v>
      </c>
      <c r="E166">
        <v>0</v>
      </c>
      <c r="F166">
        <v>0</v>
      </c>
      <c r="G166">
        <f t="shared" si="6"/>
        <v>0</v>
      </c>
      <c r="H166">
        <f t="shared" si="7"/>
        <v>0</v>
      </c>
      <c r="I166">
        <f t="shared" si="8"/>
        <v>0</v>
      </c>
    </row>
    <row r="167" spans="1:9" x14ac:dyDescent="0.3">
      <c r="A167" s="1">
        <v>40541</v>
      </c>
      <c r="B167">
        <v>20.25</v>
      </c>
      <c r="E167">
        <v>0</v>
      </c>
      <c r="F167">
        <v>0</v>
      </c>
      <c r="G167">
        <f t="shared" si="6"/>
        <v>0</v>
      </c>
      <c r="H167">
        <f t="shared" si="7"/>
        <v>0</v>
      </c>
      <c r="I167">
        <f t="shared" si="8"/>
        <v>0</v>
      </c>
    </row>
    <row r="168" spans="1:9" x14ac:dyDescent="0.3">
      <c r="A168" s="1">
        <v>40542</v>
      </c>
      <c r="B168">
        <v>20.100000000000001</v>
      </c>
      <c r="E168">
        <v>0</v>
      </c>
      <c r="F168">
        <v>0</v>
      </c>
      <c r="G168">
        <f t="shared" si="6"/>
        <v>0</v>
      </c>
      <c r="H168">
        <f t="shared" si="7"/>
        <v>0</v>
      </c>
      <c r="I168">
        <f t="shared" si="8"/>
        <v>0</v>
      </c>
    </row>
    <row r="169" spans="1:9" x14ac:dyDescent="0.3">
      <c r="A169" s="1">
        <v>40543</v>
      </c>
      <c r="B169">
        <v>19.7</v>
      </c>
      <c r="E169">
        <v>0</v>
      </c>
      <c r="F169">
        <v>0</v>
      </c>
      <c r="G169">
        <f t="shared" si="6"/>
        <v>0</v>
      </c>
      <c r="H169">
        <f t="shared" si="7"/>
        <v>0</v>
      </c>
      <c r="I169">
        <f t="shared" si="8"/>
        <v>0</v>
      </c>
    </row>
    <row r="170" spans="1:9" x14ac:dyDescent="0.3">
      <c r="A170" s="1">
        <v>40546</v>
      </c>
      <c r="B170">
        <v>19.3</v>
      </c>
      <c r="E170">
        <v>0</v>
      </c>
      <c r="F170">
        <v>0</v>
      </c>
      <c r="G170">
        <f t="shared" si="6"/>
        <v>0</v>
      </c>
      <c r="H170">
        <f t="shared" si="7"/>
        <v>0</v>
      </c>
      <c r="I170">
        <f t="shared" si="8"/>
        <v>0</v>
      </c>
    </row>
    <row r="171" spans="1:9" x14ac:dyDescent="0.3">
      <c r="A171" s="1">
        <v>40547</v>
      </c>
      <c r="B171">
        <v>19.100000000000001</v>
      </c>
      <c r="E171">
        <v>0</v>
      </c>
      <c r="F171">
        <v>0</v>
      </c>
      <c r="G171">
        <f t="shared" si="6"/>
        <v>0</v>
      </c>
      <c r="H171">
        <f t="shared" si="7"/>
        <v>0</v>
      </c>
      <c r="I171">
        <f t="shared" si="8"/>
        <v>0</v>
      </c>
    </row>
    <row r="172" spans="1:9" x14ac:dyDescent="0.3">
      <c r="A172" s="1">
        <v>40548</v>
      </c>
      <c r="B172">
        <v>18.7</v>
      </c>
      <c r="E172">
        <v>0</v>
      </c>
      <c r="F172">
        <v>0</v>
      </c>
      <c r="G172">
        <f t="shared" si="6"/>
        <v>0</v>
      </c>
      <c r="H172">
        <f t="shared" si="7"/>
        <v>0</v>
      </c>
      <c r="I172">
        <f t="shared" si="8"/>
        <v>0</v>
      </c>
    </row>
    <row r="173" spans="1:9" x14ac:dyDescent="0.3">
      <c r="A173" s="1">
        <v>40549</v>
      </c>
      <c r="B173">
        <v>18.649999999999999</v>
      </c>
      <c r="E173">
        <v>0</v>
      </c>
      <c r="F173">
        <v>0</v>
      </c>
      <c r="G173">
        <f t="shared" si="6"/>
        <v>0</v>
      </c>
      <c r="H173">
        <f t="shared" si="7"/>
        <v>0</v>
      </c>
      <c r="I173">
        <f t="shared" si="8"/>
        <v>0</v>
      </c>
    </row>
    <row r="174" spans="1:9" x14ac:dyDescent="0.3">
      <c r="A174" s="1">
        <v>40550</v>
      </c>
      <c r="B174">
        <v>18.7</v>
      </c>
      <c r="E174">
        <v>0</v>
      </c>
      <c r="F174">
        <v>0</v>
      </c>
      <c r="G174">
        <f t="shared" si="6"/>
        <v>0</v>
      </c>
      <c r="H174">
        <f t="shared" si="7"/>
        <v>0</v>
      </c>
      <c r="I174">
        <f t="shared" si="8"/>
        <v>0</v>
      </c>
    </row>
    <row r="175" spans="1:9" x14ac:dyDescent="0.3">
      <c r="A175" s="1">
        <v>40553</v>
      </c>
      <c r="B175">
        <v>18.649999999999999</v>
      </c>
      <c r="E175">
        <v>0</v>
      </c>
      <c r="F175">
        <v>0</v>
      </c>
      <c r="G175">
        <f t="shared" si="6"/>
        <v>0</v>
      </c>
      <c r="H175">
        <f t="shared" si="7"/>
        <v>0</v>
      </c>
      <c r="I175">
        <f t="shared" si="8"/>
        <v>0</v>
      </c>
    </row>
    <row r="176" spans="1:9" x14ac:dyDescent="0.3">
      <c r="A176" s="1">
        <v>40554</v>
      </c>
      <c r="B176">
        <v>17.95</v>
      </c>
      <c r="E176">
        <v>0</v>
      </c>
      <c r="F176">
        <v>0</v>
      </c>
      <c r="G176">
        <f t="shared" si="6"/>
        <v>0</v>
      </c>
      <c r="H176">
        <f t="shared" si="7"/>
        <v>0</v>
      </c>
      <c r="I176">
        <f t="shared" si="8"/>
        <v>0</v>
      </c>
    </row>
    <row r="177" spans="1:9" x14ac:dyDescent="0.3">
      <c r="A177" s="1">
        <v>40555</v>
      </c>
      <c r="B177">
        <v>17</v>
      </c>
      <c r="E177">
        <v>0</v>
      </c>
      <c r="F177">
        <v>0</v>
      </c>
      <c r="G177">
        <f t="shared" si="6"/>
        <v>0</v>
      </c>
      <c r="H177">
        <f t="shared" si="7"/>
        <v>0</v>
      </c>
      <c r="I177">
        <f t="shared" si="8"/>
        <v>0</v>
      </c>
    </row>
    <row r="178" spans="1:9" x14ac:dyDescent="0.3">
      <c r="A178" s="1">
        <v>40556</v>
      </c>
      <c r="B178">
        <v>16.95</v>
      </c>
      <c r="E178">
        <v>0</v>
      </c>
      <c r="F178">
        <v>0</v>
      </c>
      <c r="G178">
        <f t="shared" si="6"/>
        <v>0</v>
      </c>
      <c r="H178">
        <f t="shared" si="7"/>
        <v>0</v>
      </c>
      <c r="I178">
        <f t="shared" si="8"/>
        <v>0</v>
      </c>
    </row>
    <row r="179" spans="1:9" x14ac:dyDescent="0.3">
      <c r="A179" s="1">
        <v>40557</v>
      </c>
      <c r="B179">
        <v>16.25</v>
      </c>
      <c r="E179">
        <v>0</v>
      </c>
      <c r="F179">
        <v>0</v>
      </c>
      <c r="G179">
        <f t="shared" si="6"/>
        <v>0</v>
      </c>
      <c r="H179">
        <f t="shared" si="7"/>
        <v>0</v>
      </c>
      <c r="I179">
        <f t="shared" si="8"/>
        <v>0</v>
      </c>
    </row>
    <row r="180" spans="1:9" x14ac:dyDescent="0.3">
      <c r="A180" s="1">
        <v>40561</v>
      </c>
      <c r="B180">
        <v>15.9</v>
      </c>
      <c r="E180">
        <v>0</v>
      </c>
      <c r="F180">
        <v>0</v>
      </c>
      <c r="G180">
        <f t="shared" si="6"/>
        <v>0</v>
      </c>
      <c r="H180">
        <f t="shared" si="7"/>
        <v>0</v>
      </c>
      <c r="I180">
        <f t="shared" si="8"/>
        <v>0</v>
      </c>
    </row>
    <row r="181" spans="1:9" x14ac:dyDescent="0.3">
      <c r="A181" s="1">
        <v>40562</v>
      </c>
      <c r="B181">
        <v>18.75</v>
      </c>
      <c r="E181">
        <v>0</v>
      </c>
      <c r="F181">
        <v>0</v>
      </c>
      <c r="G181">
        <f t="shared" si="6"/>
        <v>0</v>
      </c>
      <c r="H181">
        <f t="shared" si="7"/>
        <v>0</v>
      </c>
      <c r="I181">
        <f t="shared" si="8"/>
        <v>0</v>
      </c>
    </row>
    <row r="182" spans="1:9" x14ac:dyDescent="0.3">
      <c r="A182" s="1">
        <v>40563</v>
      </c>
      <c r="B182">
        <v>18.649999999999999</v>
      </c>
      <c r="E182">
        <v>0</v>
      </c>
      <c r="F182">
        <v>0</v>
      </c>
      <c r="G182">
        <f t="shared" si="6"/>
        <v>0</v>
      </c>
      <c r="H182">
        <f t="shared" si="7"/>
        <v>0</v>
      </c>
      <c r="I182">
        <f t="shared" si="8"/>
        <v>0</v>
      </c>
    </row>
    <row r="183" spans="1:9" x14ac:dyDescent="0.3">
      <c r="A183" s="1">
        <v>40564</v>
      </c>
      <c r="B183">
        <v>18.850000000000001</v>
      </c>
      <c r="E183">
        <v>0</v>
      </c>
      <c r="F183">
        <v>0</v>
      </c>
      <c r="G183">
        <f t="shared" si="6"/>
        <v>0</v>
      </c>
      <c r="H183">
        <f t="shared" si="7"/>
        <v>0</v>
      </c>
      <c r="I183">
        <f t="shared" si="8"/>
        <v>0</v>
      </c>
    </row>
    <row r="184" spans="1:9" x14ac:dyDescent="0.3">
      <c r="A184" s="1">
        <v>40567</v>
      </c>
      <c r="B184">
        <v>18.399999999999999</v>
      </c>
      <c r="E184">
        <v>0</v>
      </c>
      <c r="F184">
        <v>0</v>
      </c>
      <c r="G184">
        <f t="shared" si="6"/>
        <v>0</v>
      </c>
      <c r="H184">
        <f t="shared" si="7"/>
        <v>0</v>
      </c>
      <c r="I184">
        <f t="shared" si="8"/>
        <v>0</v>
      </c>
    </row>
    <row r="185" spans="1:9" x14ac:dyDescent="0.3">
      <c r="A185" s="1">
        <v>40568</v>
      </c>
      <c r="B185">
        <v>18.2</v>
      </c>
      <c r="E185">
        <v>0</v>
      </c>
      <c r="F185">
        <v>0</v>
      </c>
      <c r="G185">
        <f t="shared" si="6"/>
        <v>0</v>
      </c>
      <c r="H185">
        <f t="shared" si="7"/>
        <v>0</v>
      </c>
      <c r="I185">
        <f t="shared" si="8"/>
        <v>0</v>
      </c>
    </row>
    <row r="186" spans="1:9" x14ac:dyDescent="0.3">
      <c r="A186" s="1">
        <v>40569</v>
      </c>
      <c r="B186">
        <v>17.55</v>
      </c>
      <c r="E186">
        <v>0</v>
      </c>
      <c r="F186">
        <v>0</v>
      </c>
      <c r="G186">
        <f t="shared" si="6"/>
        <v>0</v>
      </c>
      <c r="H186">
        <f t="shared" si="7"/>
        <v>0</v>
      </c>
      <c r="I186">
        <f t="shared" si="8"/>
        <v>0</v>
      </c>
    </row>
    <row r="187" spans="1:9" x14ac:dyDescent="0.3">
      <c r="A187" s="1">
        <v>40570</v>
      </c>
      <c r="B187">
        <v>17.25</v>
      </c>
      <c r="E187">
        <v>0</v>
      </c>
      <c r="F187">
        <v>0</v>
      </c>
      <c r="G187">
        <f t="shared" si="6"/>
        <v>0</v>
      </c>
      <c r="H187">
        <f t="shared" si="7"/>
        <v>0</v>
      </c>
      <c r="I187">
        <f t="shared" si="8"/>
        <v>0</v>
      </c>
    </row>
    <row r="188" spans="1:9" x14ac:dyDescent="0.3">
      <c r="A188" s="1">
        <v>40571</v>
      </c>
      <c r="B188">
        <v>19.399999999999999</v>
      </c>
      <c r="E188">
        <v>0</v>
      </c>
      <c r="F188">
        <v>0</v>
      </c>
      <c r="G188">
        <f t="shared" si="6"/>
        <v>0</v>
      </c>
      <c r="H188">
        <f t="shared" si="7"/>
        <v>0</v>
      </c>
      <c r="I188">
        <f t="shared" si="8"/>
        <v>0</v>
      </c>
    </row>
    <row r="189" spans="1:9" x14ac:dyDescent="0.3">
      <c r="A189" s="1">
        <v>40574</v>
      </c>
      <c r="B189">
        <v>19.100000000000001</v>
      </c>
      <c r="E189">
        <v>0</v>
      </c>
      <c r="F189">
        <v>0</v>
      </c>
      <c r="G189">
        <f t="shared" si="6"/>
        <v>0</v>
      </c>
      <c r="H189">
        <f t="shared" si="7"/>
        <v>0</v>
      </c>
      <c r="I189">
        <f t="shared" si="8"/>
        <v>0</v>
      </c>
    </row>
    <row r="190" spans="1:9" x14ac:dyDescent="0.3">
      <c r="A190" s="1">
        <v>40575</v>
      </c>
      <c r="B190">
        <v>17.95</v>
      </c>
      <c r="E190">
        <v>0</v>
      </c>
      <c r="F190">
        <v>0</v>
      </c>
      <c r="G190">
        <f t="shared" si="6"/>
        <v>0</v>
      </c>
      <c r="H190">
        <f t="shared" si="7"/>
        <v>0</v>
      </c>
      <c r="I190">
        <f t="shared" si="8"/>
        <v>0</v>
      </c>
    </row>
    <row r="191" spans="1:9" x14ac:dyDescent="0.3">
      <c r="A191" s="1">
        <v>40576</v>
      </c>
      <c r="B191">
        <v>18.05</v>
      </c>
      <c r="E191">
        <v>0</v>
      </c>
      <c r="F191">
        <v>0</v>
      </c>
      <c r="G191">
        <f t="shared" si="6"/>
        <v>0</v>
      </c>
      <c r="H191">
        <f t="shared" si="7"/>
        <v>0</v>
      </c>
      <c r="I191">
        <f t="shared" si="8"/>
        <v>0</v>
      </c>
    </row>
    <row r="192" spans="1:9" x14ac:dyDescent="0.3">
      <c r="A192" s="1">
        <v>40577</v>
      </c>
      <c r="B192">
        <v>17.7</v>
      </c>
      <c r="E192">
        <v>0</v>
      </c>
      <c r="F192">
        <v>0</v>
      </c>
      <c r="G192">
        <f t="shared" si="6"/>
        <v>0</v>
      </c>
      <c r="H192">
        <f t="shared" si="7"/>
        <v>0</v>
      </c>
      <c r="I192">
        <f t="shared" si="8"/>
        <v>0</v>
      </c>
    </row>
    <row r="193" spans="1:9" x14ac:dyDescent="0.3">
      <c r="A193" s="1">
        <v>40578</v>
      </c>
      <c r="B193">
        <v>17.25</v>
      </c>
      <c r="E193">
        <v>0</v>
      </c>
      <c r="F193">
        <v>0</v>
      </c>
      <c r="G193">
        <f t="shared" si="6"/>
        <v>0</v>
      </c>
      <c r="H193">
        <f t="shared" si="7"/>
        <v>0</v>
      </c>
      <c r="I193">
        <f t="shared" si="8"/>
        <v>0</v>
      </c>
    </row>
    <row r="194" spans="1:9" x14ac:dyDescent="0.3">
      <c r="A194" s="1">
        <v>40581</v>
      </c>
      <c r="B194">
        <v>16.95</v>
      </c>
      <c r="E194">
        <v>0</v>
      </c>
      <c r="F194">
        <v>0</v>
      </c>
      <c r="G194">
        <f t="shared" si="6"/>
        <v>0</v>
      </c>
      <c r="H194">
        <f t="shared" si="7"/>
        <v>0</v>
      </c>
      <c r="I194">
        <f t="shared" si="8"/>
        <v>0</v>
      </c>
    </row>
    <row r="195" spans="1:9" x14ac:dyDescent="0.3">
      <c r="A195" s="1">
        <v>40582</v>
      </c>
      <c r="B195">
        <v>16.850000000000001</v>
      </c>
      <c r="E195">
        <v>0</v>
      </c>
      <c r="F195">
        <v>0</v>
      </c>
      <c r="G195">
        <f t="shared" ref="G195:G258" si="9">MIN(MAX(G194-E195+F195,-$L$3),$L$4)</f>
        <v>0</v>
      </c>
      <c r="H195">
        <f t="shared" si="7"/>
        <v>0</v>
      </c>
      <c r="I195">
        <f t="shared" si="8"/>
        <v>0</v>
      </c>
    </row>
    <row r="196" spans="1:9" x14ac:dyDescent="0.3">
      <c r="A196" s="1">
        <v>40583</v>
      </c>
      <c r="B196">
        <v>16.850000000000001</v>
      </c>
      <c r="E196">
        <v>0</v>
      </c>
      <c r="F196">
        <v>0</v>
      </c>
      <c r="G196">
        <f t="shared" si="9"/>
        <v>0</v>
      </c>
      <c r="H196">
        <f t="shared" si="7"/>
        <v>0</v>
      </c>
      <c r="I196">
        <f t="shared" si="8"/>
        <v>0</v>
      </c>
    </row>
    <row r="197" spans="1:9" x14ac:dyDescent="0.3">
      <c r="A197" s="1">
        <v>40584</v>
      </c>
      <c r="B197">
        <v>16.899999999999999</v>
      </c>
      <c r="E197">
        <v>0</v>
      </c>
      <c r="F197">
        <v>0</v>
      </c>
      <c r="G197">
        <f t="shared" si="9"/>
        <v>0</v>
      </c>
      <c r="H197">
        <f t="shared" ref="H197:H260" si="10">G196*(B197-B196)</f>
        <v>0</v>
      </c>
      <c r="I197">
        <f t="shared" ref="I197:I260" si="11">H197+I196</f>
        <v>0</v>
      </c>
    </row>
    <row r="198" spans="1:9" x14ac:dyDescent="0.3">
      <c r="A198" s="1">
        <v>40585</v>
      </c>
      <c r="B198">
        <v>16.600000000000001</v>
      </c>
      <c r="E198">
        <v>0</v>
      </c>
      <c r="F198">
        <v>0</v>
      </c>
      <c r="G198">
        <f t="shared" si="9"/>
        <v>0</v>
      </c>
      <c r="H198">
        <f t="shared" si="10"/>
        <v>0</v>
      </c>
      <c r="I198">
        <f t="shared" si="11"/>
        <v>0</v>
      </c>
    </row>
    <row r="199" spans="1:9" x14ac:dyDescent="0.3">
      <c r="A199" s="1">
        <v>40588</v>
      </c>
      <c r="B199">
        <v>16.45</v>
      </c>
      <c r="E199">
        <v>0</v>
      </c>
      <c r="F199">
        <v>0</v>
      </c>
      <c r="G199">
        <f t="shared" si="9"/>
        <v>0</v>
      </c>
      <c r="H199">
        <f t="shared" si="10"/>
        <v>0</v>
      </c>
      <c r="I199">
        <f t="shared" si="11"/>
        <v>0</v>
      </c>
    </row>
    <row r="200" spans="1:9" x14ac:dyDescent="0.3">
      <c r="A200" s="1">
        <v>40589</v>
      </c>
      <c r="B200">
        <v>16.7</v>
      </c>
      <c r="E200">
        <v>0</v>
      </c>
      <c r="F200">
        <v>0</v>
      </c>
      <c r="G200">
        <f t="shared" si="9"/>
        <v>0</v>
      </c>
      <c r="H200">
        <f t="shared" si="10"/>
        <v>0</v>
      </c>
      <c r="I200">
        <f t="shared" si="11"/>
        <v>0</v>
      </c>
    </row>
    <row r="201" spans="1:9" x14ac:dyDescent="0.3">
      <c r="A201" s="1">
        <v>40590</v>
      </c>
      <c r="B201">
        <v>18.3</v>
      </c>
      <c r="E201">
        <v>0</v>
      </c>
      <c r="F201">
        <v>0</v>
      </c>
      <c r="G201">
        <f t="shared" si="9"/>
        <v>0</v>
      </c>
      <c r="H201">
        <f t="shared" si="10"/>
        <v>0</v>
      </c>
      <c r="I201">
        <f t="shared" si="11"/>
        <v>0</v>
      </c>
    </row>
    <row r="202" spans="1:9" x14ac:dyDescent="0.3">
      <c r="A202" s="1">
        <v>40591</v>
      </c>
      <c r="B202">
        <v>18.45</v>
      </c>
      <c r="E202">
        <v>0</v>
      </c>
      <c r="F202">
        <v>0</v>
      </c>
      <c r="G202">
        <f t="shared" si="9"/>
        <v>0</v>
      </c>
      <c r="H202">
        <f t="shared" si="10"/>
        <v>0</v>
      </c>
      <c r="I202">
        <f t="shared" si="11"/>
        <v>0</v>
      </c>
    </row>
    <row r="203" spans="1:9" x14ac:dyDescent="0.3">
      <c r="A203" s="1">
        <v>40592</v>
      </c>
      <c r="B203">
        <v>18.600000000000001</v>
      </c>
      <c r="E203">
        <v>0</v>
      </c>
      <c r="F203">
        <v>0</v>
      </c>
      <c r="G203">
        <f t="shared" si="9"/>
        <v>0</v>
      </c>
      <c r="H203">
        <f t="shared" si="10"/>
        <v>0</v>
      </c>
      <c r="I203">
        <f t="shared" si="11"/>
        <v>0</v>
      </c>
    </row>
    <row r="204" spans="1:9" x14ac:dyDescent="0.3">
      <c r="A204" s="1">
        <v>40596</v>
      </c>
      <c r="B204">
        <v>21.15</v>
      </c>
      <c r="E204">
        <v>0</v>
      </c>
      <c r="F204">
        <v>0</v>
      </c>
      <c r="G204">
        <f t="shared" si="9"/>
        <v>0</v>
      </c>
      <c r="H204">
        <f t="shared" si="10"/>
        <v>0</v>
      </c>
      <c r="I204">
        <f t="shared" si="11"/>
        <v>0</v>
      </c>
    </row>
    <row r="205" spans="1:9" x14ac:dyDescent="0.3">
      <c r="A205" s="1">
        <v>40597</v>
      </c>
      <c r="B205">
        <v>22.25</v>
      </c>
      <c r="E205">
        <v>0</v>
      </c>
      <c r="F205">
        <v>0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1:9" x14ac:dyDescent="0.3">
      <c r="A206" s="1">
        <v>40598</v>
      </c>
      <c r="B206">
        <v>21.85</v>
      </c>
      <c r="E206">
        <v>0</v>
      </c>
      <c r="F206">
        <v>0</v>
      </c>
      <c r="G206">
        <f t="shared" si="9"/>
        <v>0</v>
      </c>
      <c r="H206">
        <f t="shared" si="10"/>
        <v>0</v>
      </c>
      <c r="I206">
        <f t="shared" si="11"/>
        <v>0</v>
      </c>
    </row>
    <row r="207" spans="1:9" x14ac:dyDescent="0.3">
      <c r="A207" s="1">
        <v>40599</v>
      </c>
      <c r="B207">
        <v>20.149999999999999</v>
      </c>
      <c r="E207">
        <v>0</v>
      </c>
      <c r="F207">
        <v>0</v>
      </c>
      <c r="G207">
        <f t="shared" si="9"/>
        <v>0</v>
      </c>
      <c r="H207">
        <f t="shared" si="10"/>
        <v>0</v>
      </c>
      <c r="I207">
        <f t="shared" si="11"/>
        <v>0</v>
      </c>
    </row>
    <row r="208" spans="1:9" x14ac:dyDescent="0.3">
      <c r="A208" s="1">
        <v>40602</v>
      </c>
      <c r="B208">
        <v>19.2</v>
      </c>
      <c r="E208">
        <v>0</v>
      </c>
      <c r="F208">
        <v>0</v>
      </c>
      <c r="G208">
        <f t="shared" si="9"/>
        <v>0</v>
      </c>
      <c r="H208">
        <f t="shared" si="10"/>
        <v>0</v>
      </c>
      <c r="I208">
        <f t="shared" si="11"/>
        <v>0</v>
      </c>
    </row>
    <row r="209" spans="1:9" x14ac:dyDescent="0.3">
      <c r="A209" s="1">
        <v>40603</v>
      </c>
      <c r="B209">
        <v>21.2</v>
      </c>
      <c r="E209">
        <v>0</v>
      </c>
      <c r="F209">
        <v>0</v>
      </c>
      <c r="G209">
        <f t="shared" si="9"/>
        <v>0</v>
      </c>
      <c r="H209">
        <f t="shared" si="10"/>
        <v>0</v>
      </c>
      <c r="I209">
        <f t="shared" si="11"/>
        <v>0</v>
      </c>
    </row>
    <row r="210" spans="1:9" x14ac:dyDescent="0.3">
      <c r="A210" s="1">
        <v>40604</v>
      </c>
      <c r="B210">
        <v>21.1</v>
      </c>
      <c r="E210">
        <v>0</v>
      </c>
      <c r="F210">
        <v>0</v>
      </c>
      <c r="G210">
        <f t="shared" si="9"/>
        <v>0</v>
      </c>
      <c r="H210">
        <f t="shared" si="10"/>
        <v>0</v>
      </c>
      <c r="I210">
        <f t="shared" si="11"/>
        <v>0</v>
      </c>
    </row>
    <row r="211" spans="1:9" x14ac:dyDescent="0.3">
      <c r="A211" s="1">
        <v>40605</v>
      </c>
      <c r="B211">
        <v>19.7</v>
      </c>
      <c r="E211">
        <v>0</v>
      </c>
      <c r="F211">
        <v>0</v>
      </c>
      <c r="G211">
        <f t="shared" si="9"/>
        <v>0</v>
      </c>
      <c r="H211">
        <f t="shared" si="10"/>
        <v>0</v>
      </c>
      <c r="I211">
        <f t="shared" si="11"/>
        <v>0</v>
      </c>
    </row>
    <row r="212" spans="1:9" x14ac:dyDescent="0.3">
      <c r="A212" s="1">
        <v>40606</v>
      </c>
      <c r="B212">
        <v>20.05</v>
      </c>
      <c r="E212">
        <v>0</v>
      </c>
      <c r="F212">
        <v>0</v>
      </c>
      <c r="G212">
        <f t="shared" si="9"/>
        <v>0</v>
      </c>
      <c r="H212">
        <f t="shared" si="10"/>
        <v>0</v>
      </c>
      <c r="I212">
        <f t="shared" si="11"/>
        <v>0</v>
      </c>
    </row>
    <row r="213" spans="1:9" x14ac:dyDescent="0.3">
      <c r="A213" s="1">
        <v>40609</v>
      </c>
      <c r="B213">
        <v>21.05</v>
      </c>
      <c r="E213">
        <v>0</v>
      </c>
      <c r="F213">
        <v>0</v>
      </c>
      <c r="G213">
        <f t="shared" si="9"/>
        <v>0</v>
      </c>
      <c r="H213">
        <f t="shared" si="10"/>
        <v>0</v>
      </c>
      <c r="I213">
        <f t="shared" si="11"/>
        <v>0</v>
      </c>
    </row>
    <row r="214" spans="1:9" x14ac:dyDescent="0.3">
      <c r="A214" s="1">
        <v>40610</v>
      </c>
      <c r="B214">
        <v>20.45</v>
      </c>
      <c r="E214">
        <v>0</v>
      </c>
      <c r="F214">
        <v>0</v>
      </c>
      <c r="G214">
        <f t="shared" si="9"/>
        <v>0</v>
      </c>
      <c r="H214">
        <f t="shared" si="10"/>
        <v>0</v>
      </c>
      <c r="I214">
        <f t="shared" si="11"/>
        <v>0</v>
      </c>
    </row>
    <row r="215" spans="1:9" x14ac:dyDescent="0.3">
      <c r="A215" s="1">
        <v>40611</v>
      </c>
      <c r="B215">
        <v>21.05</v>
      </c>
      <c r="E215">
        <v>0</v>
      </c>
      <c r="F215">
        <v>0</v>
      </c>
      <c r="G215">
        <f t="shared" si="9"/>
        <v>0</v>
      </c>
      <c r="H215">
        <f t="shared" si="10"/>
        <v>0</v>
      </c>
      <c r="I215">
        <f t="shared" si="11"/>
        <v>0</v>
      </c>
    </row>
    <row r="216" spans="1:9" x14ac:dyDescent="0.3">
      <c r="A216" s="1">
        <v>40612</v>
      </c>
      <c r="B216">
        <v>22.25</v>
      </c>
      <c r="E216">
        <v>0</v>
      </c>
      <c r="F216">
        <v>0</v>
      </c>
      <c r="G216">
        <f t="shared" si="9"/>
        <v>0</v>
      </c>
      <c r="H216">
        <f t="shared" si="10"/>
        <v>0</v>
      </c>
      <c r="I216">
        <f t="shared" si="11"/>
        <v>0</v>
      </c>
    </row>
    <row r="217" spans="1:9" x14ac:dyDescent="0.3">
      <c r="A217" s="1">
        <v>40613</v>
      </c>
      <c r="B217">
        <v>21.3</v>
      </c>
      <c r="E217">
        <v>0</v>
      </c>
      <c r="F217">
        <v>0</v>
      </c>
      <c r="G217">
        <f t="shared" si="9"/>
        <v>0</v>
      </c>
      <c r="H217">
        <f t="shared" si="10"/>
        <v>0</v>
      </c>
      <c r="I217">
        <f t="shared" si="11"/>
        <v>0</v>
      </c>
    </row>
    <row r="218" spans="1:9" x14ac:dyDescent="0.3">
      <c r="A218" s="1">
        <v>40616</v>
      </c>
      <c r="B218">
        <v>21.7</v>
      </c>
      <c r="E218">
        <v>0</v>
      </c>
      <c r="F218">
        <v>0</v>
      </c>
      <c r="G218">
        <f t="shared" si="9"/>
        <v>0</v>
      </c>
      <c r="H218">
        <f t="shared" si="10"/>
        <v>0</v>
      </c>
      <c r="I218">
        <f t="shared" si="11"/>
        <v>0</v>
      </c>
    </row>
    <row r="219" spans="1:9" x14ac:dyDescent="0.3">
      <c r="A219" s="1">
        <v>40617</v>
      </c>
      <c r="B219">
        <v>24.6</v>
      </c>
      <c r="E219">
        <v>0</v>
      </c>
      <c r="F219">
        <v>0</v>
      </c>
      <c r="G219">
        <f t="shared" si="9"/>
        <v>0</v>
      </c>
      <c r="H219">
        <f t="shared" si="10"/>
        <v>0</v>
      </c>
      <c r="I219">
        <f t="shared" si="11"/>
        <v>0</v>
      </c>
    </row>
    <row r="220" spans="1:9" x14ac:dyDescent="0.3">
      <c r="A220" s="1">
        <v>40618</v>
      </c>
      <c r="B220">
        <v>24.9</v>
      </c>
      <c r="E220">
        <v>0</v>
      </c>
      <c r="F220">
        <v>0</v>
      </c>
      <c r="G220">
        <f t="shared" si="9"/>
        <v>0</v>
      </c>
      <c r="H220">
        <f t="shared" si="10"/>
        <v>0</v>
      </c>
      <c r="I220">
        <f t="shared" si="11"/>
        <v>0</v>
      </c>
    </row>
    <row r="221" spans="1:9" x14ac:dyDescent="0.3">
      <c r="A221" s="1">
        <v>40619</v>
      </c>
      <c r="B221">
        <v>24.15</v>
      </c>
      <c r="E221">
        <v>0</v>
      </c>
      <c r="F221">
        <v>0</v>
      </c>
      <c r="G221">
        <f t="shared" si="9"/>
        <v>0</v>
      </c>
      <c r="H221">
        <f t="shared" si="10"/>
        <v>0</v>
      </c>
      <c r="I221">
        <f t="shared" si="11"/>
        <v>0</v>
      </c>
    </row>
    <row r="222" spans="1:9" x14ac:dyDescent="0.3">
      <c r="A222" s="1">
        <v>40620</v>
      </c>
      <c r="B222">
        <v>23.35</v>
      </c>
      <c r="E222">
        <v>0</v>
      </c>
      <c r="F222">
        <v>0</v>
      </c>
      <c r="G222">
        <f t="shared" si="9"/>
        <v>0</v>
      </c>
      <c r="H222">
        <f t="shared" si="10"/>
        <v>0</v>
      </c>
      <c r="I222">
        <f t="shared" si="11"/>
        <v>0</v>
      </c>
    </row>
    <row r="223" spans="1:9" x14ac:dyDescent="0.3">
      <c r="A223" s="1">
        <v>40623</v>
      </c>
      <c r="B223">
        <v>21.6</v>
      </c>
      <c r="E223">
        <v>0</v>
      </c>
      <c r="F223">
        <v>0</v>
      </c>
      <c r="G223">
        <f t="shared" si="9"/>
        <v>0</v>
      </c>
      <c r="H223">
        <f t="shared" si="10"/>
        <v>0</v>
      </c>
      <c r="I223">
        <f t="shared" si="11"/>
        <v>0</v>
      </c>
    </row>
    <row r="224" spans="1:9" x14ac:dyDescent="0.3">
      <c r="A224" s="1">
        <v>40624</v>
      </c>
      <c r="B224">
        <v>21.5</v>
      </c>
      <c r="E224">
        <v>0</v>
      </c>
      <c r="F224">
        <v>0</v>
      </c>
      <c r="G224">
        <f t="shared" si="9"/>
        <v>0</v>
      </c>
      <c r="H224">
        <f t="shared" si="10"/>
        <v>0</v>
      </c>
      <c r="I224">
        <f t="shared" si="11"/>
        <v>0</v>
      </c>
    </row>
    <row r="225" spans="1:9" x14ac:dyDescent="0.3">
      <c r="A225" s="1">
        <v>40625</v>
      </c>
      <c r="B225">
        <v>20.5</v>
      </c>
      <c r="E225">
        <v>0</v>
      </c>
      <c r="F225">
        <v>0</v>
      </c>
      <c r="G225">
        <f t="shared" si="9"/>
        <v>0</v>
      </c>
      <c r="H225">
        <f t="shared" si="10"/>
        <v>0</v>
      </c>
      <c r="I225">
        <f t="shared" si="11"/>
        <v>0</v>
      </c>
    </row>
    <row r="226" spans="1:9" x14ac:dyDescent="0.3">
      <c r="A226" s="1">
        <v>40626</v>
      </c>
      <c r="B226">
        <v>19.95</v>
      </c>
      <c r="E226">
        <v>0</v>
      </c>
      <c r="F226">
        <v>0</v>
      </c>
      <c r="G226">
        <f t="shared" si="9"/>
        <v>0</v>
      </c>
      <c r="H226">
        <f t="shared" si="10"/>
        <v>0</v>
      </c>
      <c r="I226">
        <f t="shared" si="11"/>
        <v>0</v>
      </c>
    </row>
    <row r="227" spans="1:9" x14ac:dyDescent="0.3">
      <c r="A227" s="1">
        <v>40627</v>
      </c>
      <c r="B227">
        <v>19.75</v>
      </c>
      <c r="E227">
        <v>0</v>
      </c>
      <c r="F227">
        <v>0</v>
      </c>
      <c r="G227">
        <f t="shared" si="9"/>
        <v>0</v>
      </c>
      <c r="H227">
        <f t="shared" si="10"/>
        <v>0</v>
      </c>
      <c r="I227">
        <f t="shared" si="11"/>
        <v>0</v>
      </c>
    </row>
    <row r="228" spans="1:9" x14ac:dyDescent="0.3">
      <c r="A228" s="1">
        <v>40630</v>
      </c>
      <c r="B228">
        <v>20.3</v>
      </c>
      <c r="E228">
        <v>0</v>
      </c>
      <c r="F228">
        <v>0</v>
      </c>
      <c r="G228">
        <f t="shared" si="9"/>
        <v>0</v>
      </c>
      <c r="H228">
        <f t="shared" si="10"/>
        <v>0</v>
      </c>
      <c r="I228">
        <f t="shared" si="11"/>
        <v>0</v>
      </c>
    </row>
    <row r="229" spans="1:9" x14ac:dyDescent="0.3">
      <c r="A229" s="1">
        <v>40631</v>
      </c>
      <c r="B229">
        <v>19.600000000000001</v>
      </c>
      <c r="E229">
        <v>0</v>
      </c>
      <c r="F229">
        <v>0</v>
      </c>
      <c r="G229">
        <f t="shared" si="9"/>
        <v>0</v>
      </c>
      <c r="H229">
        <f t="shared" si="10"/>
        <v>0</v>
      </c>
      <c r="I229">
        <f t="shared" si="11"/>
        <v>0</v>
      </c>
    </row>
    <row r="230" spans="1:9" x14ac:dyDescent="0.3">
      <c r="A230" s="1">
        <v>40632</v>
      </c>
      <c r="B230">
        <v>19.25</v>
      </c>
      <c r="E230">
        <v>0</v>
      </c>
      <c r="F230">
        <v>0</v>
      </c>
      <c r="G230">
        <f t="shared" si="9"/>
        <v>0</v>
      </c>
      <c r="H230">
        <f t="shared" si="10"/>
        <v>0</v>
      </c>
      <c r="I230">
        <f t="shared" si="11"/>
        <v>0</v>
      </c>
    </row>
    <row r="231" spans="1:9" x14ac:dyDescent="0.3">
      <c r="A231" s="1">
        <v>40633</v>
      </c>
      <c r="B231">
        <v>19.3</v>
      </c>
      <c r="E231">
        <v>0</v>
      </c>
      <c r="F231">
        <v>0</v>
      </c>
      <c r="G231">
        <f t="shared" si="9"/>
        <v>0</v>
      </c>
      <c r="H231">
        <f t="shared" si="10"/>
        <v>0</v>
      </c>
      <c r="I231">
        <f t="shared" si="11"/>
        <v>0</v>
      </c>
    </row>
    <row r="232" spans="1:9" x14ac:dyDescent="0.3">
      <c r="A232" s="1">
        <v>40634</v>
      </c>
      <c r="B232">
        <v>19.05</v>
      </c>
      <c r="E232">
        <v>0</v>
      </c>
      <c r="F232">
        <v>0</v>
      </c>
      <c r="G232">
        <f t="shared" si="9"/>
        <v>0</v>
      </c>
      <c r="H232">
        <f t="shared" si="10"/>
        <v>0</v>
      </c>
      <c r="I232">
        <f t="shared" si="11"/>
        <v>0</v>
      </c>
    </row>
    <row r="233" spans="1:9" x14ac:dyDescent="0.3">
      <c r="A233" s="1">
        <v>40637</v>
      </c>
      <c r="B233">
        <v>18.7</v>
      </c>
      <c r="E233">
        <v>0</v>
      </c>
      <c r="F233">
        <v>0</v>
      </c>
      <c r="G233">
        <f t="shared" si="9"/>
        <v>0</v>
      </c>
      <c r="H233">
        <f t="shared" si="10"/>
        <v>0</v>
      </c>
      <c r="I233">
        <f t="shared" si="11"/>
        <v>0</v>
      </c>
    </row>
    <row r="234" spans="1:9" x14ac:dyDescent="0.3">
      <c r="A234" s="1">
        <v>40638</v>
      </c>
      <c r="B234">
        <v>18.55</v>
      </c>
      <c r="E234">
        <v>0</v>
      </c>
      <c r="F234">
        <v>0</v>
      </c>
      <c r="G234">
        <f t="shared" si="9"/>
        <v>0</v>
      </c>
      <c r="H234">
        <f t="shared" si="10"/>
        <v>0</v>
      </c>
      <c r="I234">
        <f t="shared" si="11"/>
        <v>0</v>
      </c>
    </row>
    <row r="235" spans="1:9" x14ac:dyDescent="0.3">
      <c r="A235" s="1">
        <v>40639</v>
      </c>
      <c r="B235">
        <v>18.350000000000001</v>
      </c>
      <c r="E235">
        <v>0</v>
      </c>
      <c r="F235">
        <v>0</v>
      </c>
      <c r="G235">
        <f t="shared" si="9"/>
        <v>0</v>
      </c>
      <c r="H235">
        <f t="shared" si="10"/>
        <v>0</v>
      </c>
      <c r="I235">
        <f t="shared" si="11"/>
        <v>0</v>
      </c>
    </row>
    <row r="236" spans="1:9" x14ac:dyDescent="0.3">
      <c r="A236" s="1">
        <v>40640</v>
      </c>
      <c r="B236">
        <v>18.399999999999999</v>
      </c>
      <c r="E236">
        <v>0</v>
      </c>
      <c r="F236">
        <v>0</v>
      </c>
      <c r="G236">
        <f t="shared" si="9"/>
        <v>0</v>
      </c>
      <c r="H236">
        <f t="shared" si="10"/>
        <v>0</v>
      </c>
      <c r="I236">
        <f t="shared" si="11"/>
        <v>0</v>
      </c>
    </row>
    <row r="237" spans="1:9" x14ac:dyDescent="0.3">
      <c r="A237" s="1">
        <v>40641</v>
      </c>
      <c r="B237">
        <v>18.649999999999999</v>
      </c>
      <c r="E237">
        <v>0</v>
      </c>
      <c r="F237">
        <v>0</v>
      </c>
      <c r="G237">
        <f t="shared" si="9"/>
        <v>0</v>
      </c>
      <c r="H237">
        <f t="shared" si="10"/>
        <v>0</v>
      </c>
      <c r="I237">
        <f t="shared" si="11"/>
        <v>0</v>
      </c>
    </row>
    <row r="238" spans="1:9" x14ac:dyDescent="0.3">
      <c r="A238" s="1">
        <v>40644</v>
      </c>
      <c r="B238">
        <v>18.399999999999999</v>
      </c>
      <c r="E238">
        <v>0</v>
      </c>
      <c r="F238">
        <v>0</v>
      </c>
      <c r="G238">
        <f t="shared" si="9"/>
        <v>0</v>
      </c>
      <c r="H238">
        <f t="shared" si="10"/>
        <v>0</v>
      </c>
      <c r="I238">
        <f t="shared" si="11"/>
        <v>0</v>
      </c>
    </row>
    <row r="239" spans="1:9" x14ac:dyDescent="0.3">
      <c r="A239" s="1">
        <v>40645</v>
      </c>
      <c r="B239">
        <v>18.7</v>
      </c>
      <c r="E239">
        <v>0</v>
      </c>
      <c r="F239">
        <v>0</v>
      </c>
      <c r="G239">
        <f t="shared" si="9"/>
        <v>0</v>
      </c>
      <c r="H239">
        <f t="shared" si="10"/>
        <v>0</v>
      </c>
      <c r="I239">
        <f t="shared" si="11"/>
        <v>0</v>
      </c>
    </row>
    <row r="240" spans="1:9" x14ac:dyDescent="0.3">
      <c r="A240" s="1">
        <v>40646</v>
      </c>
      <c r="B240">
        <v>18.3</v>
      </c>
      <c r="E240">
        <v>0</v>
      </c>
      <c r="F240">
        <v>0</v>
      </c>
      <c r="G240">
        <f t="shared" si="9"/>
        <v>0</v>
      </c>
      <c r="H240">
        <f t="shared" si="10"/>
        <v>0</v>
      </c>
      <c r="I240">
        <f t="shared" si="11"/>
        <v>0</v>
      </c>
    </row>
    <row r="241" spans="1:9" x14ac:dyDescent="0.3">
      <c r="A241" s="1">
        <v>40647</v>
      </c>
      <c r="B241">
        <v>17.899999999999999</v>
      </c>
      <c r="E241">
        <v>0</v>
      </c>
      <c r="F241">
        <v>0</v>
      </c>
      <c r="G241">
        <f t="shared" si="9"/>
        <v>0</v>
      </c>
      <c r="H241">
        <f t="shared" si="10"/>
        <v>0</v>
      </c>
      <c r="I241">
        <f t="shared" si="11"/>
        <v>0</v>
      </c>
    </row>
    <row r="242" spans="1:9" x14ac:dyDescent="0.3">
      <c r="A242" s="1">
        <v>40648</v>
      </c>
      <c r="B242">
        <v>16.75</v>
      </c>
      <c r="E242">
        <v>0</v>
      </c>
      <c r="F242">
        <v>0</v>
      </c>
      <c r="G242">
        <f t="shared" si="9"/>
        <v>0</v>
      </c>
      <c r="H242">
        <f t="shared" si="10"/>
        <v>0</v>
      </c>
      <c r="I242">
        <f t="shared" si="11"/>
        <v>0</v>
      </c>
    </row>
    <row r="243" spans="1:9" x14ac:dyDescent="0.3">
      <c r="A243" s="1">
        <v>40651</v>
      </c>
      <c r="B243">
        <v>17.3</v>
      </c>
      <c r="E243">
        <v>0</v>
      </c>
      <c r="F243">
        <v>0</v>
      </c>
      <c r="G243">
        <f t="shared" si="9"/>
        <v>0</v>
      </c>
      <c r="H243">
        <f t="shared" si="10"/>
        <v>0</v>
      </c>
      <c r="I243">
        <f t="shared" si="11"/>
        <v>0</v>
      </c>
    </row>
    <row r="244" spans="1:9" x14ac:dyDescent="0.3">
      <c r="A244" s="1">
        <v>40652</v>
      </c>
      <c r="B244">
        <v>16</v>
      </c>
      <c r="E244">
        <v>0</v>
      </c>
      <c r="F244">
        <v>0</v>
      </c>
      <c r="G244">
        <f t="shared" si="9"/>
        <v>0</v>
      </c>
      <c r="H244">
        <f t="shared" si="10"/>
        <v>0</v>
      </c>
      <c r="I244">
        <f t="shared" si="11"/>
        <v>0</v>
      </c>
    </row>
    <row r="245" spans="1:9" x14ac:dyDescent="0.3">
      <c r="A245" s="1">
        <v>40653</v>
      </c>
      <c r="B245">
        <v>18.149999999999999</v>
      </c>
      <c r="E245">
        <v>0</v>
      </c>
      <c r="F245">
        <v>0</v>
      </c>
      <c r="G245">
        <f t="shared" si="9"/>
        <v>0</v>
      </c>
      <c r="H245">
        <f t="shared" si="10"/>
        <v>0</v>
      </c>
      <c r="I245">
        <f t="shared" si="11"/>
        <v>0</v>
      </c>
    </row>
    <row r="246" spans="1:9" x14ac:dyDescent="0.3">
      <c r="A246" s="1">
        <v>40654</v>
      </c>
      <c r="B246">
        <v>17.899999999999999</v>
      </c>
      <c r="E246">
        <v>0</v>
      </c>
      <c r="F246">
        <v>0</v>
      </c>
      <c r="G246">
        <f t="shared" si="9"/>
        <v>0</v>
      </c>
      <c r="H246">
        <f t="shared" si="10"/>
        <v>0</v>
      </c>
      <c r="I246">
        <f t="shared" si="11"/>
        <v>0</v>
      </c>
    </row>
    <row r="247" spans="1:9" x14ac:dyDescent="0.3">
      <c r="A247" s="1">
        <v>40658</v>
      </c>
      <c r="B247">
        <v>17.45</v>
      </c>
      <c r="E247">
        <v>0</v>
      </c>
      <c r="F247">
        <v>0</v>
      </c>
      <c r="G247">
        <f t="shared" si="9"/>
        <v>0</v>
      </c>
      <c r="H247">
        <f t="shared" si="10"/>
        <v>0</v>
      </c>
      <c r="I247">
        <f t="shared" si="11"/>
        <v>0</v>
      </c>
    </row>
    <row r="248" spans="1:9" x14ac:dyDescent="0.3">
      <c r="A248" s="1">
        <v>40659</v>
      </c>
      <c r="B248">
        <v>17.3</v>
      </c>
      <c r="E248">
        <v>0</v>
      </c>
      <c r="F248">
        <v>0</v>
      </c>
      <c r="G248">
        <f t="shared" si="9"/>
        <v>0</v>
      </c>
      <c r="H248">
        <f t="shared" si="10"/>
        <v>0</v>
      </c>
      <c r="I248">
        <f t="shared" si="11"/>
        <v>0</v>
      </c>
    </row>
    <row r="249" spans="1:9" x14ac:dyDescent="0.3">
      <c r="A249" s="1">
        <v>40660</v>
      </c>
      <c r="B249">
        <v>17</v>
      </c>
      <c r="E249">
        <v>0</v>
      </c>
      <c r="F249">
        <v>0</v>
      </c>
      <c r="G249">
        <f t="shared" si="9"/>
        <v>0</v>
      </c>
      <c r="H249">
        <f t="shared" si="10"/>
        <v>0</v>
      </c>
      <c r="I249">
        <f t="shared" si="11"/>
        <v>0</v>
      </c>
    </row>
    <row r="250" spans="1:9" x14ac:dyDescent="0.3">
      <c r="A250" s="1">
        <v>40661</v>
      </c>
      <c r="B250">
        <v>16.75</v>
      </c>
      <c r="E250">
        <v>0</v>
      </c>
      <c r="F250">
        <v>0</v>
      </c>
      <c r="G250">
        <f t="shared" si="9"/>
        <v>0</v>
      </c>
      <c r="H250">
        <f t="shared" si="10"/>
        <v>0</v>
      </c>
      <c r="I250">
        <f t="shared" si="11"/>
        <v>0</v>
      </c>
    </row>
    <row r="251" spans="1:9" x14ac:dyDescent="0.3">
      <c r="A251" s="1">
        <v>40662</v>
      </c>
      <c r="B251">
        <v>16.7</v>
      </c>
      <c r="E251">
        <v>0</v>
      </c>
      <c r="F251">
        <v>0</v>
      </c>
      <c r="G251">
        <f t="shared" si="9"/>
        <v>0</v>
      </c>
      <c r="H251">
        <f t="shared" si="10"/>
        <v>0</v>
      </c>
      <c r="I251">
        <f t="shared" si="11"/>
        <v>0</v>
      </c>
    </row>
    <row r="252" spans="1:9" x14ac:dyDescent="0.3">
      <c r="A252" s="1">
        <v>40665</v>
      </c>
      <c r="B252">
        <v>17.25</v>
      </c>
      <c r="E252">
        <v>0</v>
      </c>
      <c r="F252">
        <v>0</v>
      </c>
      <c r="G252">
        <f t="shared" si="9"/>
        <v>0</v>
      </c>
      <c r="H252">
        <f t="shared" si="10"/>
        <v>0</v>
      </c>
      <c r="I252">
        <f t="shared" si="11"/>
        <v>0</v>
      </c>
    </row>
    <row r="253" spans="1:9" x14ac:dyDescent="0.3">
      <c r="A253" s="1">
        <v>40666</v>
      </c>
      <c r="B253">
        <v>17.7</v>
      </c>
      <c r="E253">
        <v>0</v>
      </c>
      <c r="F253">
        <v>0</v>
      </c>
      <c r="G253">
        <f t="shared" si="9"/>
        <v>0</v>
      </c>
      <c r="H253">
        <f t="shared" si="10"/>
        <v>0</v>
      </c>
      <c r="I253">
        <f t="shared" si="11"/>
        <v>0</v>
      </c>
    </row>
    <row r="254" spans="1:9" x14ac:dyDescent="0.3">
      <c r="A254" s="1">
        <v>40667</v>
      </c>
      <c r="B254">
        <v>17.95</v>
      </c>
      <c r="E254">
        <v>0</v>
      </c>
      <c r="F254">
        <v>0</v>
      </c>
      <c r="G254">
        <f t="shared" si="9"/>
        <v>0</v>
      </c>
      <c r="H254">
        <f t="shared" si="10"/>
        <v>0</v>
      </c>
      <c r="I254">
        <f t="shared" si="11"/>
        <v>0</v>
      </c>
    </row>
    <row r="255" spans="1:9" x14ac:dyDescent="0.3">
      <c r="A255" s="1">
        <v>40668</v>
      </c>
      <c r="B255">
        <v>18.3</v>
      </c>
      <c r="E255">
        <v>0</v>
      </c>
      <c r="F255">
        <v>0</v>
      </c>
      <c r="G255">
        <f t="shared" si="9"/>
        <v>0</v>
      </c>
      <c r="H255">
        <f t="shared" si="10"/>
        <v>0</v>
      </c>
      <c r="I255">
        <f t="shared" si="11"/>
        <v>0</v>
      </c>
    </row>
    <row r="256" spans="1:9" x14ac:dyDescent="0.3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v>0</v>
      </c>
      <c r="F256">
        <v>0</v>
      </c>
      <c r="G256">
        <f t="shared" si="9"/>
        <v>0</v>
      </c>
      <c r="H256">
        <f t="shared" si="10"/>
        <v>0</v>
      </c>
      <c r="I256">
        <f t="shared" si="11"/>
        <v>0</v>
      </c>
    </row>
    <row r="257" spans="1:9" x14ac:dyDescent="0.3">
      <c r="A257" s="1">
        <v>40672</v>
      </c>
      <c r="B257">
        <v>17.45</v>
      </c>
      <c r="C257">
        <f t="shared" ref="C257:C320" si="12">AVERAGE(B3:B257)</f>
        <v>22.852941176470569</v>
      </c>
      <c r="D257">
        <f t="shared" ref="D257:D320" si="13">_xlfn.STDEV.P(B3:B257)</f>
        <v>4.8281102112759831</v>
      </c>
      <c r="E257">
        <f>IF(B257&gt;(C256+($L$2*D256)),1,0)</f>
        <v>0</v>
      </c>
      <c r="F257">
        <f>IF(B257&lt;(C256-($L$2*D256)),1,0)</f>
        <v>1</v>
      </c>
      <c r="G257">
        <f t="shared" si="9"/>
        <v>1</v>
      </c>
      <c r="H257">
        <f t="shared" si="10"/>
        <v>0</v>
      </c>
      <c r="I257">
        <f t="shared" si="11"/>
        <v>0</v>
      </c>
    </row>
    <row r="258" spans="1:9" x14ac:dyDescent="0.3">
      <c r="A258" s="1">
        <v>40673</v>
      </c>
      <c r="B258">
        <v>16.649999999999999</v>
      </c>
      <c r="C258">
        <f t="shared" si="12"/>
        <v>22.803725490196062</v>
      </c>
      <c r="D258">
        <f t="shared" si="13"/>
        <v>4.8271247321306614</v>
      </c>
      <c r="E258">
        <f t="shared" ref="E258:E321" si="14">IF(B258&gt;(C257+($L$2*D257)),1,0)</f>
        <v>0</v>
      </c>
      <c r="F258">
        <f t="shared" ref="F258:F321" si="15">IF(B258&lt;(C257-($L$2*D257)),1,0)</f>
        <v>1</v>
      </c>
      <c r="G258">
        <f t="shared" si="9"/>
        <v>1</v>
      </c>
      <c r="H258">
        <f t="shared" si="10"/>
        <v>-0.80000000000000071</v>
      </c>
      <c r="I258">
        <f t="shared" si="11"/>
        <v>-0.80000000000000071</v>
      </c>
    </row>
    <row r="259" spans="1:9" x14ac:dyDescent="0.3">
      <c r="A259" s="1">
        <v>40674</v>
      </c>
      <c r="B259">
        <v>17.2</v>
      </c>
      <c r="C259">
        <f t="shared" si="12"/>
        <v>22.741960784313708</v>
      </c>
      <c r="D259">
        <f t="shared" si="13"/>
        <v>4.7975774195423222</v>
      </c>
      <c r="E259">
        <f t="shared" si="14"/>
        <v>0</v>
      </c>
      <c r="F259">
        <f t="shared" si="15"/>
        <v>1</v>
      </c>
      <c r="G259">
        <f t="shared" ref="G259:G322" si="16">MIN(MAX(G258-E259+F259,-$L$3),$L$4)</f>
        <v>1</v>
      </c>
      <c r="H259">
        <f t="shared" si="10"/>
        <v>0.55000000000000071</v>
      </c>
      <c r="I259">
        <f t="shared" si="11"/>
        <v>-0.25</v>
      </c>
    </row>
    <row r="260" spans="1:9" x14ac:dyDescent="0.3">
      <c r="A260" s="1">
        <v>40675</v>
      </c>
      <c r="B260">
        <v>16.649999999999999</v>
      </c>
      <c r="C260">
        <f t="shared" si="12"/>
        <v>22.699607843137233</v>
      </c>
      <c r="D260">
        <f t="shared" si="13"/>
        <v>4.8034954432855743</v>
      </c>
      <c r="E260">
        <f t="shared" si="14"/>
        <v>0</v>
      </c>
      <c r="F260">
        <f t="shared" si="15"/>
        <v>1</v>
      </c>
      <c r="G260">
        <f t="shared" si="16"/>
        <v>1</v>
      </c>
      <c r="H260">
        <f t="shared" si="10"/>
        <v>-0.55000000000000071</v>
      </c>
      <c r="I260">
        <f t="shared" si="11"/>
        <v>-0.80000000000000071</v>
      </c>
    </row>
    <row r="261" spans="1:9" x14ac:dyDescent="0.3">
      <c r="A261" s="1">
        <v>40676</v>
      </c>
      <c r="B261">
        <v>17.350000000000001</v>
      </c>
      <c r="C261">
        <f t="shared" si="12"/>
        <v>22.661372549019585</v>
      </c>
      <c r="D261">
        <f t="shared" si="13"/>
        <v>4.8071197277470388</v>
      </c>
      <c r="E261">
        <f t="shared" si="14"/>
        <v>0</v>
      </c>
      <c r="F261">
        <f t="shared" si="15"/>
        <v>1</v>
      </c>
      <c r="G261">
        <f t="shared" si="16"/>
        <v>1</v>
      </c>
      <c r="H261">
        <f t="shared" ref="H261:H324" si="17">G260*(B261-B260)</f>
        <v>0.70000000000000284</v>
      </c>
      <c r="I261">
        <f t="shared" ref="I261:I324" si="18">H261+I260</f>
        <v>-9.9999999999997868E-2</v>
      </c>
    </row>
    <row r="262" spans="1:9" x14ac:dyDescent="0.3">
      <c r="A262" s="1">
        <v>40679</v>
      </c>
      <c r="B262">
        <v>18</v>
      </c>
      <c r="C262">
        <f t="shared" si="12"/>
        <v>22.633725490196056</v>
      </c>
      <c r="D262">
        <f t="shared" si="13"/>
        <v>4.8135714842982678</v>
      </c>
      <c r="E262">
        <f t="shared" si="14"/>
        <v>0</v>
      </c>
      <c r="F262">
        <f t="shared" si="15"/>
        <v>0</v>
      </c>
      <c r="G262">
        <f t="shared" si="16"/>
        <v>1</v>
      </c>
      <c r="H262">
        <f t="shared" si="17"/>
        <v>0.64999999999999858</v>
      </c>
      <c r="I262">
        <f t="shared" si="18"/>
        <v>0.55000000000000071</v>
      </c>
    </row>
    <row r="263" spans="1:9" x14ac:dyDescent="0.3">
      <c r="A263" s="1">
        <v>40680</v>
      </c>
      <c r="B263">
        <v>17.75</v>
      </c>
      <c r="C263">
        <f t="shared" si="12"/>
        <v>22.601960784313704</v>
      </c>
      <c r="D263">
        <f t="shared" si="13"/>
        <v>4.8189654001533366</v>
      </c>
      <c r="E263">
        <f t="shared" si="14"/>
        <v>0</v>
      </c>
      <c r="F263">
        <f t="shared" si="15"/>
        <v>1</v>
      </c>
      <c r="G263">
        <f t="shared" si="16"/>
        <v>1</v>
      </c>
      <c r="H263">
        <f t="shared" si="17"/>
        <v>-0.25</v>
      </c>
      <c r="I263">
        <f t="shared" si="18"/>
        <v>0.30000000000000071</v>
      </c>
    </row>
    <row r="264" spans="1:9" x14ac:dyDescent="0.3">
      <c r="A264" s="1">
        <v>40681</v>
      </c>
      <c r="B264">
        <v>18.05</v>
      </c>
      <c r="C264">
        <f t="shared" si="12"/>
        <v>22.554705882352923</v>
      </c>
      <c r="D264">
        <f t="shared" si="13"/>
        <v>4.8042666302644044</v>
      </c>
      <c r="E264">
        <f t="shared" si="14"/>
        <v>0</v>
      </c>
      <c r="F264">
        <f t="shared" si="15"/>
        <v>0</v>
      </c>
      <c r="G264">
        <f t="shared" si="16"/>
        <v>1</v>
      </c>
      <c r="H264">
        <f t="shared" si="17"/>
        <v>0.30000000000000071</v>
      </c>
      <c r="I264">
        <f t="shared" si="18"/>
        <v>0.60000000000000142</v>
      </c>
    </row>
    <row r="265" spans="1:9" x14ac:dyDescent="0.3">
      <c r="A265" s="1">
        <v>40682</v>
      </c>
      <c r="B265">
        <v>17.649999999999999</v>
      </c>
      <c r="C265">
        <f t="shared" si="12"/>
        <v>22.505098039215664</v>
      </c>
      <c r="D265">
        <f t="shared" si="13"/>
        <v>4.7893216075951095</v>
      </c>
      <c r="E265">
        <f t="shared" si="14"/>
        <v>0</v>
      </c>
      <c r="F265">
        <f t="shared" si="15"/>
        <v>1</v>
      </c>
      <c r="G265">
        <f t="shared" si="16"/>
        <v>1</v>
      </c>
      <c r="H265">
        <f t="shared" si="17"/>
        <v>-0.40000000000000213</v>
      </c>
      <c r="I265">
        <f t="shared" si="18"/>
        <v>0.19999999999999929</v>
      </c>
    </row>
    <row r="266" spans="1:9" x14ac:dyDescent="0.3">
      <c r="A266" s="1">
        <v>40683</v>
      </c>
      <c r="B266">
        <v>18.05</v>
      </c>
      <c r="C266">
        <f t="shared" si="12"/>
        <v>22.44764705882351</v>
      </c>
      <c r="D266">
        <f t="shared" si="13"/>
        <v>4.754423570032051</v>
      </c>
      <c r="E266">
        <f t="shared" si="14"/>
        <v>0</v>
      </c>
      <c r="F266">
        <f t="shared" si="15"/>
        <v>0</v>
      </c>
      <c r="G266">
        <f t="shared" si="16"/>
        <v>1</v>
      </c>
      <c r="H266">
        <f t="shared" si="17"/>
        <v>0.40000000000000213</v>
      </c>
      <c r="I266">
        <f t="shared" si="18"/>
        <v>0.60000000000000142</v>
      </c>
    </row>
    <row r="267" spans="1:9" x14ac:dyDescent="0.3">
      <c r="A267" s="1">
        <v>40686</v>
      </c>
      <c r="B267">
        <v>18.55</v>
      </c>
      <c r="C267">
        <f t="shared" si="12"/>
        <v>22.396274509803906</v>
      </c>
      <c r="D267">
        <f t="shared" si="13"/>
        <v>4.7253981929047795</v>
      </c>
      <c r="E267">
        <f t="shared" si="14"/>
        <v>0</v>
      </c>
      <c r="F267">
        <f t="shared" si="15"/>
        <v>0</v>
      </c>
      <c r="G267">
        <f t="shared" si="16"/>
        <v>1</v>
      </c>
      <c r="H267">
        <f t="shared" si="17"/>
        <v>0.5</v>
      </c>
      <c r="I267">
        <f t="shared" si="18"/>
        <v>1.1000000000000014</v>
      </c>
    </row>
    <row r="268" spans="1:9" x14ac:dyDescent="0.3">
      <c r="A268" s="1">
        <v>40687</v>
      </c>
      <c r="B268">
        <v>18.3</v>
      </c>
      <c r="C268">
        <f t="shared" si="12"/>
        <v>22.327058823529395</v>
      </c>
      <c r="D268">
        <f t="shared" si="13"/>
        <v>4.6551040063854634</v>
      </c>
      <c r="E268">
        <f t="shared" si="14"/>
        <v>0</v>
      </c>
      <c r="F268">
        <f t="shared" si="15"/>
        <v>0</v>
      </c>
      <c r="G268">
        <f t="shared" si="16"/>
        <v>1</v>
      </c>
      <c r="H268">
        <f t="shared" si="17"/>
        <v>-0.25</v>
      </c>
      <c r="I268">
        <f t="shared" si="18"/>
        <v>0.85000000000000142</v>
      </c>
    </row>
    <row r="269" spans="1:9" x14ac:dyDescent="0.3">
      <c r="A269" s="1">
        <v>40688</v>
      </c>
      <c r="B269">
        <v>17.95</v>
      </c>
      <c r="C269">
        <f t="shared" si="12"/>
        <v>22.257254901960767</v>
      </c>
      <c r="D269">
        <f t="shared" si="13"/>
        <v>4.586249302045843</v>
      </c>
      <c r="E269">
        <f t="shared" si="14"/>
        <v>0</v>
      </c>
      <c r="F269">
        <f t="shared" si="15"/>
        <v>0</v>
      </c>
      <c r="G269">
        <f t="shared" si="16"/>
        <v>1</v>
      </c>
      <c r="H269">
        <f t="shared" si="17"/>
        <v>-0.35000000000000142</v>
      </c>
      <c r="I269">
        <f t="shared" si="18"/>
        <v>0.5</v>
      </c>
    </row>
    <row r="270" spans="1:9" x14ac:dyDescent="0.3">
      <c r="A270" s="1">
        <v>40689</v>
      </c>
      <c r="B270">
        <v>17.45</v>
      </c>
      <c r="C270">
        <f t="shared" si="12"/>
        <v>22.18803921568626</v>
      </c>
      <c r="D270">
        <f t="shared" si="13"/>
        <v>4.524677875917325</v>
      </c>
      <c r="E270">
        <f t="shared" si="14"/>
        <v>0</v>
      </c>
      <c r="F270">
        <f t="shared" si="15"/>
        <v>1</v>
      </c>
      <c r="G270">
        <f t="shared" si="16"/>
        <v>1</v>
      </c>
      <c r="H270">
        <f t="shared" si="17"/>
        <v>-0.5</v>
      </c>
      <c r="I270">
        <f t="shared" si="18"/>
        <v>0</v>
      </c>
    </row>
    <row r="271" spans="1:9" x14ac:dyDescent="0.3">
      <c r="A271" s="1">
        <v>40690</v>
      </c>
      <c r="B271">
        <v>17.100000000000001</v>
      </c>
      <c r="C271">
        <f t="shared" si="12"/>
        <v>22.122745098039204</v>
      </c>
      <c r="D271">
        <f t="shared" si="13"/>
        <v>4.4772466497253216</v>
      </c>
      <c r="E271">
        <f t="shared" si="14"/>
        <v>0</v>
      </c>
      <c r="F271">
        <f t="shared" si="15"/>
        <v>1</v>
      </c>
      <c r="G271">
        <f t="shared" si="16"/>
        <v>1</v>
      </c>
      <c r="H271">
        <f t="shared" si="17"/>
        <v>-0.34999999999999787</v>
      </c>
      <c r="I271">
        <f t="shared" si="18"/>
        <v>-0.34999999999999787</v>
      </c>
    </row>
    <row r="272" spans="1:9" x14ac:dyDescent="0.3">
      <c r="A272" s="1">
        <v>40694</v>
      </c>
      <c r="B272">
        <v>16.55</v>
      </c>
      <c r="C272">
        <f t="shared" si="12"/>
        <v>22.059019607843123</v>
      </c>
      <c r="D272">
        <f t="shared" si="13"/>
        <v>4.4403140919207837</v>
      </c>
      <c r="E272">
        <f t="shared" si="14"/>
        <v>0</v>
      </c>
      <c r="F272">
        <f t="shared" si="15"/>
        <v>1</v>
      </c>
      <c r="G272">
        <f t="shared" si="16"/>
        <v>1</v>
      </c>
      <c r="H272">
        <f t="shared" si="17"/>
        <v>-0.55000000000000071</v>
      </c>
      <c r="I272">
        <f t="shared" si="18"/>
        <v>-0.89999999999999858</v>
      </c>
    </row>
    <row r="273" spans="1:9" x14ac:dyDescent="0.3">
      <c r="A273" s="1">
        <v>40695</v>
      </c>
      <c r="B273">
        <v>17.95</v>
      </c>
      <c r="C273">
        <f t="shared" si="12"/>
        <v>22.013137254901949</v>
      </c>
      <c r="D273">
        <f t="shared" si="13"/>
        <v>4.4220496934075202</v>
      </c>
      <c r="E273">
        <f t="shared" si="14"/>
        <v>0</v>
      </c>
      <c r="F273">
        <f t="shared" si="15"/>
        <v>0</v>
      </c>
      <c r="G273">
        <f t="shared" si="16"/>
        <v>1</v>
      </c>
      <c r="H273">
        <f t="shared" si="17"/>
        <v>1.3999999999999986</v>
      </c>
      <c r="I273">
        <f t="shared" si="18"/>
        <v>0.5</v>
      </c>
    </row>
    <row r="274" spans="1:9" x14ac:dyDescent="0.3">
      <c r="A274" s="1">
        <v>40696</v>
      </c>
      <c r="B274">
        <v>17.8</v>
      </c>
      <c r="C274">
        <f t="shared" si="12"/>
        <v>21.963725490196065</v>
      </c>
      <c r="D274">
        <f t="shared" si="13"/>
        <v>4.3983918455051008</v>
      </c>
      <c r="E274">
        <f t="shared" si="14"/>
        <v>0</v>
      </c>
      <c r="F274">
        <f t="shared" si="15"/>
        <v>0</v>
      </c>
      <c r="G274">
        <f t="shared" si="16"/>
        <v>1</v>
      </c>
      <c r="H274">
        <f t="shared" si="17"/>
        <v>-0.14999999999999858</v>
      </c>
      <c r="I274">
        <f t="shared" si="18"/>
        <v>0.35000000000000142</v>
      </c>
    </row>
    <row r="275" spans="1:9" x14ac:dyDescent="0.3">
      <c r="A275" s="1">
        <v>40697</v>
      </c>
      <c r="B275">
        <v>17.95</v>
      </c>
      <c r="C275">
        <f t="shared" si="12"/>
        <v>21.90647058823528</v>
      </c>
      <c r="D275">
        <f t="shared" si="13"/>
        <v>4.3550272161098169</v>
      </c>
      <c r="E275">
        <f t="shared" si="14"/>
        <v>0</v>
      </c>
      <c r="F275">
        <f t="shared" si="15"/>
        <v>0</v>
      </c>
      <c r="G275">
        <f t="shared" si="16"/>
        <v>1</v>
      </c>
      <c r="H275">
        <f t="shared" si="17"/>
        <v>0.14999999999999858</v>
      </c>
      <c r="I275">
        <f t="shared" si="18"/>
        <v>0.5</v>
      </c>
    </row>
    <row r="276" spans="1:9" x14ac:dyDescent="0.3">
      <c r="A276" s="1">
        <v>40700</v>
      </c>
      <c r="B276">
        <v>18.2</v>
      </c>
      <c r="C276">
        <f t="shared" si="12"/>
        <v>21.860784313725475</v>
      </c>
      <c r="D276">
        <f t="shared" si="13"/>
        <v>4.3325049780528326</v>
      </c>
      <c r="E276">
        <f t="shared" si="14"/>
        <v>0</v>
      </c>
      <c r="F276">
        <f t="shared" si="15"/>
        <v>0</v>
      </c>
      <c r="G276">
        <f t="shared" si="16"/>
        <v>1</v>
      </c>
      <c r="H276">
        <f t="shared" si="17"/>
        <v>0.25</v>
      </c>
      <c r="I276">
        <f t="shared" si="18"/>
        <v>0.75</v>
      </c>
    </row>
    <row r="277" spans="1:9" x14ac:dyDescent="0.3">
      <c r="A277" s="1">
        <v>40701</v>
      </c>
      <c r="B277">
        <v>18.100000000000001</v>
      </c>
      <c r="C277">
        <f t="shared" si="12"/>
        <v>21.81568627450979</v>
      </c>
      <c r="D277">
        <f t="shared" si="13"/>
        <v>4.3115132027694578</v>
      </c>
      <c r="E277">
        <f t="shared" si="14"/>
        <v>0</v>
      </c>
      <c r="F277">
        <f t="shared" si="15"/>
        <v>0</v>
      </c>
      <c r="G277">
        <f t="shared" si="16"/>
        <v>1</v>
      </c>
      <c r="H277">
        <f t="shared" si="17"/>
        <v>-9.9999999999997868E-2</v>
      </c>
      <c r="I277">
        <f t="shared" si="18"/>
        <v>0.65000000000000213</v>
      </c>
    </row>
    <row r="278" spans="1:9" x14ac:dyDescent="0.3">
      <c r="A278" s="1">
        <v>40702</v>
      </c>
      <c r="B278">
        <v>18.5</v>
      </c>
      <c r="C278">
        <f t="shared" si="12"/>
        <v>21.756666666666653</v>
      </c>
      <c r="D278">
        <f t="shared" si="13"/>
        <v>4.2530928384895317</v>
      </c>
      <c r="E278">
        <f t="shared" si="14"/>
        <v>0</v>
      </c>
      <c r="F278">
        <f t="shared" si="15"/>
        <v>0</v>
      </c>
      <c r="G278">
        <f t="shared" si="16"/>
        <v>1</v>
      </c>
      <c r="H278">
        <f t="shared" si="17"/>
        <v>0.39999999999999858</v>
      </c>
      <c r="I278">
        <f t="shared" si="18"/>
        <v>1.0500000000000007</v>
      </c>
    </row>
    <row r="279" spans="1:9" x14ac:dyDescent="0.3">
      <c r="A279" s="1">
        <v>40703</v>
      </c>
      <c r="B279">
        <v>17.75</v>
      </c>
      <c r="C279">
        <f t="shared" si="12"/>
        <v>21.68725490196077</v>
      </c>
      <c r="D279">
        <f t="shared" si="13"/>
        <v>4.1727223814052685</v>
      </c>
      <c r="E279">
        <f t="shared" si="14"/>
        <v>0</v>
      </c>
      <c r="F279">
        <f t="shared" si="15"/>
        <v>0</v>
      </c>
      <c r="G279">
        <f t="shared" si="16"/>
        <v>1</v>
      </c>
      <c r="H279">
        <f t="shared" si="17"/>
        <v>-0.75</v>
      </c>
      <c r="I279">
        <f t="shared" si="18"/>
        <v>0.30000000000000071</v>
      </c>
    </row>
    <row r="280" spans="1:9" x14ac:dyDescent="0.3">
      <c r="A280" s="1">
        <v>40704</v>
      </c>
      <c r="B280">
        <v>18.899999999999999</v>
      </c>
      <c r="C280">
        <f t="shared" si="12"/>
        <v>21.630196078431357</v>
      </c>
      <c r="D280">
        <f t="shared" si="13"/>
        <v>4.1105018491359351</v>
      </c>
      <c r="E280">
        <f t="shared" si="14"/>
        <v>0</v>
      </c>
      <c r="F280">
        <f t="shared" si="15"/>
        <v>0</v>
      </c>
      <c r="G280">
        <f t="shared" si="16"/>
        <v>1</v>
      </c>
      <c r="H280">
        <f t="shared" si="17"/>
        <v>1.1499999999999986</v>
      </c>
      <c r="I280">
        <f t="shared" si="18"/>
        <v>1.4499999999999993</v>
      </c>
    </row>
    <row r="281" spans="1:9" x14ac:dyDescent="0.3">
      <c r="A281" s="1">
        <v>40707</v>
      </c>
      <c r="B281">
        <v>19.55</v>
      </c>
      <c r="C281">
        <f t="shared" si="12"/>
        <v>21.575882352941161</v>
      </c>
      <c r="D281">
        <f t="shared" si="13"/>
        <v>4.0456145108590764</v>
      </c>
      <c r="E281">
        <f t="shared" si="14"/>
        <v>0</v>
      </c>
      <c r="F281">
        <f t="shared" si="15"/>
        <v>0</v>
      </c>
      <c r="G281">
        <f t="shared" si="16"/>
        <v>1</v>
      </c>
      <c r="H281">
        <f t="shared" si="17"/>
        <v>0.65000000000000213</v>
      </c>
      <c r="I281">
        <f t="shared" si="18"/>
        <v>2.1000000000000014</v>
      </c>
    </row>
    <row r="282" spans="1:9" x14ac:dyDescent="0.3">
      <c r="A282" s="1">
        <v>40708</v>
      </c>
      <c r="B282">
        <v>18.2</v>
      </c>
      <c r="C282">
        <f t="shared" si="12"/>
        <v>21.527058823529401</v>
      </c>
      <c r="D282">
        <f t="shared" si="13"/>
        <v>4.0107860918991429</v>
      </c>
      <c r="E282">
        <f t="shared" si="14"/>
        <v>0</v>
      </c>
      <c r="F282">
        <f t="shared" si="15"/>
        <v>0</v>
      </c>
      <c r="G282">
        <f t="shared" si="16"/>
        <v>1</v>
      </c>
      <c r="H282">
        <f t="shared" si="17"/>
        <v>-1.3500000000000014</v>
      </c>
      <c r="I282">
        <f t="shared" si="18"/>
        <v>0.75</v>
      </c>
    </row>
    <row r="283" spans="1:9" x14ac:dyDescent="0.3">
      <c r="A283" s="1">
        <v>40709</v>
      </c>
      <c r="B283">
        <v>20.95</v>
      </c>
      <c r="C283">
        <f t="shared" si="12"/>
        <v>21.494313725490183</v>
      </c>
      <c r="D283">
        <f t="shared" si="13"/>
        <v>3.9811685420740979</v>
      </c>
      <c r="E283">
        <f t="shared" si="14"/>
        <v>0</v>
      </c>
      <c r="F283">
        <f t="shared" si="15"/>
        <v>0</v>
      </c>
      <c r="G283">
        <f t="shared" si="16"/>
        <v>1</v>
      </c>
      <c r="H283">
        <f t="shared" si="17"/>
        <v>2.75</v>
      </c>
      <c r="I283">
        <f t="shared" si="18"/>
        <v>3.5</v>
      </c>
    </row>
    <row r="284" spans="1:9" x14ac:dyDescent="0.3">
      <c r="A284" s="1">
        <v>40710</v>
      </c>
      <c r="B284">
        <v>21.95</v>
      </c>
      <c r="C284">
        <f t="shared" si="12"/>
        <v>21.468431372549002</v>
      </c>
      <c r="D284">
        <f t="shared" si="13"/>
        <v>3.9565921029113524</v>
      </c>
      <c r="E284">
        <f t="shared" si="14"/>
        <v>0</v>
      </c>
      <c r="F284">
        <f t="shared" si="15"/>
        <v>0</v>
      </c>
      <c r="G284">
        <f t="shared" si="16"/>
        <v>1</v>
      </c>
      <c r="H284">
        <f t="shared" si="17"/>
        <v>1</v>
      </c>
      <c r="I284">
        <f t="shared" si="18"/>
        <v>4.5</v>
      </c>
    </row>
    <row r="285" spans="1:9" x14ac:dyDescent="0.3">
      <c r="A285" s="1">
        <v>40711</v>
      </c>
      <c r="B285">
        <v>21.45</v>
      </c>
      <c r="C285">
        <f t="shared" si="12"/>
        <v>21.451176470588219</v>
      </c>
      <c r="D285">
        <f t="shared" si="13"/>
        <v>3.947028987935596</v>
      </c>
      <c r="E285">
        <f t="shared" si="14"/>
        <v>0</v>
      </c>
      <c r="F285">
        <f t="shared" si="15"/>
        <v>0</v>
      </c>
      <c r="G285">
        <f t="shared" si="16"/>
        <v>1</v>
      </c>
      <c r="H285">
        <f t="shared" si="17"/>
        <v>-0.5</v>
      </c>
      <c r="I285">
        <f t="shared" si="18"/>
        <v>4</v>
      </c>
    </row>
    <row r="286" spans="1:9" x14ac:dyDescent="0.3">
      <c r="A286" s="1">
        <v>40714</v>
      </c>
      <c r="B286">
        <v>20.45</v>
      </c>
      <c r="C286">
        <f t="shared" si="12"/>
        <v>21.422352941176456</v>
      </c>
      <c r="D286">
        <f t="shared" si="13"/>
        <v>3.9273488479472238</v>
      </c>
      <c r="E286">
        <f t="shared" si="14"/>
        <v>0</v>
      </c>
      <c r="F286">
        <f t="shared" si="15"/>
        <v>0</v>
      </c>
      <c r="G286">
        <f t="shared" si="16"/>
        <v>1</v>
      </c>
      <c r="H286">
        <f t="shared" si="17"/>
        <v>-1</v>
      </c>
      <c r="I286">
        <f t="shared" si="18"/>
        <v>3</v>
      </c>
    </row>
    <row r="287" spans="1:9" x14ac:dyDescent="0.3">
      <c r="A287" s="1">
        <v>40715</v>
      </c>
      <c r="B287">
        <v>19.95</v>
      </c>
      <c r="C287">
        <f t="shared" si="12"/>
        <v>21.393529411764689</v>
      </c>
      <c r="D287">
        <f t="shared" si="13"/>
        <v>3.9110436015285264</v>
      </c>
      <c r="E287">
        <f t="shared" si="14"/>
        <v>0</v>
      </c>
      <c r="F287">
        <f t="shared" si="15"/>
        <v>0</v>
      </c>
      <c r="G287">
        <f t="shared" si="16"/>
        <v>1</v>
      </c>
      <c r="H287">
        <f t="shared" si="17"/>
        <v>-0.5</v>
      </c>
      <c r="I287">
        <f t="shared" si="18"/>
        <v>2.5</v>
      </c>
    </row>
    <row r="288" spans="1:9" x14ac:dyDescent="0.3">
      <c r="A288" s="1">
        <v>40716</v>
      </c>
      <c r="B288">
        <v>20.3</v>
      </c>
      <c r="C288">
        <f t="shared" si="12"/>
        <v>21.367843137254884</v>
      </c>
      <c r="D288">
        <f t="shared" si="13"/>
        <v>3.896605518092648</v>
      </c>
      <c r="E288">
        <f t="shared" si="14"/>
        <v>0</v>
      </c>
      <c r="F288">
        <f t="shared" si="15"/>
        <v>0</v>
      </c>
      <c r="G288">
        <f t="shared" si="16"/>
        <v>1</v>
      </c>
      <c r="H288">
        <f t="shared" si="17"/>
        <v>0.35000000000000142</v>
      </c>
      <c r="I288">
        <f t="shared" si="18"/>
        <v>2.8500000000000014</v>
      </c>
    </row>
    <row r="289" spans="1:9" x14ac:dyDescent="0.3">
      <c r="A289" s="1">
        <v>40717</v>
      </c>
      <c r="B289">
        <v>19.850000000000001</v>
      </c>
      <c r="C289">
        <f t="shared" si="12"/>
        <v>21.339411764705869</v>
      </c>
      <c r="D289">
        <f t="shared" si="13"/>
        <v>3.8810961721035855</v>
      </c>
      <c r="E289">
        <f t="shared" si="14"/>
        <v>0</v>
      </c>
      <c r="F289">
        <f t="shared" si="15"/>
        <v>0</v>
      </c>
      <c r="G289">
        <f t="shared" si="16"/>
        <v>1</v>
      </c>
      <c r="H289">
        <f t="shared" si="17"/>
        <v>-0.44999999999999929</v>
      </c>
      <c r="I289">
        <f t="shared" si="18"/>
        <v>2.4000000000000021</v>
      </c>
    </row>
    <row r="290" spans="1:9" x14ac:dyDescent="0.3">
      <c r="A290" s="1">
        <v>40718</v>
      </c>
      <c r="B290">
        <v>21.05</v>
      </c>
      <c r="C290">
        <f t="shared" si="12"/>
        <v>21.310588235294102</v>
      </c>
      <c r="D290">
        <f t="shared" si="13"/>
        <v>3.8557628943073152</v>
      </c>
      <c r="E290">
        <f t="shared" si="14"/>
        <v>0</v>
      </c>
      <c r="F290">
        <f t="shared" si="15"/>
        <v>0</v>
      </c>
      <c r="G290">
        <f t="shared" si="16"/>
        <v>1</v>
      </c>
      <c r="H290">
        <f t="shared" si="17"/>
        <v>1.1999999999999993</v>
      </c>
      <c r="I290">
        <f t="shared" si="18"/>
        <v>3.6000000000000014</v>
      </c>
    </row>
    <row r="291" spans="1:9" x14ac:dyDescent="0.3">
      <c r="A291" s="1">
        <v>40721</v>
      </c>
      <c r="B291">
        <v>20.6</v>
      </c>
      <c r="C291">
        <f t="shared" si="12"/>
        <v>21.27862745098038</v>
      </c>
      <c r="D291">
        <f t="shared" si="13"/>
        <v>3.8276399422979233</v>
      </c>
      <c r="E291">
        <f t="shared" si="14"/>
        <v>0</v>
      </c>
      <c r="F291">
        <f t="shared" si="15"/>
        <v>0</v>
      </c>
      <c r="G291">
        <f t="shared" si="16"/>
        <v>1</v>
      </c>
      <c r="H291">
        <f t="shared" si="17"/>
        <v>-0.44999999999999929</v>
      </c>
      <c r="I291">
        <f t="shared" si="18"/>
        <v>3.1500000000000021</v>
      </c>
    </row>
    <row r="292" spans="1:9" x14ac:dyDescent="0.3">
      <c r="A292" s="1">
        <v>40722</v>
      </c>
      <c r="B292">
        <v>19.5</v>
      </c>
      <c r="C292">
        <f t="shared" si="12"/>
        <v>21.234901960784303</v>
      </c>
      <c r="D292">
        <f t="shared" si="13"/>
        <v>3.7837704882875669</v>
      </c>
      <c r="E292">
        <f t="shared" si="14"/>
        <v>0</v>
      </c>
      <c r="F292">
        <f t="shared" si="15"/>
        <v>0</v>
      </c>
      <c r="G292">
        <f t="shared" si="16"/>
        <v>1</v>
      </c>
      <c r="H292">
        <f t="shared" si="17"/>
        <v>-1.1000000000000014</v>
      </c>
      <c r="I292">
        <f t="shared" si="18"/>
        <v>2.0500000000000007</v>
      </c>
    </row>
    <row r="293" spans="1:9" x14ac:dyDescent="0.3">
      <c r="A293" s="1">
        <v>40723</v>
      </c>
      <c r="B293">
        <v>18.5</v>
      </c>
      <c r="C293">
        <f t="shared" si="12"/>
        <v>21.190784313725477</v>
      </c>
      <c r="D293">
        <f t="shared" si="13"/>
        <v>3.7496618635198149</v>
      </c>
      <c r="E293">
        <f t="shared" si="14"/>
        <v>0</v>
      </c>
      <c r="F293">
        <f t="shared" si="15"/>
        <v>0</v>
      </c>
      <c r="G293">
        <f t="shared" si="16"/>
        <v>1</v>
      </c>
      <c r="H293">
        <f t="shared" si="17"/>
        <v>-1</v>
      </c>
      <c r="I293">
        <f t="shared" si="18"/>
        <v>1.0500000000000007</v>
      </c>
    </row>
    <row r="294" spans="1:9" x14ac:dyDescent="0.3">
      <c r="A294" s="1">
        <v>40724</v>
      </c>
      <c r="B294">
        <v>17.7</v>
      </c>
      <c r="C294">
        <f t="shared" si="12"/>
        <v>21.141960784313714</v>
      </c>
      <c r="D294">
        <f t="shared" si="13"/>
        <v>3.7135686655502589</v>
      </c>
      <c r="E294">
        <f t="shared" si="14"/>
        <v>0</v>
      </c>
      <c r="F294">
        <f t="shared" si="15"/>
        <v>0</v>
      </c>
      <c r="G294">
        <f t="shared" si="16"/>
        <v>1</v>
      </c>
      <c r="H294">
        <f t="shared" si="17"/>
        <v>-0.80000000000000071</v>
      </c>
      <c r="I294">
        <f t="shared" si="18"/>
        <v>0.25</v>
      </c>
    </row>
    <row r="295" spans="1:9" x14ac:dyDescent="0.3">
      <c r="A295" s="1">
        <v>40725</v>
      </c>
      <c r="B295">
        <v>16.95</v>
      </c>
      <c r="C295">
        <f t="shared" si="12"/>
        <v>21.077058823529399</v>
      </c>
      <c r="D295">
        <f t="shared" si="13"/>
        <v>3.6409319503567406</v>
      </c>
      <c r="E295">
        <f t="shared" si="14"/>
        <v>0</v>
      </c>
      <c r="F295">
        <f t="shared" si="15"/>
        <v>1</v>
      </c>
      <c r="G295">
        <f t="shared" si="16"/>
        <v>1</v>
      </c>
      <c r="H295">
        <f t="shared" si="17"/>
        <v>-0.75</v>
      </c>
      <c r="I295">
        <f t="shared" si="18"/>
        <v>-0.5</v>
      </c>
    </row>
    <row r="296" spans="1:9" x14ac:dyDescent="0.3">
      <c r="A296" s="1">
        <v>40729</v>
      </c>
      <c r="B296">
        <v>16.95</v>
      </c>
      <c r="C296">
        <f t="shared" si="12"/>
        <v>21.010588235294101</v>
      </c>
      <c r="D296">
        <f t="shared" si="13"/>
        <v>3.560048695285404</v>
      </c>
      <c r="E296">
        <f t="shared" si="14"/>
        <v>0</v>
      </c>
      <c r="F296">
        <f t="shared" si="15"/>
        <v>1</v>
      </c>
      <c r="G296">
        <f t="shared" si="16"/>
        <v>1</v>
      </c>
      <c r="H296">
        <f t="shared" si="17"/>
        <v>0</v>
      </c>
      <c r="I296">
        <f t="shared" si="18"/>
        <v>-0.5</v>
      </c>
    </row>
    <row r="297" spans="1:9" x14ac:dyDescent="0.3">
      <c r="A297" s="1">
        <v>40730</v>
      </c>
      <c r="B297">
        <v>17.25</v>
      </c>
      <c r="C297">
        <f t="shared" si="12"/>
        <v>20.947450980392141</v>
      </c>
      <c r="D297">
        <f t="shared" si="13"/>
        <v>3.4825733347499597</v>
      </c>
      <c r="E297">
        <f t="shared" si="14"/>
        <v>0</v>
      </c>
      <c r="F297">
        <f t="shared" si="15"/>
        <v>1</v>
      </c>
      <c r="G297">
        <f t="shared" si="16"/>
        <v>1</v>
      </c>
      <c r="H297">
        <f t="shared" si="17"/>
        <v>0.30000000000000071</v>
      </c>
      <c r="I297">
        <f t="shared" si="18"/>
        <v>-0.19999999999999929</v>
      </c>
    </row>
    <row r="298" spans="1:9" x14ac:dyDescent="0.3">
      <c r="A298" s="1">
        <v>40731</v>
      </c>
      <c r="B298">
        <v>16.75</v>
      </c>
      <c r="C298">
        <f t="shared" si="12"/>
        <v>20.887450980392138</v>
      </c>
      <c r="D298">
        <f t="shared" si="13"/>
        <v>3.4220478005952137</v>
      </c>
      <c r="E298">
        <f t="shared" si="14"/>
        <v>0</v>
      </c>
      <c r="F298">
        <f t="shared" si="15"/>
        <v>1</v>
      </c>
      <c r="G298">
        <f t="shared" si="16"/>
        <v>1</v>
      </c>
      <c r="H298">
        <f t="shared" si="17"/>
        <v>-0.5</v>
      </c>
      <c r="I298">
        <f t="shared" si="18"/>
        <v>-0.69999999999999929</v>
      </c>
    </row>
    <row r="299" spans="1:9" x14ac:dyDescent="0.3">
      <c r="A299" s="1">
        <v>40732</v>
      </c>
      <c r="B299">
        <v>17.100000000000001</v>
      </c>
      <c r="C299">
        <f t="shared" si="12"/>
        <v>20.837647058823514</v>
      </c>
      <c r="D299">
        <f t="shared" si="13"/>
        <v>3.3841809552945414</v>
      </c>
      <c r="E299">
        <f t="shared" si="14"/>
        <v>0</v>
      </c>
      <c r="F299">
        <f t="shared" si="15"/>
        <v>1</v>
      </c>
      <c r="G299">
        <f t="shared" si="16"/>
        <v>1</v>
      </c>
      <c r="H299">
        <f t="shared" si="17"/>
        <v>0.35000000000000142</v>
      </c>
      <c r="I299">
        <f t="shared" si="18"/>
        <v>-0.34999999999999787</v>
      </c>
    </row>
    <row r="300" spans="1:9" x14ac:dyDescent="0.3">
      <c r="A300" s="1">
        <v>40735</v>
      </c>
      <c r="B300">
        <v>18.850000000000001</v>
      </c>
      <c r="C300">
        <f t="shared" si="12"/>
        <v>20.803333333333317</v>
      </c>
      <c r="D300">
        <f t="shared" si="13"/>
        <v>3.3597120947303893</v>
      </c>
      <c r="E300">
        <f t="shared" si="14"/>
        <v>0</v>
      </c>
      <c r="F300">
        <f t="shared" si="15"/>
        <v>0</v>
      </c>
      <c r="G300">
        <f t="shared" si="16"/>
        <v>1</v>
      </c>
      <c r="H300">
        <f t="shared" si="17"/>
        <v>1.75</v>
      </c>
      <c r="I300">
        <f t="shared" si="18"/>
        <v>1.4000000000000021</v>
      </c>
    </row>
    <row r="301" spans="1:9" x14ac:dyDescent="0.3">
      <c r="A301" s="1">
        <v>40736</v>
      </c>
      <c r="B301">
        <v>19.600000000000001</v>
      </c>
      <c r="C301">
        <f t="shared" si="12"/>
        <v>20.774117647058809</v>
      </c>
      <c r="D301">
        <f t="shared" si="13"/>
        <v>3.3375840601711797</v>
      </c>
      <c r="E301">
        <f t="shared" si="14"/>
        <v>0</v>
      </c>
      <c r="F301">
        <f t="shared" si="15"/>
        <v>0</v>
      </c>
      <c r="G301">
        <f t="shared" si="16"/>
        <v>1</v>
      </c>
      <c r="H301">
        <f t="shared" si="17"/>
        <v>0.75</v>
      </c>
      <c r="I301">
        <f t="shared" si="18"/>
        <v>2.1500000000000021</v>
      </c>
    </row>
    <row r="302" spans="1:9" x14ac:dyDescent="0.3">
      <c r="A302" s="1">
        <v>40737</v>
      </c>
      <c r="B302">
        <v>19.899999999999999</v>
      </c>
      <c r="C302">
        <f t="shared" si="12"/>
        <v>20.748039215686259</v>
      </c>
      <c r="D302">
        <f t="shared" si="13"/>
        <v>3.3182762000229915</v>
      </c>
      <c r="E302">
        <f t="shared" si="14"/>
        <v>0</v>
      </c>
      <c r="F302">
        <f t="shared" si="15"/>
        <v>0</v>
      </c>
      <c r="G302">
        <f t="shared" si="16"/>
        <v>1</v>
      </c>
      <c r="H302">
        <f t="shared" si="17"/>
        <v>0.29999999999999716</v>
      </c>
      <c r="I302">
        <f t="shared" si="18"/>
        <v>2.4499999999999993</v>
      </c>
    </row>
    <row r="303" spans="1:9" x14ac:dyDescent="0.3">
      <c r="A303" s="1">
        <v>40738</v>
      </c>
      <c r="B303">
        <v>20.65</v>
      </c>
      <c r="C303">
        <f t="shared" si="12"/>
        <v>20.727647058823514</v>
      </c>
      <c r="D303">
        <f t="shared" si="13"/>
        <v>3.3028018932447485</v>
      </c>
      <c r="E303">
        <f t="shared" si="14"/>
        <v>0</v>
      </c>
      <c r="F303">
        <f t="shared" si="15"/>
        <v>0</v>
      </c>
      <c r="G303">
        <f t="shared" si="16"/>
        <v>1</v>
      </c>
      <c r="H303">
        <f t="shared" si="17"/>
        <v>0.75</v>
      </c>
      <c r="I303">
        <f t="shared" si="18"/>
        <v>3.1999999999999993</v>
      </c>
    </row>
    <row r="304" spans="1:9" x14ac:dyDescent="0.3">
      <c r="A304" s="1">
        <v>40739</v>
      </c>
      <c r="B304">
        <v>20.149999999999999</v>
      </c>
      <c r="C304">
        <f t="shared" si="12"/>
        <v>20.705490196078415</v>
      </c>
      <c r="D304">
        <f t="shared" si="13"/>
        <v>3.2876162851129256</v>
      </c>
      <c r="E304">
        <f t="shared" si="14"/>
        <v>0</v>
      </c>
      <c r="F304">
        <f t="shared" si="15"/>
        <v>0</v>
      </c>
      <c r="G304">
        <f t="shared" si="16"/>
        <v>1</v>
      </c>
      <c r="H304">
        <f t="shared" si="17"/>
        <v>-0.5</v>
      </c>
      <c r="I304">
        <f t="shared" si="18"/>
        <v>2.6999999999999993</v>
      </c>
    </row>
    <row r="305" spans="1:9" x14ac:dyDescent="0.3">
      <c r="A305" s="1">
        <v>40742</v>
      </c>
      <c r="B305">
        <v>21.15</v>
      </c>
      <c r="C305">
        <f t="shared" si="12"/>
        <v>20.683529411764692</v>
      </c>
      <c r="D305">
        <f t="shared" si="13"/>
        <v>3.2657976976653971</v>
      </c>
      <c r="E305">
        <f t="shared" si="14"/>
        <v>0</v>
      </c>
      <c r="F305">
        <f t="shared" si="15"/>
        <v>0</v>
      </c>
      <c r="G305">
        <f t="shared" si="16"/>
        <v>1</v>
      </c>
      <c r="H305">
        <f t="shared" si="17"/>
        <v>1</v>
      </c>
      <c r="I305">
        <f t="shared" si="18"/>
        <v>3.6999999999999993</v>
      </c>
    </row>
    <row r="306" spans="1:9" x14ac:dyDescent="0.3">
      <c r="A306" s="1">
        <v>40743</v>
      </c>
      <c r="B306">
        <v>19.25</v>
      </c>
      <c r="C306">
        <f t="shared" si="12"/>
        <v>20.655098039215673</v>
      </c>
      <c r="D306">
        <f t="shared" si="13"/>
        <v>3.2465386530400244</v>
      </c>
      <c r="E306">
        <f t="shared" si="14"/>
        <v>0</v>
      </c>
      <c r="F306">
        <f t="shared" si="15"/>
        <v>0</v>
      </c>
      <c r="G306">
        <f t="shared" si="16"/>
        <v>1</v>
      </c>
      <c r="H306">
        <f t="shared" si="17"/>
        <v>-1.8999999999999986</v>
      </c>
      <c r="I306">
        <f t="shared" si="18"/>
        <v>1.8000000000000007</v>
      </c>
    </row>
    <row r="307" spans="1:9" x14ac:dyDescent="0.3">
      <c r="A307" s="1">
        <v>40744</v>
      </c>
      <c r="B307">
        <v>19.350000000000001</v>
      </c>
      <c r="C307">
        <f t="shared" si="12"/>
        <v>20.620784313725476</v>
      </c>
      <c r="D307">
        <f t="shared" si="13"/>
        <v>3.2137448946046705</v>
      </c>
      <c r="E307">
        <f t="shared" si="14"/>
        <v>0</v>
      </c>
      <c r="F307">
        <f t="shared" si="15"/>
        <v>0</v>
      </c>
      <c r="G307">
        <f t="shared" si="16"/>
        <v>1</v>
      </c>
      <c r="H307">
        <f t="shared" si="17"/>
        <v>0.10000000000000142</v>
      </c>
      <c r="I307">
        <f t="shared" si="18"/>
        <v>1.9000000000000021</v>
      </c>
    </row>
    <row r="308" spans="1:9" x14ac:dyDescent="0.3">
      <c r="A308" s="1">
        <v>40745</v>
      </c>
      <c r="B308">
        <v>18.350000000000001</v>
      </c>
      <c r="C308">
        <f t="shared" si="12"/>
        <v>20.587647058823521</v>
      </c>
      <c r="D308">
        <f t="shared" si="13"/>
        <v>3.1933592787652341</v>
      </c>
      <c r="E308">
        <f t="shared" si="14"/>
        <v>0</v>
      </c>
      <c r="F308">
        <f t="shared" si="15"/>
        <v>0</v>
      </c>
      <c r="G308">
        <f t="shared" si="16"/>
        <v>1</v>
      </c>
      <c r="H308">
        <f t="shared" si="17"/>
        <v>-1</v>
      </c>
      <c r="I308">
        <f t="shared" si="18"/>
        <v>0.90000000000000213</v>
      </c>
    </row>
    <row r="309" spans="1:9" x14ac:dyDescent="0.3">
      <c r="A309" s="1">
        <v>40746</v>
      </c>
      <c r="B309">
        <v>18.25</v>
      </c>
      <c r="C309">
        <f t="shared" si="12"/>
        <v>20.563529411764698</v>
      </c>
      <c r="D309">
        <f t="shared" si="13"/>
        <v>3.1876943684095762</v>
      </c>
      <c r="E309">
        <f t="shared" si="14"/>
        <v>0</v>
      </c>
      <c r="F309">
        <f t="shared" si="15"/>
        <v>0</v>
      </c>
      <c r="G309">
        <f t="shared" si="16"/>
        <v>1</v>
      </c>
      <c r="H309">
        <f t="shared" si="17"/>
        <v>-0.10000000000000142</v>
      </c>
      <c r="I309">
        <f t="shared" si="18"/>
        <v>0.80000000000000071</v>
      </c>
    </row>
    <row r="310" spans="1:9" x14ac:dyDescent="0.3">
      <c r="A310" s="1">
        <v>40749</v>
      </c>
      <c r="B310">
        <v>19.350000000000001</v>
      </c>
      <c r="C310">
        <f t="shared" si="12"/>
        <v>20.526274509803915</v>
      </c>
      <c r="D310">
        <f t="shared" si="13"/>
        <v>3.1458712193232299</v>
      </c>
      <c r="E310">
        <f t="shared" si="14"/>
        <v>0</v>
      </c>
      <c r="F310">
        <f t="shared" si="15"/>
        <v>0</v>
      </c>
      <c r="G310">
        <f t="shared" si="16"/>
        <v>1</v>
      </c>
      <c r="H310">
        <f t="shared" si="17"/>
        <v>1.1000000000000014</v>
      </c>
      <c r="I310">
        <f t="shared" si="18"/>
        <v>1.9000000000000021</v>
      </c>
    </row>
    <row r="311" spans="1:9" x14ac:dyDescent="0.3">
      <c r="A311" s="1">
        <v>40750</v>
      </c>
      <c r="B311">
        <v>19.649999999999999</v>
      </c>
      <c r="C311">
        <f t="shared" si="12"/>
        <v>20.496274509803914</v>
      </c>
      <c r="D311">
        <f t="shared" si="13"/>
        <v>3.1174801040510971</v>
      </c>
      <c r="E311">
        <f t="shared" si="14"/>
        <v>0</v>
      </c>
      <c r="F311">
        <f t="shared" si="15"/>
        <v>0</v>
      </c>
      <c r="G311">
        <f t="shared" si="16"/>
        <v>1</v>
      </c>
      <c r="H311">
        <f t="shared" si="17"/>
        <v>0.29999999999999716</v>
      </c>
      <c r="I311">
        <f t="shared" si="18"/>
        <v>2.1999999999999993</v>
      </c>
    </row>
    <row r="312" spans="1:9" x14ac:dyDescent="0.3">
      <c r="A312" s="1">
        <v>40751</v>
      </c>
      <c r="B312">
        <v>21.3</v>
      </c>
      <c r="C312">
        <f t="shared" si="12"/>
        <v>20.475490196078422</v>
      </c>
      <c r="D312">
        <f t="shared" si="13"/>
        <v>3.0942985607787707</v>
      </c>
      <c r="E312">
        <f t="shared" si="14"/>
        <v>0</v>
      </c>
      <c r="F312">
        <f t="shared" si="15"/>
        <v>0</v>
      </c>
      <c r="G312">
        <f t="shared" si="16"/>
        <v>1</v>
      </c>
      <c r="H312">
        <f t="shared" si="17"/>
        <v>1.6500000000000021</v>
      </c>
      <c r="I312">
        <f t="shared" si="18"/>
        <v>3.8500000000000014</v>
      </c>
    </row>
    <row r="313" spans="1:9" x14ac:dyDescent="0.3">
      <c r="A313" s="1">
        <v>40752</v>
      </c>
      <c r="B313">
        <v>21.35</v>
      </c>
      <c r="C313">
        <f t="shared" si="12"/>
        <v>20.459019607843132</v>
      </c>
      <c r="D313">
        <f t="shared" si="13"/>
        <v>3.0783808163702102</v>
      </c>
      <c r="E313">
        <f t="shared" si="14"/>
        <v>0</v>
      </c>
      <c r="F313">
        <f t="shared" si="15"/>
        <v>0</v>
      </c>
      <c r="G313">
        <f t="shared" si="16"/>
        <v>1</v>
      </c>
      <c r="H313">
        <f t="shared" si="17"/>
        <v>5.0000000000000711E-2</v>
      </c>
      <c r="I313">
        <f t="shared" si="18"/>
        <v>3.9000000000000021</v>
      </c>
    </row>
    <row r="314" spans="1:9" x14ac:dyDescent="0.3">
      <c r="A314" s="1">
        <v>40753</v>
      </c>
      <c r="B314">
        <v>21.1</v>
      </c>
      <c r="C314">
        <f t="shared" si="12"/>
        <v>20.441960784313721</v>
      </c>
      <c r="D314">
        <f t="shared" si="13"/>
        <v>3.0626888222592275</v>
      </c>
      <c r="E314">
        <f t="shared" si="14"/>
        <v>0</v>
      </c>
      <c r="F314">
        <f t="shared" si="15"/>
        <v>0</v>
      </c>
      <c r="G314">
        <f t="shared" si="16"/>
        <v>1</v>
      </c>
      <c r="H314">
        <f t="shared" si="17"/>
        <v>-0.25</v>
      </c>
      <c r="I314">
        <f t="shared" si="18"/>
        <v>3.6500000000000021</v>
      </c>
    </row>
    <row r="315" spans="1:9" x14ac:dyDescent="0.3">
      <c r="A315" s="1">
        <v>40756</v>
      </c>
      <c r="B315">
        <v>20.7</v>
      </c>
      <c r="C315">
        <f t="shared" si="12"/>
        <v>20.422156862745094</v>
      </c>
      <c r="D315">
        <f t="shared" si="13"/>
        <v>3.0445755773149266</v>
      </c>
      <c r="E315">
        <f t="shared" si="14"/>
        <v>0</v>
      </c>
      <c r="F315">
        <f t="shared" si="15"/>
        <v>0</v>
      </c>
      <c r="G315">
        <f t="shared" si="16"/>
        <v>1</v>
      </c>
      <c r="H315">
        <f t="shared" si="17"/>
        <v>-0.40000000000000213</v>
      </c>
      <c r="I315">
        <f t="shared" si="18"/>
        <v>3.25</v>
      </c>
    </row>
    <row r="316" spans="1:9" x14ac:dyDescent="0.3">
      <c r="A316" s="1">
        <v>40757</v>
      </c>
      <c r="B316">
        <v>22.3</v>
      </c>
      <c r="C316">
        <f t="shared" si="12"/>
        <v>20.40862745098039</v>
      </c>
      <c r="D316">
        <f t="shared" si="13"/>
        <v>3.0284928106806706</v>
      </c>
      <c r="E316">
        <f t="shared" si="14"/>
        <v>0</v>
      </c>
      <c r="F316">
        <f t="shared" si="15"/>
        <v>0</v>
      </c>
      <c r="G316">
        <f t="shared" si="16"/>
        <v>1</v>
      </c>
      <c r="H316">
        <f t="shared" si="17"/>
        <v>1.6000000000000014</v>
      </c>
      <c r="I316">
        <f t="shared" si="18"/>
        <v>4.8500000000000014</v>
      </c>
    </row>
    <row r="317" spans="1:9" x14ac:dyDescent="0.3">
      <c r="A317" s="1">
        <v>40758</v>
      </c>
      <c r="B317">
        <v>22</v>
      </c>
      <c r="C317">
        <f t="shared" si="12"/>
        <v>20.395098039215686</v>
      </c>
      <c r="D317">
        <f t="shared" si="13"/>
        <v>3.0136105454753217</v>
      </c>
      <c r="E317">
        <f t="shared" si="14"/>
        <v>0</v>
      </c>
      <c r="F317">
        <f t="shared" si="15"/>
        <v>0</v>
      </c>
      <c r="G317">
        <f t="shared" si="16"/>
        <v>1</v>
      </c>
      <c r="H317">
        <f t="shared" si="17"/>
        <v>-0.30000000000000071</v>
      </c>
      <c r="I317">
        <f t="shared" si="18"/>
        <v>4.5500000000000007</v>
      </c>
    </row>
    <row r="318" spans="1:9" x14ac:dyDescent="0.3">
      <c r="A318" s="1">
        <v>40759</v>
      </c>
      <c r="B318">
        <v>27.45</v>
      </c>
      <c r="C318">
        <f t="shared" si="12"/>
        <v>20.409215686274511</v>
      </c>
      <c r="D318">
        <f t="shared" si="13"/>
        <v>3.0380952773511996</v>
      </c>
      <c r="E318">
        <f t="shared" si="14"/>
        <v>1</v>
      </c>
      <c r="F318">
        <f t="shared" si="15"/>
        <v>0</v>
      </c>
      <c r="G318">
        <f t="shared" si="16"/>
        <v>0</v>
      </c>
      <c r="H318">
        <f t="shared" si="17"/>
        <v>5.4499999999999993</v>
      </c>
      <c r="I318">
        <f t="shared" si="18"/>
        <v>10</v>
      </c>
    </row>
    <row r="319" spans="1:9" x14ac:dyDescent="0.3">
      <c r="A319" s="1">
        <v>40760</v>
      </c>
      <c r="B319">
        <v>29.15</v>
      </c>
      <c r="C319">
        <f t="shared" si="12"/>
        <v>20.429019607843134</v>
      </c>
      <c r="D319">
        <f t="shared" si="13"/>
        <v>3.0782827240244499</v>
      </c>
      <c r="E319">
        <f t="shared" si="14"/>
        <v>1</v>
      </c>
      <c r="F319">
        <f t="shared" si="15"/>
        <v>0</v>
      </c>
      <c r="G319">
        <f t="shared" si="16"/>
        <v>-1</v>
      </c>
      <c r="H319">
        <f t="shared" si="17"/>
        <v>0</v>
      </c>
      <c r="I319">
        <f t="shared" si="18"/>
        <v>10</v>
      </c>
    </row>
    <row r="320" spans="1:9" x14ac:dyDescent="0.3">
      <c r="A320" s="1">
        <v>40763</v>
      </c>
      <c r="B320">
        <v>36.549999999999997</v>
      </c>
      <c r="C320">
        <f t="shared" si="12"/>
        <v>20.479215686274507</v>
      </c>
      <c r="D320">
        <f t="shared" si="13"/>
        <v>3.2325245662061879</v>
      </c>
      <c r="E320">
        <f t="shared" si="14"/>
        <v>1</v>
      </c>
      <c r="F320">
        <f t="shared" si="15"/>
        <v>0</v>
      </c>
      <c r="G320">
        <f t="shared" si="16"/>
        <v>-1</v>
      </c>
      <c r="H320">
        <f t="shared" si="17"/>
        <v>-7.3999999999999986</v>
      </c>
      <c r="I320">
        <f t="shared" si="18"/>
        <v>2.6000000000000014</v>
      </c>
    </row>
    <row r="321" spans="1:9" x14ac:dyDescent="0.3">
      <c r="A321" s="1">
        <v>40764</v>
      </c>
      <c r="B321">
        <v>30.5</v>
      </c>
      <c r="C321">
        <f t="shared" ref="C321:C384" si="19">AVERAGE(B67:B321)</f>
        <v>20.50549019607843</v>
      </c>
      <c r="D321">
        <f t="shared" ref="D321:D384" si="20">_xlfn.STDEV.P(B67:B321)</f>
        <v>3.2861935270100444</v>
      </c>
      <c r="E321">
        <f t="shared" si="14"/>
        <v>1</v>
      </c>
      <c r="F321">
        <f t="shared" si="15"/>
        <v>0</v>
      </c>
      <c r="G321">
        <f t="shared" si="16"/>
        <v>-1</v>
      </c>
      <c r="H321">
        <f t="shared" si="17"/>
        <v>6.0499999999999972</v>
      </c>
      <c r="I321">
        <f t="shared" si="18"/>
        <v>8.6499999999999986</v>
      </c>
    </row>
    <row r="322" spans="1:9" x14ac:dyDescent="0.3">
      <c r="A322" s="1">
        <v>40765</v>
      </c>
      <c r="B322">
        <v>36</v>
      </c>
      <c r="C322">
        <f t="shared" si="19"/>
        <v>20.553725490196079</v>
      </c>
      <c r="D322">
        <f t="shared" si="20"/>
        <v>3.4202648451426816</v>
      </c>
      <c r="E322">
        <f t="shared" ref="E322:E385" si="21">IF(B322&gt;(C321+($L$2*D321)),1,0)</f>
        <v>1</v>
      </c>
      <c r="F322">
        <f t="shared" ref="F322:F385" si="22">IF(B322&lt;(C321-($L$2*D321)),1,0)</f>
        <v>0</v>
      </c>
      <c r="G322">
        <f t="shared" si="16"/>
        <v>-1</v>
      </c>
      <c r="H322">
        <f t="shared" si="17"/>
        <v>-5.5</v>
      </c>
      <c r="I322">
        <f t="shared" si="18"/>
        <v>3.1499999999999986</v>
      </c>
    </row>
    <row r="323" spans="1:9" x14ac:dyDescent="0.3">
      <c r="A323" s="1">
        <v>40766</v>
      </c>
      <c r="B323">
        <v>35.15</v>
      </c>
      <c r="C323">
        <f t="shared" si="19"/>
        <v>20.60098039215686</v>
      </c>
      <c r="D323">
        <f t="shared" si="20"/>
        <v>3.5363891271237766</v>
      </c>
      <c r="E323">
        <f t="shared" si="21"/>
        <v>1</v>
      </c>
      <c r="F323">
        <f t="shared" si="22"/>
        <v>0</v>
      </c>
      <c r="G323">
        <f t="shared" ref="G323:G386" si="23">MIN(MAX(G322-E323+F323,-$L$3),$L$4)</f>
        <v>-1</v>
      </c>
      <c r="H323">
        <f t="shared" si="17"/>
        <v>0.85000000000000142</v>
      </c>
      <c r="I323">
        <f t="shared" si="18"/>
        <v>4</v>
      </c>
    </row>
    <row r="324" spans="1:9" x14ac:dyDescent="0.3">
      <c r="A324" s="1">
        <v>40767</v>
      </c>
      <c r="B324">
        <v>35</v>
      </c>
      <c r="C324">
        <f t="shared" si="19"/>
        <v>20.647058823529413</v>
      </c>
      <c r="D324">
        <f t="shared" si="20"/>
        <v>3.6454727734050913</v>
      </c>
      <c r="E324">
        <f t="shared" si="21"/>
        <v>1</v>
      </c>
      <c r="F324">
        <f t="shared" si="22"/>
        <v>0</v>
      </c>
      <c r="G324">
        <f t="shared" si="23"/>
        <v>-1</v>
      </c>
      <c r="H324">
        <f t="shared" si="17"/>
        <v>0.14999999999999858</v>
      </c>
      <c r="I324">
        <f t="shared" si="18"/>
        <v>4.1499999999999986</v>
      </c>
    </row>
    <row r="325" spans="1:9" x14ac:dyDescent="0.3">
      <c r="A325" s="1">
        <v>40770</v>
      </c>
      <c r="B325">
        <v>32.1</v>
      </c>
      <c r="C325">
        <f t="shared" si="19"/>
        <v>20.672156862745098</v>
      </c>
      <c r="D325">
        <f t="shared" si="20"/>
        <v>3.701770807687724</v>
      </c>
      <c r="E325">
        <f t="shared" si="21"/>
        <v>1</v>
      </c>
      <c r="F325">
        <f t="shared" si="22"/>
        <v>0</v>
      </c>
      <c r="G325">
        <f t="shared" si="23"/>
        <v>-1</v>
      </c>
      <c r="H325">
        <f t="shared" ref="H325:H388" si="24">G324*(B325-B324)</f>
        <v>2.8999999999999986</v>
      </c>
      <c r="I325">
        <f t="shared" ref="I325:I388" si="25">H325+I324</f>
        <v>7.0499999999999972</v>
      </c>
    </row>
    <row r="326" spans="1:9" x14ac:dyDescent="0.3">
      <c r="A326" s="1">
        <v>40771</v>
      </c>
      <c r="B326">
        <v>33.65</v>
      </c>
      <c r="C326">
        <f t="shared" si="19"/>
        <v>20.701568627450975</v>
      </c>
      <c r="D326">
        <f t="shared" si="20"/>
        <v>3.7742623601092635</v>
      </c>
      <c r="E326">
        <f t="shared" si="21"/>
        <v>1</v>
      </c>
      <c r="F326">
        <f t="shared" si="22"/>
        <v>0</v>
      </c>
      <c r="G326">
        <f t="shared" si="23"/>
        <v>-1</v>
      </c>
      <c r="H326">
        <f t="shared" si="24"/>
        <v>-1.5499999999999972</v>
      </c>
      <c r="I326">
        <f t="shared" si="25"/>
        <v>5.5</v>
      </c>
    </row>
    <row r="327" spans="1:9" x14ac:dyDescent="0.3">
      <c r="A327" s="1">
        <v>40772</v>
      </c>
      <c r="B327">
        <v>27.95</v>
      </c>
      <c r="C327">
        <f t="shared" si="19"/>
        <v>20.706274509803915</v>
      </c>
      <c r="D327">
        <f t="shared" si="20"/>
        <v>3.7825398463665332</v>
      </c>
      <c r="E327">
        <f t="shared" si="21"/>
        <v>1</v>
      </c>
      <c r="F327">
        <f t="shared" si="22"/>
        <v>0</v>
      </c>
      <c r="G327">
        <f t="shared" si="23"/>
        <v>-1</v>
      </c>
      <c r="H327">
        <f t="shared" si="24"/>
        <v>5.6999999999999993</v>
      </c>
      <c r="I327">
        <f t="shared" si="25"/>
        <v>11.2</v>
      </c>
    </row>
    <row r="328" spans="1:9" x14ac:dyDescent="0.3">
      <c r="A328" s="1">
        <v>40773</v>
      </c>
      <c r="B328">
        <v>33.4</v>
      </c>
      <c r="C328">
        <f t="shared" si="19"/>
        <v>20.735294117647051</v>
      </c>
      <c r="D328">
        <f t="shared" si="20"/>
        <v>3.8508121643699864</v>
      </c>
      <c r="E328">
        <f t="shared" si="21"/>
        <v>1</v>
      </c>
      <c r="F328">
        <f t="shared" si="22"/>
        <v>0</v>
      </c>
      <c r="G328">
        <f t="shared" si="23"/>
        <v>-1</v>
      </c>
      <c r="H328">
        <f t="shared" si="24"/>
        <v>-5.4499999999999993</v>
      </c>
      <c r="I328">
        <f t="shared" si="25"/>
        <v>5.75</v>
      </c>
    </row>
    <row r="329" spans="1:9" x14ac:dyDescent="0.3">
      <c r="A329" s="1">
        <v>40774</v>
      </c>
      <c r="B329">
        <v>35.35</v>
      </c>
      <c r="C329">
        <f t="shared" si="19"/>
        <v>20.778431372549012</v>
      </c>
      <c r="D329">
        <f t="shared" si="20"/>
        <v>3.9513618265740038</v>
      </c>
      <c r="E329">
        <f t="shared" si="21"/>
        <v>1</v>
      </c>
      <c r="F329">
        <f t="shared" si="22"/>
        <v>0</v>
      </c>
      <c r="G329">
        <f t="shared" si="23"/>
        <v>-1</v>
      </c>
      <c r="H329">
        <f t="shared" si="24"/>
        <v>-1.9500000000000028</v>
      </c>
      <c r="I329">
        <f t="shared" si="25"/>
        <v>3.7999999999999972</v>
      </c>
    </row>
    <row r="330" spans="1:9" x14ac:dyDescent="0.3">
      <c r="A330" s="1">
        <v>40777</v>
      </c>
      <c r="B330">
        <v>36.450000000000003</v>
      </c>
      <c r="C330">
        <f t="shared" si="19"/>
        <v>20.807647058823523</v>
      </c>
      <c r="D330">
        <f t="shared" si="20"/>
        <v>4.0386211917354693</v>
      </c>
      <c r="E330">
        <f t="shared" si="21"/>
        <v>1</v>
      </c>
      <c r="F330">
        <f t="shared" si="22"/>
        <v>0</v>
      </c>
      <c r="G330">
        <f t="shared" si="23"/>
        <v>-1</v>
      </c>
      <c r="H330">
        <f t="shared" si="24"/>
        <v>-1.1000000000000014</v>
      </c>
      <c r="I330">
        <f t="shared" si="25"/>
        <v>2.6999999999999957</v>
      </c>
    </row>
    <row r="331" spans="1:9" x14ac:dyDescent="0.3">
      <c r="A331" s="1">
        <v>40778</v>
      </c>
      <c r="B331">
        <v>34.299999999999997</v>
      </c>
      <c r="C331">
        <f t="shared" si="19"/>
        <v>20.82490196078431</v>
      </c>
      <c r="D331">
        <f t="shared" si="20"/>
        <v>4.0865462538072634</v>
      </c>
      <c r="E331">
        <f t="shared" si="21"/>
        <v>1</v>
      </c>
      <c r="F331">
        <f t="shared" si="22"/>
        <v>0</v>
      </c>
      <c r="G331">
        <f t="shared" si="23"/>
        <v>-1</v>
      </c>
      <c r="H331">
        <f t="shared" si="24"/>
        <v>2.1500000000000057</v>
      </c>
      <c r="I331">
        <f t="shared" si="25"/>
        <v>4.8500000000000014</v>
      </c>
    </row>
    <row r="332" spans="1:9" x14ac:dyDescent="0.3">
      <c r="A332" s="1">
        <v>40779</v>
      </c>
      <c r="B332">
        <v>33.549999999999997</v>
      </c>
      <c r="C332">
        <f t="shared" si="19"/>
        <v>20.840392156862737</v>
      </c>
      <c r="D332">
        <f t="shared" si="20"/>
        <v>4.127064645884686</v>
      </c>
      <c r="E332">
        <f t="shared" si="21"/>
        <v>1</v>
      </c>
      <c r="F332">
        <f t="shared" si="22"/>
        <v>0</v>
      </c>
      <c r="G332">
        <f t="shared" si="23"/>
        <v>-1</v>
      </c>
      <c r="H332">
        <f t="shared" si="24"/>
        <v>0.75</v>
      </c>
      <c r="I332">
        <f t="shared" si="25"/>
        <v>5.6000000000000014</v>
      </c>
    </row>
    <row r="333" spans="1:9" x14ac:dyDescent="0.3">
      <c r="A333" s="1">
        <v>40780</v>
      </c>
      <c r="B333">
        <v>34.75</v>
      </c>
      <c r="C333">
        <f t="shared" si="19"/>
        <v>20.862941176470585</v>
      </c>
      <c r="D333">
        <f t="shared" si="20"/>
        <v>4.1868596000182903</v>
      </c>
      <c r="E333">
        <f t="shared" si="21"/>
        <v>1</v>
      </c>
      <c r="F333">
        <f t="shared" si="22"/>
        <v>0</v>
      </c>
      <c r="G333">
        <f t="shared" si="23"/>
        <v>-1</v>
      </c>
      <c r="H333">
        <f t="shared" si="24"/>
        <v>-1.2000000000000028</v>
      </c>
      <c r="I333">
        <f t="shared" si="25"/>
        <v>4.3999999999999986</v>
      </c>
    </row>
    <row r="334" spans="1:9" x14ac:dyDescent="0.3">
      <c r="A334" s="1">
        <v>40781</v>
      </c>
      <c r="B334">
        <v>34</v>
      </c>
      <c r="C334">
        <f t="shared" si="19"/>
        <v>20.879411764705878</v>
      </c>
      <c r="D334">
        <f t="shared" si="20"/>
        <v>4.2300231361554985</v>
      </c>
      <c r="E334">
        <f t="shared" si="21"/>
        <v>1</v>
      </c>
      <c r="F334">
        <f t="shared" si="22"/>
        <v>0</v>
      </c>
      <c r="G334">
        <f t="shared" si="23"/>
        <v>-1</v>
      </c>
      <c r="H334">
        <f t="shared" si="24"/>
        <v>0.75</v>
      </c>
      <c r="I334">
        <f t="shared" si="25"/>
        <v>5.1499999999999986</v>
      </c>
    </row>
    <row r="335" spans="1:9" x14ac:dyDescent="0.3">
      <c r="A335" s="1">
        <v>40784</v>
      </c>
      <c r="B335">
        <v>31.65</v>
      </c>
      <c r="C335">
        <f t="shared" si="19"/>
        <v>20.889215686274508</v>
      </c>
      <c r="D335">
        <f t="shared" si="20"/>
        <v>4.2520204392999705</v>
      </c>
      <c r="E335">
        <f t="shared" si="21"/>
        <v>1</v>
      </c>
      <c r="F335">
        <f t="shared" si="22"/>
        <v>0</v>
      </c>
      <c r="G335">
        <f t="shared" si="23"/>
        <v>-1</v>
      </c>
      <c r="H335">
        <f t="shared" si="24"/>
        <v>2.3500000000000014</v>
      </c>
      <c r="I335">
        <f t="shared" si="25"/>
        <v>7.5</v>
      </c>
    </row>
    <row r="336" spans="1:9" x14ac:dyDescent="0.3">
      <c r="A336" s="1">
        <v>40785</v>
      </c>
      <c r="B336">
        <v>32.5</v>
      </c>
      <c r="C336">
        <f t="shared" si="19"/>
        <v>20.900784313725485</v>
      </c>
      <c r="D336">
        <f t="shared" si="20"/>
        <v>4.2794927512944252</v>
      </c>
      <c r="E336">
        <f t="shared" si="21"/>
        <v>1</v>
      </c>
      <c r="F336">
        <f t="shared" si="22"/>
        <v>0</v>
      </c>
      <c r="G336">
        <f t="shared" si="23"/>
        <v>-1</v>
      </c>
      <c r="H336">
        <f t="shared" si="24"/>
        <v>-0.85000000000000142</v>
      </c>
      <c r="I336">
        <f t="shared" si="25"/>
        <v>6.6499999999999986</v>
      </c>
    </row>
    <row r="337" spans="1:9" x14ac:dyDescent="0.3">
      <c r="A337" s="1">
        <v>40786</v>
      </c>
      <c r="B337">
        <v>31.65</v>
      </c>
      <c r="C337">
        <f t="shared" si="19"/>
        <v>20.916862745098033</v>
      </c>
      <c r="D337">
        <f t="shared" si="20"/>
        <v>4.312022631809791</v>
      </c>
      <c r="E337">
        <f t="shared" si="21"/>
        <v>1</v>
      </c>
      <c r="F337">
        <f t="shared" si="22"/>
        <v>0</v>
      </c>
      <c r="G337">
        <f t="shared" si="23"/>
        <v>-1</v>
      </c>
      <c r="H337">
        <f t="shared" si="24"/>
        <v>0.85000000000000142</v>
      </c>
      <c r="I337">
        <f t="shared" si="25"/>
        <v>7.5</v>
      </c>
    </row>
    <row r="338" spans="1:9" x14ac:dyDescent="0.3">
      <c r="A338" s="1">
        <v>40787</v>
      </c>
      <c r="B338">
        <v>32.15</v>
      </c>
      <c r="C338">
        <f t="shared" si="19"/>
        <v>20.931372549019599</v>
      </c>
      <c r="D338">
        <f t="shared" si="20"/>
        <v>4.3434575635437742</v>
      </c>
      <c r="E338">
        <f t="shared" si="21"/>
        <v>1</v>
      </c>
      <c r="F338">
        <f t="shared" si="22"/>
        <v>0</v>
      </c>
      <c r="G338">
        <f t="shared" si="23"/>
        <v>-1</v>
      </c>
      <c r="H338">
        <f t="shared" si="24"/>
        <v>-0.5</v>
      </c>
      <c r="I338">
        <f t="shared" si="25"/>
        <v>7</v>
      </c>
    </row>
    <row r="339" spans="1:9" x14ac:dyDescent="0.3">
      <c r="A339" s="1">
        <v>40788</v>
      </c>
      <c r="B339">
        <v>34.5</v>
      </c>
      <c r="C339">
        <f t="shared" si="19"/>
        <v>20.957254901960773</v>
      </c>
      <c r="D339">
        <f t="shared" si="20"/>
        <v>4.4041464768928185</v>
      </c>
      <c r="E339">
        <f t="shared" si="21"/>
        <v>1</v>
      </c>
      <c r="F339">
        <f t="shared" si="22"/>
        <v>0</v>
      </c>
      <c r="G339">
        <f t="shared" si="23"/>
        <v>-1</v>
      </c>
      <c r="H339">
        <f t="shared" si="24"/>
        <v>-2.3500000000000014</v>
      </c>
      <c r="I339">
        <f t="shared" si="25"/>
        <v>4.6499999999999986</v>
      </c>
    </row>
    <row r="340" spans="1:9" x14ac:dyDescent="0.3">
      <c r="A340" s="1">
        <v>40792</v>
      </c>
      <c r="B340">
        <v>35.75</v>
      </c>
      <c r="C340">
        <f t="shared" si="19"/>
        <v>20.996274509803911</v>
      </c>
      <c r="D340">
        <f t="shared" si="20"/>
        <v>4.4901172353725842</v>
      </c>
      <c r="E340">
        <f t="shared" si="21"/>
        <v>1</v>
      </c>
      <c r="F340">
        <f t="shared" si="22"/>
        <v>0</v>
      </c>
      <c r="G340">
        <f t="shared" si="23"/>
        <v>-1</v>
      </c>
      <c r="H340">
        <f t="shared" si="24"/>
        <v>-1.25</v>
      </c>
      <c r="I340">
        <f t="shared" si="25"/>
        <v>3.3999999999999986</v>
      </c>
    </row>
    <row r="341" spans="1:9" x14ac:dyDescent="0.3">
      <c r="A341" s="1">
        <v>40793</v>
      </c>
      <c r="B341">
        <v>33.549999999999997</v>
      </c>
      <c r="C341">
        <f t="shared" si="19"/>
        <v>21.029803921568618</v>
      </c>
      <c r="D341">
        <f t="shared" si="20"/>
        <v>4.551394309179563</v>
      </c>
      <c r="E341">
        <f t="shared" si="21"/>
        <v>1</v>
      </c>
      <c r="F341">
        <f t="shared" si="22"/>
        <v>0</v>
      </c>
      <c r="G341">
        <f t="shared" si="23"/>
        <v>-1</v>
      </c>
      <c r="H341">
        <f t="shared" si="24"/>
        <v>2.2000000000000028</v>
      </c>
      <c r="I341">
        <f t="shared" si="25"/>
        <v>5.6000000000000014</v>
      </c>
    </row>
    <row r="342" spans="1:9" x14ac:dyDescent="0.3">
      <c r="A342" s="1">
        <v>40794</v>
      </c>
      <c r="B342">
        <v>34.6</v>
      </c>
      <c r="C342">
        <f t="shared" si="19"/>
        <v>21.072941176470582</v>
      </c>
      <c r="D342">
        <f t="shared" si="20"/>
        <v>4.6270489024387595</v>
      </c>
      <c r="E342">
        <f t="shared" si="21"/>
        <v>1</v>
      </c>
      <c r="F342">
        <f t="shared" si="22"/>
        <v>0</v>
      </c>
      <c r="G342">
        <f t="shared" si="23"/>
        <v>-1</v>
      </c>
      <c r="H342">
        <f t="shared" si="24"/>
        <v>-1.0500000000000043</v>
      </c>
      <c r="I342">
        <f t="shared" si="25"/>
        <v>4.5499999999999972</v>
      </c>
    </row>
    <row r="343" spans="1:9" x14ac:dyDescent="0.3">
      <c r="A343" s="1">
        <v>40795</v>
      </c>
      <c r="B343">
        <v>38.549999999999997</v>
      </c>
      <c r="C343">
        <f t="shared" si="19"/>
        <v>21.128235294117641</v>
      </c>
      <c r="D343">
        <f t="shared" si="20"/>
        <v>4.7496983210216124</v>
      </c>
      <c r="E343">
        <f t="shared" si="21"/>
        <v>1</v>
      </c>
      <c r="F343">
        <f t="shared" si="22"/>
        <v>0</v>
      </c>
      <c r="G343">
        <f t="shared" si="23"/>
        <v>-1</v>
      </c>
      <c r="H343">
        <f t="shared" si="24"/>
        <v>-3.9499999999999957</v>
      </c>
      <c r="I343">
        <f t="shared" si="25"/>
        <v>0.60000000000000142</v>
      </c>
    </row>
    <row r="344" spans="1:9" x14ac:dyDescent="0.3">
      <c r="A344" s="1">
        <v>40798</v>
      </c>
      <c r="B344">
        <v>38.299999999999997</v>
      </c>
      <c r="C344">
        <f t="shared" si="19"/>
        <v>21.184901960784305</v>
      </c>
      <c r="D344">
        <f t="shared" si="20"/>
        <v>4.8665925481392538</v>
      </c>
      <c r="E344">
        <f t="shared" si="21"/>
        <v>1</v>
      </c>
      <c r="F344">
        <f t="shared" si="22"/>
        <v>0</v>
      </c>
      <c r="G344">
        <f t="shared" si="23"/>
        <v>-1</v>
      </c>
      <c r="H344">
        <f t="shared" si="24"/>
        <v>0.25</v>
      </c>
      <c r="I344">
        <f t="shared" si="25"/>
        <v>0.85000000000000142</v>
      </c>
    </row>
    <row r="345" spans="1:9" x14ac:dyDescent="0.3">
      <c r="A345" s="1">
        <v>40799</v>
      </c>
      <c r="B345">
        <v>37.85</v>
      </c>
      <c r="C345">
        <f t="shared" si="19"/>
        <v>21.240196078431364</v>
      </c>
      <c r="D345">
        <f t="shared" si="20"/>
        <v>4.9743323486167341</v>
      </c>
      <c r="E345">
        <f t="shared" si="21"/>
        <v>1</v>
      </c>
      <c r="F345">
        <f t="shared" si="22"/>
        <v>0</v>
      </c>
      <c r="G345">
        <f t="shared" si="23"/>
        <v>-1</v>
      </c>
      <c r="H345">
        <f t="shared" si="24"/>
        <v>0.44999999999999574</v>
      </c>
      <c r="I345">
        <f t="shared" si="25"/>
        <v>1.2999999999999972</v>
      </c>
    </row>
    <row r="346" spans="1:9" x14ac:dyDescent="0.3">
      <c r="A346" s="1">
        <v>40800</v>
      </c>
      <c r="B346">
        <v>35.75</v>
      </c>
      <c r="C346">
        <f t="shared" si="19"/>
        <v>21.289999999999992</v>
      </c>
      <c r="D346">
        <f t="shared" si="20"/>
        <v>5.0551243657245175</v>
      </c>
      <c r="E346">
        <f t="shared" si="21"/>
        <v>1</v>
      </c>
      <c r="F346">
        <f t="shared" si="22"/>
        <v>0</v>
      </c>
      <c r="G346">
        <f t="shared" si="23"/>
        <v>-1</v>
      </c>
      <c r="H346">
        <f t="shared" si="24"/>
        <v>2.1000000000000014</v>
      </c>
      <c r="I346">
        <f t="shared" si="25"/>
        <v>3.3999999999999986</v>
      </c>
    </row>
    <row r="347" spans="1:9" x14ac:dyDescent="0.3">
      <c r="A347" s="1">
        <v>40801</v>
      </c>
      <c r="B347">
        <v>33.200000000000003</v>
      </c>
      <c r="C347">
        <f t="shared" si="19"/>
        <v>21.33509803921568</v>
      </c>
      <c r="D347">
        <f t="shared" si="20"/>
        <v>5.1095847544529329</v>
      </c>
      <c r="E347">
        <f t="shared" si="21"/>
        <v>1</v>
      </c>
      <c r="F347">
        <f t="shared" si="22"/>
        <v>0</v>
      </c>
      <c r="G347">
        <f t="shared" si="23"/>
        <v>-1</v>
      </c>
      <c r="H347">
        <f t="shared" si="24"/>
        <v>2.5499999999999972</v>
      </c>
      <c r="I347">
        <f t="shared" si="25"/>
        <v>5.9499999999999957</v>
      </c>
    </row>
    <row r="348" spans="1:9" x14ac:dyDescent="0.3">
      <c r="A348" s="1">
        <v>40802</v>
      </c>
      <c r="B348">
        <v>32.049999999999997</v>
      </c>
      <c r="C348">
        <f t="shared" si="19"/>
        <v>21.375686274509796</v>
      </c>
      <c r="D348">
        <f t="shared" si="20"/>
        <v>5.1532435074111147</v>
      </c>
      <c r="E348">
        <f t="shared" si="21"/>
        <v>1</v>
      </c>
      <c r="F348">
        <f t="shared" si="22"/>
        <v>0</v>
      </c>
      <c r="G348">
        <f t="shared" si="23"/>
        <v>-1</v>
      </c>
      <c r="H348">
        <f t="shared" si="24"/>
        <v>1.1500000000000057</v>
      </c>
      <c r="I348">
        <f t="shared" si="25"/>
        <v>7.1000000000000014</v>
      </c>
    </row>
    <row r="349" spans="1:9" x14ac:dyDescent="0.3">
      <c r="A349" s="1">
        <v>40805</v>
      </c>
      <c r="B349">
        <v>33.700000000000003</v>
      </c>
      <c r="C349">
        <f t="shared" si="19"/>
        <v>21.409019607843131</v>
      </c>
      <c r="D349">
        <f t="shared" si="20"/>
        <v>5.2051027960322758</v>
      </c>
      <c r="E349">
        <f t="shared" si="21"/>
        <v>1</v>
      </c>
      <c r="F349">
        <f t="shared" si="22"/>
        <v>0</v>
      </c>
      <c r="G349">
        <f t="shared" si="23"/>
        <v>-1</v>
      </c>
      <c r="H349">
        <f t="shared" si="24"/>
        <v>-1.6500000000000057</v>
      </c>
      <c r="I349">
        <f t="shared" si="25"/>
        <v>5.4499999999999957</v>
      </c>
    </row>
    <row r="350" spans="1:9" x14ac:dyDescent="0.3">
      <c r="A350" s="1">
        <v>40806</v>
      </c>
      <c r="B350">
        <v>33.5</v>
      </c>
      <c r="C350">
        <f t="shared" si="19"/>
        <v>21.441960784313721</v>
      </c>
      <c r="D350">
        <f t="shared" si="20"/>
        <v>5.2547013570138983</v>
      </c>
      <c r="E350">
        <f t="shared" si="21"/>
        <v>1</v>
      </c>
      <c r="F350">
        <f t="shared" si="22"/>
        <v>0</v>
      </c>
      <c r="G350">
        <f t="shared" si="23"/>
        <v>-1</v>
      </c>
      <c r="H350">
        <f t="shared" si="24"/>
        <v>0.20000000000000284</v>
      </c>
      <c r="I350">
        <f t="shared" si="25"/>
        <v>5.6499999999999986</v>
      </c>
    </row>
    <row r="351" spans="1:9" x14ac:dyDescent="0.3">
      <c r="A351" s="1">
        <v>40807</v>
      </c>
      <c r="B351">
        <v>35.75</v>
      </c>
      <c r="C351">
        <f t="shared" si="19"/>
        <v>21.483921568627448</v>
      </c>
      <c r="D351">
        <f t="shared" si="20"/>
        <v>5.325589014070645</v>
      </c>
      <c r="E351">
        <f t="shared" si="21"/>
        <v>1</v>
      </c>
      <c r="F351">
        <f t="shared" si="22"/>
        <v>0</v>
      </c>
      <c r="G351">
        <f t="shared" si="23"/>
        <v>-1</v>
      </c>
      <c r="H351">
        <f t="shared" si="24"/>
        <v>-2.25</v>
      </c>
      <c r="I351">
        <f t="shared" si="25"/>
        <v>3.3999999999999986</v>
      </c>
    </row>
    <row r="352" spans="1:9" x14ac:dyDescent="0.3">
      <c r="A352" s="1">
        <v>40808</v>
      </c>
      <c r="B352">
        <v>38.549999999999997</v>
      </c>
      <c r="C352">
        <f t="shared" si="19"/>
        <v>21.539607843137254</v>
      </c>
      <c r="D352">
        <f t="shared" si="20"/>
        <v>5.4285122219860984</v>
      </c>
      <c r="E352">
        <f t="shared" si="21"/>
        <v>1</v>
      </c>
      <c r="F352">
        <f t="shared" si="22"/>
        <v>0</v>
      </c>
      <c r="G352">
        <f t="shared" si="23"/>
        <v>-1</v>
      </c>
      <c r="H352">
        <f t="shared" si="24"/>
        <v>-2.7999999999999972</v>
      </c>
      <c r="I352">
        <f t="shared" si="25"/>
        <v>0.60000000000000142</v>
      </c>
    </row>
    <row r="353" spans="1:9" x14ac:dyDescent="0.3">
      <c r="A353" s="1">
        <v>40809</v>
      </c>
      <c r="B353">
        <v>39.1</v>
      </c>
      <c r="C353">
        <f t="shared" si="19"/>
        <v>21.597058823529409</v>
      </c>
      <c r="D353">
        <f t="shared" si="20"/>
        <v>5.5354774823247483</v>
      </c>
      <c r="E353">
        <f t="shared" si="21"/>
        <v>1</v>
      </c>
      <c r="F353">
        <f t="shared" si="22"/>
        <v>0</v>
      </c>
      <c r="G353">
        <f t="shared" si="23"/>
        <v>-1</v>
      </c>
      <c r="H353">
        <f t="shared" si="24"/>
        <v>-0.55000000000000426</v>
      </c>
      <c r="I353">
        <f t="shared" si="25"/>
        <v>4.9999999999997158E-2</v>
      </c>
    </row>
    <row r="354" spans="1:9" x14ac:dyDescent="0.3">
      <c r="A354" s="1">
        <v>40812</v>
      </c>
      <c r="B354">
        <v>37.5</v>
      </c>
      <c r="C354">
        <f t="shared" si="19"/>
        <v>21.64627450980392</v>
      </c>
      <c r="D354">
        <f t="shared" si="20"/>
        <v>5.6202117609899815</v>
      </c>
      <c r="E354">
        <f t="shared" si="21"/>
        <v>1</v>
      </c>
      <c r="F354">
        <f t="shared" si="22"/>
        <v>0</v>
      </c>
      <c r="G354">
        <f t="shared" si="23"/>
        <v>-1</v>
      </c>
      <c r="H354">
        <f t="shared" si="24"/>
        <v>1.6000000000000014</v>
      </c>
      <c r="I354">
        <f t="shared" si="25"/>
        <v>1.6499999999999986</v>
      </c>
    </row>
    <row r="355" spans="1:9" x14ac:dyDescent="0.3">
      <c r="A355" s="1">
        <v>40813</v>
      </c>
      <c r="B355">
        <v>36.75</v>
      </c>
      <c r="C355">
        <f t="shared" si="19"/>
        <v>21.689215686274505</v>
      </c>
      <c r="D355">
        <f t="shared" si="20"/>
        <v>5.6931427080880512</v>
      </c>
      <c r="E355">
        <f t="shared" si="21"/>
        <v>1</v>
      </c>
      <c r="F355">
        <f t="shared" si="22"/>
        <v>0</v>
      </c>
      <c r="G355">
        <f t="shared" si="23"/>
        <v>-1</v>
      </c>
      <c r="H355">
        <f t="shared" si="24"/>
        <v>0.75</v>
      </c>
      <c r="I355">
        <f t="shared" si="25"/>
        <v>2.3999999999999986</v>
      </c>
    </row>
    <row r="356" spans="1:9" x14ac:dyDescent="0.3">
      <c r="A356" s="1">
        <v>40814</v>
      </c>
      <c r="B356">
        <v>39.450000000000003</v>
      </c>
      <c r="C356">
        <f t="shared" si="19"/>
        <v>21.749019607843135</v>
      </c>
      <c r="D356">
        <f t="shared" si="20"/>
        <v>5.7983287838730186</v>
      </c>
      <c r="E356">
        <f t="shared" si="21"/>
        <v>1</v>
      </c>
      <c r="F356">
        <f t="shared" si="22"/>
        <v>0</v>
      </c>
      <c r="G356">
        <f t="shared" si="23"/>
        <v>-1</v>
      </c>
      <c r="H356">
        <f t="shared" si="24"/>
        <v>-2.7000000000000028</v>
      </c>
      <c r="I356">
        <f t="shared" si="25"/>
        <v>-0.30000000000000426</v>
      </c>
    </row>
    <row r="357" spans="1:9" x14ac:dyDescent="0.3">
      <c r="A357" s="1">
        <v>40815</v>
      </c>
      <c r="B357">
        <v>38.6</v>
      </c>
      <c r="C357">
        <f t="shared" si="19"/>
        <v>21.80490196078431</v>
      </c>
      <c r="D357">
        <f t="shared" si="20"/>
        <v>5.8910538264785064</v>
      </c>
      <c r="E357">
        <f t="shared" si="21"/>
        <v>1</v>
      </c>
      <c r="F357">
        <f t="shared" si="22"/>
        <v>0</v>
      </c>
      <c r="G357">
        <f t="shared" si="23"/>
        <v>-1</v>
      </c>
      <c r="H357">
        <f t="shared" si="24"/>
        <v>0.85000000000000142</v>
      </c>
      <c r="I357">
        <f t="shared" si="25"/>
        <v>0.54999999999999716</v>
      </c>
    </row>
    <row r="358" spans="1:9" x14ac:dyDescent="0.3">
      <c r="A358" s="1">
        <v>40816</v>
      </c>
      <c r="B358">
        <v>42.15</v>
      </c>
      <c r="C358">
        <f t="shared" si="19"/>
        <v>21.874901960784307</v>
      </c>
      <c r="D358">
        <f t="shared" si="20"/>
        <v>6.0248177492731916</v>
      </c>
      <c r="E358">
        <f t="shared" si="21"/>
        <v>1</v>
      </c>
      <c r="F358">
        <f t="shared" si="22"/>
        <v>0</v>
      </c>
      <c r="G358">
        <f t="shared" si="23"/>
        <v>-1</v>
      </c>
      <c r="H358">
        <f t="shared" si="24"/>
        <v>-3.5499999999999972</v>
      </c>
      <c r="I358">
        <f t="shared" si="25"/>
        <v>-3</v>
      </c>
    </row>
    <row r="359" spans="1:9" x14ac:dyDescent="0.3">
      <c r="A359" s="1">
        <v>40819</v>
      </c>
      <c r="B359">
        <v>45.05</v>
      </c>
      <c r="C359">
        <f t="shared" si="19"/>
        <v>21.954705882352936</v>
      </c>
      <c r="D359">
        <f t="shared" si="20"/>
        <v>6.1941083179640559</v>
      </c>
      <c r="E359">
        <f t="shared" si="21"/>
        <v>1</v>
      </c>
      <c r="F359">
        <f t="shared" si="22"/>
        <v>0</v>
      </c>
      <c r="G359">
        <f t="shared" si="23"/>
        <v>-1</v>
      </c>
      <c r="H359">
        <f t="shared" si="24"/>
        <v>-2.8999999999999986</v>
      </c>
      <c r="I359">
        <f t="shared" si="25"/>
        <v>-5.8999999999999986</v>
      </c>
    </row>
    <row r="360" spans="1:9" x14ac:dyDescent="0.3">
      <c r="A360" s="1">
        <v>40820</v>
      </c>
      <c r="B360">
        <v>40.799999999999997</v>
      </c>
      <c r="C360">
        <f t="shared" si="19"/>
        <v>22.014901960784311</v>
      </c>
      <c r="D360">
        <f t="shared" si="20"/>
        <v>6.3014419055028768</v>
      </c>
      <c r="E360">
        <f t="shared" si="21"/>
        <v>1</v>
      </c>
      <c r="F360">
        <f t="shared" si="22"/>
        <v>0</v>
      </c>
      <c r="G360">
        <f t="shared" si="23"/>
        <v>-1</v>
      </c>
      <c r="H360">
        <f t="shared" si="24"/>
        <v>4.25</v>
      </c>
      <c r="I360">
        <f t="shared" si="25"/>
        <v>-1.6499999999999986</v>
      </c>
    </row>
    <row r="361" spans="1:9" x14ac:dyDescent="0.3">
      <c r="A361" s="1">
        <v>40821</v>
      </c>
      <c r="B361">
        <v>38.450000000000003</v>
      </c>
      <c r="C361">
        <f t="shared" si="19"/>
        <v>22.068627450980394</v>
      </c>
      <c r="D361">
        <f t="shared" si="20"/>
        <v>6.3824142643359867</v>
      </c>
      <c r="E361">
        <f t="shared" si="21"/>
        <v>1</v>
      </c>
      <c r="F361">
        <f t="shared" si="22"/>
        <v>0</v>
      </c>
      <c r="G361">
        <f t="shared" si="23"/>
        <v>-1</v>
      </c>
      <c r="H361">
        <f t="shared" si="24"/>
        <v>2.3499999999999943</v>
      </c>
      <c r="I361">
        <f t="shared" si="25"/>
        <v>0.69999999999999574</v>
      </c>
    </row>
    <row r="362" spans="1:9" x14ac:dyDescent="0.3">
      <c r="A362" s="1">
        <v>40822</v>
      </c>
      <c r="B362">
        <v>37.85</v>
      </c>
      <c r="C362">
        <f t="shared" si="19"/>
        <v>22.118431372549018</v>
      </c>
      <c r="D362">
        <f t="shared" si="20"/>
        <v>6.4553985228200768</v>
      </c>
      <c r="E362">
        <f t="shared" si="21"/>
        <v>1</v>
      </c>
      <c r="F362">
        <f t="shared" si="22"/>
        <v>0</v>
      </c>
      <c r="G362">
        <f t="shared" si="23"/>
        <v>-1</v>
      </c>
      <c r="H362">
        <f t="shared" si="24"/>
        <v>0.60000000000000142</v>
      </c>
      <c r="I362">
        <f t="shared" si="25"/>
        <v>1.2999999999999972</v>
      </c>
    </row>
    <row r="363" spans="1:9" x14ac:dyDescent="0.3">
      <c r="A363" s="1">
        <v>40823</v>
      </c>
      <c r="B363">
        <v>37.950000000000003</v>
      </c>
      <c r="C363">
        <f t="shared" si="19"/>
        <v>22.17450980392157</v>
      </c>
      <c r="D363">
        <f t="shared" si="20"/>
        <v>6.5301395696358338</v>
      </c>
      <c r="E363">
        <f t="shared" si="21"/>
        <v>1</v>
      </c>
      <c r="F363">
        <f t="shared" si="22"/>
        <v>0</v>
      </c>
      <c r="G363">
        <f t="shared" si="23"/>
        <v>-1</v>
      </c>
      <c r="H363">
        <f t="shared" si="24"/>
        <v>-0.10000000000000142</v>
      </c>
      <c r="I363">
        <f t="shared" si="25"/>
        <v>1.1999999999999957</v>
      </c>
    </row>
    <row r="364" spans="1:9" x14ac:dyDescent="0.3">
      <c r="A364" s="1">
        <v>40826</v>
      </c>
      <c r="B364">
        <v>34.700000000000003</v>
      </c>
      <c r="C364">
        <f t="shared" si="19"/>
        <v>22.219411764705882</v>
      </c>
      <c r="D364">
        <f t="shared" si="20"/>
        <v>6.5765809735027396</v>
      </c>
      <c r="E364">
        <f t="shared" si="21"/>
        <v>1</v>
      </c>
      <c r="F364">
        <f t="shared" si="22"/>
        <v>0</v>
      </c>
      <c r="G364">
        <f t="shared" si="23"/>
        <v>-1</v>
      </c>
      <c r="H364">
        <f t="shared" si="24"/>
        <v>3.25</v>
      </c>
      <c r="I364">
        <f t="shared" si="25"/>
        <v>4.4499999999999957</v>
      </c>
    </row>
    <row r="365" spans="1:9" x14ac:dyDescent="0.3">
      <c r="A365" s="1">
        <v>40827</v>
      </c>
      <c r="B365">
        <v>34.5</v>
      </c>
      <c r="C365">
        <f t="shared" si="19"/>
        <v>22.264705882352938</v>
      </c>
      <c r="D365">
        <f t="shared" si="20"/>
        <v>6.6210796326377421</v>
      </c>
      <c r="E365">
        <f t="shared" si="21"/>
        <v>1</v>
      </c>
      <c r="F365">
        <f t="shared" si="22"/>
        <v>0</v>
      </c>
      <c r="G365">
        <f t="shared" si="23"/>
        <v>-1</v>
      </c>
      <c r="H365">
        <f t="shared" si="24"/>
        <v>0.20000000000000284</v>
      </c>
      <c r="I365">
        <f t="shared" si="25"/>
        <v>4.6499999999999986</v>
      </c>
    </row>
    <row r="366" spans="1:9" x14ac:dyDescent="0.3">
      <c r="A366" s="1">
        <v>40828</v>
      </c>
      <c r="B366">
        <v>32.25</v>
      </c>
      <c r="C366">
        <f t="shared" si="19"/>
        <v>22.305098039215682</v>
      </c>
      <c r="D366">
        <f t="shared" si="20"/>
        <v>6.6503894541860742</v>
      </c>
      <c r="E366">
        <f t="shared" si="21"/>
        <v>1</v>
      </c>
      <c r="F366">
        <f t="shared" si="22"/>
        <v>0</v>
      </c>
      <c r="G366">
        <f t="shared" si="23"/>
        <v>-1</v>
      </c>
      <c r="H366">
        <f t="shared" si="24"/>
        <v>2.25</v>
      </c>
      <c r="I366">
        <f t="shared" si="25"/>
        <v>6.8999999999999986</v>
      </c>
    </row>
    <row r="367" spans="1:9" x14ac:dyDescent="0.3">
      <c r="A367" s="1">
        <v>40829</v>
      </c>
      <c r="B367">
        <v>32.1</v>
      </c>
      <c r="C367">
        <f t="shared" si="19"/>
        <v>22.347450980392153</v>
      </c>
      <c r="D367">
        <f t="shared" si="20"/>
        <v>6.6781853949381977</v>
      </c>
      <c r="E367">
        <f t="shared" si="21"/>
        <v>1</v>
      </c>
      <c r="F367">
        <f t="shared" si="22"/>
        <v>0</v>
      </c>
      <c r="G367">
        <f t="shared" si="23"/>
        <v>-1</v>
      </c>
      <c r="H367">
        <f t="shared" si="24"/>
        <v>0.14999999999999858</v>
      </c>
      <c r="I367">
        <f t="shared" si="25"/>
        <v>7.0499999999999972</v>
      </c>
    </row>
    <row r="368" spans="1:9" x14ac:dyDescent="0.3">
      <c r="A368" s="1">
        <v>40830</v>
      </c>
      <c r="B368">
        <v>29.75</v>
      </c>
      <c r="C368">
        <f t="shared" si="19"/>
        <v>22.38313725490196</v>
      </c>
      <c r="D368">
        <f t="shared" si="20"/>
        <v>6.6933160954574928</v>
      </c>
      <c r="E368">
        <f t="shared" si="21"/>
        <v>1</v>
      </c>
      <c r="F368">
        <f t="shared" si="22"/>
        <v>0</v>
      </c>
      <c r="G368">
        <f t="shared" si="23"/>
        <v>-1</v>
      </c>
      <c r="H368">
        <f t="shared" si="24"/>
        <v>2.3500000000000014</v>
      </c>
      <c r="I368">
        <f t="shared" si="25"/>
        <v>9.3999999999999986</v>
      </c>
    </row>
    <row r="369" spans="1:9" x14ac:dyDescent="0.3">
      <c r="A369" s="1">
        <v>40833</v>
      </c>
      <c r="B369">
        <v>34.200000000000003</v>
      </c>
      <c r="C369">
        <f t="shared" si="19"/>
        <v>22.436274509803923</v>
      </c>
      <c r="D369">
        <f t="shared" si="20"/>
        <v>6.733014055947435</v>
      </c>
      <c r="E369">
        <f t="shared" si="21"/>
        <v>1</v>
      </c>
      <c r="F369">
        <f t="shared" si="22"/>
        <v>0</v>
      </c>
      <c r="G369">
        <f t="shared" si="23"/>
        <v>-1</v>
      </c>
      <c r="H369">
        <f t="shared" si="24"/>
        <v>-4.4500000000000028</v>
      </c>
      <c r="I369">
        <f t="shared" si="25"/>
        <v>4.9499999999999957</v>
      </c>
    </row>
    <row r="370" spans="1:9" x14ac:dyDescent="0.3">
      <c r="A370" s="1">
        <v>40834</v>
      </c>
      <c r="B370">
        <v>32.15</v>
      </c>
      <c r="C370">
        <f t="shared" si="19"/>
        <v>22.477843137254904</v>
      </c>
      <c r="D370">
        <f t="shared" si="20"/>
        <v>6.7600810163742313</v>
      </c>
      <c r="E370">
        <f t="shared" si="21"/>
        <v>1</v>
      </c>
      <c r="F370">
        <f t="shared" si="22"/>
        <v>0</v>
      </c>
      <c r="G370">
        <f t="shared" si="23"/>
        <v>-1</v>
      </c>
      <c r="H370">
        <f t="shared" si="24"/>
        <v>2.0500000000000043</v>
      </c>
      <c r="I370">
        <f t="shared" si="25"/>
        <v>7</v>
      </c>
    </row>
    <row r="371" spans="1:9" x14ac:dyDescent="0.3">
      <c r="A371" s="1">
        <v>40835</v>
      </c>
      <c r="B371">
        <v>33.85</v>
      </c>
      <c r="C371">
        <f t="shared" si="19"/>
        <v>22.528431372549019</v>
      </c>
      <c r="D371">
        <f t="shared" si="20"/>
        <v>6.7966272987009706</v>
      </c>
      <c r="E371">
        <f t="shared" si="21"/>
        <v>1</v>
      </c>
      <c r="F371">
        <f t="shared" si="22"/>
        <v>0</v>
      </c>
      <c r="G371">
        <f t="shared" si="23"/>
        <v>-1</v>
      </c>
      <c r="H371">
        <f t="shared" si="24"/>
        <v>-1.7000000000000028</v>
      </c>
      <c r="I371">
        <f t="shared" si="25"/>
        <v>5.2999999999999972</v>
      </c>
    </row>
    <row r="372" spans="1:9" x14ac:dyDescent="0.3">
      <c r="A372" s="1">
        <v>40836</v>
      </c>
      <c r="B372">
        <v>34.1</v>
      </c>
      <c r="C372">
        <f t="shared" si="19"/>
        <v>22.584313725490201</v>
      </c>
      <c r="D372">
        <f t="shared" si="20"/>
        <v>6.8328609846029789</v>
      </c>
      <c r="E372">
        <f t="shared" si="21"/>
        <v>1</v>
      </c>
      <c r="F372">
        <f t="shared" si="22"/>
        <v>0</v>
      </c>
      <c r="G372">
        <f t="shared" si="23"/>
        <v>-1</v>
      </c>
      <c r="H372">
        <f t="shared" si="24"/>
        <v>-0.25</v>
      </c>
      <c r="I372">
        <f t="shared" si="25"/>
        <v>5.0499999999999972</v>
      </c>
    </row>
    <row r="373" spans="1:9" x14ac:dyDescent="0.3">
      <c r="A373" s="1">
        <v>40837</v>
      </c>
      <c r="B373">
        <v>31.6</v>
      </c>
      <c r="C373">
        <f t="shared" si="19"/>
        <v>22.626078431372555</v>
      </c>
      <c r="D373">
        <f t="shared" si="20"/>
        <v>6.8552553415441766</v>
      </c>
      <c r="E373">
        <f t="shared" si="21"/>
        <v>1</v>
      </c>
      <c r="F373">
        <f t="shared" si="22"/>
        <v>0</v>
      </c>
      <c r="G373">
        <f t="shared" si="23"/>
        <v>-1</v>
      </c>
      <c r="H373">
        <f t="shared" si="24"/>
        <v>2.5</v>
      </c>
      <c r="I373">
        <f t="shared" si="25"/>
        <v>7.5499999999999972</v>
      </c>
    </row>
    <row r="374" spans="1:9" x14ac:dyDescent="0.3">
      <c r="A374" s="1">
        <v>40840</v>
      </c>
      <c r="B374">
        <v>29.75</v>
      </c>
      <c r="C374">
        <f t="shared" si="19"/>
        <v>22.654117647058833</v>
      </c>
      <c r="D374">
        <f t="shared" si="20"/>
        <v>6.8696985053775332</v>
      </c>
      <c r="E374">
        <f t="shared" si="21"/>
        <v>1</v>
      </c>
      <c r="F374">
        <f t="shared" si="22"/>
        <v>0</v>
      </c>
      <c r="G374">
        <f t="shared" si="23"/>
        <v>-1</v>
      </c>
      <c r="H374">
        <f t="shared" si="24"/>
        <v>1.8500000000000014</v>
      </c>
      <c r="I374">
        <f t="shared" si="25"/>
        <v>9.3999999999999986</v>
      </c>
    </row>
    <row r="375" spans="1:9" x14ac:dyDescent="0.3">
      <c r="A375" s="1">
        <v>40841</v>
      </c>
      <c r="B375">
        <v>32.4</v>
      </c>
      <c r="C375">
        <f t="shared" si="19"/>
        <v>22.694901960784321</v>
      </c>
      <c r="D375">
        <f t="shared" si="20"/>
        <v>6.8965132914120781</v>
      </c>
      <c r="E375">
        <f t="shared" si="21"/>
        <v>1</v>
      </c>
      <c r="F375">
        <f t="shared" si="22"/>
        <v>0</v>
      </c>
      <c r="G375">
        <f t="shared" si="23"/>
        <v>-1</v>
      </c>
      <c r="H375">
        <f t="shared" si="24"/>
        <v>-2.6499999999999986</v>
      </c>
      <c r="I375">
        <f t="shared" si="25"/>
        <v>6.75</v>
      </c>
    </row>
    <row r="376" spans="1:9" x14ac:dyDescent="0.3">
      <c r="A376" s="1">
        <v>40842</v>
      </c>
      <c r="B376">
        <v>30.5</v>
      </c>
      <c r="C376">
        <f t="shared" si="19"/>
        <v>22.731764705882359</v>
      </c>
      <c r="D376">
        <f t="shared" si="20"/>
        <v>6.9129922314216019</v>
      </c>
      <c r="E376">
        <f t="shared" si="21"/>
        <v>1</v>
      </c>
      <c r="F376">
        <f t="shared" si="22"/>
        <v>0</v>
      </c>
      <c r="G376">
        <f t="shared" si="23"/>
        <v>-1</v>
      </c>
      <c r="H376">
        <f t="shared" si="24"/>
        <v>1.8999999999999986</v>
      </c>
      <c r="I376">
        <f t="shared" si="25"/>
        <v>8.6499999999999986</v>
      </c>
    </row>
    <row r="377" spans="1:9" x14ac:dyDescent="0.3">
      <c r="A377" s="1">
        <v>40843</v>
      </c>
      <c r="B377">
        <v>26.2</v>
      </c>
      <c r="C377">
        <f t="shared" si="19"/>
        <v>22.752352941176476</v>
      </c>
      <c r="D377">
        <f t="shared" si="20"/>
        <v>6.9154724473133529</v>
      </c>
      <c r="E377">
        <f t="shared" si="21"/>
        <v>0</v>
      </c>
      <c r="F377">
        <f t="shared" si="22"/>
        <v>0</v>
      </c>
      <c r="G377">
        <f t="shared" si="23"/>
        <v>-1</v>
      </c>
      <c r="H377">
        <f t="shared" si="24"/>
        <v>4.3000000000000007</v>
      </c>
      <c r="I377">
        <f t="shared" si="25"/>
        <v>12.95</v>
      </c>
    </row>
    <row r="378" spans="1:9" x14ac:dyDescent="0.3">
      <c r="A378" s="1">
        <v>40844</v>
      </c>
      <c r="B378">
        <v>26.25</v>
      </c>
      <c r="C378">
        <f t="shared" si="19"/>
        <v>22.77137254901961</v>
      </c>
      <c r="D378">
        <f t="shared" si="20"/>
        <v>6.9183957733634758</v>
      </c>
      <c r="E378">
        <f t="shared" si="21"/>
        <v>0</v>
      </c>
      <c r="F378">
        <f t="shared" si="22"/>
        <v>0</v>
      </c>
      <c r="G378">
        <f t="shared" si="23"/>
        <v>-1</v>
      </c>
      <c r="H378">
        <f t="shared" si="24"/>
        <v>-5.0000000000000711E-2</v>
      </c>
      <c r="I378">
        <f t="shared" si="25"/>
        <v>12.899999999999999</v>
      </c>
    </row>
    <row r="379" spans="1:9" x14ac:dyDescent="0.3">
      <c r="A379" s="1">
        <v>40847</v>
      </c>
      <c r="B379">
        <v>29.95</v>
      </c>
      <c r="C379">
        <f t="shared" si="19"/>
        <v>22.803137254901962</v>
      </c>
      <c r="D379">
        <f t="shared" si="20"/>
        <v>6.932672712738257</v>
      </c>
      <c r="E379">
        <f t="shared" si="21"/>
        <v>1</v>
      </c>
      <c r="F379">
        <f t="shared" si="22"/>
        <v>0</v>
      </c>
      <c r="G379">
        <f t="shared" si="23"/>
        <v>-1</v>
      </c>
      <c r="H379">
        <f t="shared" si="24"/>
        <v>-3.6999999999999993</v>
      </c>
      <c r="I379">
        <f t="shared" si="25"/>
        <v>9.1999999999999993</v>
      </c>
    </row>
    <row r="380" spans="1:9" x14ac:dyDescent="0.3">
      <c r="A380" s="1">
        <v>40848</v>
      </c>
      <c r="B380">
        <v>33.950000000000003</v>
      </c>
      <c r="C380">
        <f t="shared" si="19"/>
        <v>22.850980392156863</v>
      </c>
      <c r="D380">
        <f t="shared" si="20"/>
        <v>6.9672503521980538</v>
      </c>
      <c r="E380">
        <f t="shared" si="21"/>
        <v>1</v>
      </c>
      <c r="F380">
        <f t="shared" si="22"/>
        <v>0</v>
      </c>
      <c r="G380">
        <f t="shared" si="23"/>
        <v>-1</v>
      </c>
      <c r="H380">
        <f t="shared" si="24"/>
        <v>-4.0000000000000036</v>
      </c>
      <c r="I380">
        <f t="shared" si="25"/>
        <v>5.1999999999999957</v>
      </c>
    </row>
    <row r="381" spans="1:9" x14ac:dyDescent="0.3">
      <c r="A381" s="1">
        <v>40849</v>
      </c>
      <c r="B381">
        <v>32.700000000000003</v>
      </c>
      <c r="C381">
        <f t="shared" si="19"/>
        <v>22.893921568627452</v>
      </c>
      <c r="D381">
        <f t="shared" si="20"/>
        <v>6.994024922839472</v>
      </c>
      <c r="E381">
        <f t="shared" si="21"/>
        <v>1</v>
      </c>
      <c r="F381">
        <f t="shared" si="22"/>
        <v>0</v>
      </c>
      <c r="G381">
        <f t="shared" si="23"/>
        <v>-1</v>
      </c>
      <c r="H381">
        <f t="shared" si="24"/>
        <v>1.25</v>
      </c>
      <c r="I381">
        <f t="shared" si="25"/>
        <v>6.4499999999999957</v>
      </c>
    </row>
    <row r="382" spans="1:9" x14ac:dyDescent="0.3">
      <c r="A382" s="1">
        <v>40850</v>
      </c>
      <c r="B382">
        <v>30.95</v>
      </c>
      <c r="C382">
        <f t="shared" si="19"/>
        <v>22.930784313725489</v>
      </c>
      <c r="D382">
        <f t="shared" si="20"/>
        <v>7.0115942756846001</v>
      </c>
      <c r="E382">
        <f t="shared" si="21"/>
        <v>1</v>
      </c>
      <c r="F382">
        <f t="shared" si="22"/>
        <v>0</v>
      </c>
      <c r="G382">
        <f t="shared" si="23"/>
        <v>-1</v>
      </c>
      <c r="H382">
        <f t="shared" si="24"/>
        <v>1.7500000000000036</v>
      </c>
      <c r="I382">
        <f t="shared" si="25"/>
        <v>8.1999999999999993</v>
      </c>
    </row>
    <row r="383" spans="1:9" x14ac:dyDescent="0.3">
      <c r="A383" s="1">
        <v>40851</v>
      </c>
      <c r="B383">
        <v>31.4</v>
      </c>
      <c r="C383">
        <f t="shared" si="19"/>
        <v>22.971568627450978</v>
      </c>
      <c r="D383">
        <f t="shared" si="20"/>
        <v>7.0304662976887657</v>
      </c>
      <c r="E383">
        <f t="shared" si="21"/>
        <v>1</v>
      </c>
      <c r="F383">
        <f t="shared" si="22"/>
        <v>0</v>
      </c>
      <c r="G383">
        <f t="shared" si="23"/>
        <v>-1</v>
      </c>
      <c r="H383">
        <f t="shared" si="24"/>
        <v>-0.44999999999999929</v>
      </c>
      <c r="I383">
        <f t="shared" si="25"/>
        <v>7.75</v>
      </c>
    </row>
    <row r="384" spans="1:9" x14ac:dyDescent="0.3">
      <c r="A384" s="1">
        <v>40854</v>
      </c>
      <c r="B384">
        <v>31.1</v>
      </c>
      <c r="C384">
        <f t="shared" si="19"/>
        <v>23.015882352941173</v>
      </c>
      <c r="D384">
        <f t="shared" si="20"/>
        <v>7.0459314296727085</v>
      </c>
      <c r="E384">
        <f t="shared" si="21"/>
        <v>1</v>
      </c>
      <c r="F384">
        <f t="shared" si="22"/>
        <v>0</v>
      </c>
      <c r="G384">
        <f t="shared" si="23"/>
        <v>-1</v>
      </c>
      <c r="H384">
        <f t="shared" si="24"/>
        <v>0.29999999999999716</v>
      </c>
      <c r="I384">
        <f t="shared" si="25"/>
        <v>8.0499999999999972</v>
      </c>
    </row>
    <row r="385" spans="1:9" x14ac:dyDescent="0.3">
      <c r="A385" s="1">
        <v>40855</v>
      </c>
      <c r="B385">
        <v>28.9</v>
      </c>
      <c r="C385">
        <f t="shared" ref="C385:C448" si="26">AVERAGE(B131:B385)</f>
        <v>23.056666666666661</v>
      </c>
      <c r="D385">
        <f t="shared" ref="D385:D448" si="27">_xlfn.STDEV.P(B131:B385)</f>
        <v>7.0497722579448761</v>
      </c>
      <c r="E385">
        <f t="shared" si="21"/>
        <v>0</v>
      </c>
      <c r="F385">
        <f t="shared" si="22"/>
        <v>0</v>
      </c>
      <c r="G385">
        <f t="shared" si="23"/>
        <v>-1</v>
      </c>
      <c r="H385">
        <f t="shared" si="24"/>
        <v>2.2000000000000028</v>
      </c>
      <c r="I385">
        <f t="shared" si="25"/>
        <v>10.25</v>
      </c>
    </row>
    <row r="386" spans="1:9" x14ac:dyDescent="0.3">
      <c r="A386" s="1">
        <v>40856</v>
      </c>
      <c r="B386">
        <v>36.450000000000003</v>
      </c>
      <c r="C386">
        <f t="shared" si="26"/>
        <v>23.126862745098034</v>
      </c>
      <c r="D386">
        <f t="shared" si="27"/>
        <v>7.0935301895310907</v>
      </c>
      <c r="E386">
        <f t="shared" ref="E386:E449" si="28">IF(B386&gt;(C385+($L$2*D385)),1,0)</f>
        <v>1</v>
      </c>
      <c r="F386">
        <f t="shared" ref="F386:F449" si="29">IF(B386&lt;(C385-($L$2*D385)),1,0)</f>
        <v>0</v>
      </c>
      <c r="G386">
        <f t="shared" si="23"/>
        <v>-1</v>
      </c>
      <c r="H386">
        <f t="shared" si="24"/>
        <v>-7.5500000000000043</v>
      </c>
      <c r="I386">
        <f t="shared" si="25"/>
        <v>2.6999999999999957</v>
      </c>
    </row>
    <row r="387" spans="1:9" x14ac:dyDescent="0.3">
      <c r="A387" s="1">
        <v>40857</v>
      </c>
      <c r="B387">
        <v>33.450000000000003</v>
      </c>
      <c r="C387">
        <f t="shared" si="26"/>
        <v>23.184705882352937</v>
      </c>
      <c r="D387">
        <f t="shared" si="27"/>
        <v>7.1172946922987963</v>
      </c>
      <c r="E387">
        <f t="shared" si="28"/>
        <v>1</v>
      </c>
      <c r="F387">
        <f t="shared" si="29"/>
        <v>0</v>
      </c>
      <c r="G387">
        <f t="shared" ref="G387:G450" si="30">MIN(MAX(G386-E387+F387,-$L$3),$L$4)</f>
        <v>-1</v>
      </c>
      <c r="H387">
        <f t="shared" si="24"/>
        <v>3</v>
      </c>
      <c r="I387">
        <f t="shared" si="25"/>
        <v>5.6999999999999957</v>
      </c>
    </row>
    <row r="388" spans="1:9" x14ac:dyDescent="0.3">
      <c r="A388" s="1">
        <v>40858</v>
      </c>
      <c r="B388">
        <v>31.4</v>
      </c>
      <c r="C388">
        <f t="shared" si="26"/>
        <v>23.233725490196072</v>
      </c>
      <c r="D388">
        <f t="shared" si="27"/>
        <v>7.1306491085285142</v>
      </c>
      <c r="E388">
        <f t="shared" si="28"/>
        <v>1</v>
      </c>
      <c r="F388">
        <f t="shared" si="29"/>
        <v>0</v>
      </c>
      <c r="G388">
        <f t="shared" si="30"/>
        <v>-1</v>
      </c>
      <c r="H388">
        <f t="shared" si="24"/>
        <v>2.0500000000000043</v>
      </c>
      <c r="I388">
        <f t="shared" si="25"/>
        <v>7.75</v>
      </c>
    </row>
    <row r="389" spans="1:9" x14ac:dyDescent="0.3">
      <c r="A389" s="1">
        <v>40861</v>
      </c>
      <c r="B389">
        <v>32.1</v>
      </c>
      <c r="C389">
        <f t="shared" si="26"/>
        <v>23.286470588235289</v>
      </c>
      <c r="D389">
        <f t="shared" si="27"/>
        <v>7.1462758225168024</v>
      </c>
      <c r="E389">
        <f t="shared" si="28"/>
        <v>1</v>
      </c>
      <c r="F389">
        <f t="shared" si="29"/>
        <v>0</v>
      </c>
      <c r="G389">
        <f t="shared" si="30"/>
        <v>-1</v>
      </c>
      <c r="H389">
        <f t="shared" ref="H389:H452" si="31">G388*(B389-B388)</f>
        <v>-0.70000000000000284</v>
      </c>
      <c r="I389">
        <f t="shared" ref="I389:I452" si="32">H389+I388</f>
        <v>7.0499999999999972</v>
      </c>
    </row>
    <row r="390" spans="1:9" x14ac:dyDescent="0.3">
      <c r="A390" s="1">
        <v>40862</v>
      </c>
      <c r="B390">
        <v>32.049999999999997</v>
      </c>
      <c r="C390">
        <f t="shared" si="26"/>
        <v>23.337843137254897</v>
      </c>
      <c r="D390">
        <f t="shared" si="27"/>
        <v>7.16198633684259</v>
      </c>
      <c r="E390">
        <f t="shared" si="28"/>
        <v>1</v>
      </c>
      <c r="F390">
        <f t="shared" si="29"/>
        <v>0</v>
      </c>
      <c r="G390">
        <f t="shared" si="30"/>
        <v>-1</v>
      </c>
      <c r="H390">
        <f t="shared" si="31"/>
        <v>5.0000000000004263E-2</v>
      </c>
      <c r="I390">
        <f t="shared" si="32"/>
        <v>7.1000000000000014</v>
      </c>
    </row>
    <row r="391" spans="1:9" x14ac:dyDescent="0.3">
      <c r="A391" s="1">
        <v>40863</v>
      </c>
      <c r="B391">
        <v>32.65</v>
      </c>
      <c r="C391">
        <f t="shared" si="26"/>
        <v>23.386078431372546</v>
      </c>
      <c r="D391">
        <f t="shared" si="27"/>
        <v>7.1830896401313566</v>
      </c>
      <c r="E391">
        <f t="shared" si="28"/>
        <v>1</v>
      </c>
      <c r="F391">
        <f t="shared" si="29"/>
        <v>0</v>
      </c>
      <c r="G391">
        <f t="shared" si="30"/>
        <v>-1</v>
      </c>
      <c r="H391">
        <f t="shared" si="31"/>
        <v>-0.60000000000000142</v>
      </c>
      <c r="I391">
        <f t="shared" si="32"/>
        <v>6.5</v>
      </c>
    </row>
    <row r="392" spans="1:9" x14ac:dyDescent="0.3">
      <c r="A392" s="1">
        <v>40864</v>
      </c>
      <c r="B392">
        <v>33.75</v>
      </c>
      <c r="C392">
        <f t="shared" si="26"/>
        <v>23.44098039215686</v>
      </c>
      <c r="D392">
        <f t="shared" si="27"/>
        <v>7.2085459236207283</v>
      </c>
      <c r="E392">
        <f t="shared" si="28"/>
        <v>1</v>
      </c>
      <c r="F392">
        <f t="shared" si="29"/>
        <v>0</v>
      </c>
      <c r="G392">
        <f t="shared" si="30"/>
        <v>-1</v>
      </c>
      <c r="H392">
        <f t="shared" si="31"/>
        <v>-1.1000000000000014</v>
      </c>
      <c r="I392">
        <f t="shared" si="32"/>
        <v>5.3999999999999986</v>
      </c>
    </row>
    <row r="393" spans="1:9" x14ac:dyDescent="0.3">
      <c r="A393" s="1">
        <v>40865</v>
      </c>
      <c r="B393">
        <v>32.35</v>
      </c>
      <c r="C393">
        <f t="shared" si="26"/>
        <v>23.480588235294114</v>
      </c>
      <c r="D393">
        <f t="shared" si="27"/>
        <v>7.2296099782971135</v>
      </c>
      <c r="E393">
        <f t="shared" si="28"/>
        <v>1</v>
      </c>
      <c r="F393">
        <f t="shared" si="29"/>
        <v>0</v>
      </c>
      <c r="G393">
        <f t="shared" si="30"/>
        <v>-1</v>
      </c>
      <c r="H393">
        <f t="shared" si="31"/>
        <v>1.3999999999999986</v>
      </c>
      <c r="I393">
        <f t="shared" si="32"/>
        <v>6.7999999999999972</v>
      </c>
    </row>
    <row r="394" spans="1:9" x14ac:dyDescent="0.3">
      <c r="A394" s="1">
        <v>40868</v>
      </c>
      <c r="B394">
        <v>32.950000000000003</v>
      </c>
      <c r="C394">
        <f t="shared" si="26"/>
        <v>23.522352941176472</v>
      </c>
      <c r="D394">
        <f t="shared" si="27"/>
        <v>7.2533920633350766</v>
      </c>
      <c r="E394">
        <f t="shared" si="28"/>
        <v>1</v>
      </c>
      <c r="F394">
        <f t="shared" si="29"/>
        <v>0</v>
      </c>
      <c r="G394">
        <f t="shared" si="30"/>
        <v>-1</v>
      </c>
      <c r="H394">
        <f t="shared" si="31"/>
        <v>-0.60000000000000142</v>
      </c>
      <c r="I394">
        <f t="shared" si="32"/>
        <v>6.1999999999999957</v>
      </c>
    </row>
    <row r="395" spans="1:9" x14ac:dyDescent="0.3">
      <c r="A395" s="1">
        <v>40869</v>
      </c>
      <c r="B395">
        <v>32.299999999999997</v>
      </c>
      <c r="C395">
        <f t="shared" si="26"/>
        <v>23.567647058823528</v>
      </c>
      <c r="D395">
        <f t="shared" si="27"/>
        <v>7.2719769915497334</v>
      </c>
      <c r="E395">
        <f t="shared" si="28"/>
        <v>1</v>
      </c>
      <c r="F395">
        <f t="shared" si="29"/>
        <v>0</v>
      </c>
      <c r="G395">
        <f t="shared" si="30"/>
        <v>-1</v>
      </c>
      <c r="H395">
        <f t="shared" si="31"/>
        <v>0.65000000000000568</v>
      </c>
      <c r="I395">
        <f t="shared" si="32"/>
        <v>6.8500000000000014</v>
      </c>
    </row>
    <row r="396" spans="1:9" x14ac:dyDescent="0.3">
      <c r="A396" s="1">
        <v>40870</v>
      </c>
      <c r="B396">
        <v>33.6</v>
      </c>
      <c r="C396">
        <f t="shared" si="26"/>
        <v>23.619019607843139</v>
      </c>
      <c r="D396">
        <f t="shared" si="27"/>
        <v>7.2963555917447032</v>
      </c>
      <c r="E396">
        <f t="shared" si="28"/>
        <v>1</v>
      </c>
      <c r="F396">
        <f t="shared" si="29"/>
        <v>0</v>
      </c>
      <c r="G396">
        <f t="shared" si="30"/>
        <v>-1</v>
      </c>
      <c r="H396">
        <f t="shared" si="31"/>
        <v>-1.3000000000000043</v>
      </c>
      <c r="I396">
        <f t="shared" si="32"/>
        <v>5.5499999999999972</v>
      </c>
    </row>
    <row r="397" spans="1:9" x14ac:dyDescent="0.3">
      <c r="A397" s="1">
        <v>40872</v>
      </c>
      <c r="B397">
        <v>34.5</v>
      </c>
      <c r="C397">
        <f t="shared" si="26"/>
        <v>23.676666666666666</v>
      </c>
      <c r="D397">
        <f t="shared" si="27"/>
        <v>7.3239731707957461</v>
      </c>
      <c r="E397">
        <f t="shared" si="28"/>
        <v>1</v>
      </c>
      <c r="F397">
        <f t="shared" si="29"/>
        <v>0</v>
      </c>
      <c r="G397">
        <f t="shared" si="30"/>
        <v>-1</v>
      </c>
      <c r="H397">
        <f t="shared" si="31"/>
        <v>-0.89999999999999858</v>
      </c>
      <c r="I397">
        <f t="shared" si="32"/>
        <v>4.6499999999999986</v>
      </c>
    </row>
    <row r="398" spans="1:9" x14ac:dyDescent="0.3">
      <c r="A398" s="1">
        <v>40875</v>
      </c>
      <c r="B398">
        <v>32</v>
      </c>
      <c r="C398">
        <f t="shared" si="26"/>
        <v>23.720784313725492</v>
      </c>
      <c r="D398">
        <f t="shared" si="27"/>
        <v>7.3400766259656995</v>
      </c>
      <c r="E398">
        <f t="shared" si="28"/>
        <v>1</v>
      </c>
      <c r="F398">
        <f t="shared" si="29"/>
        <v>0</v>
      </c>
      <c r="G398">
        <f t="shared" si="30"/>
        <v>-1</v>
      </c>
      <c r="H398">
        <f t="shared" si="31"/>
        <v>2.5</v>
      </c>
      <c r="I398">
        <f t="shared" si="32"/>
        <v>7.1499999999999986</v>
      </c>
    </row>
    <row r="399" spans="1:9" x14ac:dyDescent="0.3">
      <c r="A399" s="1">
        <v>40876</v>
      </c>
      <c r="B399">
        <v>31.35</v>
      </c>
      <c r="C399">
        <f t="shared" si="26"/>
        <v>23.766078431372552</v>
      </c>
      <c r="D399">
        <f t="shared" si="27"/>
        <v>7.351370174656493</v>
      </c>
      <c r="E399">
        <f t="shared" si="28"/>
        <v>1</v>
      </c>
      <c r="F399">
        <f t="shared" si="29"/>
        <v>0</v>
      </c>
      <c r="G399">
        <f t="shared" si="30"/>
        <v>-1</v>
      </c>
      <c r="H399">
        <f t="shared" si="31"/>
        <v>0.64999999999999858</v>
      </c>
      <c r="I399">
        <f t="shared" si="32"/>
        <v>7.7999999999999972</v>
      </c>
    </row>
    <row r="400" spans="1:9" x14ac:dyDescent="0.3">
      <c r="A400" s="1">
        <v>40877</v>
      </c>
      <c r="B400">
        <v>28.35</v>
      </c>
      <c r="C400">
        <f t="shared" si="26"/>
        <v>23.793921568627454</v>
      </c>
      <c r="D400">
        <f t="shared" si="27"/>
        <v>7.3552323855082049</v>
      </c>
      <c r="E400">
        <f t="shared" si="28"/>
        <v>0</v>
      </c>
      <c r="F400">
        <f t="shared" si="29"/>
        <v>0</v>
      </c>
      <c r="G400">
        <f t="shared" si="30"/>
        <v>-1</v>
      </c>
      <c r="H400">
        <f t="shared" si="31"/>
        <v>3</v>
      </c>
      <c r="I400">
        <f t="shared" si="32"/>
        <v>10.799999999999997</v>
      </c>
    </row>
    <row r="401" spans="1:9" x14ac:dyDescent="0.3">
      <c r="A401" s="1">
        <v>40878</v>
      </c>
      <c r="B401">
        <v>27.9</v>
      </c>
      <c r="C401">
        <f t="shared" si="26"/>
        <v>23.819215686274511</v>
      </c>
      <c r="D401">
        <f t="shared" si="27"/>
        <v>7.3582182527728968</v>
      </c>
      <c r="E401">
        <f t="shared" si="28"/>
        <v>0</v>
      </c>
      <c r="F401">
        <f t="shared" si="29"/>
        <v>0</v>
      </c>
      <c r="G401">
        <f t="shared" si="30"/>
        <v>-1</v>
      </c>
      <c r="H401">
        <f t="shared" si="31"/>
        <v>0.45000000000000284</v>
      </c>
      <c r="I401">
        <f t="shared" si="32"/>
        <v>11.25</v>
      </c>
    </row>
    <row r="402" spans="1:9" x14ac:dyDescent="0.3">
      <c r="A402" s="1">
        <v>40879</v>
      </c>
      <c r="B402">
        <v>27.8</v>
      </c>
      <c r="C402">
        <f t="shared" si="26"/>
        <v>23.837254901960787</v>
      </c>
      <c r="D402">
        <f t="shared" si="27"/>
        <v>7.3623155666985873</v>
      </c>
      <c r="E402">
        <f t="shared" si="28"/>
        <v>0</v>
      </c>
      <c r="F402">
        <f t="shared" si="29"/>
        <v>0</v>
      </c>
      <c r="G402">
        <f t="shared" si="30"/>
        <v>-1</v>
      </c>
      <c r="H402">
        <f t="shared" si="31"/>
        <v>9.9999999999997868E-2</v>
      </c>
      <c r="I402">
        <f t="shared" si="32"/>
        <v>11.349999999999998</v>
      </c>
    </row>
    <row r="403" spans="1:9" x14ac:dyDescent="0.3">
      <c r="A403" s="1">
        <v>40882</v>
      </c>
      <c r="B403">
        <v>27.8</v>
      </c>
      <c r="C403">
        <f t="shared" si="26"/>
        <v>23.860392156862748</v>
      </c>
      <c r="D403">
        <f t="shared" si="27"/>
        <v>7.3654612519553746</v>
      </c>
      <c r="E403">
        <f t="shared" si="28"/>
        <v>0</v>
      </c>
      <c r="F403">
        <f t="shared" si="29"/>
        <v>0</v>
      </c>
      <c r="G403">
        <f t="shared" si="30"/>
        <v>-1</v>
      </c>
      <c r="H403">
        <f t="shared" si="31"/>
        <v>0</v>
      </c>
      <c r="I403">
        <f t="shared" si="32"/>
        <v>11.349999999999998</v>
      </c>
    </row>
    <row r="404" spans="1:9" x14ac:dyDescent="0.3">
      <c r="A404" s="1">
        <v>40883</v>
      </c>
      <c r="B404">
        <v>28.1</v>
      </c>
      <c r="C404">
        <f t="shared" si="26"/>
        <v>23.892745098039221</v>
      </c>
      <c r="D404">
        <f t="shared" si="27"/>
        <v>7.3658936011096285</v>
      </c>
      <c r="E404">
        <f t="shared" si="28"/>
        <v>0</v>
      </c>
      <c r="F404">
        <f t="shared" si="29"/>
        <v>0</v>
      </c>
      <c r="G404">
        <f t="shared" si="30"/>
        <v>-1</v>
      </c>
      <c r="H404">
        <f t="shared" si="31"/>
        <v>-0.30000000000000071</v>
      </c>
      <c r="I404">
        <f t="shared" si="32"/>
        <v>11.049999999999997</v>
      </c>
    </row>
    <row r="405" spans="1:9" x14ac:dyDescent="0.3">
      <c r="A405" s="1">
        <v>40884</v>
      </c>
      <c r="B405">
        <v>28.6</v>
      </c>
      <c r="C405">
        <f t="shared" si="26"/>
        <v>23.930196078431379</v>
      </c>
      <c r="D405">
        <f t="shared" si="27"/>
        <v>7.3654539389136602</v>
      </c>
      <c r="E405">
        <f t="shared" si="28"/>
        <v>0</v>
      </c>
      <c r="F405">
        <f t="shared" si="29"/>
        <v>0</v>
      </c>
      <c r="G405">
        <f t="shared" si="30"/>
        <v>-1</v>
      </c>
      <c r="H405">
        <f t="shared" si="31"/>
        <v>-0.5</v>
      </c>
      <c r="I405">
        <f t="shared" si="32"/>
        <v>10.549999999999997</v>
      </c>
    </row>
    <row r="406" spans="1:9" x14ac:dyDescent="0.3">
      <c r="A406" s="1">
        <v>40885</v>
      </c>
      <c r="B406">
        <v>30.15</v>
      </c>
      <c r="C406">
        <f t="shared" si="26"/>
        <v>23.975490196078436</v>
      </c>
      <c r="D406">
        <f t="shared" si="27"/>
        <v>7.3680495500147245</v>
      </c>
      <c r="E406">
        <f t="shared" si="28"/>
        <v>0</v>
      </c>
      <c r="F406">
        <f t="shared" si="29"/>
        <v>0</v>
      </c>
      <c r="G406">
        <f t="shared" si="30"/>
        <v>-1</v>
      </c>
      <c r="H406">
        <f t="shared" si="31"/>
        <v>-1.5499999999999972</v>
      </c>
      <c r="I406">
        <f t="shared" si="32"/>
        <v>9</v>
      </c>
    </row>
    <row r="407" spans="1:9" x14ac:dyDescent="0.3">
      <c r="A407" s="1">
        <v>40886</v>
      </c>
      <c r="B407">
        <v>27.2</v>
      </c>
      <c r="C407">
        <f t="shared" si="26"/>
        <v>24.009215686274512</v>
      </c>
      <c r="D407">
        <f t="shared" si="27"/>
        <v>7.3630478671984516</v>
      </c>
      <c r="E407">
        <f t="shared" si="28"/>
        <v>0</v>
      </c>
      <c r="F407">
        <f t="shared" si="29"/>
        <v>0</v>
      </c>
      <c r="G407">
        <f t="shared" si="30"/>
        <v>-1</v>
      </c>
      <c r="H407">
        <f t="shared" si="31"/>
        <v>2.9499999999999993</v>
      </c>
      <c r="I407">
        <f t="shared" si="32"/>
        <v>11.95</v>
      </c>
    </row>
    <row r="408" spans="1:9" x14ac:dyDescent="0.3">
      <c r="A408" s="1">
        <v>40889</v>
      </c>
      <c r="B408">
        <v>27.6</v>
      </c>
      <c r="C408">
        <f t="shared" si="26"/>
        <v>24.046078431372553</v>
      </c>
      <c r="D408">
        <f t="shared" si="27"/>
        <v>7.357400190452851</v>
      </c>
      <c r="E408">
        <f t="shared" si="28"/>
        <v>0</v>
      </c>
      <c r="F408">
        <f t="shared" si="29"/>
        <v>0</v>
      </c>
      <c r="G408">
        <f t="shared" si="30"/>
        <v>-1</v>
      </c>
      <c r="H408">
        <f t="shared" si="31"/>
        <v>-0.40000000000000213</v>
      </c>
      <c r="I408">
        <f t="shared" si="32"/>
        <v>11.549999999999997</v>
      </c>
    </row>
    <row r="409" spans="1:9" x14ac:dyDescent="0.3">
      <c r="A409" s="1">
        <v>40890</v>
      </c>
      <c r="B409">
        <v>27.1</v>
      </c>
      <c r="C409">
        <f t="shared" si="26"/>
        <v>24.08176470588236</v>
      </c>
      <c r="D409">
        <f t="shared" si="27"/>
        <v>7.3500534094050369</v>
      </c>
      <c r="E409">
        <f t="shared" si="28"/>
        <v>0</v>
      </c>
      <c r="F409">
        <f t="shared" si="29"/>
        <v>0</v>
      </c>
      <c r="G409">
        <f t="shared" si="30"/>
        <v>-1</v>
      </c>
      <c r="H409">
        <f t="shared" si="31"/>
        <v>0.5</v>
      </c>
      <c r="I409">
        <f t="shared" si="32"/>
        <v>12.049999999999997</v>
      </c>
    </row>
    <row r="410" spans="1:9" x14ac:dyDescent="0.3">
      <c r="A410" s="1">
        <v>40891</v>
      </c>
      <c r="B410">
        <v>27.1</v>
      </c>
      <c r="C410">
        <f t="shared" si="26"/>
        <v>24.117254901960791</v>
      </c>
      <c r="D410">
        <f t="shared" si="27"/>
        <v>7.3426885278743441</v>
      </c>
      <c r="E410">
        <f t="shared" si="28"/>
        <v>0</v>
      </c>
      <c r="F410">
        <f t="shared" si="29"/>
        <v>0</v>
      </c>
      <c r="G410">
        <f t="shared" si="30"/>
        <v>-1</v>
      </c>
      <c r="H410">
        <f t="shared" si="31"/>
        <v>0</v>
      </c>
      <c r="I410">
        <f t="shared" si="32"/>
        <v>12.049999999999997</v>
      </c>
    </row>
    <row r="411" spans="1:9" x14ac:dyDescent="0.3">
      <c r="A411" s="1">
        <v>40892</v>
      </c>
      <c r="B411">
        <v>26.35</v>
      </c>
      <c r="C411">
        <f t="shared" si="26"/>
        <v>24.148823529411775</v>
      </c>
      <c r="D411">
        <f t="shared" si="27"/>
        <v>7.3349110549851755</v>
      </c>
      <c r="E411">
        <f t="shared" si="28"/>
        <v>0</v>
      </c>
      <c r="F411">
        <f t="shared" si="29"/>
        <v>0</v>
      </c>
      <c r="G411">
        <f t="shared" si="30"/>
        <v>-1</v>
      </c>
      <c r="H411">
        <f t="shared" si="31"/>
        <v>0.75</v>
      </c>
      <c r="I411">
        <f t="shared" si="32"/>
        <v>12.799999999999997</v>
      </c>
    </row>
    <row r="412" spans="1:9" x14ac:dyDescent="0.3">
      <c r="A412" s="1">
        <v>40893</v>
      </c>
      <c r="B412">
        <v>26.1</v>
      </c>
      <c r="C412">
        <f t="shared" si="26"/>
        <v>24.177843137254914</v>
      </c>
      <c r="D412">
        <f t="shared" si="27"/>
        <v>7.327931338439484</v>
      </c>
      <c r="E412">
        <f t="shared" si="28"/>
        <v>0</v>
      </c>
      <c r="F412">
        <f t="shared" si="29"/>
        <v>0</v>
      </c>
      <c r="G412">
        <f t="shared" si="30"/>
        <v>-1</v>
      </c>
      <c r="H412">
        <f t="shared" si="31"/>
        <v>0.25</v>
      </c>
      <c r="I412">
        <f t="shared" si="32"/>
        <v>13.049999999999997</v>
      </c>
    </row>
    <row r="413" spans="1:9" x14ac:dyDescent="0.3">
      <c r="A413" s="1">
        <v>40896</v>
      </c>
      <c r="B413">
        <v>25.6</v>
      </c>
      <c r="C413">
        <f t="shared" si="26"/>
        <v>24.203529411764716</v>
      </c>
      <c r="D413">
        <f t="shared" si="27"/>
        <v>7.3213887098890664</v>
      </c>
      <c r="E413">
        <f t="shared" si="28"/>
        <v>0</v>
      </c>
      <c r="F413">
        <f t="shared" si="29"/>
        <v>0</v>
      </c>
      <c r="G413">
        <f t="shared" si="30"/>
        <v>-1</v>
      </c>
      <c r="H413">
        <f t="shared" si="31"/>
        <v>0.5</v>
      </c>
      <c r="I413">
        <f t="shared" si="32"/>
        <v>13.549999999999997</v>
      </c>
    </row>
    <row r="414" spans="1:9" x14ac:dyDescent="0.3">
      <c r="A414" s="1">
        <v>40897</v>
      </c>
      <c r="B414">
        <v>23.85</v>
      </c>
      <c r="C414">
        <f t="shared" si="26"/>
        <v>24.224901960784326</v>
      </c>
      <c r="D414">
        <f t="shared" si="27"/>
        <v>7.3123651313317897</v>
      </c>
      <c r="E414">
        <f t="shared" si="28"/>
        <v>0</v>
      </c>
      <c r="F414">
        <f t="shared" si="29"/>
        <v>0</v>
      </c>
      <c r="G414">
        <f t="shared" si="30"/>
        <v>-1</v>
      </c>
      <c r="H414">
        <f t="shared" si="31"/>
        <v>1.75</v>
      </c>
      <c r="I414">
        <f t="shared" si="32"/>
        <v>15.299999999999997</v>
      </c>
    </row>
    <row r="415" spans="1:9" x14ac:dyDescent="0.3">
      <c r="A415" s="1">
        <v>40898</v>
      </c>
      <c r="B415">
        <v>24.5</v>
      </c>
      <c r="C415">
        <f t="shared" si="26"/>
        <v>24.251960784313738</v>
      </c>
      <c r="D415">
        <f t="shared" si="27"/>
        <v>7.3005570616375675</v>
      </c>
      <c r="E415">
        <f t="shared" si="28"/>
        <v>0</v>
      </c>
      <c r="F415">
        <f t="shared" si="29"/>
        <v>0</v>
      </c>
      <c r="G415">
        <f t="shared" si="30"/>
        <v>-1</v>
      </c>
      <c r="H415">
        <f t="shared" si="31"/>
        <v>-0.64999999999999858</v>
      </c>
      <c r="I415">
        <f t="shared" si="32"/>
        <v>14.649999999999999</v>
      </c>
    </row>
    <row r="416" spans="1:9" x14ac:dyDescent="0.3">
      <c r="A416" s="1">
        <v>40899</v>
      </c>
      <c r="B416">
        <v>25.1</v>
      </c>
      <c r="C416">
        <f t="shared" si="26"/>
        <v>24.284705882352952</v>
      </c>
      <c r="D416">
        <f t="shared" si="27"/>
        <v>7.2855458172103136</v>
      </c>
      <c r="E416">
        <f t="shared" si="28"/>
        <v>0</v>
      </c>
      <c r="F416">
        <f t="shared" si="29"/>
        <v>0</v>
      </c>
      <c r="G416">
        <f t="shared" si="30"/>
        <v>-1</v>
      </c>
      <c r="H416">
        <f t="shared" si="31"/>
        <v>-0.60000000000000142</v>
      </c>
      <c r="I416">
        <f t="shared" si="32"/>
        <v>14.049999999999997</v>
      </c>
    </row>
    <row r="417" spans="1:9" x14ac:dyDescent="0.3">
      <c r="A417" s="1">
        <v>40900</v>
      </c>
      <c r="B417">
        <v>25.7</v>
      </c>
      <c r="C417">
        <f t="shared" si="26"/>
        <v>24.319803921568639</v>
      </c>
      <c r="D417">
        <f t="shared" si="27"/>
        <v>7.2707060611896068</v>
      </c>
      <c r="E417">
        <f t="shared" si="28"/>
        <v>0</v>
      </c>
      <c r="F417">
        <f t="shared" si="29"/>
        <v>0</v>
      </c>
      <c r="G417">
        <f t="shared" si="30"/>
        <v>-1</v>
      </c>
      <c r="H417">
        <f t="shared" si="31"/>
        <v>-0.59999999999999787</v>
      </c>
      <c r="I417">
        <f t="shared" si="32"/>
        <v>13.45</v>
      </c>
    </row>
    <row r="418" spans="1:9" x14ac:dyDescent="0.3">
      <c r="A418" s="1">
        <v>40904</v>
      </c>
      <c r="B418">
        <v>25.45</v>
      </c>
      <c r="C418">
        <f t="shared" si="26"/>
        <v>24.344117647058834</v>
      </c>
      <c r="D418">
        <f t="shared" si="27"/>
        <v>7.2640752286395607</v>
      </c>
      <c r="E418">
        <f t="shared" si="28"/>
        <v>0</v>
      </c>
      <c r="F418">
        <f t="shared" si="29"/>
        <v>0</v>
      </c>
      <c r="G418">
        <f t="shared" si="30"/>
        <v>-1</v>
      </c>
      <c r="H418">
        <f t="shared" si="31"/>
        <v>0.25</v>
      </c>
      <c r="I418">
        <f t="shared" si="32"/>
        <v>13.7</v>
      </c>
    </row>
    <row r="419" spans="1:9" x14ac:dyDescent="0.3">
      <c r="A419" s="1">
        <v>40905</v>
      </c>
      <c r="B419">
        <v>26.7</v>
      </c>
      <c r="C419">
        <f t="shared" si="26"/>
        <v>24.370980392156874</v>
      </c>
      <c r="D419">
        <f t="shared" si="27"/>
        <v>7.2600708295852874</v>
      </c>
      <c r="E419">
        <f t="shared" si="28"/>
        <v>0</v>
      </c>
      <c r="F419">
        <f t="shared" si="29"/>
        <v>0</v>
      </c>
      <c r="G419">
        <f t="shared" si="30"/>
        <v>-1</v>
      </c>
      <c r="H419">
        <f t="shared" si="31"/>
        <v>-1.25</v>
      </c>
      <c r="I419">
        <f t="shared" si="32"/>
        <v>12.45</v>
      </c>
    </row>
    <row r="420" spans="1:9" x14ac:dyDescent="0.3">
      <c r="A420" s="1">
        <v>40906</v>
      </c>
      <c r="B420">
        <v>25.95</v>
      </c>
      <c r="C420">
        <f t="shared" si="26"/>
        <v>24.392549019607852</v>
      </c>
      <c r="D420">
        <f t="shared" si="27"/>
        <v>7.2565591271100045</v>
      </c>
      <c r="E420">
        <f t="shared" si="28"/>
        <v>0</v>
      </c>
      <c r="F420">
        <f t="shared" si="29"/>
        <v>0</v>
      </c>
      <c r="G420">
        <f t="shared" si="30"/>
        <v>-1</v>
      </c>
      <c r="H420">
        <f t="shared" si="31"/>
        <v>0.75</v>
      </c>
      <c r="I420">
        <f t="shared" si="32"/>
        <v>13.2</v>
      </c>
    </row>
    <row r="421" spans="1:9" x14ac:dyDescent="0.3">
      <c r="A421" s="1">
        <v>40907</v>
      </c>
      <c r="B421">
        <v>26.7</v>
      </c>
      <c r="C421">
        <f t="shared" si="26"/>
        <v>24.416666666666679</v>
      </c>
      <c r="D421">
        <f t="shared" si="27"/>
        <v>7.2539675868888001</v>
      </c>
      <c r="E421">
        <f t="shared" si="28"/>
        <v>0</v>
      </c>
      <c r="F421">
        <f t="shared" si="29"/>
        <v>0</v>
      </c>
      <c r="G421">
        <f t="shared" si="30"/>
        <v>-1</v>
      </c>
      <c r="H421">
        <f t="shared" si="31"/>
        <v>-0.75</v>
      </c>
      <c r="I421">
        <f t="shared" si="32"/>
        <v>12.45</v>
      </c>
    </row>
    <row r="422" spans="1:9" x14ac:dyDescent="0.3">
      <c r="A422" s="1">
        <v>40911</v>
      </c>
      <c r="B422">
        <v>24.8</v>
      </c>
      <c r="C422">
        <f t="shared" si="26"/>
        <v>24.434509803921578</v>
      </c>
      <c r="D422">
        <f t="shared" si="27"/>
        <v>7.2492910576233971</v>
      </c>
      <c r="E422">
        <f t="shared" si="28"/>
        <v>0</v>
      </c>
      <c r="F422">
        <f t="shared" si="29"/>
        <v>0</v>
      </c>
      <c r="G422">
        <f t="shared" si="30"/>
        <v>-1</v>
      </c>
      <c r="H422">
        <f t="shared" si="31"/>
        <v>1.8999999999999986</v>
      </c>
      <c r="I422">
        <f t="shared" si="32"/>
        <v>14.349999999999998</v>
      </c>
    </row>
    <row r="423" spans="1:9" x14ac:dyDescent="0.3">
      <c r="A423" s="1">
        <v>40912</v>
      </c>
      <c r="B423">
        <v>24.2</v>
      </c>
      <c r="C423">
        <f t="shared" si="26"/>
        <v>24.450588235294127</v>
      </c>
      <c r="D423">
        <f t="shared" si="27"/>
        <v>7.2442045563318231</v>
      </c>
      <c r="E423">
        <f t="shared" si="28"/>
        <v>0</v>
      </c>
      <c r="F423">
        <f t="shared" si="29"/>
        <v>0</v>
      </c>
      <c r="G423">
        <f t="shared" si="30"/>
        <v>-1</v>
      </c>
      <c r="H423">
        <f t="shared" si="31"/>
        <v>0.60000000000000142</v>
      </c>
      <c r="I423">
        <f t="shared" si="32"/>
        <v>14.95</v>
      </c>
    </row>
    <row r="424" spans="1:9" x14ac:dyDescent="0.3">
      <c r="A424" s="1">
        <v>40913</v>
      </c>
      <c r="B424">
        <v>23.75</v>
      </c>
      <c r="C424">
        <f t="shared" si="26"/>
        <v>24.466470588235303</v>
      </c>
      <c r="D424">
        <f t="shared" si="27"/>
        <v>7.2382090254560438</v>
      </c>
      <c r="E424">
        <f t="shared" si="28"/>
        <v>0</v>
      </c>
      <c r="F424">
        <f t="shared" si="29"/>
        <v>0</v>
      </c>
      <c r="G424">
        <f t="shared" si="30"/>
        <v>-1</v>
      </c>
      <c r="H424">
        <f t="shared" si="31"/>
        <v>0.44999999999999929</v>
      </c>
      <c r="I424">
        <f t="shared" si="32"/>
        <v>15.399999999999999</v>
      </c>
    </row>
    <row r="425" spans="1:9" x14ac:dyDescent="0.3">
      <c r="A425" s="1">
        <v>40914</v>
      </c>
      <c r="B425">
        <v>23.05</v>
      </c>
      <c r="C425">
        <f t="shared" si="26"/>
        <v>24.481176470588245</v>
      </c>
      <c r="D425">
        <f t="shared" si="27"/>
        <v>7.2315036938896764</v>
      </c>
      <c r="E425">
        <f t="shared" si="28"/>
        <v>0</v>
      </c>
      <c r="F425">
        <f t="shared" si="29"/>
        <v>0</v>
      </c>
      <c r="G425">
        <f t="shared" si="30"/>
        <v>-1</v>
      </c>
      <c r="H425">
        <f t="shared" si="31"/>
        <v>0.69999999999999929</v>
      </c>
      <c r="I425">
        <f t="shared" si="32"/>
        <v>16.099999999999998</v>
      </c>
    </row>
    <row r="426" spans="1:9" x14ac:dyDescent="0.3">
      <c r="A426" s="1">
        <v>40917</v>
      </c>
      <c r="B426">
        <v>22.85</v>
      </c>
      <c r="C426">
        <f t="shared" si="26"/>
        <v>24.495882352941191</v>
      </c>
      <c r="D426">
        <f t="shared" si="27"/>
        <v>7.2243550974736692</v>
      </c>
      <c r="E426">
        <f t="shared" si="28"/>
        <v>0</v>
      </c>
      <c r="F426">
        <f t="shared" si="29"/>
        <v>0</v>
      </c>
      <c r="G426">
        <f t="shared" si="30"/>
        <v>-1</v>
      </c>
      <c r="H426">
        <f t="shared" si="31"/>
        <v>0.19999999999999929</v>
      </c>
      <c r="I426">
        <f t="shared" si="32"/>
        <v>16.299999999999997</v>
      </c>
    </row>
    <row r="427" spans="1:9" x14ac:dyDescent="0.3">
      <c r="A427" s="1">
        <v>40918</v>
      </c>
      <c r="B427">
        <v>22.35</v>
      </c>
      <c r="C427">
        <f t="shared" si="26"/>
        <v>24.510196078431385</v>
      </c>
      <c r="D427">
        <f t="shared" si="27"/>
        <v>7.2164690432197309</v>
      </c>
      <c r="E427">
        <f t="shared" si="28"/>
        <v>0</v>
      </c>
      <c r="F427">
        <f t="shared" si="29"/>
        <v>0</v>
      </c>
      <c r="G427">
        <f t="shared" si="30"/>
        <v>-1</v>
      </c>
      <c r="H427">
        <f t="shared" si="31"/>
        <v>0.5</v>
      </c>
      <c r="I427">
        <f t="shared" si="32"/>
        <v>16.799999999999997</v>
      </c>
    </row>
    <row r="428" spans="1:9" x14ac:dyDescent="0.3">
      <c r="A428" s="1">
        <v>40919</v>
      </c>
      <c r="B428">
        <v>22.95</v>
      </c>
      <c r="C428">
        <f t="shared" si="26"/>
        <v>24.527058823529426</v>
      </c>
      <c r="D428">
        <f t="shared" si="27"/>
        <v>7.2077744774727694</v>
      </c>
      <c r="E428">
        <f t="shared" si="28"/>
        <v>0</v>
      </c>
      <c r="F428">
        <f t="shared" si="29"/>
        <v>0</v>
      </c>
      <c r="G428">
        <f t="shared" si="30"/>
        <v>-1</v>
      </c>
      <c r="H428">
        <f t="shared" si="31"/>
        <v>-0.59999999999999787</v>
      </c>
      <c r="I428">
        <f t="shared" si="32"/>
        <v>16.2</v>
      </c>
    </row>
    <row r="429" spans="1:9" x14ac:dyDescent="0.3">
      <c r="A429" s="1">
        <v>40920</v>
      </c>
      <c r="B429">
        <v>22.2</v>
      </c>
      <c r="C429">
        <f t="shared" si="26"/>
        <v>24.540784313725503</v>
      </c>
      <c r="D429">
        <f t="shared" si="27"/>
        <v>7.1999934213306256</v>
      </c>
      <c r="E429">
        <f t="shared" si="28"/>
        <v>0</v>
      </c>
      <c r="F429">
        <f t="shared" si="29"/>
        <v>0</v>
      </c>
      <c r="G429">
        <f t="shared" si="30"/>
        <v>-1</v>
      </c>
      <c r="H429">
        <f t="shared" si="31"/>
        <v>0.75</v>
      </c>
      <c r="I429">
        <f t="shared" si="32"/>
        <v>16.95</v>
      </c>
    </row>
    <row r="430" spans="1:9" x14ac:dyDescent="0.3">
      <c r="A430" s="1">
        <v>40921</v>
      </c>
      <c r="B430">
        <v>22.55</v>
      </c>
      <c r="C430">
        <f t="shared" si="26"/>
        <v>24.556078431372566</v>
      </c>
      <c r="D430">
        <f t="shared" si="27"/>
        <v>7.1916013320635397</v>
      </c>
      <c r="E430">
        <f t="shared" si="28"/>
        <v>0</v>
      </c>
      <c r="F430">
        <f t="shared" si="29"/>
        <v>0</v>
      </c>
      <c r="G430">
        <f t="shared" si="30"/>
        <v>-1</v>
      </c>
      <c r="H430">
        <f t="shared" si="31"/>
        <v>-0.35000000000000142</v>
      </c>
      <c r="I430">
        <f t="shared" si="32"/>
        <v>16.599999999999998</v>
      </c>
    </row>
    <row r="431" spans="1:9" x14ac:dyDescent="0.3">
      <c r="A431" s="1">
        <v>40925</v>
      </c>
      <c r="B431">
        <v>22.45</v>
      </c>
      <c r="C431">
        <f t="shared" si="26"/>
        <v>24.573725490196093</v>
      </c>
      <c r="D431">
        <f t="shared" si="27"/>
        <v>7.1808825610795477</v>
      </c>
      <c r="E431">
        <f t="shared" si="28"/>
        <v>0</v>
      </c>
      <c r="F431">
        <f t="shared" si="29"/>
        <v>0</v>
      </c>
      <c r="G431">
        <f t="shared" si="30"/>
        <v>-1</v>
      </c>
      <c r="H431">
        <f t="shared" si="31"/>
        <v>0.10000000000000142</v>
      </c>
      <c r="I431">
        <f t="shared" si="32"/>
        <v>16.7</v>
      </c>
    </row>
    <row r="432" spans="1:9" x14ac:dyDescent="0.3">
      <c r="A432" s="1">
        <v>40926</v>
      </c>
      <c r="B432">
        <v>23.2</v>
      </c>
      <c r="C432">
        <f t="shared" si="26"/>
        <v>24.598039215686288</v>
      </c>
      <c r="D432">
        <f t="shared" si="27"/>
        <v>7.1656777301100352</v>
      </c>
      <c r="E432">
        <f t="shared" si="28"/>
        <v>0</v>
      </c>
      <c r="F432">
        <f t="shared" si="29"/>
        <v>0</v>
      </c>
      <c r="G432">
        <f t="shared" si="30"/>
        <v>-1</v>
      </c>
      <c r="H432">
        <f t="shared" si="31"/>
        <v>-0.75</v>
      </c>
      <c r="I432">
        <f t="shared" si="32"/>
        <v>15.95</v>
      </c>
    </row>
    <row r="433" spans="1:9" x14ac:dyDescent="0.3">
      <c r="A433" s="1">
        <v>40927</v>
      </c>
      <c r="B433">
        <v>22.55</v>
      </c>
      <c r="C433">
        <f t="shared" si="26"/>
        <v>24.620000000000015</v>
      </c>
      <c r="D433">
        <f t="shared" si="27"/>
        <v>7.1507706975281202</v>
      </c>
      <c r="E433">
        <f t="shared" si="28"/>
        <v>0</v>
      </c>
      <c r="F433">
        <f t="shared" si="29"/>
        <v>0</v>
      </c>
      <c r="G433">
        <f t="shared" si="30"/>
        <v>-1</v>
      </c>
      <c r="H433">
        <f t="shared" si="31"/>
        <v>0.64999999999999858</v>
      </c>
      <c r="I433">
        <f t="shared" si="32"/>
        <v>16.599999999999998</v>
      </c>
    </row>
    <row r="434" spans="1:9" x14ac:dyDescent="0.3">
      <c r="A434" s="1">
        <v>40928</v>
      </c>
      <c r="B434">
        <v>21.85</v>
      </c>
      <c r="C434">
        <f t="shared" si="26"/>
        <v>24.641960784313742</v>
      </c>
      <c r="D434">
        <f t="shared" si="27"/>
        <v>7.1336103170361138</v>
      </c>
      <c r="E434">
        <f t="shared" si="28"/>
        <v>0</v>
      </c>
      <c r="F434">
        <f t="shared" si="29"/>
        <v>0</v>
      </c>
      <c r="G434">
        <f t="shared" si="30"/>
        <v>-1</v>
      </c>
      <c r="H434">
        <f t="shared" si="31"/>
        <v>0.69999999999999929</v>
      </c>
      <c r="I434">
        <f t="shared" si="32"/>
        <v>17.299999999999997</v>
      </c>
    </row>
    <row r="435" spans="1:9" x14ac:dyDescent="0.3">
      <c r="A435" s="1">
        <v>40931</v>
      </c>
      <c r="B435">
        <v>21.3</v>
      </c>
      <c r="C435">
        <f t="shared" si="26"/>
        <v>24.663137254901976</v>
      </c>
      <c r="D435">
        <f t="shared" si="27"/>
        <v>7.1156203456008713</v>
      </c>
      <c r="E435">
        <f t="shared" si="28"/>
        <v>0</v>
      </c>
      <c r="F435">
        <f t="shared" si="29"/>
        <v>0</v>
      </c>
      <c r="G435">
        <f t="shared" si="30"/>
        <v>-1</v>
      </c>
      <c r="H435">
        <f t="shared" si="31"/>
        <v>0.55000000000000071</v>
      </c>
      <c r="I435">
        <f t="shared" si="32"/>
        <v>17.849999999999998</v>
      </c>
    </row>
    <row r="436" spans="1:9" x14ac:dyDescent="0.3">
      <c r="A436" s="1">
        <v>40932</v>
      </c>
      <c r="B436">
        <v>21.2</v>
      </c>
      <c r="C436">
        <f t="shared" si="26"/>
        <v>24.672745098039233</v>
      </c>
      <c r="D436">
        <f t="shared" si="27"/>
        <v>7.1092808931267495</v>
      </c>
      <c r="E436">
        <f t="shared" si="28"/>
        <v>0</v>
      </c>
      <c r="F436">
        <f t="shared" si="29"/>
        <v>0</v>
      </c>
      <c r="G436">
        <f t="shared" si="30"/>
        <v>-1</v>
      </c>
      <c r="H436">
        <f t="shared" si="31"/>
        <v>0.10000000000000142</v>
      </c>
      <c r="I436">
        <f t="shared" si="32"/>
        <v>17.95</v>
      </c>
    </row>
    <row r="437" spans="1:9" x14ac:dyDescent="0.3">
      <c r="A437" s="1">
        <v>40933</v>
      </c>
      <c r="B437">
        <v>20.6</v>
      </c>
      <c r="C437">
        <f t="shared" si="26"/>
        <v>24.680392156862762</v>
      </c>
      <c r="D437">
        <f t="shared" si="27"/>
        <v>7.1038451230644517</v>
      </c>
      <c r="E437">
        <f t="shared" si="28"/>
        <v>0</v>
      </c>
      <c r="F437">
        <f t="shared" si="29"/>
        <v>0</v>
      </c>
      <c r="G437">
        <f t="shared" si="30"/>
        <v>-1</v>
      </c>
      <c r="H437">
        <f t="shared" si="31"/>
        <v>0.59999999999999787</v>
      </c>
      <c r="I437">
        <f t="shared" si="32"/>
        <v>18.549999999999997</v>
      </c>
    </row>
    <row r="438" spans="1:9" x14ac:dyDescent="0.3">
      <c r="A438" s="1">
        <v>40934</v>
      </c>
      <c r="B438">
        <v>20.55</v>
      </c>
      <c r="C438">
        <f t="shared" si="26"/>
        <v>24.68705882352943</v>
      </c>
      <c r="D438">
        <f t="shared" si="27"/>
        <v>7.099166560891784</v>
      </c>
      <c r="E438">
        <f t="shared" si="28"/>
        <v>0</v>
      </c>
      <c r="F438">
        <f t="shared" si="29"/>
        <v>0</v>
      </c>
      <c r="G438">
        <f t="shared" si="30"/>
        <v>-1</v>
      </c>
      <c r="H438">
        <f t="shared" si="31"/>
        <v>5.0000000000000711E-2</v>
      </c>
      <c r="I438">
        <f t="shared" si="32"/>
        <v>18.599999999999998</v>
      </c>
    </row>
    <row r="439" spans="1:9" x14ac:dyDescent="0.3">
      <c r="A439" s="1">
        <v>40935</v>
      </c>
      <c r="B439">
        <v>20.149999999999999</v>
      </c>
      <c r="C439">
        <f t="shared" si="26"/>
        <v>24.693921568627463</v>
      </c>
      <c r="D439">
        <f t="shared" si="27"/>
        <v>7.0939294894783753</v>
      </c>
      <c r="E439">
        <f t="shared" si="28"/>
        <v>0</v>
      </c>
      <c r="F439">
        <f t="shared" si="29"/>
        <v>0</v>
      </c>
      <c r="G439">
        <f t="shared" si="30"/>
        <v>-1</v>
      </c>
      <c r="H439">
        <f t="shared" si="31"/>
        <v>0.40000000000000213</v>
      </c>
      <c r="I439">
        <f t="shared" si="32"/>
        <v>19</v>
      </c>
    </row>
    <row r="440" spans="1:9" x14ac:dyDescent="0.3">
      <c r="A440" s="1">
        <v>40938</v>
      </c>
      <c r="B440">
        <v>20.7</v>
      </c>
      <c r="C440">
        <f t="shared" si="26"/>
        <v>24.703725490196092</v>
      </c>
      <c r="D440">
        <f t="shared" si="27"/>
        <v>7.0866718206271608</v>
      </c>
      <c r="E440">
        <f t="shared" si="28"/>
        <v>0</v>
      </c>
      <c r="F440">
        <f t="shared" si="29"/>
        <v>0</v>
      </c>
      <c r="G440">
        <f t="shared" si="30"/>
        <v>-1</v>
      </c>
      <c r="H440">
        <f t="shared" si="31"/>
        <v>-0.55000000000000071</v>
      </c>
      <c r="I440">
        <f t="shared" si="32"/>
        <v>18.45</v>
      </c>
    </row>
    <row r="441" spans="1:9" x14ac:dyDescent="0.3">
      <c r="A441" s="1">
        <v>40939</v>
      </c>
      <c r="B441">
        <v>20.9</v>
      </c>
      <c r="C441">
        <f t="shared" si="26"/>
        <v>24.716862745098055</v>
      </c>
      <c r="D441">
        <f t="shared" si="27"/>
        <v>7.0764958898595829</v>
      </c>
      <c r="E441">
        <f t="shared" si="28"/>
        <v>0</v>
      </c>
      <c r="F441">
        <f t="shared" si="29"/>
        <v>0</v>
      </c>
      <c r="G441">
        <f t="shared" si="30"/>
        <v>-1</v>
      </c>
      <c r="H441">
        <f t="shared" si="31"/>
        <v>-0.19999999999999929</v>
      </c>
      <c r="I441">
        <f t="shared" si="32"/>
        <v>18.25</v>
      </c>
    </row>
    <row r="442" spans="1:9" x14ac:dyDescent="0.3">
      <c r="A442" s="1">
        <v>40940</v>
      </c>
      <c r="B442">
        <v>19.850000000000001</v>
      </c>
      <c r="C442">
        <f t="shared" si="26"/>
        <v>24.727058823529429</v>
      </c>
      <c r="D442">
        <f t="shared" si="27"/>
        <v>7.0675975045792585</v>
      </c>
      <c r="E442">
        <f t="shared" si="28"/>
        <v>0</v>
      </c>
      <c r="F442">
        <f t="shared" si="29"/>
        <v>0</v>
      </c>
      <c r="G442">
        <f t="shared" si="30"/>
        <v>-1</v>
      </c>
      <c r="H442">
        <f t="shared" si="31"/>
        <v>1.0499999999999972</v>
      </c>
      <c r="I442">
        <f t="shared" si="32"/>
        <v>19.299999999999997</v>
      </c>
    </row>
    <row r="443" spans="1:9" x14ac:dyDescent="0.3">
      <c r="A443" s="1">
        <v>40941</v>
      </c>
      <c r="B443">
        <v>19.149999999999999</v>
      </c>
      <c r="C443">
        <f t="shared" si="26"/>
        <v>24.72607843137256</v>
      </c>
      <c r="D443">
        <f t="shared" si="27"/>
        <v>7.0683536864665406</v>
      </c>
      <c r="E443">
        <f t="shared" si="28"/>
        <v>0</v>
      </c>
      <c r="F443">
        <f t="shared" si="29"/>
        <v>0</v>
      </c>
      <c r="G443">
        <f t="shared" si="30"/>
        <v>-1</v>
      </c>
      <c r="H443">
        <f t="shared" si="31"/>
        <v>0.70000000000000284</v>
      </c>
      <c r="I443">
        <f t="shared" si="32"/>
        <v>20</v>
      </c>
    </row>
    <row r="444" spans="1:9" x14ac:dyDescent="0.3">
      <c r="A444" s="1">
        <v>40942</v>
      </c>
      <c r="B444">
        <v>17.95</v>
      </c>
      <c r="C444">
        <f t="shared" si="26"/>
        <v>24.721568627450992</v>
      </c>
      <c r="D444">
        <f t="shared" si="27"/>
        <v>7.0723076003740983</v>
      </c>
      <c r="E444">
        <f t="shared" si="28"/>
        <v>0</v>
      </c>
      <c r="F444">
        <f t="shared" si="29"/>
        <v>0</v>
      </c>
      <c r="G444">
        <f t="shared" si="30"/>
        <v>-1</v>
      </c>
      <c r="H444">
        <f t="shared" si="31"/>
        <v>1.1999999999999993</v>
      </c>
      <c r="I444">
        <f t="shared" si="32"/>
        <v>21.2</v>
      </c>
    </row>
    <row r="445" spans="1:9" x14ac:dyDescent="0.3">
      <c r="A445" s="1">
        <v>40945</v>
      </c>
      <c r="B445">
        <v>18.100000000000001</v>
      </c>
      <c r="C445">
        <f t="shared" si="26"/>
        <v>24.722156862745113</v>
      </c>
      <c r="D445">
        <f t="shared" si="27"/>
        <v>7.0717505705628358</v>
      </c>
      <c r="E445">
        <f t="shared" si="28"/>
        <v>0</v>
      </c>
      <c r="F445">
        <f t="shared" si="29"/>
        <v>0</v>
      </c>
      <c r="G445">
        <f t="shared" si="30"/>
        <v>-1</v>
      </c>
      <c r="H445">
        <f t="shared" si="31"/>
        <v>-0.15000000000000213</v>
      </c>
      <c r="I445">
        <f t="shared" si="32"/>
        <v>21.049999999999997</v>
      </c>
    </row>
    <row r="446" spans="1:9" x14ac:dyDescent="0.3">
      <c r="A446" s="1">
        <v>40946</v>
      </c>
      <c r="B446">
        <v>18.399999999999999</v>
      </c>
      <c r="C446">
        <f t="shared" si="26"/>
        <v>24.723529411764719</v>
      </c>
      <c r="D446">
        <f t="shared" si="27"/>
        <v>7.07048929818869</v>
      </c>
      <c r="E446">
        <f t="shared" si="28"/>
        <v>0</v>
      </c>
      <c r="F446">
        <f t="shared" si="29"/>
        <v>0</v>
      </c>
      <c r="G446">
        <f t="shared" si="30"/>
        <v>-1</v>
      </c>
      <c r="H446">
        <f t="shared" si="31"/>
        <v>-0.29999999999999716</v>
      </c>
      <c r="I446">
        <f t="shared" si="32"/>
        <v>20.75</v>
      </c>
    </row>
    <row r="447" spans="1:9" x14ac:dyDescent="0.3">
      <c r="A447" s="1">
        <v>40947</v>
      </c>
      <c r="B447">
        <v>19.2</v>
      </c>
      <c r="C447">
        <f t="shared" si="26"/>
        <v>24.729411764705898</v>
      </c>
      <c r="D447">
        <f t="shared" si="27"/>
        <v>7.0652656061432735</v>
      </c>
      <c r="E447">
        <f t="shared" si="28"/>
        <v>0</v>
      </c>
      <c r="F447">
        <f t="shared" si="29"/>
        <v>0</v>
      </c>
      <c r="G447">
        <f t="shared" si="30"/>
        <v>-1</v>
      </c>
      <c r="H447">
        <f t="shared" si="31"/>
        <v>-0.80000000000000071</v>
      </c>
      <c r="I447">
        <f t="shared" si="32"/>
        <v>19.95</v>
      </c>
    </row>
    <row r="448" spans="1:9" x14ac:dyDescent="0.3">
      <c r="A448" s="1">
        <v>40948</v>
      </c>
      <c r="B448">
        <v>20</v>
      </c>
      <c r="C448">
        <f t="shared" si="26"/>
        <v>24.740196078431385</v>
      </c>
      <c r="D448">
        <f t="shared" si="27"/>
        <v>7.0559335314874057</v>
      </c>
      <c r="E448">
        <f t="shared" si="28"/>
        <v>0</v>
      </c>
      <c r="F448">
        <f t="shared" si="29"/>
        <v>0</v>
      </c>
      <c r="G448">
        <f t="shared" si="30"/>
        <v>-1</v>
      </c>
      <c r="H448">
        <f t="shared" si="31"/>
        <v>-0.80000000000000071</v>
      </c>
      <c r="I448">
        <f t="shared" si="32"/>
        <v>19.149999999999999</v>
      </c>
    </row>
    <row r="449" spans="1:9" x14ac:dyDescent="0.3">
      <c r="A449" s="1">
        <v>40949</v>
      </c>
      <c r="B449">
        <v>21.75</v>
      </c>
      <c r="C449">
        <f t="shared" ref="C449:C512" si="33">AVERAGE(B195:B449)</f>
        <v>24.75901960784315</v>
      </c>
      <c r="D449">
        <f t="shared" ref="D449:D512" si="34">_xlfn.STDEV.P(B195:B449)</f>
        <v>7.04151394564221</v>
      </c>
      <c r="E449">
        <f t="shared" si="28"/>
        <v>0</v>
      </c>
      <c r="F449">
        <f t="shared" si="29"/>
        <v>0</v>
      </c>
      <c r="G449">
        <f t="shared" si="30"/>
        <v>-1</v>
      </c>
      <c r="H449">
        <f t="shared" si="31"/>
        <v>-1.75</v>
      </c>
      <c r="I449">
        <f t="shared" si="32"/>
        <v>17.399999999999999</v>
      </c>
    </row>
    <row r="450" spans="1:9" x14ac:dyDescent="0.3">
      <c r="A450" s="1">
        <v>40952</v>
      </c>
      <c r="B450">
        <v>19.25</v>
      </c>
      <c r="C450">
        <f t="shared" si="33"/>
        <v>24.768431372549031</v>
      </c>
      <c r="D450">
        <f t="shared" si="34"/>
        <v>7.0325345813189291</v>
      </c>
      <c r="E450">
        <f t="shared" ref="E450:E513" si="35">IF(B450&gt;(C449+($L$2*D449)),1,0)</f>
        <v>0</v>
      </c>
      <c r="F450">
        <f t="shared" ref="F450:F513" si="36">IF(B450&lt;(C449-($L$2*D449)),1,0)</f>
        <v>0</v>
      </c>
      <c r="G450">
        <f t="shared" si="30"/>
        <v>-1</v>
      </c>
      <c r="H450">
        <f t="shared" si="31"/>
        <v>2.5</v>
      </c>
      <c r="I450">
        <f t="shared" si="32"/>
        <v>19.899999999999999</v>
      </c>
    </row>
    <row r="451" spans="1:9" x14ac:dyDescent="0.3">
      <c r="A451" s="1">
        <v>40953</v>
      </c>
      <c r="B451">
        <v>19.8</v>
      </c>
      <c r="C451">
        <f t="shared" si="33"/>
        <v>24.780000000000008</v>
      </c>
      <c r="D451">
        <f t="shared" si="34"/>
        <v>7.0219175080739564</v>
      </c>
      <c r="E451">
        <f t="shared" si="35"/>
        <v>0</v>
      </c>
      <c r="F451">
        <f t="shared" si="36"/>
        <v>0</v>
      </c>
      <c r="G451">
        <f t="shared" ref="G451:G514" si="37">MIN(MAX(G450-E451+F451,-$L$3),$L$4)</f>
        <v>-1</v>
      </c>
      <c r="H451">
        <f t="shared" si="31"/>
        <v>-0.55000000000000071</v>
      </c>
      <c r="I451">
        <f t="shared" si="32"/>
        <v>19.349999999999998</v>
      </c>
    </row>
    <row r="452" spans="1:9" x14ac:dyDescent="0.3">
      <c r="A452" s="1">
        <v>40954</v>
      </c>
      <c r="B452">
        <v>24.25</v>
      </c>
      <c r="C452">
        <f t="shared" si="33"/>
        <v>24.808823529411775</v>
      </c>
      <c r="D452">
        <f t="shared" si="34"/>
        <v>7.0045762764063619</v>
      </c>
      <c r="E452">
        <f t="shared" si="35"/>
        <v>0</v>
      </c>
      <c r="F452">
        <f t="shared" si="36"/>
        <v>0</v>
      </c>
      <c r="G452">
        <f t="shared" si="37"/>
        <v>-1</v>
      </c>
      <c r="H452">
        <f t="shared" si="31"/>
        <v>-4.4499999999999993</v>
      </c>
      <c r="I452">
        <f t="shared" si="32"/>
        <v>14.899999999999999</v>
      </c>
    </row>
    <row r="453" spans="1:9" x14ac:dyDescent="0.3">
      <c r="A453" s="1">
        <v>40955</v>
      </c>
      <c r="B453">
        <v>22.8</v>
      </c>
      <c r="C453">
        <f t="shared" si="33"/>
        <v>24.83313725490197</v>
      </c>
      <c r="D453">
        <f t="shared" si="34"/>
        <v>6.9867781265046389</v>
      </c>
      <c r="E453">
        <f t="shared" si="35"/>
        <v>0</v>
      </c>
      <c r="F453">
        <f t="shared" si="36"/>
        <v>0</v>
      </c>
      <c r="G453">
        <f t="shared" si="37"/>
        <v>-1</v>
      </c>
      <c r="H453">
        <f t="shared" ref="H453:H516" si="38">G452*(B453-B452)</f>
        <v>1.4499999999999993</v>
      </c>
      <c r="I453">
        <f t="shared" ref="I453:I516" si="39">H453+I452</f>
        <v>16.349999999999998</v>
      </c>
    </row>
    <row r="454" spans="1:9" x14ac:dyDescent="0.3">
      <c r="A454" s="1">
        <v>40956</v>
      </c>
      <c r="B454">
        <v>22.6</v>
      </c>
      <c r="C454">
        <f t="shared" si="33"/>
        <v>24.857254901960797</v>
      </c>
      <c r="D454">
        <f t="shared" si="34"/>
        <v>6.9683891514751863</v>
      </c>
      <c r="E454">
        <f t="shared" si="35"/>
        <v>0</v>
      </c>
      <c r="F454">
        <f t="shared" si="36"/>
        <v>0</v>
      </c>
      <c r="G454">
        <f t="shared" si="37"/>
        <v>-1</v>
      </c>
      <c r="H454">
        <f t="shared" si="38"/>
        <v>0.19999999999999929</v>
      </c>
      <c r="I454">
        <f t="shared" si="39"/>
        <v>16.549999999999997</v>
      </c>
    </row>
    <row r="455" spans="1:9" x14ac:dyDescent="0.3">
      <c r="A455" s="1">
        <v>40960</v>
      </c>
      <c r="B455">
        <v>22.55</v>
      </c>
      <c r="C455">
        <f t="shared" si="33"/>
        <v>24.880196078431386</v>
      </c>
      <c r="D455">
        <f t="shared" si="34"/>
        <v>6.9511044376220612</v>
      </c>
      <c r="E455">
        <f t="shared" si="35"/>
        <v>0</v>
      </c>
      <c r="F455">
        <f t="shared" si="36"/>
        <v>0</v>
      </c>
      <c r="G455">
        <f t="shared" si="37"/>
        <v>-1</v>
      </c>
      <c r="H455">
        <f t="shared" si="38"/>
        <v>5.0000000000000711E-2</v>
      </c>
      <c r="I455">
        <f t="shared" si="39"/>
        <v>16.599999999999998</v>
      </c>
    </row>
    <row r="456" spans="1:9" x14ac:dyDescent="0.3">
      <c r="A456" s="1">
        <v>40961</v>
      </c>
      <c r="B456">
        <v>21.8</v>
      </c>
      <c r="C456">
        <f t="shared" si="33"/>
        <v>24.893921568627466</v>
      </c>
      <c r="D456">
        <f t="shared" si="34"/>
        <v>6.941546722151247</v>
      </c>
      <c r="E456">
        <f t="shared" si="35"/>
        <v>0</v>
      </c>
      <c r="F456">
        <f t="shared" si="36"/>
        <v>0</v>
      </c>
      <c r="G456">
        <f t="shared" si="37"/>
        <v>-1</v>
      </c>
      <c r="H456">
        <f t="shared" si="38"/>
        <v>0.75</v>
      </c>
      <c r="I456">
        <f t="shared" si="39"/>
        <v>17.349999999999998</v>
      </c>
    </row>
    <row r="457" spans="1:9" x14ac:dyDescent="0.3">
      <c r="A457" s="1">
        <v>40962</v>
      </c>
      <c r="B457">
        <v>20.25</v>
      </c>
      <c r="C457">
        <f t="shared" si="33"/>
        <v>24.900980392156878</v>
      </c>
      <c r="D457">
        <f t="shared" si="34"/>
        <v>6.9359032534192249</v>
      </c>
      <c r="E457">
        <f t="shared" si="35"/>
        <v>0</v>
      </c>
      <c r="F457">
        <f t="shared" si="36"/>
        <v>0</v>
      </c>
      <c r="G457">
        <f t="shared" si="37"/>
        <v>-1</v>
      </c>
      <c r="H457">
        <f t="shared" si="38"/>
        <v>1.5500000000000007</v>
      </c>
      <c r="I457">
        <f t="shared" si="39"/>
        <v>18.899999999999999</v>
      </c>
    </row>
    <row r="458" spans="1:9" x14ac:dyDescent="0.3">
      <c r="A458" s="1">
        <v>40963</v>
      </c>
      <c r="B458">
        <v>21.2</v>
      </c>
      <c r="C458">
        <f t="shared" si="33"/>
        <v>24.911176470588249</v>
      </c>
      <c r="D458">
        <f t="shared" si="34"/>
        <v>6.9285401928654284</v>
      </c>
      <c r="E458">
        <f t="shared" si="35"/>
        <v>0</v>
      </c>
      <c r="F458">
        <f t="shared" si="36"/>
        <v>0</v>
      </c>
      <c r="G458">
        <f t="shared" si="37"/>
        <v>-1</v>
      </c>
      <c r="H458">
        <f t="shared" si="38"/>
        <v>-0.94999999999999929</v>
      </c>
      <c r="I458">
        <f t="shared" si="39"/>
        <v>17.95</v>
      </c>
    </row>
    <row r="459" spans="1:9" x14ac:dyDescent="0.3">
      <c r="A459" s="1">
        <v>40966</v>
      </c>
      <c r="B459">
        <v>21.55</v>
      </c>
      <c r="C459">
        <f t="shared" si="33"/>
        <v>24.912745098039228</v>
      </c>
      <c r="D459">
        <f t="shared" si="34"/>
        <v>6.9277337149475251</v>
      </c>
      <c r="E459">
        <f t="shared" si="35"/>
        <v>0</v>
      </c>
      <c r="F459">
        <f t="shared" si="36"/>
        <v>0</v>
      </c>
      <c r="G459">
        <f t="shared" si="37"/>
        <v>-1</v>
      </c>
      <c r="H459">
        <f t="shared" si="38"/>
        <v>-0.35000000000000142</v>
      </c>
      <c r="I459">
        <f t="shared" si="39"/>
        <v>17.599999999999998</v>
      </c>
    </row>
    <row r="460" spans="1:9" x14ac:dyDescent="0.3">
      <c r="A460" s="1">
        <v>40967</v>
      </c>
      <c r="B460">
        <v>20.85</v>
      </c>
      <c r="C460">
        <f t="shared" si="33"/>
        <v>24.907254901960798</v>
      </c>
      <c r="D460">
        <f t="shared" si="34"/>
        <v>6.9303959874503249</v>
      </c>
      <c r="E460">
        <f t="shared" si="35"/>
        <v>0</v>
      </c>
      <c r="F460">
        <f t="shared" si="36"/>
        <v>0</v>
      </c>
      <c r="G460">
        <f t="shared" si="37"/>
        <v>-1</v>
      </c>
      <c r="H460">
        <f t="shared" si="38"/>
        <v>0.69999999999999929</v>
      </c>
      <c r="I460">
        <f t="shared" si="39"/>
        <v>18.299999999999997</v>
      </c>
    </row>
    <row r="461" spans="1:9" x14ac:dyDescent="0.3">
      <c r="A461" s="1">
        <v>40968</v>
      </c>
      <c r="B461">
        <v>21</v>
      </c>
      <c r="C461">
        <f t="shared" si="33"/>
        <v>24.90392156862746</v>
      </c>
      <c r="D461">
        <f t="shared" si="34"/>
        <v>6.9320698542669206</v>
      </c>
      <c r="E461">
        <f t="shared" si="35"/>
        <v>0</v>
      </c>
      <c r="F461">
        <f t="shared" si="36"/>
        <v>0</v>
      </c>
      <c r="G461">
        <f t="shared" si="37"/>
        <v>-1</v>
      </c>
      <c r="H461">
        <f t="shared" si="38"/>
        <v>-0.14999999999999858</v>
      </c>
      <c r="I461">
        <f t="shared" si="39"/>
        <v>18.149999999999999</v>
      </c>
    </row>
    <row r="462" spans="1:9" x14ac:dyDescent="0.3">
      <c r="A462" s="1">
        <v>40969</v>
      </c>
      <c r="B462">
        <v>20.05</v>
      </c>
      <c r="C462">
        <f t="shared" si="33"/>
        <v>24.903529411764719</v>
      </c>
      <c r="D462">
        <f t="shared" si="34"/>
        <v>6.9323416023932118</v>
      </c>
      <c r="E462">
        <f t="shared" si="35"/>
        <v>0</v>
      </c>
      <c r="F462">
        <f t="shared" si="36"/>
        <v>0</v>
      </c>
      <c r="G462">
        <f t="shared" si="37"/>
        <v>-1</v>
      </c>
      <c r="H462">
        <f t="shared" si="38"/>
        <v>0.94999999999999929</v>
      </c>
      <c r="I462">
        <f t="shared" si="39"/>
        <v>19.099999999999998</v>
      </c>
    </row>
    <row r="463" spans="1:9" x14ac:dyDescent="0.3">
      <c r="A463" s="1">
        <v>40970</v>
      </c>
      <c r="B463">
        <v>20.399999999999999</v>
      </c>
      <c r="C463">
        <f t="shared" si="33"/>
        <v>24.908235294117659</v>
      </c>
      <c r="D463">
        <f t="shared" si="34"/>
        <v>6.9288747087063003</v>
      </c>
      <c r="E463">
        <f t="shared" si="35"/>
        <v>0</v>
      </c>
      <c r="F463">
        <f t="shared" si="36"/>
        <v>0</v>
      </c>
      <c r="G463">
        <f t="shared" si="37"/>
        <v>-1</v>
      </c>
      <c r="H463">
        <f t="shared" si="38"/>
        <v>-0.34999999999999787</v>
      </c>
      <c r="I463">
        <f t="shared" si="39"/>
        <v>18.75</v>
      </c>
    </row>
    <row r="464" spans="1:9" x14ac:dyDescent="0.3">
      <c r="A464" s="1">
        <v>40973</v>
      </c>
      <c r="B464">
        <v>20.149999999999999</v>
      </c>
      <c r="C464">
        <f t="shared" si="33"/>
        <v>24.904117647058836</v>
      </c>
      <c r="D464">
        <f t="shared" si="34"/>
        <v>6.9313887289380043</v>
      </c>
      <c r="E464">
        <f t="shared" si="35"/>
        <v>0</v>
      </c>
      <c r="F464">
        <f t="shared" si="36"/>
        <v>0</v>
      </c>
      <c r="G464">
        <f t="shared" si="37"/>
        <v>-1</v>
      </c>
      <c r="H464">
        <f t="shared" si="38"/>
        <v>0.25</v>
      </c>
      <c r="I464">
        <f t="shared" si="39"/>
        <v>19</v>
      </c>
    </row>
    <row r="465" spans="1:9" x14ac:dyDescent="0.3">
      <c r="A465" s="1">
        <v>40974</v>
      </c>
      <c r="B465">
        <v>22.5</v>
      </c>
      <c r="C465">
        <f t="shared" si="33"/>
        <v>24.909607843137266</v>
      </c>
      <c r="D465">
        <f t="shared" si="34"/>
        <v>6.9289274162982926</v>
      </c>
      <c r="E465">
        <f t="shared" si="35"/>
        <v>0</v>
      </c>
      <c r="F465">
        <f t="shared" si="36"/>
        <v>0</v>
      </c>
      <c r="G465">
        <f t="shared" si="37"/>
        <v>-1</v>
      </c>
      <c r="H465">
        <f t="shared" si="38"/>
        <v>-2.3500000000000014</v>
      </c>
      <c r="I465">
        <f t="shared" si="39"/>
        <v>16.649999999999999</v>
      </c>
    </row>
    <row r="466" spans="1:9" x14ac:dyDescent="0.3">
      <c r="A466" s="1">
        <v>40975</v>
      </c>
      <c r="B466">
        <v>20.65</v>
      </c>
      <c r="C466">
        <f t="shared" si="33"/>
        <v>24.913333333333341</v>
      </c>
      <c r="D466">
        <f t="shared" si="34"/>
        <v>6.9263802805541328</v>
      </c>
      <c r="E466">
        <f t="shared" si="35"/>
        <v>0</v>
      </c>
      <c r="F466">
        <f t="shared" si="36"/>
        <v>0</v>
      </c>
      <c r="G466">
        <f t="shared" si="37"/>
        <v>-1</v>
      </c>
      <c r="H466">
        <f t="shared" si="38"/>
        <v>1.8500000000000014</v>
      </c>
      <c r="I466">
        <f t="shared" si="39"/>
        <v>18.5</v>
      </c>
    </row>
    <row r="467" spans="1:9" x14ac:dyDescent="0.3">
      <c r="A467" s="1">
        <v>40976</v>
      </c>
      <c r="B467">
        <v>19.7</v>
      </c>
      <c r="C467">
        <f t="shared" si="33"/>
        <v>24.911960784313735</v>
      </c>
      <c r="D467">
        <f t="shared" si="34"/>
        <v>6.9273784814973611</v>
      </c>
      <c r="E467">
        <f t="shared" si="35"/>
        <v>0</v>
      </c>
      <c r="F467">
        <f t="shared" si="36"/>
        <v>0</v>
      </c>
      <c r="G467">
        <f t="shared" si="37"/>
        <v>-1</v>
      </c>
      <c r="H467">
        <f t="shared" si="38"/>
        <v>0.94999999999999929</v>
      </c>
      <c r="I467">
        <f t="shared" si="39"/>
        <v>19.45</v>
      </c>
    </row>
    <row r="468" spans="1:9" x14ac:dyDescent="0.3">
      <c r="A468" s="1">
        <v>40977</v>
      </c>
      <c r="B468">
        <v>19.05</v>
      </c>
      <c r="C468">
        <f t="shared" si="33"/>
        <v>24.904117647058836</v>
      </c>
      <c r="D468">
        <f t="shared" si="34"/>
        <v>6.9328765431550243</v>
      </c>
      <c r="E468">
        <f t="shared" si="35"/>
        <v>0</v>
      </c>
      <c r="F468">
        <f t="shared" si="36"/>
        <v>0</v>
      </c>
      <c r="G468">
        <f t="shared" si="37"/>
        <v>-1</v>
      </c>
      <c r="H468">
        <f t="shared" si="38"/>
        <v>0.64999999999999858</v>
      </c>
      <c r="I468">
        <f t="shared" si="39"/>
        <v>20.099999999999998</v>
      </c>
    </row>
    <row r="469" spans="1:9" x14ac:dyDescent="0.3">
      <c r="A469" s="1">
        <v>40980</v>
      </c>
      <c r="B469">
        <v>17.75</v>
      </c>
      <c r="C469">
        <f t="shared" si="33"/>
        <v>24.893529411764714</v>
      </c>
      <c r="D469">
        <f t="shared" si="34"/>
        <v>6.9417271466506376</v>
      </c>
      <c r="E469">
        <f t="shared" si="35"/>
        <v>0</v>
      </c>
      <c r="F469">
        <f t="shared" si="36"/>
        <v>1</v>
      </c>
      <c r="G469">
        <f t="shared" si="37"/>
        <v>0</v>
      </c>
      <c r="H469">
        <f t="shared" si="38"/>
        <v>1.3000000000000007</v>
      </c>
      <c r="I469">
        <f t="shared" si="39"/>
        <v>21.4</v>
      </c>
    </row>
    <row r="470" spans="1:9" x14ac:dyDescent="0.3">
      <c r="A470" s="1">
        <v>40981</v>
      </c>
      <c r="B470">
        <v>17</v>
      </c>
      <c r="C470">
        <f t="shared" si="33"/>
        <v>24.877647058823538</v>
      </c>
      <c r="D470">
        <f t="shared" si="34"/>
        <v>6.955122978074364</v>
      </c>
      <c r="E470">
        <f t="shared" si="35"/>
        <v>0</v>
      </c>
      <c r="F470">
        <f t="shared" si="36"/>
        <v>1</v>
      </c>
      <c r="G470">
        <f t="shared" si="37"/>
        <v>1</v>
      </c>
      <c r="H470">
        <f t="shared" si="38"/>
        <v>0</v>
      </c>
      <c r="I470">
        <f t="shared" si="39"/>
        <v>21.4</v>
      </c>
    </row>
    <row r="471" spans="1:9" x14ac:dyDescent="0.3">
      <c r="A471" s="1">
        <v>40982</v>
      </c>
      <c r="B471">
        <v>17.8</v>
      </c>
      <c r="C471">
        <f t="shared" si="33"/>
        <v>24.860196078431382</v>
      </c>
      <c r="D471">
        <f t="shared" si="34"/>
        <v>6.9672661784065957</v>
      </c>
      <c r="E471">
        <f t="shared" si="35"/>
        <v>0</v>
      </c>
      <c r="F471">
        <f t="shared" si="36"/>
        <v>1</v>
      </c>
      <c r="G471">
        <f t="shared" si="37"/>
        <v>1</v>
      </c>
      <c r="H471">
        <f t="shared" si="38"/>
        <v>0.80000000000000071</v>
      </c>
      <c r="I471">
        <f t="shared" si="39"/>
        <v>22.2</v>
      </c>
    </row>
    <row r="472" spans="1:9" x14ac:dyDescent="0.3">
      <c r="A472" s="1">
        <v>40983</v>
      </c>
      <c r="B472">
        <v>17.05</v>
      </c>
      <c r="C472">
        <f t="shared" si="33"/>
        <v>24.843529411764717</v>
      </c>
      <c r="D472">
        <f t="shared" si="34"/>
        <v>6.9808328127049624</v>
      </c>
      <c r="E472">
        <f t="shared" si="35"/>
        <v>0</v>
      </c>
      <c r="F472">
        <f t="shared" si="36"/>
        <v>1</v>
      </c>
      <c r="G472">
        <f t="shared" si="37"/>
        <v>1</v>
      </c>
      <c r="H472">
        <f t="shared" si="38"/>
        <v>-0.75</v>
      </c>
      <c r="I472">
        <f t="shared" si="39"/>
        <v>21.45</v>
      </c>
    </row>
    <row r="473" spans="1:9" x14ac:dyDescent="0.3">
      <c r="A473" s="1">
        <v>40984</v>
      </c>
      <c r="B473">
        <v>16.149999999999999</v>
      </c>
      <c r="C473">
        <f t="shared" si="33"/>
        <v>24.821764705882362</v>
      </c>
      <c r="D473">
        <f t="shared" si="34"/>
        <v>6.9992273259498132</v>
      </c>
      <c r="E473">
        <f t="shared" si="35"/>
        <v>0</v>
      </c>
      <c r="F473">
        <f t="shared" si="36"/>
        <v>1</v>
      </c>
      <c r="G473">
        <f t="shared" si="37"/>
        <v>1</v>
      </c>
      <c r="H473">
        <f t="shared" si="38"/>
        <v>-0.90000000000000213</v>
      </c>
      <c r="I473">
        <f t="shared" si="39"/>
        <v>20.549999999999997</v>
      </c>
    </row>
    <row r="474" spans="1:9" x14ac:dyDescent="0.3">
      <c r="A474" s="1">
        <v>40987</v>
      </c>
      <c r="B474">
        <v>15.55</v>
      </c>
      <c r="C474">
        <f t="shared" si="33"/>
        <v>24.786274509803931</v>
      </c>
      <c r="D474">
        <f t="shared" si="34"/>
        <v>7.0231652996782392</v>
      </c>
      <c r="E474">
        <f t="shared" si="35"/>
        <v>0</v>
      </c>
      <c r="F474">
        <f t="shared" si="36"/>
        <v>1</v>
      </c>
      <c r="G474">
        <f t="shared" si="37"/>
        <v>1</v>
      </c>
      <c r="H474">
        <f t="shared" si="38"/>
        <v>-0.59999999999999787</v>
      </c>
      <c r="I474">
        <f t="shared" si="39"/>
        <v>19.95</v>
      </c>
    </row>
    <row r="475" spans="1:9" x14ac:dyDescent="0.3">
      <c r="A475" s="1">
        <v>40988</v>
      </c>
      <c r="B475">
        <v>15.65</v>
      </c>
      <c r="C475">
        <f t="shared" si="33"/>
        <v>24.750000000000011</v>
      </c>
      <c r="D475">
        <f t="shared" si="34"/>
        <v>7.0463340489513433</v>
      </c>
      <c r="E475">
        <f t="shared" si="35"/>
        <v>0</v>
      </c>
      <c r="F475">
        <f t="shared" si="36"/>
        <v>1</v>
      </c>
      <c r="G475">
        <f t="shared" si="37"/>
        <v>1</v>
      </c>
      <c r="H475">
        <f t="shared" si="38"/>
        <v>9.9999999999999645E-2</v>
      </c>
      <c r="I475">
        <f t="shared" si="39"/>
        <v>20.049999999999997</v>
      </c>
    </row>
    <row r="476" spans="1:9" x14ac:dyDescent="0.3">
      <c r="A476" s="1">
        <v>40989</v>
      </c>
      <c r="B476">
        <v>18.100000000000001</v>
      </c>
      <c r="C476">
        <f t="shared" si="33"/>
        <v>24.726274509803932</v>
      </c>
      <c r="D476">
        <f t="shared" si="34"/>
        <v>7.0584892458972979</v>
      </c>
      <c r="E476">
        <f t="shared" si="35"/>
        <v>0</v>
      </c>
      <c r="F476">
        <f t="shared" si="36"/>
        <v>0</v>
      </c>
      <c r="G476">
        <f t="shared" si="37"/>
        <v>1</v>
      </c>
      <c r="H476">
        <f t="shared" si="38"/>
        <v>2.4500000000000011</v>
      </c>
      <c r="I476">
        <f t="shared" si="39"/>
        <v>22.5</v>
      </c>
    </row>
    <row r="477" spans="1:9" x14ac:dyDescent="0.3">
      <c r="A477" s="1">
        <v>40990</v>
      </c>
      <c r="B477">
        <v>18.350000000000001</v>
      </c>
      <c r="C477">
        <f t="shared" si="33"/>
        <v>24.706666666666678</v>
      </c>
      <c r="D477">
        <f t="shared" si="34"/>
        <v>7.0692217911185704</v>
      </c>
      <c r="E477">
        <f t="shared" si="35"/>
        <v>0</v>
      </c>
      <c r="F477">
        <f t="shared" si="36"/>
        <v>0</v>
      </c>
      <c r="G477">
        <f t="shared" si="37"/>
        <v>1</v>
      </c>
      <c r="H477">
        <f t="shared" si="38"/>
        <v>0.25</v>
      </c>
      <c r="I477">
        <f t="shared" si="39"/>
        <v>22.75</v>
      </c>
    </row>
    <row r="478" spans="1:9" x14ac:dyDescent="0.3">
      <c r="A478" s="1">
        <v>40991</v>
      </c>
      <c r="B478">
        <v>17</v>
      </c>
      <c r="C478">
        <f t="shared" si="33"/>
        <v>24.688627450980405</v>
      </c>
      <c r="D478">
        <f t="shared" si="34"/>
        <v>7.0829820959120369</v>
      </c>
      <c r="E478">
        <f t="shared" si="35"/>
        <v>0</v>
      </c>
      <c r="F478">
        <f t="shared" si="36"/>
        <v>1</v>
      </c>
      <c r="G478">
        <f t="shared" si="37"/>
        <v>1</v>
      </c>
      <c r="H478">
        <f t="shared" si="38"/>
        <v>-1.3500000000000014</v>
      </c>
      <c r="I478">
        <f t="shared" si="39"/>
        <v>21.4</v>
      </c>
    </row>
    <row r="479" spans="1:9" x14ac:dyDescent="0.3">
      <c r="A479" s="1">
        <v>40994</v>
      </c>
      <c r="B479">
        <v>15.6</v>
      </c>
      <c r="C479">
        <f t="shared" si="33"/>
        <v>24.665490196078448</v>
      </c>
      <c r="D479">
        <f t="shared" si="34"/>
        <v>7.102968535380735</v>
      </c>
      <c r="E479">
        <f t="shared" si="35"/>
        <v>0</v>
      </c>
      <c r="F479">
        <f t="shared" si="36"/>
        <v>1</v>
      </c>
      <c r="G479">
        <f t="shared" si="37"/>
        <v>1</v>
      </c>
      <c r="H479">
        <f t="shared" si="38"/>
        <v>-1.4000000000000004</v>
      </c>
      <c r="I479">
        <f t="shared" si="39"/>
        <v>20</v>
      </c>
    </row>
    <row r="480" spans="1:9" x14ac:dyDescent="0.3">
      <c r="A480" s="1">
        <v>40995</v>
      </c>
      <c r="B480">
        <v>17.600000000000001</v>
      </c>
      <c r="C480">
        <f t="shared" si="33"/>
        <v>24.65411764705884</v>
      </c>
      <c r="D480">
        <f t="shared" si="34"/>
        <v>7.1119447097672106</v>
      </c>
      <c r="E480">
        <f t="shared" si="35"/>
        <v>0</v>
      </c>
      <c r="F480">
        <f t="shared" si="36"/>
        <v>0</v>
      </c>
      <c r="G480">
        <f t="shared" si="37"/>
        <v>1</v>
      </c>
      <c r="H480">
        <f t="shared" si="38"/>
        <v>2.0000000000000018</v>
      </c>
      <c r="I480">
        <f t="shared" si="39"/>
        <v>22</v>
      </c>
    </row>
    <row r="481" spans="1:9" x14ac:dyDescent="0.3">
      <c r="A481" s="1">
        <v>40996</v>
      </c>
      <c r="B481">
        <v>17.649999999999999</v>
      </c>
      <c r="C481">
        <f t="shared" si="33"/>
        <v>24.6450980392157</v>
      </c>
      <c r="D481">
        <f t="shared" si="34"/>
        <v>7.1193595141942527</v>
      </c>
      <c r="E481">
        <f t="shared" si="35"/>
        <v>0</v>
      </c>
      <c r="F481">
        <f t="shared" si="36"/>
        <v>0</v>
      </c>
      <c r="G481">
        <f t="shared" si="37"/>
        <v>1</v>
      </c>
      <c r="H481">
        <f t="shared" si="38"/>
        <v>4.9999999999997158E-2</v>
      </c>
      <c r="I481">
        <f t="shared" si="39"/>
        <v>22.049999999999997</v>
      </c>
    </row>
    <row r="482" spans="1:9" x14ac:dyDescent="0.3">
      <c r="A482" s="1">
        <v>40997</v>
      </c>
      <c r="B482">
        <v>17.100000000000001</v>
      </c>
      <c r="C482">
        <f t="shared" si="33"/>
        <v>24.634705882352957</v>
      </c>
      <c r="D482">
        <f t="shared" si="34"/>
        <v>7.128425658199312</v>
      </c>
      <c r="E482">
        <f t="shared" si="35"/>
        <v>0</v>
      </c>
      <c r="F482">
        <f t="shared" si="36"/>
        <v>1</v>
      </c>
      <c r="G482">
        <f t="shared" si="37"/>
        <v>1</v>
      </c>
      <c r="H482">
        <f t="shared" si="38"/>
        <v>-0.54999999999999716</v>
      </c>
      <c r="I482">
        <f t="shared" si="39"/>
        <v>21.5</v>
      </c>
    </row>
    <row r="483" spans="1:9" x14ac:dyDescent="0.3">
      <c r="A483" s="1">
        <v>40998</v>
      </c>
      <c r="B483">
        <v>16.8</v>
      </c>
      <c r="C483">
        <f t="shared" si="33"/>
        <v>24.620980392156881</v>
      </c>
      <c r="D483">
        <f t="shared" si="34"/>
        <v>7.1401187047038306</v>
      </c>
      <c r="E483">
        <f t="shared" si="35"/>
        <v>0</v>
      </c>
      <c r="F483">
        <f t="shared" si="36"/>
        <v>1</v>
      </c>
      <c r="G483">
        <f t="shared" si="37"/>
        <v>1</v>
      </c>
      <c r="H483">
        <f t="shared" si="38"/>
        <v>-0.30000000000000071</v>
      </c>
      <c r="I483">
        <f t="shared" si="39"/>
        <v>21.2</v>
      </c>
    </row>
    <row r="484" spans="1:9" x14ac:dyDescent="0.3">
      <c r="A484" s="1">
        <v>41001</v>
      </c>
      <c r="B484">
        <v>17</v>
      </c>
      <c r="C484">
        <f t="shared" si="33"/>
        <v>24.610784313725507</v>
      </c>
      <c r="D484">
        <f t="shared" si="34"/>
        <v>7.1491320858499536</v>
      </c>
      <c r="E484">
        <f t="shared" si="35"/>
        <v>0</v>
      </c>
      <c r="F484">
        <f t="shared" si="36"/>
        <v>1</v>
      </c>
      <c r="G484">
        <f t="shared" si="37"/>
        <v>1</v>
      </c>
      <c r="H484">
        <f t="shared" si="38"/>
        <v>0.19999999999999929</v>
      </c>
      <c r="I484">
        <f t="shared" si="39"/>
        <v>21.4</v>
      </c>
    </row>
    <row r="485" spans="1:9" x14ac:dyDescent="0.3">
      <c r="A485" s="1">
        <v>41002</v>
      </c>
      <c r="B485">
        <v>17.25</v>
      </c>
      <c r="C485">
        <f t="shared" si="33"/>
        <v>24.602941176470601</v>
      </c>
      <c r="D485">
        <f t="shared" si="34"/>
        <v>7.1561026456424175</v>
      </c>
      <c r="E485">
        <f t="shared" si="35"/>
        <v>0</v>
      </c>
      <c r="F485">
        <f t="shared" si="36"/>
        <v>1</v>
      </c>
      <c r="G485">
        <f t="shared" si="37"/>
        <v>1</v>
      </c>
      <c r="H485">
        <f t="shared" si="38"/>
        <v>0.25</v>
      </c>
      <c r="I485">
        <f t="shared" si="39"/>
        <v>21.65</v>
      </c>
    </row>
    <row r="486" spans="1:9" x14ac:dyDescent="0.3">
      <c r="A486" s="1">
        <v>41003</v>
      </c>
      <c r="B486">
        <v>17.95</v>
      </c>
      <c r="C486">
        <f t="shared" si="33"/>
        <v>24.597647058823547</v>
      </c>
      <c r="D486">
        <f t="shared" si="34"/>
        <v>7.1605218311963581</v>
      </c>
      <c r="E486">
        <f t="shared" si="35"/>
        <v>0</v>
      </c>
      <c r="F486">
        <f t="shared" si="36"/>
        <v>0</v>
      </c>
      <c r="G486">
        <f t="shared" si="37"/>
        <v>1</v>
      </c>
      <c r="H486">
        <f t="shared" si="38"/>
        <v>0.69999999999999929</v>
      </c>
      <c r="I486">
        <f t="shared" si="39"/>
        <v>22.349999999999998</v>
      </c>
    </row>
    <row r="487" spans="1:9" x14ac:dyDescent="0.3">
      <c r="A487" s="1">
        <v>41004</v>
      </c>
      <c r="B487">
        <v>18.45</v>
      </c>
      <c r="C487">
        <f t="shared" si="33"/>
        <v>24.595294117647079</v>
      </c>
      <c r="D487">
        <f t="shared" si="34"/>
        <v>7.1624427186405759</v>
      </c>
      <c r="E487">
        <f t="shared" si="35"/>
        <v>0</v>
      </c>
      <c r="F487">
        <f t="shared" si="36"/>
        <v>0</v>
      </c>
      <c r="G487">
        <f t="shared" si="37"/>
        <v>1</v>
      </c>
      <c r="H487">
        <f t="shared" si="38"/>
        <v>0.5</v>
      </c>
      <c r="I487">
        <f t="shared" si="39"/>
        <v>22.849999999999998</v>
      </c>
    </row>
    <row r="488" spans="1:9" x14ac:dyDescent="0.3">
      <c r="A488" s="1">
        <v>41008</v>
      </c>
      <c r="B488">
        <v>19.600000000000001</v>
      </c>
      <c r="C488">
        <f t="shared" si="33"/>
        <v>24.598823529411781</v>
      </c>
      <c r="D488">
        <f t="shared" si="34"/>
        <v>7.1597580874508662</v>
      </c>
      <c r="E488">
        <f t="shared" si="35"/>
        <v>0</v>
      </c>
      <c r="F488">
        <f t="shared" si="36"/>
        <v>0</v>
      </c>
      <c r="G488">
        <f t="shared" si="37"/>
        <v>1</v>
      </c>
      <c r="H488">
        <f t="shared" si="38"/>
        <v>1.1500000000000021</v>
      </c>
      <c r="I488">
        <f t="shared" si="39"/>
        <v>24</v>
      </c>
    </row>
    <row r="489" spans="1:9" x14ac:dyDescent="0.3">
      <c r="A489" s="1">
        <v>41009</v>
      </c>
      <c r="B489">
        <v>21.15</v>
      </c>
      <c r="C489">
        <f t="shared" si="33"/>
        <v>24.609019607843152</v>
      </c>
      <c r="D489">
        <f t="shared" si="34"/>
        <v>7.1529849123619291</v>
      </c>
      <c r="E489">
        <f t="shared" si="35"/>
        <v>0</v>
      </c>
      <c r="F489">
        <f t="shared" si="36"/>
        <v>0</v>
      </c>
      <c r="G489">
        <f t="shared" si="37"/>
        <v>1</v>
      </c>
      <c r="H489">
        <f t="shared" si="38"/>
        <v>1.5499999999999972</v>
      </c>
      <c r="I489">
        <f t="shared" si="39"/>
        <v>25.549999999999997</v>
      </c>
    </row>
    <row r="490" spans="1:9" x14ac:dyDescent="0.3">
      <c r="A490" s="1">
        <v>41010</v>
      </c>
      <c r="B490">
        <v>20.7</v>
      </c>
      <c r="C490">
        <f t="shared" si="33"/>
        <v>24.618235294117664</v>
      </c>
      <c r="D490">
        <f t="shared" si="34"/>
        <v>7.1464258736913457</v>
      </c>
      <c r="E490">
        <f t="shared" si="35"/>
        <v>0</v>
      </c>
      <c r="F490">
        <f t="shared" si="36"/>
        <v>0</v>
      </c>
      <c r="G490">
        <f t="shared" si="37"/>
        <v>1</v>
      </c>
      <c r="H490">
        <f t="shared" si="38"/>
        <v>-0.44999999999999929</v>
      </c>
      <c r="I490">
        <f t="shared" si="39"/>
        <v>25.099999999999998</v>
      </c>
    </row>
    <row r="491" spans="1:9" x14ac:dyDescent="0.3">
      <c r="A491" s="1">
        <v>41011</v>
      </c>
      <c r="B491">
        <v>18.2</v>
      </c>
      <c r="C491">
        <f t="shared" si="33"/>
        <v>24.617450980392171</v>
      </c>
      <c r="D491">
        <f t="shared" si="34"/>
        <v>7.147119217582798</v>
      </c>
      <c r="E491">
        <f t="shared" si="35"/>
        <v>0</v>
      </c>
      <c r="F491">
        <f t="shared" si="36"/>
        <v>0</v>
      </c>
      <c r="G491">
        <f t="shared" si="37"/>
        <v>1</v>
      </c>
      <c r="H491">
        <f t="shared" si="38"/>
        <v>-2.5</v>
      </c>
      <c r="I491">
        <f t="shared" si="39"/>
        <v>22.599999999999998</v>
      </c>
    </row>
    <row r="492" spans="1:9" x14ac:dyDescent="0.3">
      <c r="A492" s="1">
        <v>41012</v>
      </c>
      <c r="B492">
        <v>19.95</v>
      </c>
      <c r="C492">
        <f t="shared" si="33"/>
        <v>24.622549019607856</v>
      </c>
      <c r="D492">
        <f t="shared" si="34"/>
        <v>7.1433234543233715</v>
      </c>
      <c r="E492">
        <f t="shared" si="35"/>
        <v>0</v>
      </c>
      <c r="F492">
        <f t="shared" si="36"/>
        <v>0</v>
      </c>
      <c r="G492">
        <f t="shared" si="37"/>
        <v>1</v>
      </c>
      <c r="H492">
        <f t="shared" si="38"/>
        <v>1.75</v>
      </c>
      <c r="I492">
        <f t="shared" si="39"/>
        <v>24.349999999999998</v>
      </c>
    </row>
    <row r="493" spans="1:9" x14ac:dyDescent="0.3">
      <c r="A493" s="1">
        <v>41015</v>
      </c>
      <c r="B493">
        <v>19.850000000000001</v>
      </c>
      <c r="C493">
        <f t="shared" si="33"/>
        <v>24.628235294117662</v>
      </c>
      <c r="D493">
        <f t="shared" si="34"/>
        <v>7.1389436539067468</v>
      </c>
      <c r="E493">
        <f t="shared" si="35"/>
        <v>0</v>
      </c>
      <c r="F493">
        <f t="shared" si="36"/>
        <v>0</v>
      </c>
      <c r="G493">
        <f t="shared" si="37"/>
        <v>1</v>
      </c>
      <c r="H493">
        <f t="shared" si="38"/>
        <v>-9.9999999999997868E-2</v>
      </c>
      <c r="I493">
        <f t="shared" si="39"/>
        <v>24.25</v>
      </c>
    </row>
    <row r="494" spans="1:9" x14ac:dyDescent="0.3">
      <c r="A494" s="1">
        <v>41016</v>
      </c>
      <c r="B494">
        <v>18.2</v>
      </c>
      <c r="C494">
        <f t="shared" si="33"/>
        <v>24.626274509803935</v>
      </c>
      <c r="D494">
        <f t="shared" si="34"/>
        <v>7.1406400989465046</v>
      </c>
      <c r="E494">
        <f t="shared" si="35"/>
        <v>0</v>
      </c>
      <c r="F494">
        <f t="shared" si="36"/>
        <v>0</v>
      </c>
      <c r="G494">
        <f t="shared" si="37"/>
        <v>1</v>
      </c>
      <c r="H494">
        <f t="shared" si="38"/>
        <v>-1.6500000000000021</v>
      </c>
      <c r="I494">
        <f t="shared" si="39"/>
        <v>22.599999999999998</v>
      </c>
    </row>
    <row r="495" spans="1:9" x14ac:dyDescent="0.3">
      <c r="A495" s="1">
        <v>41017</v>
      </c>
      <c r="B495">
        <v>20.55</v>
      </c>
      <c r="C495">
        <f t="shared" si="33"/>
        <v>24.635098039215698</v>
      </c>
      <c r="D495">
        <f t="shared" si="34"/>
        <v>7.1342046487873851</v>
      </c>
      <c r="E495">
        <f t="shared" si="35"/>
        <v>0</v>
      </c>
      <c r="F495">
        <f t="shared" si="36"/>
        <v>0</v>
      </c>
      <c r="G495">
        <f t="shared" si="37"/>
        <v>1</v>
      </c>
      <c r="H495">
        <f t="shared" si="38"/>
        <v>2.3500000000000014</v>
      </c>
      <c r="I495">
        <f t="shared" si="39"/>
        <v>24.95</v>
      </c>
    </row>
    <row r="496" spans="1:9" x14ac:dyDescent="0.3">
      <c r="A496" s="1">
        <v>41018</v>
      </c>
      <c r="B496">
        <v>20.399999999999999</v>
      </c>
      <c r="C496">
        <f t="shared" si="33"/>
        <v>24.644901960784328</v>
      </c>
      <c r="D496">
        <f t="shared" si="34"/>
        <v>7.1266562223777861</v>
      </c>
      <c r="E496">
        <f t="shared" si="35"/>
        <v>0</v>
      </c>
      <c r="F496">
        <f t="shared" si="36"/>
        <v>0</v>
      </c>
      <c r="G496">
        <f t="shared" si="37"/>
        <v>1</v>
      </c>
      <c r="H496">
        <f t="shared" si="38"/>
        <v>-0.15000000000000213</v>
      </c>
      <c r="I496">
        <f t="shared" si="39"/>
        <v>24.799999999999997</v>
      </c>
    </row>
    <row r="497" spans="1:9" x14ac:dyDescent="0.3">
      <c r="A497" s="1">
        <v>41019</v>
      </c>
      <c r="B497">
        <v>19.7</v>
      </c>
      <c r="C497">
        <f t="shared" si="33"/>
        <v>24.656470588235308</v>
      </c>
      <c r="D497">
        <f t="shared" si="34"/>
        <v>7.1162178276597636</v>
      </c>
      <c r="E497">
        <f t="shared" si="35"/>
        <v>0</v>
      </c>
      <c r="F497">
        <f t="shared" si="36"/>
        <v>0</v>
      </c>
      <c r="G497">
        <f t="shared" si="37"/>
        <v>1</v>
      </c>
      <c r="H497">
        <f t="shared" si="38"/>
        <v>-0.69999999999999929</v>
      </c>
      <c r="I497">
        <f t="shared" si="39"/>
        <v>24.099999999999998</v>
      </c>
    </row>
    <row r="498" spans="1:9" x14ac:dyDescent="0.3">
      <c r="A498" s="1">
        <v>41022</v>
      </c>
      <c r="B498">
        <v>20.6</v>
      </c>
      <c r="C498">
        <f t="shared" si="33"/>
        <v>24.669411764705895</v>
      </c>
      <c r="D498">
        <f t="shared" si="34"/>
        <v>7.1058209807763246</v>
      </c>
      <c r="E498">
        <f t="shared" si="35"/>
        <v>0</v>
      </c>
      <c r="F498">
        <f t="shared" si="36"/>
        <v>0</v>
      </c>
      <c r="G498">
        <f t="shared" si="37"/>
        <v>1</v>
      </c>
      <c r="H498">
        <f t="shared" si="38"/>
        <v>0.90000000000000213</v>
      </c>
      <c r="I498">
        <f t="shared" si="39"/>
        <v>25</v>
      </c>
    </row>
    <row r="499" spans="1:9" x14ac:dyDescent="0.3">
      <c r="A499" s="1">
        <v>41023</v>
      </c>
      <c r="B499">
        <v>19.75</v>
      </c>
      <c r="C499">
        <f t="shared" si="33"/>
        <v>24.684117647058837</v>
      </c>
      <c r="D499">
        <f t="shared" si="34"/>
        <v>7.0917303888209702</v>
      </c>
      <c r="E499">
        <f t="shared" si="35"/>
        <v>0</v>
      </c>
      <c r="F499">
        <f t="shared" si="36"/>
        <v>0</v>
      </c>
      <c r="G499">
        <f t="shared" si="37"/>
        <v>1</v>
      </c>
      <c r="H499">
        <f t="shared" si="38"/>
        <v>-0.85000000000000142</v>
      </c>
      <c r="I499">
        <f t="shared" si="39"/>
        <v>24.15</v>
      </c>
    </row>
    <row r="500" spans="1:9" x14ac:dyDescent="0.3">
      <c r="A500" s="1">
        <v>41024</v>
      </c>
      <c r="B500">
        <v>18.55</v>
      </c>
      <c r="C500">
        <f t="shared" si="33"/>
        <v>24.68568627450982</v>
      </c>
      <c r="D500">
        <f t="shared" si="34"/>
        <v>7.0903290266035466</v>
      </c>
      <c r="E500">
        <f t="shared" si="35"/>
        <v>0</v>
      </c>
      <c r="F500">
        <f t="shared" si="36"/>
        <v>0</v>
      </c>
      <c r="G500">
        <f t="shared" si="37"/>
        <v>1</v>
      </c>
      <c r="H500">
        <f t="shared" si="38"/>
        <v>-1.1999999999999993</v>
      </c>
      <c r="I500">
        <f t="shared" si="39"/>
        <v>22.95</v>
      </c>
    </row>
    <row r="501" spans="1:9" x14ac:dyDescent="0.3">
      <c r="A501" s="1">
        <v>41025</v>
      </c>
      <c r="B501">
        <v>18</v>
      </c>
      <c r="C501">
        <f t="shared" si="33"/>
        <v>24.686078431372561</v>
      </c>
      <c r="D501">
        <f t="shared" si="34"/>
        <v>7.0899564639364536</v>
      </c>
      <c r="E501">
        <f t="shared" si="35"/>
        <v>0</v>
      </c>
      <c r="F501">
        <f t="shared" si="36"/>
        <v>0</v>
      </c>
      <c r="G501">
        <f t="shared" si="37"/>
        <v>1</v>
      </c>
      <c r="H501">
        <f t="shared" si="38"/>
        <v>-0.55000000000000071</v>
      </c>
      <c r="I501">
        <f t="shared" si="39"/>
        <v>22.4</v>
      </c>
    </row>
    <row r="502" spans="1:9" x14ac:dyDescent="0.3">
      <c r="A502" s="1">
        <v>41026</v>
      </c>
      <c r="B502">
        <v>18.05</v>
      </c>
      <c r="C502">
        <f t="shared" si="33"/>
        <v>24.688431372549029</v>
      </c>
      <c r="D502">
        <f t="shared" si="34"/>
        <v>7.0876538258505013</v>
      </c>
      <c r="E502">
        <f t="shared" si="35"/>
        <v>0</v>
      </c>
      <c r="F502">
        <f t="shared" si="36"/>
        <v>0</v>
      </c>
      <c r="G502">
        <f t="shared" si="37"/>
        <v>1</v>
      </c>
      <c r="H502">
        <f t="shared" si="38"/>
        <v>5.0000000000000711E-2</v>
      </c>
      <c r="I502">
        <f t="shared" si="39"/>
        <v>22.45</v>
      </c>
    </row>
    <row r="503" spans="1:9" x14ac:dyDescent="0.3">
      <c r="A503" s="1">
        <v>41029</v>
      </c>
      <c r="B503">
        <v>18.45</v>
      </c>
      <c r="C503">
        <f t="shared" si="33"/>
        <v>24.692941176470597</v>
      </c>
      <c r="D503">
        <f t="shared" si="34"/>
        <v>7.0833157446012223</v>
      </c>
      <c r="E503">
        <f t="shared" si="35"/>
        <v>0</v>
      </c>
      <c r="F503">
        <f t="shared" si="36"/>
        <v>0</v>
      </c>
      <c r="G503">
        <f t="shared" si="37"/>
        <v>1</v>
      </c>
      <c r="H503">
        <f t="shared" si="38"/>
        <v>0.39999999999999858</v>
      </c>
      <c r="I503">
        <f t="shared" si="39"/>
        <v>22.849999999999998</v>
      </c>
    </row>
    <row r="504" spans="1:9" x14ac:dyDescent="0.3">
      <c r="A504" s="1">
        <v>41030</v>
      </c>
      <c r="B504">
        <v>18</v>
      </c>
      <c r="C504">
        <f t="shared" si="33"/>
        <v>24.696862745098048</v>
      </c>
      <c r="D504">
        <f t="shared" si="34"/>
        <v>7.0793312773242558</v>
      </c>
      <c r="E504">
        <f t="shared" si="35"/>
        <v>0</v>
      </c>
      <c r="F504">
        <f t="shared" si="36"/>
        <v>0</v>
      </c>
      <c r="G504">
        <f t="shared" si="37"/>
        <v>1</v>
      </c>
      <c r="H504">
        <f t="shared" si="38"/>
        <v>-0.44999999999999929</v>
      </c>
      <c r="I504">
        <f t="shared" si="39"/>
        <v>22.4</v>
      </c>
    </row>
    <row r="505" spans="1:9" x14ac:dyDescent="0.3">
      <c r="A505" s="1">
        <v>41031</v>
      </c>
      <c r="B505">
        <v>18.05</v>
      </c>
      <c r="C505">
        <f t="shared" si="33"/>
        <v>24.701960784313737</v>
      </c>
      <c r="D505">
        <f t="shared" si="34"/>
        <v>7.0740727985542717</v>
      </c>
      <c r="E505">
        <f t="shared" si="35"/>
        <v>0</v>
      </c>
      <c r="F505">
        <f t="shared" si="36"/>
        <v>0</v>
      </c>
      <c r="G505">
        <f t="shared" si="37"/>
        <v>1</v>
      </c>
      <c r="H505">
        <f t="shared" si="38"/>
        <v>5.0000000000000711E-2</v>
      </c>
      <c r="I505">
        <f t="shared" si="39"/>
        <v>22.45</v>
      </c>
    </row>
    <row r="506" spans="1:9" x14ac:dyDescent="0.3">
      <c r="A506" s="1">
        <v>41032</v>
      </c>
      <c r="B506">
        <v>18.8</v>
      </c>
      <c r="C506">
        <f t="shared" si="33"/>
        <v>24.710196078431384</v>
      </c>
      <c r="D506">
        <f t="shared" si="34"/>
        <v>7.0659702274825564</v>
      </c>
      <c r="E506">
        <f t="shared" si="35"/>
        <v>0</v>
      </c>
      <c r="F506">
        <f t="shared" si="36"/>
        <v>0</v>
      </c>
      <c r="G506">
        <f t="shared" si="37"/>
        <v>1</v>
      </c>
      <c r="H506">
        <f t="shared" si="38"/>
        <v>0.75</v>
      </c>
      <c r="I506">
        <f t="shared" si="39"/>
        <v>23.2</v>
      </c>
    </row>
    <row r="507" spans="1:9" x14ac:dyDescent="0.3">
      <c r="A507" s="1">
        <v>41033</v>
      </c>
      <c r="B507">
        <v>20</v>
      </c>
      <c r="C507">
        <f t="shared" si="33"/>
        <v>24.720980392156875</v>
      </c>
      <c r="D507">
        <f t="shared" si="34"/>
        <v>7.0566684509806441</v>
      </c>
      <c r="E507">
        <f t="shared" si="35"/>
        <v>0</v>
      </c>
      <c r="F507">
        <f t="shared" si="36"/>
        <v>0</v>
      </c>
      <c r="G507">
        <f t="shared" si="37"/>
        <v>1</v>
      </c>
      <c r="H507">
        <f t="shared" si="38"/>
        <v>1.1999999999999993</v>
      </c>
      <c r="I507">
        <f t="shared" si="39"/>
        <v>24.4</v>
      </c>
    </row>
    <row r="508" spans="1:9" x14ac:dyDescent="0.3">
      <c r="A508" s="1">
        <v>41036</v>
      </c>
      <c r="B508">
        <v>19.350000000000001</v>
      </c>
      <c r="C508">
        <f t="shared" si="33"/>
        <v>24.72745098039217</v>
      </c>
      <c r="D508">
        <f t="shared" si="34"/>
        <v>7.0509818098538677</v>
      </c>
      <c r="E508">
        <f t="shared" si="35"/>
        <v>0</v>
      </c>
      <c r="F508">
        <f t="shared" si="36"/>
        <v>0</v>
      </c>
      <c r="G508">
        <f t="shared" si="37"/>
        <v>1</v>
      </c>
      <c r="H508">
        <f t="shared" si="38"/>
        <v>-0.64999999999999858</v>
      </c>
      <c r="I508">
        <f t="shared" si="39"/>
        <v>23.75</v>
      </c>
    </row>
    <row r="509" spans="1:9" x14ac:dyDescent="0.3">
      <c r="A509" s="1">
        <v>41037</v>
      </c>
      <c r="B509">
        <v>19.55</v>
      </c>
      <c r="C509">
        <f t="shared" si="33"/>
        <v>24.73372549019609</v>
      </c>
      <c r="D509">
        <f t="shared" si="34"/>
        <v>7.0456578091658013</v>
      </c>
      <c r="E509">
        <f t="shared" si="35"/>
        <v>0</v>
      </c>
      <c r="F509">
        <f t="shared" si="36"/>
        <v>0</v>
      </c>
      <c r="G509">
        <f t="shared" si="37"/>
        <v>1</v>
      </c>
      <c r="H509">
        <f t="shared" si="38"/>
        <v>0.19999999999999929</v>
      </c>
      <c r="I509">
        <f t="shared" si="39"/>
        <v>23.95</v>
      </c>
    </row>
    <row r="510" spans="1:9" x14ac:dyDescent="0.3">
      <c r="A510" s="1">
        <v>41038</v>
      </c>
      <c r="B510">
        <v>20.5</v>
      </c>
      <c r="C510">
        <f t="shared" si="33"/>
        <v>24.742352941176481</v>
      </c>
      <c r="D510">
        <f t="shared" si="34"/>
        <v>7.0391183127242236</v>
      </c>
      <c r="E510">
        <f t="shared" si="35"/>
        <v>0</v>
      </c>
      <c r="F510">
        <f t="shared" si="36"/>
        <v>0</v>
      </c>
      <c r="G510">
        <f t="shared" si="37"/>
        <v>1</v>
      </c>
      <c r="H510">
        <f t="shared" si="38"/>
        <v>0.94999999999999929</v>
      </c>
      <c r="I510">
        <f t="shared" si="39"/>
        <v>24.9</v>
      </c>
    </row>
    <row r="511" spans="1:9" x14ac:dyDescent="0.3">
      <c r="A511" s="1">
        <v>41039</v>
      </c>
      <c r="B511">
        <v>19.350000000000001</v>
      </c>
      <c r="C511">
        <f t="shared" si="33"/>
        <v>24.747058823529422</v>
      </c>
      <c r="D511">
        <f t="shared" si="34"/>
        <v>7.0351095129559917</v>
      </c>
      <c r="E511">
        <f t="shared" si="35"/>
        <v>0</v>
      </c>
      <c r="F511">
        <f t="shared" si="36"/>
        <v>0</v>
      </c>
      <c r="G511">
        <f t="shared" si="37"/>
        <v>1</v>
      </c>
      <c r="H511">
        <f t="shared" si="38"/>
        <v>-1.1499999999999986</v>
      </c>
      <c r="I511">
        <f t="shared" si="39"/>
        <v>23.75</v>
      </c>
    </row>
    <row r="512" spans="1:9" x14ac:dyDescent="0.3">
      <c r="A512" s="1">
        <v>41040</v>
      </c>
      <c r="B512">
        <v>20.100000000000001</v>
      </c>
      <c r="C512">
        <f t="shared" si="33"/>
        <v>24.757450980392171</v>
      </c>
      <c r="D512">
        <f t="shared" si="34"/>
        <v>7.0262744550852991</v>
      </c>
      <c r="E512">
        <f t="shared" si="35"/>
        <v>0</v>
      </c>
      <c r="F512">
        <f t="shared" si="36"/>
        <v>0</v>
      </c>
      <c r="G512">
        <f t="shared" si="37"/>
        <v>1</v>
      </c>
      <c r="H512">
        <f t="shared" si="38"/>
        <v>0.75</v>
      </c>
      <c r="I512">
        <f t="shared" si="39"/>
        <v>24.5</v>
      </c>
    </row>
    <row r="513" spans="1:9" x14ac:dyDescent="0.3">
      <c r="A513" s="1">
        <v>41043</v>
      </c>
      <c r="B513">
        <v>21.95</v>
      </c>
      <c r="C513">
        <f t="shared" ref="C513:C576" si="40">AVERAGE(B259:B513)</f>
        <v>24.77823529411766</v>
      </c>
      <c r="D513">
        <f t="shared" ref="D513:D576" si="41">_xlfn.STDEV.P(B259:B513)</f>
        <v>7.0100814534391329</v>
      </c>
      <c r="E513">
        <f t="shared" si="35"/>
        <v>0</v>
      </c>
      <c r="F513">
        <f t="shared" si="36"/>
        <v>0</v>
      </c>
      <c r="G513">
        <f t="shared" si="37"/>
        <v>1</v>
      </c>
      <c r="H513">
        <f t="shared" si="38"/>
        <v>1.8499999999999979</v>
      </c>
      <c r="I513">
        <f t="shared" si="39"/>
        <v>26.349999999999998</v>
      </c>
    </row>
    <row r="514" spans="1:9" x14ac:dyDescent="0.3">
      <c r="A514" s="1">
        <v>41044</v>
      </c>
      <c r="B514">
        <v>21.85</v>
      </c>
      <c r="C514">
        <f t="shared" si="40"/>
        <v>24.796470588235309</v>
      </c>
      <c r="D514">
        <f t="shared" si="41"/>
        <v>6.9963791261326458</v>
      </c>
      <c r="E514">
        <f t="shared" ref="E514:E577" si="42">IF(B514&gt;(C513+($L$2*D513)),1,0)</f>
        <v>0</v>
      </c>
      <c r="F514">
        <f t="shared" ref="F514:F577" si="43">IF(B514&lt;(C513-($L$2*D513)),1,0)</f>
        <v>0</v>
      </c>
      <c r="G514">
        <f t="shared" si="37"/>
        <v>1</v>
      </c>
      <c r="H514">
        <f t="shared" si="38"/>
        <v>-9.9999999999997868E-2</v>
      </c>
      <c r="I514">
        <f t="shared" si="39"/>
        <v>26.25</v>
      </c>
    </row>
    <row r="515" spans="1:9" x14ac:dyDescent="0.3">
      <c r="A515" s="1">
        <v>41045</v>
      </c>
      <c r="B515">
        <v>24.4</v>
      </c>
      <c r="C515">
        <f t="shared" si="40"/>
        <v>24.826862745098051</v>
      </c>
      <c r="D515">
        <f t="shared" si="41"/>
        <v>6.9777330692053123</v>
      </c>
      <c r="E515">
        <f t="shared" si="42"/>
        <v>0</v>
      </c>
      <c r="F515">
        <f t="shared" si="43"/>
        <v>0</v>
      </c>
      <c r="G515">
        <f t="shared" ref="G515:G578" si="44">MIN(MAX(G514-E515+F515,-$L$3),$L$4)</f>
        <v>1</v>
      </c>
      <c r="H515">
        <f t="shared" si="38"/>
        <v>2.5499999999999972</v>
      </c>
      <c r="I515">
        <f t="shared" si="39"/>
        <v>28.799999999999997</v>
      </c>
    </row>
    <row r="516" spans="1:9" x14ac:dyDescent="0.3">
      <c r="A516" s="1">
        <v>41046</v>
      </c>
      <c r="B516">
        <v>26.2</v>
      </c>
      <c r="C516">
        <f t="shared" si="40"/>
        <v>24.861568627450989</v>
      </c>
      <c r="D516">
        <f t="shared" si="41"/>
        <v>6.9624506539029909</v>
      </c>
      <c r="E516">
        <f t="shared" si="42"/>
        <v>0</v>
      </c>
      <c r="F516">
        <f t="shared" si="43"/>
        <v>0</v>
      </c>
      <c r="G516">
        <f t="shared" si="44"/>
        <v>1</v>
      </c>
      <c r="H516">
        <f t="shared" si="38"/>
        <v>1.8000000000000007</v>
      </c>
      <c r="I516">
        <f t="shared" si="39"/>
        <v>30.599999999999998</v>
      </c>
    </row>
    <row r="517" spans="1:9" x14ac:dyDescent="0.3">
      <c r="A517" s="1">
        <v>41047</v>
      </c>
      <c r="B517">
        <v>28.2</v>
      </c>
      <c r="C517">
        <f t="shared" si="40"/>
        <v>24.901568627450988</v>
      </c>
      <c r="D517">
        <f t="shared" si="41"/>
        <v>6.9522078232629188</v>
      </c>
      <c r="E517">
        <f t="shared" si="42"/>
        <v>0</v>
      </c>
      <c r="F517">
        <f t="shared" si="43"/>
        <v>0</v>
      </c>
      <c r="G517">
        <f t="shared" si="44"/>
        <v>1</v>
      </c>
      <c r="H517">
        <f t="shared" ref="H517:H580" si="45">G516*(B517-B516)</f>
        <v>2</v>
      </c>
      <c r="I517">
        <f t="shared" ref="I517:I580" si="46">H517+I516</f>
        <v>32.599999999999994</v>
      </c>
    </row>
    <row r="518" spans="1:9" x14ac:dyDescent="0.3">
      <c r="A518" s="1">
        <v>41050</v>
      </c>
      <c r="B518">
        <v>24.25</v>
      </c>
      <c r="C518">
        <f t="shared" si="40"/>
        <v>24.927058823529421</v>
      </c>
      <c r="D518">
        <f t="shared" si="41"/>
        <v>6.9378411893821559</v>
      </c>
      <c r="E518">
        <f t="shared" si="42"/>
        <v>0</v>
      </c>
      <c r="F518">
        <f t="shared" si="43"/>
        <v>0</v>
      </c>
      <c r="G518">
        <f t="shared" si="44"/>
        <v>1</v>
      </c>
      <c r="H518">
        <f t="shared" si="45"/>
        <v>-3.9499999999999993</v>
      </c>
      <c r="I518">
        <f t="shared" si="46"/>
        <v>28.649999999999995</v>
      </c>
    </row>
    <row r="519" spans="1:9" x14ac:dyDescent="0.3">
      <c r="A519" s="1">
        <v>41051</v>
      </c>
      <c r="B519">
        <v>24.95</v>
      </c>
      <c r="C519">
        <f t="shared" si="40"/>
        <v>24.95411764705883</v>
      </c>
      <c r="D519">
        <f t="shared" si="41"/>
        <v>6.9244092765589285</v>
      </c>
      <c r="E519">
        <f t="shared" si="42"/>
        <v>0</v>
      </c>
      <c r="F519">
        <f t="shared" si="43"/>
        <v>0</v>
      </c>
      <c r="G519">
        <f t="shared" si="44"/>
        <v>1</v>
      </c>
      <c r="H519">
        <f t="shared" si="45"/>
        <v>0.69999999999999929</v>
      </c>
      <c r="I519">
        <f t="shared" si="46"/>
        <v>29.349999999999994</v>
      </c>
    </row>
    <row r="520" spans="1:9" x14ac:dyDescent="0.3">
      <c r="A520" s="1">
        <v>41052</v>
      </c>
      <c r="B520">
        <v>24.8</v>
      </c>
      <c r="C520">
        <f t="shared" si="40"/>
        <v>24.982156862745104</v>
      </c>
      <c r="D520">
        <f t="shared" si="41"/>
        <v>6.9092354543486492</v>
      </c>
      <c r="E520">
        <f t="shared" si="42"/>
        <v>0</v>
      </c>
      <c r="F520">
        <f t="shared" si="43"/>
        <v>0</v>
      </c>
      <c r="G520">
        <f t="shared" si="44"/>
        <v>1</v>
      </c>
      <c r="H520">
        <f t="shared" si="45"/>
        <v>-0.14999999999999858</v>
      </c>
      <c r="I520">
        <f t="shared" si="46"/>
        <v>29.199999999999996</v>
      </c>
    </row>
    <row r="521" spans="1:9" x14ac:dyDescent="0.3">
      <c r="A521" s="1">
        <v>41053</v>
      </c>
      <c r="B521">
        <v>24.25</v>
      </c>
      <c r="C521">
        <f t="shared" si="40"/>
        <v>25.006470588235295</v>
      </c>
      <c r="D521">
        <f t="shared" si="41"/>
        <v>6.8956939742413796</v>
      </c>
      <c r="E521">
        <f t="shared" si="42"/>
        <v>0</v>
      </c>
      <c r="F521">
        <f t="shared" si="43"/>
        <v>0</v>
      </c>
      <c r="G521">
        <f t="shared" si="44"/>
        <v>1</v>
      </c>
      <c r="H521">
        <f t="shared" si="45"/>
        <v>-0.55000000000000071</v>
      </c>
      <c r="I521">
        <f t="shared" si="46"/>
        <v>28.649999999999995</v>
      </c>
    </row>
    <row r="522" spans="1:9" x14ac:dyDescent="0.3">
      <c r="A522" s="1">
        <v>41054</v>
      </c>
      <c r="B522">
        <v>24.55</v>
      </c>
      <c r="C522">
        <f t="shared" si="40"/>
        <v>25.030000000000005</v>
      </c>
      <c r="D522">
        <f t="shared" si="41"/>
        <v>6.883849527243056</v>
      </c>
      <c r="E522">
        <f t="shared" si="42"/>
        <v>0</v>
      </c>
      <c r="F522">
        <f t="shared" si="43"/>
        <v>0</v>
      </c>
      <c r="G522">
        <f t="shared" si="44"/>
        <v>1</v>
      </c>
      <c r="H522">
        <f t="shared" si="45"/>
        <v>0.30000000000000071</v>
      </c>
      <c r="I522">
        <f t="shared" si="46"/>
        <v>28.949999999999996</v>
      </c>
    </row>
    <row r="523" spans="1:9" x14ac:dyDescent="0.3">
      <c r="A523" s="1">
        <v>41058</v>
      </c>
      <c r="B523">
        <v>23</v>
      </c>
      <c r="C523">
        <f t="shared" si="40"/>
        <v>25.048431372549022</v>
      </c>
      <c r="D523">
        <f t="shared" si="41"/>
        <v>6.8720874393957745</v>
      </c>
      <c r="E523">
        <f t="shared" si="42"/>
        <v>0</v>
      </c>
      <c r="F523">
        <f t="shared" si="43"/>
        <v>0</v>
      </c>
      <c r="G523">
        <f t="shared" si="44"/>
        <v>1</v>
      </c>
      <c r="H523">
        <f t="shared" si="45"/>
        <v>-1.5500000000000007</v>
      </c>
      <c r="I523">
        <f t="shared" si="46"/>
        <v>27.399999999999995</v>
      </c>
    </row>
    <row r="524" spans="1:9" x14ac:dyDescent="0.3">
      <c r="A524" s="1">
        <v>41059</v>
      </c>
      <c r="B524">
        <v>25.7</v>
      </c>
      <c r="C524">
        <f t="shared" si="40"/>
        <v>25.078823529411768</v>
      </c>
      <c r="D524">
        <f t="shared" si="41"/>
        <v>6.8577494870898397</v>
      </c>
      <c r="E524">
        <f t="shared" si="42"/>
        <v>0</v>
      </c>
      <c r="F524">
        <f t="shared" si="43"/>
        <v>0</v>
      </c>
      <c r="G524">
        <f t="shared" si="44"/>
        <v>1</v>
      </c>
      <c r="H524">
        <f t="shared" si="45"/>
        <v>2.6999999999999993</v>
      </c>
      <c r="I524">
        <f t="shared" si="46"/>
        <v>30.099999999999994</v>
      </c>
    </row>
    <row r="525" spans="1:9" x14ac:dyDescent="0.3">
      <c r="A525" s="1">
        <v>41060</v>
      </c>
      <c r="B525">
        <v>26</v>
      </c>
      <c r="C525">
        <f t="shared" si="40"/>
        <v>25.112352941176468</v>
      </c>
      <c r="D525">
        <f t="shared" si="41"/>
        <v>6.8412499110922802</v>
      </c>
      <c r="E525">
        <f t="shared" si="42"/>
        <v>0</v>
      </c>
      <c r="F525">
        <f t="shared" si="43"/>
        <v>0</v>
      </c>
      <c r="G525">
        <f t="shared" si="44"/>
        <v>1</v>
      </c>
      <c r="H525">
        <f t="shared" si="45"/>
        <v>0.30000000000000071</v>
      </c>
      <c r="I525">
        <f t="shared" si="46"/>
        <v>30.399999999999995</v>
      </c>
    </row>
    <row r="526" spans="1:9" x14ac:dyDescent="0.3">
      <c r="A526" s="1">
        <v>41061</v>
      </c>
      <c r="B526">
        <v>27.75</v>
      </c>
      <c r="C526">
        <f t="shared" si="40"/>
        <v>25.154117647058822</v>
      </c>
      <c r="D526">
        <f t="shared" si="41"/>
        <v>6.8246965533261745</v>
      </c>
      <c r="E526">
        <f t="shared" si="42"/>
        <v>0</v>
      </c>
      <c r="F526">
        <f t="shared" si="43"/>
        <v>0</v>
      </c>
      <c r="G526">
        <f t="shared" si="44"/>
        <v>1</v>
      </c>
      <c r="H526">
        <f t="shared" si="45"/>
        <v>1.75</v>
      </c>
      <c r="I526">
        <f t="shared" si="46"/>
        <v>32.149999999999991</v>
      </c>
    </row>
    <row r="527" spans="1:9" x14ac:dyDescent="0.3">
      <c r="A527" s="1">
        <v>41064</v>
      </c>
      <c r="B527">
        <v>26.95</v>
      </c>
      <c r="C527">
        <f t="shared" si="40"/>
        <v>25.194901960784311</v>
      </c>
      <c r="D527">
        <f t="shared" si="41"/>
        <v>6.8042009435777127</v>
      </c>
      <c r="E527">
        <f t="shared" si="42"/>
        <v>0</v>
      </c>
      <c r="F527">
        <f t="shared" si="43"/>
        <v>0</v>
      </c>
      <c r="G527">
        <f t="shared" si="44"/>
        <v>1</v>
      </c>
      <c r="H527">
        <f t="shared" si="45"/>
        <v>-0.80000000000000071</v>
      </c>
      <c r="I527">
        <f t="shared" si="46"/>
        <v>31.349999999999991</v>
      </c>
    </row>
    <row r="528" spans="1:9" x14ac:dyDescent="0.3">
      <c r="A528" s="1">
        <v>41065</v>
      </c>
      <c r="B528">
        <v>25.6</v>
      </c>
      <c r="C528">
        <f t="shared" si="40"/>
        <v>25.224901960784312</v>
      </c>
      <c r="D528">
        <f t="shared" si="41"/>
        <v>6.7890394285890405</v>
      </c>
      <c r="E528">
        <f t="shared" si="42"/>
        <v>0</v>
      </c>
      <c r="F528">
        <f t="shared" si="43"/>
        <v>0</v>
      </c>
      <c r="G528">
        <f t="shared" si="44"/>
        <v>1</v>
      </c>
      <c r="H528">
        <f t="shared" si="45"/>
        <v>-1.3499999999999979</v>
      </c>
      <c r="I528">
        <f t="shared" si="46"/>
        <v>29.999999999999993</v>
      </c>
    </row>
    <row r="529" spans="1:9" x14ac:dyDescent="0.3">
      <c r="A529" s="1">
        <v>41066</v>
      </c>
      <c r="B529">
        <v>23.4</v>
      </c>
      <c r="C529">
        <f t="shared" si="40"/>
        <v>25.246862745098035</v>
      </c>
      <c r="D529">
        <f t="shared" si="41"/>
        <v>6.7740269513800468</v>
      </c>
      <c r="E529">
        <f t="shared" si="42"/>
        <v>0</v>
      </c>
      <c r="F529">
        <f t="shared" si="43"/>
        <v>0</v>
      </c>
      <c r="G529">
        <f t="shared" si="44"/>
        <v>1</v>
      </c>
      <c r="H529">
        <f t="shared" si="45"/>
        <v>-2.2000000000000028</v>
      </c>
      <c r="I529">
        <f t="shared" si="46"/>
        <v>27.79999999999999</v>
      </c>
    </row>
    <row r="530" spans="1:9" x14ac:dyDescent="0.3">
      <c r="A530" s="1">
        <v>41067</v>
      </c>
      <c r="B530">
        <v>23.05</v>
      </c>
      <c r="C530">
        <f t="shared" si="40"/>
        <v>25.266862745098038</v>
      </c>
      <c r="D530">
        <f t="shared" si="41"/>
        <v>6.7599679457982127</v>
      </c>
      <c r="E530">
        <f t="shared" si="42"/>
        <v>0</v>
      </c>
      <c r="F530">
        <f t="shared" si="43"/>
        <v>0</v>
      </c>
      <c r="G530">
        <f t="shared" si="44"/>
        <v>1</v>
      </c>
      <c r="H530">
        <f t="shared" si="45"/>
        <v>-0.34999999999999787</v>
      </c>
      <c r="I530">
        <f t="shared" si="46"/>
        <v>27.449999999999992</v>
      </c>
    </row>
    <row r="531" spans="1:9" x14ac:dyDescent="0.3">
      <c r="A531" s="1">
        <v>41068</v>
      </c>
      <c r="B531">
        <v>21.7</v>
      </c>
      <c r="C531">
        <f t="shared" si="40"/>
        <v>25.280588235294115</v>
      </c>
      <c r="D531">
        <f t="shared" si="41"/>
        <v>6.7491499571556925</v>
      </c>
      <c r="E531">
        <f t="shared" si="42"/>
        <v>0</v>
      </c>
      <c r="F531">
        <f t="shared" si="43"/>
        <v>0</v>
      </c>
      <c r="G531">
        <f t="shared" si="44"/>
        <v>1</v>
      </c>
      <c r="H531">
        <f t="shared" si="45"/>
        <v>-1.3500000000000014</v>
      </c>
      <c r="I531">
        <f t="shared" si="46"/>
        <v>26.099999999999991</v>
      </c>
    </row>
    <row r="532" spans="1:9" x14ac:dyDescent="0.3">
      <c r="A532" s="1">
        <v>41071</v>
      </c>
      <c r="B532">
        <v>24.55</v>
      </c>
      <c r="C532">
        <f t="shared" si="40"/>
        <v>25.305882352941172</v>
      </c>
      <c r="D532">
        <f t="shared" si="41"/>
        <v>6.7342615870942728</v>
      </c>
      <c r="E532">
        <f t="shared" si="42"/>
        <v>0</v>
      </c>
      <c r="F532">
        <f t="shared" si="43"/>
        <v>0</v>
      </c>
      <c r="G532">
        <f t="shared" si="44"/>
        <v>1</v>
      </c>
      <c r="H532">
        <f t="shared" si="45"/>
        <v>2.8500000000000014</v>
      </c>
      <c r="I532">
        <f t="shared" si="46"/>
        <v>28.949999999999992</v>
      </c>
    </row>
    <row r="533" spans="1:9" x14ac:dyDescent="0.3">
      <c r="A533" s="1">
        <v>41072</v>
      </c>
      <c r="B533">
        <v>23.45</v>
      </c>
      <c r="C533">
        <f t="shared" si="40"/>
        <v>25.325294117647054</v>
      </c>
      <c r="D533">
        <f t="shared" si="41"/>
        <v>6.721738031818572</v>
      </c>
      <c r="E533">
        <f t="shared" si="42"/>
        <v>0</v>
      </c>
      <c r="F533">
        <f t="shared" si="43"/>
        <v>0</v>
      </c>
      <c r="G533">
        <f t="shared" si="44"/>
        <v>1</v>
      </c>
      <c r="H533">
        <f t="shared" si="45"/>
        <v>-1.1000000000000014</v>
      </c>
      <c r="I533">
        <f t="shared" si="46"/>
        <v>27.849999999999991</v>
      </c>
    </row>
    <row r="534" spans="1:9" x14ac:dyDescent="0.3">
      <c r="A534" s="1">
        <v>41073</v>
      </c>
      <c r="B534">
        <v>24.95</v>
      </c>
      <c r="C534">
        <f t="shared" si="40"/>
        <v>25.353529411764701</v>
      </c>
      <c r="D534">
        <f t="shared" si="41"/>
        <v>6.7049591899824792</v>
      </c>
      <c r="E534">
        <f t="shared" si="42"/>
        <v>0</v>
      </c>
      <c r="F534">
        <f t="shared" si="43"/>
        <v>0</v>
      </c>
      <c r="G534">
        <f t="shared" si="44"/>
        <v>1</v>
      </c>
      <c r="H534">
        <f t="shared" si="45"/>
        <v>1.5</v>
      </c>
      <c r="I534">
        <f t="shared" si="46"/>
        <v>29.349999999999991</v>
      </c>
    </row>
    <row r="535" spans="1:9" x14ac:dyDescent="0.3">
      <c r="A535" s="1">
        <v>41074</v>
      </c>
      <c r="B535">
        <v>22.95</v>
      </c>
      <c r="C535">
        <f t="shared" si="40"/>
        <v>25.369411764705873</v>
      </c>
      <c r="D535">
        <f t="shared" si="41"/>
        <v>6.6944420645741518</v>
      </c>
      <c r="E535">
        <f t="shared" si="42"/>
        <v>0</v>
      </c>
      <c r="F535">
        <f t="shared" si="43"/>
        <v>0</v>
      </c>
      <c r="G535">
        <f t="shared" si="44"/>
        <v>1</v>
      </c>
      <c r="H535">
        <f t="shared" si="45"/>
        <v>-2</v>
      </c>
      <c r="I535">
        <f t="shared" si="46"/>
        <v>27.349999999999991</v>
      </c>
    </row>
    <row r="536" spans="1:9" x14ac:dyDescent="0.3">
      <c r="A536" s="1">
        <v>41075</v>
      </c>
      <c r="B536">
        <v>21.5</v>
      </c>
      <c r="C536">
        <f t="shared" si="40"/>
        <v>25.377058823529403</v>
      </c>
      <c r="D536">
        <f t="shared" si="41"/>
        <v>6.6889016344218257</v>
      </c>
      <c r="E536">
        <f t="shared" si="42"/>
        <v>0</v>
      </c>
      <c r="F536">
        <f t="shared" si="43"/>
        <v>0</v>
      </c>
      <c r="G536">
        <f t="shared" si="44"/>
        <v>1</v>
      </c>
      <c r="H536">
        <f t="shared" si="45"/>
        <v>-1.4499999999999993</v>
      </c>
      <c r="I536">
        <f t="shared" si="46"/>
        <v>25.899999999999991</v>
      </c>
    </row>
    <row r="537" spans="1:9" x14ac:dyDescent="0.3">
      <c r="A537" s="1">
        <v>41078</v>
      </c>
      <c r="B537">
        <v>19</v>
      </c>
      <c r="C537">
        <f t="shared" si="40"/>
        <v>25.380196078431368</v>
      </c>
      <c r="D537">
        <f t="shared" si="41"/>
        <v>6.6857215400114018</v>
      </c>
      <c r="E537">
        <f t="shared" si="42"/>
        <v>0</v>
      </c>
      <c r="F537">
        <f t="shared" si="43"/>
        <v>0</v>
      </c>
      <c r="G537">
        <f t="shared" si="44"/>
        <v>1</v>
      </c>
      <c r="H537">
        <f t="shared" si="45"/>
        <v>-2.5</v>
      </c>
      <c r="I537">
        <f t="shared" si="46"/>
        <v>23.399999999999991</v>
      </c>
    </row>
    <row r="538" spans="1:9" x14ac:dyDescent="0.3">
      <c r="A538" s="1">
        <v>41079</v>
      </c>
      <c r="B538">
        <v>18.45</v>
      </c>
      <c r="C538">
        <f t="shared" si="40"/>
        <v>25.370392156862739</v>
      </c>
      <c r="D538">
        <f t="shared" si="41"/>
        <v>6.6940386006796579</v>
      </c>
      <c r="E538">
        <f t="shared" si="42"/>
        <v>0</v>
      </c>
      <c r="F538">
        <f t="shared" si="43"/>
        <v>1</v>
      </c>
      <c r="G538">
        <f t="shared" si="44"/>
        <v>1</v>
      </c>
      <c r="H538">
        <f t="shared" si="45"/>
        <v>-0.55000000000000071</v>
      </c>
      <c r="I538">
        <f t="shared" si="46"/>
        <v>22.849999999999991</v>
      </c>
    </row>
    <row r="539" spans="1:9" x14ac:dyDescent="0.3">
      <c r="A539" s="1">
        <v>41080</v>
      </c>
      <c r="B539">
        <v>20.45</v>
      </c>
      <c r="C539">
        <f t="shared" si="40"/>
        <v>25.36450980392156</v>
      </c>
      <c r="D539">
        <f t="shared" si="41"/>
        <v>6.697699726208457</v>
      </c>
      <c r="E539">
        <f t="shared" si="42"/>
        <v>0</v>
      </c>
      <c r="F539">
        <f t="shared" si="43"/>
        <v>0</v>
      </c>
      <c r="G539">
        <f t="shared" si="44"/>
        <v>1</v>
      </c>
      <c r="H539">
        <f t="shared" si="45"/>
        <v>2</v>
      </c>
      <c r="I539">
        <f t="shared" si="46"/>
        <v>24.849999999999991</v>
      </c>
    </row>
    <row r="540" spans="1:9" x14ac:dyDescent="0.3">
      <c r="A540" s="1">
        <v>41081</v>
      </c>
      <c r="B540">
        <v>23.35</v>
      </c>
      <c r="C540">
        <f t="shared" si="40"/>
        <v>25.371960784313721</v>
      </c>
      <c r="D540">
        <f t="shared" si="41"/>
        <v>6.6943968433684296</v>
      </c>
      <c r="E540">
        <f t="shared" si="42"/>
        <v>0</v>
      </c>
      <c r="F540">
        <f t="shared" si="43"/>
        <v>0</v>
      </c>
      <c r="G540">
        <f t="shared" si="44"/>
        <v>1</v>
      </c>
      <c r="H540">
        <f t="shared" si="45"/>
        <v>2.9000000000000021</v>
      </c>
      <c r="I540">
        <f t="shared" si="46"/>
        <v>27.749999999999993</v>
      </c>
    </row>
    <row r="541" spans="1:9" x14ac:dyDescent="0.3">
      <c r="A541" s="1">
        <v>41082</v>
      </c>
      <c r="B541">
        <v>21.85</v>
      </c>
      <c r="C541">
        <f t="shared" si="40"/>
        <v>25.377450980392151</v>
      </c>
      <c r="D541">
        <f t="shared" si="41"/>
        <v>6.6909311884942886</v>
      </c>
      <c r="E541">
        <f t="shared" si="42"/>
        <v>0</v>
      </c>
      <c r="F541">
        <f t="shared" si="43"/>
        <v>0</v>
      </c>
      <c r="G541">
        <f t="shared" si="44"/>
        <v>1</v>
      </c>
      <c r="H541">
        <f t="shared" si="45"/>
        <v>-1.5</v>
      </c>
      <c r="I541">
        <f t="shared" si="46"/>
        <v>26.249999999999993</v>
      </c>
    </row>
    <row r="542" spans="1:9" x14ac:dyDescent="0.3">
      <c r="A542" s="1">
        <v>41085</v>
      </c>
      <c r="B542">
        <v>22.45</v>
      </c>
      <c r="C542">
        <f t="shared" si="40"/>
        <v>25.387254901960777</v>
      </c>
      <c r="D542">
        <f t="shared" si="41"/>
        <v>6.6848001652069122</v>
      </c>
      <c r="E542">
        <f t="shared" si="42"/>
        <v>0</v>
      </c>
      <c r="F542">
        <f t="shared" si="43"/>
        <v>0</v>
      </c>
      <c r="G542">
        <f t="shared" si="44"/>
        <v>1</v>
      </c>
      <c r="H542">
        <f t="shared" si="45"/>
        <v>0.59999999999999787</v>
      </c>
      <c r="I542">
        <f t="shared" si="46"/>
        <v>26.849999999999991</v>
      </c>
    </row>
    <row r="543" spans="1:9" x14ac:dyDescent="0.3">
      <c r="A543" s="1">
        <v>41086</v>
      </c>
      <c r="B543">
        <v>21.75</v>
      </c>
      <c r="C543">
        <f t="shared" si="40"/>
        <v>25.392941176470579</v>
      </c>
      <c r="D543">
        <f t="shared" si="41"/>
        <v>6.681086061212218</v>
      </c>
      <c r="E543">
        <f t="shared" si="42"/>
        <v>0</v>
      </c>
      <c r="F543">
        <f t="shared" si="43"/>
        <v>0</v>
      </c>
      <c r="G543">
        <f t="shared" si="44"/>
        <v>1</v>
      </c>
      <c r="H543">
        <f t="shared" si="45"/>
        <v>-0.69999999999999929</v>
      </c>
      <c r="I543">
        <f t="shared" si="46"/>
        <v>26.149999999999991</v>
      </c>
    </row>
    <row r="544" spans="1:9" x14ac:dyDescent="0.3">
      <c r="A544" s="1">
        <v>41087</v>
      </c>
      <c r="B544">
        <v>21.7</v>
      </c>
      <c r="C544">
        <f t="shared" si="40"/>
        <v>25.400196078431364</v>
      </c>
      <c r="D544">
        <f t="shared" si="41"/>
        <v>6.6760656754356438</v>
      </c>
      <c r="E544">
        <f t="shared" si="42"/>
        <v>0</v>
      </c>
      <c r="F544">
        <f t="shared" si="43"/>
        <v>0</v>
      </c>
      <c r="G544">
        <f t="shared" si="44"/>
        <v>1</v>
      </c>
      <c r="H544">
        <f t="shared" si="45"/>
        <v>-5.0000000000000711E-2</v>
      </c>
      <c r="I544">
        <f t="shared" si="46"/>
        <v>26.099999999999991</v>
      </c>
    </row>
    <row r="545" spans="1:9" x14ac:dyDescent="0.3">
      <c r="A545" s="1">
        <v>41088</v>
      </c>
      <c r="B545">
        <v>21.35</v>
      </c>
      <c r="C545">
        <f t="shared" si="40"/>
        <v>25.401372549019598</v>
      </c>
      <c r="D545">
        <f t="shared" si="41"/>
        <v>6.6753253631822815</v>
      </c>
      <c r="E545">
        <f t="shared" si="42"/>
        <v>0</v>
      </c>
      <c r="F545">
        <f t="shared" si="43"/>
        <v>0</v>
      </c>
      <c r="G545">
        <f t="shared" si="44"/>
        <v>1</v>
      </c>
      <c r="H545">
        <f t="shared" si="45"/>
        <v>-0.34999999999999787</v>
      </c>
      <c r="I545">
        <f t="shared" si="46"/>
        <v>25.749999999999993</v>
      </c>
    </row>
    <row r="546" spans="1:9" x14ac:dyDescent="0.3">
      <c r="A546" s="1">
        <v>41089</v>
      </c>
      <c r="B546">
        <v>19.55</v>
      </c>
      <c r="C546">
        <f t="shared" si="40"/>
        <v>25.397254901960778</v>
      </c>
      <c r="D546">
        <f t="shared" si="41"/>
        <v>6.6786088367150773</v>
      </c>
      <c r="E546">
        <f t="shared" si="42"/>
        <v>0</v>
      </c>
      <c r="F546">
        <f t="shared" si="43"/>
        <v>0</v>
      </c>
      <c r="G546">
        <f t="shared" si="44"/>
        <v>1</v>
      </c>
      <c r="H546">
        <f t="shared" si="45"/>
        <v>-1.8000000000000007</v>
      </c>
      <c r="I546">
        <f t="shared" si="46"/>
        <v>23.949999999999992</v>
      </c>
    </row>
    <row r="547" spans="1:9" x14ac:dyDescent="0.3">
      <c r="A547" s="1">
        <v>41092</v>
      </c>
      <c r="B547">
        <v>18.149999999999999</v>
      </c>
      <c r="C547">
        <f t="shared" si="40"/>
        <v>25.391960784313717</v>
      </c>
      <c r="D547">
        <f t="shared" si="41"/>
        <v>6.6838145207270587</v>
      </c>
      <c r="E547">
        <f t="shared" si="42"/>
        <v>0</v>
      </c>
      <c r="F547">
        <f t="shared" si="43"/>
        <v>1</v>
      </c>
      <c r="G547">
        <f t="shared" si="44"/>
        <v>1</v>
      </c>
      <c r="H547">
        <f t="shared" si="45"/>
        <v>-1.4000000000000021</v>
      </c>
      <c r="I547">
        <f t="shared" si="46"/>
        <v>22.54999999999999</v>
      </c>
    </row>
    <row r="548" spans="1:9" x14ac:dyDescent="0.3">
      <c r="A548" s="1">
        <v>41093</v>
      </c>
      <c r="B548">
        <v>17.7</v>
      </c>
      <c r="C548">
        <f t="shared" si="40"/>
        <v>25.388823529411756</v>
      </c>
      <c r="D548">
        <f t="shared" si="41"/>
        <v>6.6872356160482802</v>
      </c>
      <c r="E548">
        <f t="shared" si="42"/>
        <v>0</v>
      </c>
      <c r="F548">
        <f t="shared" si="43"/>
        <v>1</v>
      </c>
      <c r="G548">
        <f t="shared" si="44"/>
        <v>1</v>
      </c>
      <c r="H548">
        <f t="shared" si="45"/>
        <v>-0.44999999999999929</v>
      </c>
      <c r="I548">
        <f t="shared" si="46"/>
        <v>22.099999999999991</v>
      </c>
    </row>
    <row r="549" spans="1:9" x14ac:dyDescent="0.3">
      <c r="A549" s="1">
        <v>41095</v>
      </c>
      <c r="B549">
        <v>18.8</v>
      </c>
      <c r="C549">
        <f t="shared" si="40"/>
        <v>25.393137254901951</v>
      </c>
      <c r="D549">
        <f t="shared" si="41"/>
        <v>6.6826276064329306</v>
      </c>
      <c r="E549">
        <f t="shared" si="42"/>
        <v>0</v>
      </c>
      <c r="F549">
        <f t="shared" si="43"/>
        <v>0</v>
      </c>
      <c r="G549">
        <f t="shared" si="44"/>
        <v>1</v>
      </c>
      <c r="H549">
        <f t="shared" si="45"/>
        <v>1.1000000000000014</v>
      </c>
      <c r="I549">
        <f t="shared" si="46"/>
        <v>23.199999999999992</v>
      </c>
    </row>
    <row r="550" spans="1:9" x14ac:dyDescent="0.3">
      <c r="A550" s="1">
        <v>41096</v>
      </c>
      <c r="B550">
        <v>18.25</v>
      </c>
      <c r="C550">
        <f t="shared" si="40"/>
        <v>25.398235294117637</v>
      </c>
      <c r="D550">
        <f t="shared" si="41"/>
        <v>6.6766777889589859</v>
      </c>
      <c r="E550">
        <f t="shared" si="42"/>
        <v>0</v>
      </c>
      <c r="F550">
        <f t="shared" si="43"/>
        <v>1</v>
      </c>
      <c r="G550">
        <f t="shared" si="44"/>
        <v>1</v>
      </c>
      <c r="H550">
        <f t="shared" si="45"/>
        <v>-0.55000000000000071</v>
      </c>
      <c r="I550">
        <f t="shared" si="46"/>
        <v>22.649999999999991</v>
      </c>
    </row>
    <row r="551" spans="1:9" x14ac:dyDescent="0.3">
      <c r="A551" s="1">
        <v>41099</v>
      </c>
      <c r="B551">
        <v>18.399999999999999</v>
      </c>
      <c r="C551">
        <f t="shared" si="40"/>
        <v>25.403921568627439</v>
      </c>
      <c r="D551">
        <f t="shared" si="41"/>
        <v>6.6700945339543809</v>
      </c>
      <c r="E551">
        <f t="shared" si="42"/>
        <v>0</v>
      </c>
      <c r="F551">
        <f t="shared" si="43"/>
        <v>1</v>
      </c>
      <c r="G551">
        <f t="shared" si="44"/>
        <v>1</v>
      </c>
      <c r="H551">
        <f t="shared" si="45"/>
        <v>0.14999999999999858</v>
      </c>
      <c r="I551">
        <f t="shared" si="46"/>
        <v>22.79999999999999</v>
      </c>
    </row>
    <row r="552" spans="1:9" x14ac:dyDescent="0.3">
      <c r="A552" s="1">
        <v>41100</v>
      </c>
      <c r="B552">
        <v>19.25</v>
      </c>
      <c r="C552">
        <f t="shared" si="40"/>
        <v>25.411764705882341</v>
      </c>
      <c r="D552">
        <f t="shared" si="41"/>
        <v>6.6616725527106935</v>
      </c>
      <c r="E552">
        <f t="shared" si="42"/>
        <v>0</v>
      </c>
      <c r="F552">
        <f t="shared" si="43"/>
        <v>0</v>
      </c>
      <c r="G552">
        <f t="shared" si="44"/>
        <v>1</v>
      </c>
      <c r="H552">
        <f t="shared" si="45"/>
        <v>0.85000000000000142</v>
      </c>
      <c r="I552">
        <f t="shared" si="46"/>
        <v>23.649999999999991</v>
      </c>
    </row>
    <row r="553" spans="1:9" x14ac:dyDescent="0.3">
      <c r="A553" s="1">
        <v>41101</v>
      </c>
      <c r="B553">
        <v>18.3</v>
      </c>
      <c r="C553">
        <f t="shared" si="40"/>
        <v>25.417843137254891</v>
      </c>
      <c r="D553">
        <f t="shared" si="41"/>
        <v>6.6544696209524279</v>
      </c>
      <c r="E553">
        <f t="shared" si="42"/>
        <v>0</v>
      </c>
      <c r="F553">
        <f t="shared" si="43"/>
        <v>1</v>
      </c>
      <c r="G553">
        <f t="shared" si="44"/>
        <v>1</v>
      </c>
      <c r="H553">
        <f t="shared" si="45"/>
        <v>-0.94999999999999929</v>
      </c>
      <c r="I553">
        <f t="shared" si="46"/>
        <v>22.699999999999992</v>
      </c>
    </row>
    <row r="554" spans="1:9" x14ac:dyDescent="0.3">
      <c r="A554" s="1">
        <v>41102</v>
      </c>
      <c r="B554">
        <v>18.5</v>
      </c>
      <c r="C554">
        <f t="shared" si="40"/>
        <v>25.423333333333321</v>
      </c>
      <c r="D554">
        <f t="shared" si="41"/>
        <v>6.6481793664799103</v>
      </c>
      <c r="E554">
        <f t="shared" si="42"/>
        <v>0</v>
      </c>
      <c r="F554">
        <f t="shared" si="43"/>
        <v>1</v>
      </c>
      <c r="G554">
        <f t="shared" si="44"/>
        <v>1</v>
      </c>
      <c r="H554">
        <f t="shared" si="45"/>
        <v>0.19999999999999929</v>
      </c>
      <c r="I554">
        <f t="shared" si="46"/>
        <v>22.899999999999991</v>
      </c>
    </row>
    <row r="555" spans="1:9" x14ac:dyDescent="0.3">
      <c r="A555" s="1">
        <v>41103</v>
      </c>
      <c r="B555">
        <v>17.45</v>
      </c>
      <c r="C555">
        <f t="shared" si="40"/>
        <v>25.417843137254888</v>
      </c>
      <c r="D555">
        <f t="shared" si="41"/>
        <v>6.6541808510833151</v>
      </c>
      <c r="E555">
        <f t="shared" si="42"/>
        <v>0</v>
      </c>
      <c r="F555">
        <f t="shared" si="43"/>
        <v>1</v>
      </c>
      <c r="G555">
        <f t="shared" si="44"/>
        <v>1</v>
      </c>
      <c r="H555">
        <f t="shared" si="45"/>
        <v>-1.0500000000000007</v>
      </c>
      <c r="I555">
        <f t="shared" si="46"/>
        <v>21.849999999999991</v>
      </c>
    </row>
    <row r="556" spans="1:9" x14ac:dyDescent="0.3">
      <c r="A556" s="1">
        <v>41106</v>
      </c>
      <c r="B556">
        <v>17.3</v>
      </c>
      <c r="C556">
        <f t="shared" si="40"/>
        <v>25.408823529411755</v>
      </c>
      <c r="D556">
        <f t="shared" si="41"/>
        <v>6.6636128241982462</v>
      </c>
      <c r="E556">
        <f t="shared" si="42"/>
        <v>0</v>
      </c>
      <c r="F556">
        <f t="shared" si="43"/>
        <v>1</v>
      </c>
      <c r="G556">
        <f t="shared" si="44"/>
        <v>1</v>
      </c>
      <c r="H556">
        <f t="shared" si="45"/>
        <v>-0.14999999999999858</v>
      </c>
      <c r="I556">
        <f t="shared" si="46"/>
        <v>21.699999999999992</v>
      </c>
    </row>
    <row r="557" spans="1:9" x14ac:dyDescent="0.3">
      <c r="A557" s="1">
        <v>41107</v>
      </c>
      <c r="B557">
        <v>16.649999999999999</v>
      </c>
      <c r="C557">
        <f t="shared" si="40"/>
        <v>25.396078431372537</v>
      </c>
      <c r="D557">
        <f t="shared" si="41"/>
        <v>6.677231162229516</v>
      </c>
      <c r="E557">
        <f t="shared" si="42"/>
        <v>0</v>
      </c>
      <c r="F557">
        <f t="shared" si="43"/>
        <v>1</v>
      </c>
      <c r="G557">
        <f t="shared" si="44"/>
        <v>1</v>
      </c>
      <c r="H557">
        <f t="shared" si="45"/>
        <v>-0.65000000000000213</v>
      </c>
      <c r="I557">
        <f t="shared" si="46"/>
        <v>21.04999999999999</v>
      </c>
    </row>
    <row r="558" spans="1:9" x14ac:dyDescent="0.3">
      <c r="A558" s="1">
        <v>41108</v>
      </c>
      <c r="B558">
        <v>18.649999999999999</v>
      </c>
      <c r="C558">
        <f t="shared" si="40"/>
        <v>25.388235294117631</v>
      </c>
      <c r="D558">
        <f t="shared" si="41"/>
        <v>6.6839725495154765</v>
      </c>
      <c r="E558">
        <f t="shared" si="42"/>
        <v>0</v>
      </c>
      <c r="F558">
        <f t="shared" si="43"/>
        <v>1</v>
      </c>
      <c r="G558">
        <f t="shared" si="44"/>
        <v>1</v>
      </c>
      <c r="H558">
        <f t="shared" si="45"/>
        <v>2</v>
      </c>
      <c r="I558">
        <f t="shared" si="46"/>
        <v>23.04999999999999</v>
      </c>
    </row>
    <row r="559" spans="1:9" x14ac:dyDescent="0.3">
      <c r="A559" s="1">
        <v>41109</v>
      </c>
      <c r="B559">
        <v>18.2</v>
      </c>
      <c r="C559">
        <f t="shared" si="40"/>
        <v>25.380588235294105</v>
      </c>
      <c r="D559">
        <f t="shared" si="41"/>
        <v>6.6910728972807281</v>
      </c>
      <c r="E559">
        <f t="shared" si="42"/>
        <v>0</v>
      </c>
      <c r="F559">
        <f t="shared" si="43"/>
        <v>1</v>
      </c>
      <c r="G559">
        <f t="shared" si="44"/>
        <v>1</v>
      </c>
      <c r="H559">
        <f t="shared" si="45"/>
        <v>-0.44999999999999929</v>
      </c>
      <c r="I559">
        <f t="shared" si="46"/>
        <v>22.599999999999991</v>
      </c>
    </row>
    <row r="560" spans="1:9" x14ac:dyDescent="0.3">
      <c r="A560" s="1">
        <v>41110</v>
      </c>
      <c r="B560">
        <v>19.149999999999999</v>
      </c>
      <c r="C560">
        <f t="shared" si="40"/>
        <v>25.372745098039204</v>
      </c>
      <c r="D560">
        <f t="shared" si="41"/>
        <v>6.6971966855415959</v>
      </c>
      <c r="E560">
        <f t="shared" si="42"/>
        <v>0</v>
      </c>
      <c r="F560">
        <f t="shared" si="43"/>
        <v>0</v>
      </c>
      <c r="G560">
        <f t="shared" si="44"/>
        <v>1</v>
      </c>
      <c r="H560">
        <f t="shared" si="45"/>
        <v>0.94999999999999929</v>
      </c>
      <c r="I560">
        <f t="shared" si="46"/>
        <v>23.54999999999999</v>
      </c>
    </row>
    <row r="561" spans="1:9" x14ac:dyDescent="0.3">
      <c r="A561" s="1">
        <v>41113</v>
      </c>
      <c r="B561">
        <v>20.8</v>
      </c>
      <c r="C561">
        <f t="shared" si="40"/>
        <v>25.378823529411751</v>
      </c>
      <c r="D561">
        <f t="shared" si="41"/>
        <v>6.6923385071549335</v>
      </c>
      <c r="E561">
        <f t="shared" si="42"/>
        <v>0</v>
      </c>
      <c r="F561">
        <f t="shared" si="43"/>
        <v>0</v>
      </c>
      <c r="G561">
        <f t="shared" si="44"/>
        <v>1</v>
      </c>
      <c r="H561">
        <f t="shared" si="45"/>
        <v>1.6500000000000021</v>
      </c>
      <c r="I561">
        <f t="shared" si="46"/>
        <v>25.199999999999992</v>
      </c>
    </row>
    <row r="562" spans="1:9" x14ac:dyDescent="0.3">
      <c r="A562" s="1">
        <v>41114</v>
      </c>
      <c r="B562">
        <v>21.85</v>
      </c>
      <c r="C562">
        <f t="shared" si="40"/>
        <v>25.38862745098038</v>
      </c>
      <c r="D562">
        <f t="shared" si="41"/>
        <v>6.6853269295768385</v>
      </c>
      <c r="E562">
        <f t="shared" si="42"/>
        <v>0</v>
      </c>
      <c r="F562">
        <f t="shared" si="43"/>
        <v>0</v>
      </c>
      <c r="G562">
        <f t="shared" si="44"/>
        <v>1</v>
      </c>
      <c r="H562">
        <f t="shared" si="45"/>
        <v>1.0500000000000007</v>
      </c>
      <c r="I562">
        <f t="shared" si="46"/>
        <v>26.249999999999993</v>
      </c>
    </row>
    <row r="563" spans="1:9" x14ac:dyDescent="0.3">
      <c r="A563" s="1">
        <v>41115</v>
      </c>
      <c r="B563">
        <v>21.1</v>
      </c>
      <c r="C563">
        <f t="shared" si="40"/>
        <v>25.399411764705874</v>
      </c>
      <c r="D563">
        <f t="shared" si="41"/>
        <v>6.6761757903302117</v>
      </c>
      <c r="E563">
        <f t="shared" si="42"/>
        <v>0</v>
      </c>
      <c r="F563">
        <f t="shared" si="43"/>
        <v>0</v>
      </c>
      <c r="G563">
        <f t="shared" si="44"/>
        <v>1</v>
      </c>
      <c r="H563">
        <f t="shared" si="45"/>
        <v>-0.75</v>
      </c>
      <c r="I563">
        <f t="shared" si="46"/>
        <v>25.499999999999993</v>
      </c>
    </row>
    <row r="564" spans="1:9" x14ac:dyDescent="0.3">
      <c r="A564" s="1">
        <v>41116</v>
      </c>
      <c r="B564">
        <v>19.149999999999999</v>
      </c>
      <c r="C564">
        <f t="shared" si="40"/>
        <v>25.402941176470577</v>
      </c>
      <c r="D564">
        <f t="shared" si="41"/>
        <v>6.6726322213385885</v>
      </c>
      <c r="E564">
        <f t="shared" si="42"/>
        <v>0</v>
      </c>
      <c r="F564">
        <f t="shared" si="43"/>
        <v>0</v>
      </c>
      <c r="G564">
        <f t="shared" si="44"/>
        <v>1</v>
      </c>
      <c r="H564">
        <f t="shared" si="45"/>
        <v>-1.9500000000000028</v>
      </c>
      <c r="I564">
        <f t="shared" si="46"/>
        <v>23.54999999999999</v>
      </c>
    </row>
    <row r="565" spans="1:9" x14ac:dyDescent="0.3">
      <c r="A565" s="1">
        <v>41117</v>
      </c>
      <c r="B565">
        <v>18.600000000000001</v>
      </c>
      <c r="C565">
        <f t="shared" si="40"/>
        <v>25.399999999999988</v>
      </c>
      <c r="D565">
        <f t="shared" si="41"/>
        <v>6.6754642931718351</v>
      </c>
      <c r="E565">
        <f t="shared" si="42"/>
        <v>0</v>
      </c>
      <c r="F565">
        <f t="shared" si="43"/>
        <v>1</v>
      </c>
      <c r="G565">
        <f t="shared" si="44"/>
        <v>1</v>
      </c>
      <c r="H565">
        <f t="shared" si="45"/>
        <v>-0.54999999999999716</v>
      </c>
      <c r="I565">
        <f t="shared" si="46"/>
        <v>22.999999999999993</v>
      </c>
    </row>
    <row r="566" spans="1:9" x14ac:dyDescent="0.3">
      <c r="A566" s="1">
        <v>41120</v>
      </c>
      <c r="B566">
        <v>19.5</v>
      </c>
      <c r="C566">
        <f t="shared" si="40"/>
        <v>25.399411764705874</v>
      </c>
      <c r="D566">
        <f t="shared" si="41"/>
        <v>6.6759775407476987</v>
      </c>
      <c r="E566">
        <f t="shared" si="42"/>
        <v>0</v>
      </c>
      <c r="F566">
        <f t="shared" si="43"/>
        <v>0</v>
      </c>
      <c r="G566">
        <f t="shared" si="44"/>
        <v>1</v>
      </c>
      <c r="H566">
        <f t="shared" si="45"/>
        <v>0.89999999999999858</v>
      </c>
      <c r="I566">
        <f t="shared" si="46"/>
        <v>23.899999999999991</v>
      </c>
    </row>
    <row r="567" spans="1:9" x14ac:dyDescent="0.3">
      <c r="A567" s="1">
        <v>41121</v>
      </c>
      <c r="B567">
        <v>19.899999999999999</v>
      </c>
      <c r="C567">
        <f t="shared" si="40"/>
        <v>25.393921568627441</v>
      </c>
      <c r="D567">
        <f t="shared" si="41"/>
        <v>6.6799210628280301</v>
      </c>
      <c r="E567">
        <f t="shared" si="42"/>
        <v>0</v>
      </c>
      <c r="F567">
        <f t="shared" si="43"/>
        <v>0</v>
      </c>
      <c r="G567">
        <f t="shared" si="44"/>
        <v>1</v>
      </c>
      <c r="H567">
        <f t="shared" si="45"/>
        <v>0.39999999999999858</v>
      </c>
      <c r="I567">
        <f t="shared" si="46"/>
        <v>24.29999999999999</v>
      </c>
    </row>
    <row r="568" spans="1:9" x14ac:dyDescent="0.3">
      <c r="A568" s="1">
        <v>41122</v>
      </c>
      <c r="B568">
        <v>19.7</v>
      </c>
      <c r="C568">
        <f t="shared" si="40"/>
        <v>25.387450980392142</v>
      </c>
      <c r="D568">
        <f t="shared" si="41"/>
        <v>6.6846326084791414</v>
      </c>
      <c r="E568">
        <f t="shared" si="42"/>
        <v>0</v>
      </c>
      <c r="F568">
        <f t="shared" si="43"/>
        <v>0</v>
      </c>
      <c r="G568">
        <f t="shared" si="44"/>
        <v>1</v>
      </c>
      <c r="H568">
        <f t="shared" si="45"/>
        <v>-0.19999999999999929</v>
      </c>
      <c r="I568">
        <f t="shared" si="46"/>
        <v>24.099999999999991</v>
      </c>
    </row>
    <row r="569" spans="1:9" x14ac:dyDescent="0.3">
      <c r="A569" s="1">
        <v>41123</v>
      </c>
      <c r="B569">
        <v>18.7</v>
      </c>
      <c r="C569">
        <f t="shared" si="40"/>
        <v>25.378039215686261</v>
      </c>
      <c r="D569">
        <f t="shared" si="41"/>
        <v>6.6923476989732631</v>
      </c>
      <c r="E569">
        <f t="shared" si="42"/>
        <v>0</v>
      </c>
      <c r="F569">
        <f t="shared" si="43"/>
        <v>1</v>
      </c>
      <c r="G569">
        <f t="shared" si="44"/>
        <v>1</v>
      </c>
      <c r="H569">
        <f t="shared" si="45"/>
        <v>-1</v>
      </c>
      <c r="I569">
        <f t="shared" si="46"/>
        <v>23.099999999999991</v>
      </c>
    </row>
    <row r="570" spans="1:9" x14ac:dyDescent="0.3">
      <c r="A570" s="1">
        <v>41124</v>
      </c>
      <c r="B570">
        <v>17.2</v>
      </c>
      <c r="C570">
        <f t="shared" si="40"/>
        <v>25.364313725490184</v>
      </c>
      <c r="D570">
        <f t="shared" si="41"/>
        <v>6.7055041058328708</v>
      </c>
      <c r="E570">
        <f t="shared" si="42"/>
        <v>0</v>
      </c>
      <c r="F570">
        <f t="shared" si="43"/>
        <v>1</v>
      </c>
      <c r="G570">
        <f t="shared" si="44"/>
        <v>1</v>
      </c>
      <c r="H570">
        <f t="shared" si="45"/>
        <v>-1.5</v>
      </c>
      <c r="I570">
        <f t="shared" si="46"/>
        <v>21.599999999999991</v>
      </c>
    </row>
    <row r="571" spans="1:9" x14ac:dyDescent="0.3">
      <c r="A571" s="1">
        <v>41127</v>
      </c>
      <c r="B571">
        <v>16.850000000000001</v>
      </c>
      <c r="C571">
        <f t="shared" si="40"/>
        <v>25.342941176470575</v>
      </c>
      <c r="D571">
        <f t="shared" si="41"/>
        <v>6.7238971817143183</v>
      </c>
      <c r="E571">
        <f t="shared" si="42"/>
        <v>0</v>
      </c>
      <c r="F571">
        <f t="shared" si="43"/>
        <v>1</v>
      </c>
      <c r="G571">
        <f t="shared" si="44"/>
        <v>1</v>
      </c>
      <c r="H571">
        <f t="shared" si="45"/>
        <v>-0.34999999999999787</v>
      </c>
      <c r="I571">
        <f t="shared" si="46"/>
        <v>21.249999999999993</v>
      </c>
    </row>
    <row r="572" spans="1:9" x14ac:dyDescent="0.3">
      <c r="A572" s="1">
        <v>41128</v>
      </c>
      <c r="B572">
        <v>17.649999999999999</v>
      </c>
      <c r="C572">
        <f t="shared" si="40"/>
        <v>25.325882352941164</v>
      </c>
      <c r="D572">
        <f t="shared" si="41"/>
        <v>6.7378603040101508</v>
      </c>
      <c r="E572">
        <f t="shared" si="42"/>
        <v>0</v>
      </c>
      <c r="F572">
        <f t="shared" si="43"/>
        <v>1</v>
      </c>
      <c r="G572">
        <f t="shared" si="44"/>
        <v>1</v>
      </c>
      <c r="H572">
        <f t="shared" si="45"/>
        <v>0.79999999999999716</v>
      </c>
      <c r="I572">
        <f t="shared" si="46"/>
        <v>22.04999999999999</v>
      </c>
    </row>
    <row r="573" spans="1:9" x14ac:dyDescent="0.3">
      <c r="A573" s="1">
        <v>41129</v>
      </c>
      <c r="B573">
        <v>16.8</v>
      </c>
      <c r="C573">
        <f t="shared" si="40"/>
        <v>25.28411764705881</v>
      </c>
      <c r="D573">
        <f t="shared" si="41"/>
        <v>6.7575428230805663</v>
      </c>
      <c r="E573">
        <f t="shared" si="42"/>
        <v>0</v>
      </c>
      <c r="F573">
        <f t="shared" si="43"/>
        <v>1</v>
      </c>
      <c r="G573">
        <f t="shared" si="44"/>
        <v>1</v>
      </c>
      <c r="H573">
        <f t="shared" si="45"/>
        <v>-0.84999999999999787</v>
      </c>
      <c r="I573">
        <f t="shared" si="46"/>
        <v>21.199999999999992</v>
      </c>
    </row>
    <row r="574" spans="1:9" x14ac:dyDescent="0.3">
      <c r="A574" s="1">
        <v>41130</v>
      </c>
      <c r="B574">
        <v>16.55</v>
      </c>
      <c r="C574">
        <f t="shared" si="40"/>
        <v>25.23470588235293</v>
      </c>
      <c r="D574">
        <f t="shared" si="41"/>
        <v>6.7751377535930466</v>
      </c>
      <c r="E574">
        <f t="shared" si="42"/>
        <v>0</v>
      </c>
      <c r="F574">
        <f t="shared" si="43"/>
        <v>1</v>
      </c>
      <c r="G574">
        <f t="shared" si="44"/>
        <v>1</v>
      </c>
      <c r="H574">
        <f t="shared" si="45"/>
        <v>-0.25</v>
      </c>
      <c r="I574">
        <f t="shared" si="46"/>
        <v>20.949999999999992</v>
      </c>
    </row>
    <row r="575" spans="1:9" x14ac:dyDescent="0.3">
      <c r="A575" s="1">
        <v>41131</v>
      </c>
      <c r="B575">
        <v>16.350000000000001</v>
      </c>
      <c r="C575">
        <f t="shared" si="40"/>
        <v>25.155490196078421</v>
      </c>
      <c r="D575">
        <f t="shared" si="41"/>
        <v>6.760449374124498</v>
      </c>
      <c r="E575">
        <f t="shared" si="42"/>
        <v>0</v>
      </c>
      <c r="F575">
        <f t="shared" si="43"/>
        <v>1</v>
      </c>
      <c r="G575">
        <f t="shared" si="44"/>
        <v>1</v>
      </c>
      <c r="H575">
        <f t="shared" si="45"/>
        <v>-0.19999999999999929</v>
      </c>
      <c r="I575">
        <f t="shared" si="46"/>
        <v>20.749999999999993</v>
      </c>
    </row>
    <row r="576" spans="1:9" x14ac:dyDescent="0.3">
      <c r="A576" s="1">
        <v>41134</v>
      </c>
      <c r="B576">
        <v>15.8</v>
      </c>
      <c r="C576">
        <f t="shared" si="40"/>
        <v>25.097843137254895</v>
      </c>
      <c r="D576">
        <f t="shared" si="41"/>
        <v>6.7772836578762146</v>
      </c>
      <c r="E576">
        <f t="shared" si="42"/>
        <v>0</v>
      </c>
      <c r="F576">
        <f t="shared" si="43"/>
        <v>1</v>
      </c>
      <c r="G576">
        <f t="shared" si="44"/>
        <v>1</v>
      </c>
      <c r="H576">
        <f t="shared" si="45"/>
        <v>-0.55000000000000071</v>
      </c>
      <c r="I576">
        <f t="shared" si="46"/>
        <v>20.199999999999992</v>
      </c>
    </row>
    <row r="577" spans="1:9" x14ac:dyDescent="0.3">
      <c r="A577" s="1">
        <v>41135</v>
      </c>
      <c r="B577">
        <v>16.399999999999999</v>
      </c>
      <c r="C577">
        <f t="shared" ref="C577:C640" si="47">AVERAGE(B323:B577)</f>
        <v>25.020980392156854</v>
      </c>
      <c r="D577">
        <f t="shared" ref="D577:D640" si="48">_xlfn.STDEV.P(B323:B577)</f>
        <v>6.7643356136233841</v>
      </c>
      <c r="E577">
        <f t="shared" si="42"/>
        <v>0</v>
      </c>
      <c r="F577">
        <f t="shared" si="43"/>
        <v>1</v>
      </c>
      <c r="G577">
        <f t="shared" si="44"/>
        <v>1</v>
      </c>
      <c r="H577">
        <f t="shared" si="45"/>
        <v>0.59999999999999787</v>
      </c>
      <c r="I577">
        <f t="shared" si="46"/>
        <v>20.79999999999999</v>
      </c>
    </row>
    <row r="578" spans="1:9" x14ac:dyDescent="0.3">
      <c r="A578" s="1">
        <v>41136</v>
      </c>
      <c r="B578">
        <v>16.2</v>
      </c>
      <c r="C578">
        <f t="shared" si="47"/>
        <v>24.946666666666662</v>
      </c>
      <c r="D578">
        <f t="shared" si="48"/>
        <v>6.7567380071105596</v>
      </c>
      <c r="E578">
        <f t="shared" ref="E578:E641" si="49">IF(B578&gt;(C577+($L$2*D577)),1,0)</f>
        <v>0</v>
      </c>
      <c r="F578">
        <f t="shared" ref="F578:F641" si="50">IF(B578&lt;(C577-($L$2*D577)),1,0)</f>
        <v>1</v>
      </c>
      <c r="G578">
        <f t="shared" si="44"/>
        <v>1</v>
      </c>
      <c r="H578">
        <f t="shared" si="45"/>
        <v>-0.19999999999999929</v>
      </c>
      <c r="I578">
        <f t="shared" si="46"/>
        <v>20.599999999999991</v>
      </c>
    </row>
    <row r="579" spans="1:9" x14ac:dyDescent="0.3">
      <c r="A579" s="1">
        <v>41137</v>
      </c>
      <c r="B579">
        <v>15.9</v>
      </c>
      <c r="C579">
        <f t="shared" si="47"/>
        <v>24.871764705882345</v>
      </c>
      <c r="D579">
        <f t="shared" si="48"/>
        <v>6.7507404694458142</v>
      </c>
      <c r="E579">
        <f t="shared" si="49"/>
        <v>0</v>
      </c>
      <c r="F579">
        <f t="shared" si="50"/>
        <v>1</v>
      </c>
      <c r="G579">
        <f t="shared" ref="G579:G642" si="51">MIN(MAX(G578-E579+F579,-$L$3),$L$4)</f>
        <v>1</v>
      </c>
      <c r="H579">
        <f t="shared" si="45"/>
        <v>-0.29999999999999893</v>
      </c>
      <c r="I579">
        <f t="shared" si="46"/>
        <v>20.29999999999999</v>
      </c>
    </row>
    <row r="580" spans="1:9" x14ac:dyDescent="0.3">
      <c r="A580" s="1">
        <v>41138</v>
      </c>
      <c r="B580">
        <v>15.1</v>
      </c>
      <c r="C580">
        <f t="shared" si="47"/>
        <v>24.805098039215679</v>
      </c>
      <c r="D580">
        <f t="shared" si="48"/>
        <v>6.7629594904021175</v>
      </c>
      <c r="E580">
        <f t="shared" si="49"/>
        <v>0</v>
      </c>
      <c r="F580">
        <f t="shared" si="50"/>
        <v>1</v>
      </c>
      <c r="G580">
        <f t="shared" si="51"/>
        <v>1</v>
      </c>
      <c r="H580">
        <f t="shared" si="45"/>
        <v>-0.80000000000000071</v>
      </c>
      <c r="I580">
        <f t="shared" si="46"/>
        <v>19.499999999999989</v>
      </c>
    </row>
    <row r="581" spans="1:9" x14ac:dyDescent="0.3">
      <c r="A581" s="1">
        <v>41141</v>
      </c>
      <c r="B581">
        <v>14.65</v>
      </c>
      <c r="C581">
        <f t="shared" si="47"/>
        <v>24.73058823529411</v>
      </c>
      <c r="D581">
        <f t="shared" si="48"/>
        <v>6.7697630542613947</v>
      </c>
      <c r="E581">
        <f t="shared" si="49"/>
        <v>0</v>
      </c>
      <c r="F581">
        <f t="shared" si="50"/>
        <v>1</v>
      </c>
      <c r="G581">
        <f t="shared" si="51"/>
        <v>1</v>
      </c>
      <c r="H581">
        <f t="shared" ref="H581:H644" si="52">G580*(B581-B580)</f>
        <v>-0.44999999999999929</v>
      </c>
      <c r="I581">
        <f t="shared" ref="I581:I644" si="53">H581+I580</f>
        <v>19.04999999999999</v>
      </c>
    </row>
    <row r="582" spans="1:9" x14ac:dyDescent="0.3">
      <c r="A582" s="1">
        <v>41142</v>
      </c>
      <c r="B582">
        <v>14.9</v>
      </c>
      <c r="C582">
        <f t="shared" si="47"/>
        <v>24.679411764705875</v>
      </c>
      <c r="D582">
        <f t="shared" si="48"/>
        <v>6.7945131877053191</v>
      </c>
      <c r="E582">
        <f t="shared" si="49"/>
        <v>0</v>
      </c>
      <c r="F582">
        <f t="shared" si="50"/>
        <v>1</v>
      </c>
      <c r="G582">
        <f t="shared" si="51"/>
        <v>1</v>
      </c>
      <c r="H582">
        <f t="shared" si="52"/>
        <v>0.25</v>
      </c>
      <c r="I582">
        <f t="shared" si="53"/>
        <v>19.29999999999999</v>
      </c>
    </row>
    <row r="583" spans="1:9" x14ac:dyDescent="0.3">
      <c r="A583" s="1">
        <v>41143</v>
      </c>
      <c r="B583">
        <v>19</v>
      </c>
      <c r="C583">
        <f t="shared" si="47"/>
        <v>24.622941176470583</v>
      </c>
      <c r="D583">
        <f t="shared" si="48"/>
        <v>6.7816283816163478</v>
      </c>
      <c r="E583">
        <f t="shared" si="49"/>
        <v>0</v>
      </c>
      <c r="F583">
        <f t="shared" si="50"/>
        <v>0</v>
      </c>
      <c r="G583">
        <f t="shared" si="51"/>
        <v>1</v>
      </c>
      <c r="H583">
        <f t="shared" si="52"/>
        <v>4.0999999999999996</v>
      </c>
      <c r="I583">
        <f t="shared" si="53"/>
        <v>23.399999999999991</v>
      </c>
    </row>
    <row r="584" spans="1:9" x14ac:dyDescent="0.3">
      <c r="A584" s="1">
        <v>41144</v>
      </c>
      <c r="B584">
        <v>19.3</v>
      </c>
      <c r="C584">
        <f t="shared" si="47"/>
        <v>24.560000000000002</v>
      </c>
      <c r="D584">
        <f t="shared" si="48"/>
        <v>6.7562105053171022</v>
      </c>
      <c r="E584">
        <f t="shared" si="49"/>
        <v>0</v>
      </c>
      <c r="F584">
        <f t="shared" si="50"/>
        <v>0</v>
      </c>
      <c r="G584">
        <f t="shared" si="51"/>
        <v>1</v>
      </c>
      <c r="H584">
        <f t="shared" si="52"/>
        <v>0.30000000000000071</v>
      </c>
      <c r="I584">
        <f t="shared" si="53"/>
        <v>23.699999999999992</v>
      </c>
    </row>
    <row r="585" spans="1:9" x14ac:dyDescent="0.3">
      <c r="A585" s="1">
        <v>41145</v>
      </c>
      <c r="B585">
        <v>18.55</v>
      </c>
      <c r="C585">
        <f t="shared" si="47"/>
        <v>24.489803921568626</v>
      </c>
      <c r="D585">
        <f t="shared" si="48"/>
        <v>6.7252286177909051</v>
      </c>
      <c r="E585">
        <f t="shared" si="49"/>
        <v>0</v>
      </c>
      <c r="F585">
        <f t="shared" si="50"/>
        <v>0</v>
      </c>
      <c r="G585">
        <f t="shared" si="51"/>
        <v>1</v>
      </c>
      <c r="H585">
        <f t="shared" si="52"/>
        <v>-0.75</v>
      </c>
      <c r="I585">
        <f t="shared" si="53"/>
        <v>22.949999999999992</v>
      </c>
    </row>
    <row r="586" spans="1:9" x14ac:dyDescent="0.3">
      <c r="A586" s="1">
        <v>41148</v>
      </c>
      <c r="B586">
        <v>18.8</v>
      </c>
      <c r="C586">
        <f t="shared" si="47"/>
        <v>24.429019607843131</v>
      </c>
      <c r="D586">
        <f t="shared" si="48"/>
        <v>6.706306734650906</v>
      </c>
      <c r="E586">
        <f t="shared" si="49"/>
        <v>0</v>
      </c>
      <c r="F586">
        <f t="shared" si="50"/>
        <v>0</v>
      </c>
      <c r="G586">
        <f t="shared" si="51"/>
        <v>1</v>
      </c>
      <c r="H586">
        <f t="shared" si="52"/>
        <v>0.25</v>
      </c>
      <c r="I586">
        <f t="shared" si="53"/>
        <v>23.199999999999992</v>
      </c>
    </row>
    <row r="587" spans="1:9" x14ac:dyDescent="0.3">
      <c r="A587" s="1">
        <v>41149</v>
      </c>
      <c r="B587">
        <v>19</v>
      </c>
      <c r="C587">
        <f t="shared" si="47"/>
        <v>24.371960784313721</v>
      </c>
      <c r="D587">
        <f t="shared" si="48"/>
        <v>6.690338957856472</v>
      </c>
      <c r="E587">
        <f t="shared" si="49"/>
        <v>0</v>
      </c>
      <c r="F587">
        <f t="shared" si="50"/>
        <v>0</v>
      </c>
      <c r="G587">
        <f t="shared" si="51"/>
        <v>1</v>
      </c>
      <c r="H587">
        <f t="shared" si="52"/>
        <v>0.19999999999999929</v>
      </c>
      <c r="I587">
        <f t="shared" si="53"/>
        <v>23.399999999999991</v>
      </c>
    </row>
    <row r="588" spans="1:9" x14ac:dyDescent="0.3">
      <c r="A588" s="1">
        <v>41150</v>
      </c>
      <c r="B588">
        <v>19.25</v>
      </c>
      <c r="C588">
        <f t="shared" si="47"/>
        <v>24.311176470588229</v>
      </c>
      <c r="D588">
        <f t="shared" si="48"/>
        <v>6.6661423265542821</v>
      </c>
      <c r="E588">
        <f t="shared" si="49"/>
        <v>0</v>
      </c>
      <c r="F588">
        <f t="shared" si="50"/>
        <v>0</v>
      </c>
      <c r="G588">
        <f t="shared" si="51"/>
        <v>1</v>
      </c>
      <c r="H588">
        <f t="shared" si="52"/>
        <v>0.25</v>
      </c>
      <c r="I588">
        <f t="shared" si="53"/>
        <v>23.649999999999991</v>
      </c>
    </row>
    <row r="589" spans="1:9" x14ac:dyDescent="0.3">
      <c r="A589" s="1">
        <v>41151</v>
      </c>
      <c r="B589">
        <v>19.7</v>
      </c>
      <c r="C589">
        <f t="shared" si="47"/>
        <v>24.255098039215678</v>
      </c>
      <c r="D589">
        <f t="shared" si="48"/>
        <v>6.6445136951692056</v>
      </c>
      <c r="E589">
        <f t="shared" si="49"/>
        <v>0</v>
      </c>
      <c r="F589">
        <f t="shared" si="50"/>
        <v>0</v>
      </c>
      <c r="G589">
        <f t="shared" si="51"/>
        <v>1</v>
      </c>
      <c r="H589">
        <f t="shared" si="52"/>
        <v>0.44999999999999929</v>
      </c>
      <c r="I589">
        <f t="shared" si="53"/>
        <v>24.099999999999991</v>
      </c>
    </row>
    <row r="590" spans="1:9" x14ac:dyDescent="0.3">
      <c r="A590" s="1">
        <v>41152</v>
      </c>
      <c r="B590">
        <v>18.95</v>
      </c>
      <c r="C590">
        <f t="shared" si="47"/>
        <v>24.20529411764705</v>
      </c>
      <c r="D590">
        <f t="shared" si="48"/>
        <v>6.6364901404344803</v>
      </c>
      <c r="E590">
        <f t="shared" si="49"/>
        <v>0</v>
      </c>
      <c r="F590">
        <f t="shared" si="50"/>
        <v>0</v>
      </c>
      <c r="G590">
        <f t="shared" si="51"/>
        <v>1</v>
      </c>
      <c r="H590">
        <f t="shared" si="52"/>
        <v>-0.75</v>
      </c>
      <c r="I590">
        <f t="shared" si="53"/>
        <v>23.349999999999991</v>
      </c>
    </row>
    <row r="591" spans="1:9" x14ac:dyDescent="0.3">
      <c r="A591" s="1">
        <v>41156</v>
      </c>
      <c r="B591">
        <v>18.649999999999999</v>
      </c>
      <c r="C591">
        <f t="shared" si="47"/>
        <v>24.150980392156853</v>
      </c>
      <c r="D591">
        <f t="shared" si="48"/>
        <v>6.6250482069728962</v>
      </c>
      <c r="E591">
        <f t="shared" si="49"/>
        <v>0</v>
      </c>
      <c r="F591">
        <f t="shared" si="50"/>
        <v>0</v>
      </c>
      <c r="G591">
        <f t="shared" si="51"/>
        <v>1</v>
      </c>
      <c r="H591">
        <f t="shared" si="52"/>
        <v>-0.30000000000000071</v>
      </c>
      <c r="I591">
        <f t="shared" si="53"/>
        <v>23.04999999999999</v>
      </c>
    </row>
    <row r="592" spans="1:9" x14ac:dyDescent="0.3">
      <c r="A592" s="1">
        <v>41157</v>
      </c>
      <c r="B592">
        <v>18.149999999999999</v>
      </c>
      <c r="C592">
        <f t="shared" si="47"/>
        <v>24.098039215686264</v>
      </c>
      <c r="D592">
        <f t="shared" si="48"/>
        <v>6.6188483150825554</v>
      </c>
      <c r="E592">
        <f t="shared" si="49"/>
        <v>0</v>
      </c>
      <c r="F592">
        <f t="shared" si="50"/>
        <v>0</v>
      </c>
      <c r="G592">
        <f t="shared" si="51"/>
        <v>1</v>
      </c>
      <c r="H592">
        <f t="shared" si="52"/>
        <v>-0.5</v>
      </c>
      <c r="I592">
        <f t="shared" si="53"/>
        <v>22.54999999999999</v>
      </c>
    </row>
    <row r="593" spans="1:9" x14ac:dyDescent="0.3">
      <c r="A593" s="1">
        <v>41158</v>
      </c>
      <c r="B593">
        <v>16.100000000000001</v>
      </c>
      <c r="C593">
        <f t="shared" si="47"/>
        <v>24.035098039215679</v>
      </c>
      <c r="D593">
        <f t="shared" si="48"/>
        <v>6.6182926453435709</v>
      </c>
      <c r="E593">
        <f t="shared" si="49"/>
        <v>0</v>
      </c>
      <c r="F593">
        <f t="shared" si="50"/>
        <v>1</v>
      </c>
      <c r="G593">
        <f t="shared" si="51"/>
        <v>1</v>
      </c>
      <c r="H593">
        <f t="shared" si="52"/>
        <v>-2.0499999999999972</v>
      </c>
      <c r="I593">
        <f t="shared" si="53"/>
        <v>20.499999999999993</v>
      </c>
    </row>
    <row r="594" spans="1:9" x14ac:dyDescent="0.3">
      <c r="A594" s="1">
        <v>41159</v>
      </c>
      <c r="B594">
        <v>15.1</v>
      </c>
      <c r="C594">
        <f t="shared" si="47"/>
        <v>23.959019607843132</v>
      </c>
      <c r="D594">
        <f t="shared" si="48"/>
        <v>6.6090562510110491</v>
      </c>
      <c r="E594">
        <f t="shared" si="49"/>
        <v>0</v>
      </c>
      <c r="F594">
        <f t="shared" si="50"/>
        <v>1</v>
      </c>
      <c r="G594">
        <f t="shared" si="51"/>
        <v>1</v>
      </c>
      <c r="H594">
        <f t="shared" si="52"/>
        <v>-1.0000000000000018</v>
      </c>
      <c r="I594">
        <f t="shared" si="53"/>
        <v>19.499999999999993</v>
      </c>
    </row>
    <row r="595" spans="1:9" x14ac:dyDescent="0.3">
      <c r="A595" s="1">
        <v>41162</v>
      </c>
      <c r="B595">
        <v>16.5</v>
      </c>
      <c r="C595">
        <f t="shared" si="47"/>
        <v>23.883529411764695</v>
      </c>
      <c r="D595">
        <f t="shared" si="48"/>
        <v>6.5838366618797988</v>
      </c>
      <c r="E595">
        <f t="shared" si="49"/>
        <v>0</v>
      </c>
      <c r="F595">
        <f t="shared" si="50"/>
        <v>1</v>
      </c>
      <c r="G595">
        <f t="shared" si="51"/>
        <v>1</v>
      </c>
      <c r="H595">
        <f t="shared" si="52"/>
        <v>1.4000000000000004</v>
      </c>
      <c r="I595">
        <f t="shared" si="53"/>
        <v>20.899999999999991</v>
      </c>
    </row>
    <row r="596" spans="1:9" x14ac:dyDescent="0.3">
      <c r="A596" s="1">
        <v>41163</v>
      </c>
      <c r="B596">
        <v>16.600000000000001</v>
      </c>
      <c r="C596">
        <f t="shared" si="47"/>
        <v>23.817058823529404</v>
      </c>
      <c r="D596">
        <f t="shared" si="48"/>
        <v>6.5714603665762228</v>
      </c>
      <c r="E596">
        <f t="shared" si="49"/>
        <v>0</v>
      </c>
      <c r="F596">
        <f t="shared" si="50"/>
        <v>1</v>
      </c>
      <c r="G596">
        <f t="shared" si="51"/>
        <v>1</v>
      </c>
      <c r="H596">
        <f t="shared" si="52"/>
        <v>0.10000000000000142</v>
      </c>
      <c r="I596">
        <f t="shared" si="53"/>
        <v>20.999999999999993</v>
      </c>
    </row>
    <row r="597" spans="1:9" x14ac:dyDescent="0.3">
      <c r="A597" s="1">
        <v>41164</v>
      </c>
      <c r="B597">
        <v>15.8</v>
      </c>
      <c r="C597">
        <f t="shared" si="47"/>
        <v>23.743333333333325</v>
      </c>
      <c r="D597">
        <f t="shared" si="48"/>
        <v>6.5555121744438924</v>
      </c>
      <c r="E597">
        <f t="shared" si="49"/>
        <v>0</v>
      </c>
      <c r="F597">
        <f t="shared" si="50"/>
        <v>1</v>
      </c>
      <c r="G597">
        <f t="shared" si="51"/>
        <v>1</v>
      </c>
      <c r="H597">
        <f t="shared" si="52"/>
        <v>-0.80000000000000071</v>
      </c>
      <c r="I597">
        <f t="shared" si="53"/>
        <v>20.199999999999992</v>
      </c>
    </row>
    <row r="598" spans="1:9" x14ac:dyDescent="0.3">
      <c r="A598" s="1">
        <v>41165</v>
      </c>
      <c r="B598">
        <v>14.9</v>
      </c>
      <c r="C598">
        <f t="shared" si="47"/>
        <v>23.650588235294109</v>
      </c>
      <c r="D598">
        <f t="shared" si="48"/>
        <v>6.5125316338142554</v>
      </c>
      <c r="E598">
        <f t="shared" si="49"/>
        <v>0</v>
      </c>
      <c r="F598">
        <f t="shared" si="50"/>
        <v>1</v>
      </c>
      <c r="G598">
        <f t="shared" si="51"/>
        <v>1</v>
      </c>
      <c r="H598">
        <f t="shared" si="52"/>
        <v>-0.90000000000000036</v>
      </c>
      <c r="I598">
        <f t="shared" si="53"/>
        <v>19.29999999999999</v>
      </c>
    </row>
    <row r="599" spans="1:9" x14ac:dyDescent="0.3">
      <c r="A599" s="1">
        <v>41166</v>
      </c>
      <c r="B599">
        <v>15.75</v>
      </c>
      <c r="C599">
        <f t="shared" si="47"/>
        <v>23.562156862745088</v>
      </c>
      <c r="D599">
        <f t="shared" si="48"/>
        <v>6.4659446677174248</v>
      </c>
      <c r="E599">
        <f t="shared" si="49"/>
        <v>0</v>
      </c>
      <c r="F599">
        <f t="shared" si="50"/>
        <v>1</v>
      </c>
      <c r="G599">
        <f t="shared" si="51"/>
        <v>1</v>
      </c>
      <c r="H599">
        <f t="shared" si="52"/>
        <v>0.84999999999999964</v>
      </c>
      <c r="I599">
        <f t="shared" si="53"/>
        <v>20.149999999999991</v>
      </c>
    </row>
    <row r="600" spans="1:9" x14ac:dyDescent="0.3">
      <c r="A600" s="1">
        <v>41169</v>
      </c>
      <c r="B600">
        <v>15</v>
      </c>
      <c r="C600">
        <f t="shared" si="47"/>
        <v>23.472549019607833</v>
      </c>
      <c r="D600">
        <f t="shared" si="48"/>
        <v>6.4255228956787844</v>
      </c>
      <c r="E600">
        <f t="shared" si="49"/>
        <v>0</v>
      </c>
      <c r="F600">
        <f t="shared" si="50"/>
        <v>1</v>
      </c>
      <c r="G600">
        <f t="shared" si="51"/>
        <v>1</v>
      </c>
      <c r="H600">
        <f t="shared" si="52"/>
        <v>-0.75</v>
      </c>
      <c r="I600">
        <f t="shared" si="53"/>
        <v>19.399999999999991</v>
      </c>
    </row>
    <row r="601" spans="1:9" x14ac:dyDescent="0.3">
      <c r="A601" s="1">
        <v>41170</v>
      </c>
      <c r="B601">
        <v>14.3</v>
      </c>
      <c r="C601">
        <f t="shared" si="47"/>
        <v>23.388431372549011</v>
      </c>
      <c r="D601">
        <f t="shared" si="48"/>
        <v>6.4046148718760723</v>
      </c>
      <c r="E601">
        <f t="shared" si="49"/>
        <v>0</v>
      </c>
      <c r="F601">
        <f t="shared" si="50"/>
        <v>1</v>
      </c>
      <c r="G601">
        <f t="shared" si="51"/>
        <v>1</v>
      </c>
      <c r="H601">
        <f t="shared" si="52"/>
        <v>-0.69999999999999929</v>
      </c>
      <c r="I601">
        <f t="shared" si="53"/>
        <v>18.699999999999992</v>
      </c>
    </row>
    <row r="602" spans="1:9" x14ac:dyDescent="0.3">
      <c r="A602" s="1">
        <v>41171</v>
      </c>
      <c r="B602">
        <v>16.05</v>
      </c>
      <c r="C602">
        <f t="shared" si="47"/>
        <v>23.321176470588227</v>
      </c>
      <c r="D602">
        <f t="shared" si="48"/>
        <v>6.3912626163852799</v>
      </c>
      <c r="E602">
        <f t="shared" si="49"/>
        <v>0</v>
      </c>
      <c r="F602">
        <f t="shared" si="50"/>
        <v>1</v>
      </c>
      <c r="G602">
        <f t="shared" si="51"/>
        <v>1</v>
      </c>
      <c r="H602">
        <f t="shared" si="52"/>
        <v>1.75</v>
      </c>
      <c r="I602">
        <f t="shared" si="53"/>
        <v>20.449999999999992</v>
      </c>
    </row>
    <row r="603" spans="1:9" x14ac:dyDescent="0.3">
      <c r="A603" s="1">
        <v>41172</v>
      </c>
      <c r="B603">
        <v>16.399999999999999</v>
      </c>
      <c r="C603">
        <f t="shared" si="47"/>
        <v>23.259803921568615</v>
      </c>
      <c r="D603">
        <f t="shared" si="48"/>
        <v>6.3822826115820872</v>
      </c>
      <c r="E603">
        <f t="shared" si="49"/>
        <v>0</v>
      </c>
      <c r="F603">
        <f t="shared" si="50"/>
        <v>1</v>
      </c>
      <c r="G603">
        <f t="shared" si="51"/>
        <v>1</v>
      </c>
      <c r="H603">
        <f t="shared" si="52"/>
        <v>0.34999999999999787</v>
      </c>
      <c r="I603">
        <f t="shared" si="53"/>
        <v>20.79999999999999</v>
      </c>
    </row>
    <row r="604" spans="1:9" x14ac:dyDescent="0.3">
      <c r="A604" s="1">
        <v>41173</v>
      </c>
      <c r="B604">
        <v>16.05</v>
      </c>
      <c r="C604">
        <f t="shared" si="47"/>
        <v>23.190588235294104</v>
      </c>
      <c r="D604">
        <f t="shared" si="48"/>
        <v>6.3643653817803223</v>
      </c>
      <c r="E604">
        <f t="shared" si="49"/>
        <v>0</v>
      </c>
      <c r="F604">
        <f t="shared" si="50"/>
        <v>1</v>
      </c>
      <c r="G604">
        <f t="shared" si="51"/>
        <v>1</v>
      </c>
      <c r="H604">
        <f t="shared" si="52"/>
        <v>-0.34999999999999787</v>
      </c>
      <c r="I604">
        <f t="shared" si="53"/>
        <v>20.449999999999992</v>
      </c>
    </row>
    <row r="605" spans="1:9" x14ac:dyDescent="0.3">
      <c r="A605" s="1">
        <v>41176</v>
      </c>
      <c r="B605">
        <v>15.9</v>
      </c>
      <c r="C605">
        <f t="shared" si="47"/>
        <v>23.121568627450966</v>
      </c>
      <c r="D605">
        <f t="shared" si="48"/>
        <v>6.3475999393778286</v>
      </c>
      <c r="E605">
        <f t="shared" si="49"/>
        <v>0</v>
      </c>
      <c r="F605">
        <f t="shared" si="50"/>
        <v>1</v>
      </c>
      <c r="G605">
        <f t="shared" si="51"/>
        <v>1</v>
      </c>
      <c r="H605">
        <f t="shared" si="52"/>
        <v>-0.15000000000000036</v>
      </c>
      <c r="I605">
        <f t="shared" si="53"/>
        <v>20.29999999999999</v>
      </c>
    </row>
    <row r="606" spans="1:9" x14ac:dyDescent="0.3">
      <c r="A606" s="1">
        <v>41177</v>
      </c>
      <c r="B606">
        <v>17.149999999999999</v>
      </c>
      <c r="C606">
        <f t="shared" si="47"/>
        <v>23.048627450980376</v>
      </c>
      <c r="D606">
        <f t="shared" si="48"/>
        <v>6.3088148787972695</v>
      </c>
      <c r="E606">
        <f t="shared" si="49"/>
        <v>0</v>
      </c>
      <c r="F606">
        <f t="shared" si="50"/>
        <v>0</v>
      </c>
      <c r="G606">
        <f t="shared" si="51"/>
        <v>1</v>
      </c>
      <c r="H606">
        <f t="shared" si="52"/>
        <v>1.2499999999999982</v>
      </c>
      <c r="I606">
        <f t="shared" si="53"/>
        <v>21.54999999999999</v>
      </c>
    </row>
    <row r="607" spans="1:9" x14ac:dyDescent="0.3">
      <c r="A607" s="1">
        <v>41178</v>
      </c>
      <c r="B607">
        <v>17.75</v>
      </c>
      <c r="C607">
        <f t="shared" si="47"/>
        <v>22.967058823529396</v>
      </c>
      <c r="D607">
        <f t="shared" si="48"/>
        <v>6.2419762751928403</v>
      </c>
      <c r="E607">
        <f t="shared" si="49"/>
        <v>0</v>
      </c>
      <c r="F607">
        <f t="shared" si="50"/>
        <v>0</v>
      </c>
      <c r="G607">
        <f t="shared" si="51"/>
        <v>1</v>
      </c>
      <c r="H607">
        <f t="shared" si="52"/>
        <v>0.60000000000000142</v>
      </c>
      <c r="I607">
        <f t="shared" si="53"/>
        <v>22.149999999999991</v>
      </c>
    </row>
    <row r="608" spans="1:9" x14ac:dyDescent="0.3">
      <c r="A608" s="1">
        <v>41179</v>
      </c>
      <c r="B608">
        <v>16.100000000000001</v>
      </c>
      <c r="C608">
        <f t="shared" si="47"/>
        <v>22.876862745098027</v>
      </c>
      <c r="D608">
        <f t="shared" si="48"/>
        <v>6.1740089274363745</v>
      </c>
      <c r="E608">
        <f t="shared" si="49"/>
        <v>0</v>
      </c>
      <c r="F608">
        <f t="shared" si="50"/>
        <v>1</v>
      </c>
      <c r="G608">
        <f t="shared" si="51"/>
        <v>1</v>
      </c>
      <c r="H608">
        <f t="shared" si="52"/>
        <v>-1.6499999999999986</v>
      </c>
      <c r="I608">
        <f t="shared" si="53"/>
        <v>20.499999999999993</v>
      </c>
    </row>
    <row r="609" spans="1:9" x14ac:dyDescent="0.3">
      <c r="A609" s="1">
        <v>41180</v>
      </c>
      <c r="B609">
        <v>16.399999999999999</v>
      </c>
      <c r="C609">
        <f t="shared" si="47"/>
        <v>22.794117647058808</v>
      </c>
      <c r="D609">
        <f t="shared" si="48"/>
        <v>6.1186170988097075</v>
      </c>
      <c r="E609">
        <f t="shared" si="49"/>
        <v>0</v>
      </c>
      <c r="F609">
        <f t="shared" si="50"/>
        <v>1</v>
      </c>
      <c r="G609">
        <f t="shared" si="51"/>
        <v>1</v>
      </c>
      <c r="H609">
        <f t="shared" si="52"/>
        <v>0.29999999999999716</v>
      </c>
      <c r="I609">
        <f t="shared" si="53"/>
        <v>20.79999999999999</v>
      </c>
    </row>
    <row r="610" spans="1:9" x14ac:dyDescent="0.3">
      <c r="A610" s="1">
        <v>41183</v>
      </c>
      <c r="B610">
        <v>16.95</v>
      </c>
      <c r="C610">
        <f t="shared" si="47"/>
        <v>22.716470588235278</v>
      </c>
      <c r="D610">
        <f t="shared" si="48"/>
        <v>6.0664315264265829</v>
      </c>
      <c r="E610">
        <f t="shared" si="49"/>
        <v>0</v>
      </c>
      <c r="F610">
        <f t="shared" si="50"/>
        <v>0</v>
      </c>
      <c r="G610">
        <f t="shared" si="51"/>
        <v>1</v>
      </c>
      <c r="H610">
        <f t="shared" si="52"/>
        <v>0.55000000000000071</v>
      </c>
      <c r="I610">
        <f t="shared" si="53"/>
        <v>21.349999999999991</v>
      </c>
    </row>
    <row r="611" spans="1:9" x14ac:dyDescent="0.3">
      <c r="A611" s="1">
        <v>41184</v>
      </c>
      <c r="B611">
        <v>16.600000000000001</v>
      </c>
      <c r="C611">
        <f t="shared" si="47"/>
        <v>22.626862745098027</v>
      </c>
      <c r="D611">
        <f t="shared" si="48"/>
        <v>5.9868347361216427</v>
      </c>
      <c r="E611">
        <f t="shared" si="49"/>
        <v>0</v>
      </c>
      <c r="F611">
        <f t="shared" si="50"/>
        <v>1</v>
      </c>
      <c r="G611">
        <f t="shared" si="51"/>
        <v>1</v>
      </c>
      <c r="H611">
        <f t="shared" si="52"/>
        <v>-0.34999999999999787</v>
      </c>
      <c r="I611">
        <f t="shared" si="53"/>
        <v>20.999999999999993</v>
      </c>
    </row>
    <row r="612" spans="1:9" x14ac:dyDescent="0.3">
      <c r="A612" s="1">
        <v>41185</v>
      </c>
      <c r="B612">
        <v>16.5</v>
      </c>
      <c r="C612">
        <f t="shared" si="47"/>
        <v>22.540196078431357</v>
      </c>
      <c r="D612">
        <f t="shared" si="48"/>
        <v>5.9145021139291005</v>
      </c>
      <c r="E612">
        <f t="shared" si="49"/>
        <v>0</v>
      </c>
      <c r="F612">
        <f t="shared" si="50"/>
        <v>1</v>
      </c>
      <c r="G612">
        <f t="shared" si="51"/>
        <v>1</v>
      </c>
      <c r="H612">
        <f t="shared" si="52"/>
        <v>-0.10000000000000142</v>
      </c>
      <c r="I612">
        <f t="shared" si="53"/>
        <v>20.899999999999991</v>
      </c>
    </row>
    <row r="613" spans="1:9" x14ac:dyDescent="0.3">
      <c r="A613" s="1">
        <v>41186</v>
      </c>
      <c r="B613">
        <v>15.8</v>
      </c>
      <c r="C613">
        <f t="shared" si="47"/>
        <v>22.436862745098026</v>
      </c>
      <c r="D613">
        <f t="shared" si="48"/>
        <v>5.8000687927618371</v>
      </c>
      <c r="E613">
        <f t="shared" si="49"/>
        <v>0</v>
      </c>
      <c r="F613">
        <f t="shared" si="50"/>
        <v>1</v>
      </c>
      <c r="G613">
        <f t="shared" si="51"/>
        <v>1</v>
      </c>
      <c r="H613">
        <f t="shared" si="52"/>
        <v>-0.69999999999999929</v>
      </c>
      <c r="I613">
        <f t="shared" si="53"/>
        <v>20.199999999999992</v>
      </c>
    </row>
    <row r="614" spans="1:9" x14ac:dyDescent="0.3">
      <c r="A614" s="1">
        <v>41187</v>
      </c>
      <c r="B614">
        <v>15.75</v>
      </c>
      <c r="C614">
        <f t="shared" si="47"/>
        <v>22.321960784313713</v>
      </c>
      <c r="D614">
        <f t="shared" si="48"/>
        <v>5.6389392061815853</v>
      </c>
      <c r="E614">
        <f t="shared" si="49"/>
        <v>0</v>
      </c>
      <c r="F614">
        <f t="shared" si="50"/>
        <v>1</v>
      </c>
      <c r="G614">
        <f t="shared" si="51"/>
        <v>1</v>
      </c>
      <c r="H614">
        <f t="shared" si="52"/>
        <v>-5.0000000000000711E-2</v>
      </c>
      <c r="I614">
        <f t="shared" si="53"/>
        <v>20.149999999999991</v>
      </c>
    </row>
    <row r="615" spans="1:9" x14ac:dyDescent="0.3">
      <c r="A615" s="1">
        <v>41190</v>
      </c>
      <c r="B615">
        <v>15.9</v>
      </c>
      <c r="C615">
        <f t="shared" si="47"/>
        <v>22.22431372549018</v>
      </c>
      <c r="D615">
        <f t="shared" si="48"/>
        <v>5.5327081816363446</v>
      </c>
      <c r="E615">
        <f t="shared" si="49"/>
        <v>0</v>
      </c>
      <c r="F615">
        <f t="shared" si="50"/>
        <v>1</v>
      </c>
      <c r="G615">
        <f t="shared" si="51"/>
        <v>1</v>
      </c>
      <c r="H615">
        <f t="shared" si="52"/>
        <v>0.15000000000000036</v>
      </c>
      <c r="I615">
        <f t="shared" si="53"/>
        <v>20.29999999999999</v>
      </c>
    </row>
    <row r="616" spans="1:9" x14ac:dyDescent="0.3">
      <c r="A616" s="1">
        <v>41191</v>
      </c>
      <c r="B616">
        <v>16.7</v>
      </c>
      <c r="C616">
        <f t="shared" si="47"/>
        <v>22.139019607843125</v>
      </c>
      <c r="D616">
        <f t="shared" si="48"/>
        <v>5.4489283907443129</v>
      </c>
      <c r="E616">
        <f t="shared" si="49"/>
        <v>0</v>
      </c>
      <c r="F616">
        <f t="shared" si="50"/>
        <v>0</v>
      </c>
      <c r="G616">
        <f t="shared" si="51"/>
        <v>1</v>
      </c>
      <c r="H616">
        <f t="shared" si="52"/>
        <v>0.79999999999999893</v>
      </c>
      <c r="I616">
        <f t="shared" si="53"/>
        <v>21.099999999999987</v>
      </c>
    </row>
    <row r="617" spans="1:9" x14ac:dyDescent="0.3">
      <c r="A617" s="1">
        <v>41192</v>
      </c>
      <c r="B617">
        <v>16.75</v>
      </c>
      <c r="C617">
        <f t="shared" si="47"/>
        <v>22.056274509803909</v>
      </c>
      <c r="D617">
        <f t="shared" si="48"/>
        <v>5.3693465337185042</v>
      </c>
      <c r="E617">
        <f t="shared" si="49"/>
        <v>0</v>
      </c>
      <c r="F617">
        <f t="shared" si="50"/>
        <v>0</v>
      </c>
      <c r="G617">
        <f t="shared" si="51"/>
        <v>1</v>
      </c>
      <c r="H617">
        <f t="shared" si="52"/>
        <v>5.0000000000000711E-2</v>
      </c>
      <c r="I617">
        <f t="shared" si="53"/>
        <v>21.149999999999988</v>
      </c>
    </row>
    <row r="618" spans="1:9" x14ac:dyDescent="0.3">
      <c r="A618" s="1">
        <v>41193</v>
      </c>
      <c r="B618">
        <v>16.2</v>
      </c>
      <c r="C618">
        <f t="shared" si="47"/>
        <v>21.97098039215685</v>
      </c>
      <c r="D618">
        <f t="shared" si="48"/>
        <v>5.2883335359876344</v>
      </c>
      <c r="E618">
        <f t="shared" si="49"/>
        <v>0</v>
      </c>
      <c r="F618">
        <f t="shared" si="50"/>
        <v>1</v>
      </c>
      <c r="G618">
        <f t="shared" si="51"/>
        <v>1</v>
      </c>
      <c r="H618">
        <f t="shared" si="52"/>
        <v>-0.55000000000000071</v>
      </c>
      <c r="I618">
        <f t="shared" si="53"/>
        <v>20.599999999999987</v>
      </c>
    </row>
    <row r="619" spans="1:9" x14ac:dyDescent="0.3">
      <c r="A619" s="1">
        <v>41194</v>
      </c>
      <c r="B619">
        <v>16.649999999999999</v>
      </c>
      <c r="C619">
        <f t="shared" si="47"/>
        <v>21.900196078431357</v>
      </c>
      <c r="D619">
        <f t="shared" si="48"/>
        <v>5.2380424012075624</v>
      </c>
      <c r="E619">
        <f t="shared" si="49"/>
        <v>0</v>
      </c>
      <c r="F619">
        <f t="shared" si="50"/>
        <v>1</v>
      </c>
      <c r="G619">
        <f t="shared" si="51"/>
        <v>1</v>
      </c>
      <c r="H619">
        <f t="shared" si="52"/>
        <v>0.44999999999999929</v>
      </c>
      <c r="I619">
        <f t="shared" si="53"/>
        <v>21.049999999999986</v>
      </c>
    </row>
    <row r="620" spans="1:9" x14ac:dyDescent="0.3">
      <c r="A620" s="1">
        <v>41197</v>
      </c>
      <c r="B620">
        <v>15.7</v>
      </c>
      <c r="C620">
        <f t="shared" si="47"/>
        <v>21.826470588235278</v>
      </c>
      <c r="D620">
        <f t="shared" si="48"/>
        <v>5.1922864446836696</v>
      </c>
      <c r="E620">
        <f t="shared" si="49"/>
        <v>0</v>
      </c>
      <c r="F620">
        <f t="shared" si="50"/>
        <v>1</v>
      </c>
      <c r="G620">
        <f t="shared" si="51"/>
        <v>1</v>
      </c>
      <c r="H620">
        <f t="shared" si="52"/>
        <v>-0.94999999999999929</v>
      </c>
      <c r="I620">
        <f t="shared" si="53"/>
        <v>20.099999999999987</v>
      </c>
    </row>
    <row r="621" spans="1:9" x14ac:dyDescent="0.3">
      <c r="A621" s="1">
        <v>41198</v>
      </c>
      <c r="B621">
        <v>15.5</v>
      </c>
      <c r="C621">
        <f t="shared" si="47"/>
        <v>21.760784313725477</v>
      </c>
      <c r="D621">
        <f t="shared" si="48"/>
        <v>5.1658884334082815</v>
      </c>
      <c r="E621">
        <f t="shared" si="49"/>
        <v>0</v>
      </c>
      <c r="F621">
        <f t="shared" si="50"/>
        <v>1</v>
      </c>
      <c r="G621">
        <f t="shared" si="51"/>
        <v>1</v>
      </c>
      <c r="H621">
        <f t="shared" si="52"/>
        <v>-0.19999999999999929</v>
      </c>
      <c r="I621">
        <f t="shared" si="53"/>
        <v>19.899999999999988</v>
      </c>
    </row>
    <row r="622" spans="1:9" x14ac:dyDescent="0.3">
      <c r="A622" s="1">
        <v>41199</v>
      </c>
      <c r="B622">
        <v>16.45</v>
      </c>
      <c r="C622">
        <f t="shared" si="47"/>
        <v>21.699411764705861</v>
      </c>
      <c r="D622">
        <f t="shared" si="48"/>
        <v>5.1355651164935052</v>
      </c>
      <c r="E622">
        <f t="shared" si="49"/>
        <v>0</v>
      </c>
      <c r="F622">
        <f t="shared" si="50"/>
        <v>1</v>
      </c>
      <c r="G622">
        <f t="shared" si="51"/>
        <v>1</v>
      </c>
      <c r="H622">
        <f t="shared" si="52"/>
        <v>0.94999999999999929</v>
      </c>
      <c r="I622">
        <f t="shared" si="53"/>
        <v>20.849999999999987</v>
      </c>
    </row>
    <row r="623" spans="1:9" x14ac:dyDescent="0.3">
      <c r="A623" s="1">
        <v>41200</v>
      </c>
      <c r="B623">
        <v>16.7</v>
      </c>
      <c r="C623">
        <f t="shared" si="47"/>
        <v>21.648235294117626</v>
      </c>
      <c r="D623">
        <f t="shared" si="48"/>
        <v>5.1200841391227696</v>
      </c>
      <c r="E623">
        <f t="shared" si="49"/>
        <v>0</v>
      </c>
      <c r="F623">
        <f t="shared" si="50"/>
        <v>0</v>
      </c>
      <c r="G623">
        <f t="shared" si="51"/>
        <v>1</v>
      </c>
      <c r="H623">
        <f t="shared" si="52"/>
        <v>0.25</v>
      </c>
      <c r="I623">
        <f t="shared" si="53"/>
        <v>21.099999999999987</v>
      </c>
    </row>
    <row r="624" spans="1:9" x14ac:dyDescent="0.3">
      <c r="A624" s="1">
        <v>41201</v>
      </c>
      <c r="B624">
        <v>17.600000000000001</v>
      </c>
      <c r="C624">
        <f t="shared" si="47"/>
        <v>21.583137254901942</v>
      </c>
      <c r="D624">
        <f t="shared" si="48"/>
        <v>5.0653194120280176</v>
      </c>
      <c r="E624">
        <f t="shared" si="49"/>
        <v>0</v>
      </c>
      <c r="F624">
        <f t="shared" si="50"/>
        <v>0</v>
      </c>
      <c r="G624">
        <f t="shared" si="51"/>
        <v>1</v>
      </c>
      <c r="H624">
        <f t="shared" si="52"/>
        <v>0.90000000000000213</v>
      </c>
      <c r="I624">
        <f t="shared" si="53"/>
        <v>21.999999999999989</v>
      </c>
    </row>
    <row r="625" spans="1:9" x14ac:dyDescent="0.3">
      <c r="A625" s="1">
        <v>41204</v>
      </c>
      <c r="B625">
        <v>17.350000000000001</v>
      </c>
      <c r="C625">
        <f t="shared" si="47"/>
        <v>21.525098039215667</v>
      </c>
      <c r="D625">
        <f t="shared" si="48"/>
        <v>5.0285671652556552</v>
      </c>
      <c r="E625">
        <f t="shared" si="49"/>
        <v>0</v>
      </c>
      <c r="F625">
        <f t="shared" si="50"/>
        <v>0</v>
      </c>
      <c r="G625">
        <f t="shared" si="51"/>
        <v>1</v>
      </c>
      <c r="H625">
        <f t="shared" si="52"/>
        <v>-0.25</v>
      </c>
      <c r="I625">
        <f t="shared" si="53"/>
        <v>21.749999999999989</v>
      </c>
    </row>
    <row r="626" spans="1:9" x14ac:dyDescent="0.3">
      <c r="A626" s="1">
        <v>41205</v>
      </c>
      <c r="B626">
        <v>19.2</v>
      </c>
      <c r="C626">
        <f t="shared" si="47"/>
        <v>21.467647058823513</v>
      </c>
      <c r="D626">
        <f t="shared" si="48"/>
        <v>4.9707834977310936</v>
      </c>
      <c r="E626">
        <f t="shared" si="49"/>
        <v>0</v>
      </c>
      <c r="F626">
        <f t="shared" si="50"/>
        <v>0</v>
      </c>
      <c r="G626">
        <f t="shared" si="51"/>
        <v>1</v>
      </c>
      <c r="H626">
        <f t="shared" si="52"/>
        <v>1.8499999999999979</v>
      </c>
      <c r="I626">
        <f t="shared" si="53"/>
        <v>23.599999999999987</v>
      </c>
    </row>
    <row r="627" spans="1:9" x14ac:dyDescent="0.3">
      <c r="A627" s="1">
        <v>41206</v>
      </c>
      <c r="B627">
        <v>18.75</v>
      </c>
      <c r="C627">
        <f t="shared" si="47"/>
        <v>21.407450980392138</v>
      </c>
      <c r="D627">
        <f t="shared" si="48"/>
        <v>4.9100141140875788</v>
      </c>
      <c r="E627">
        <f t="shared" si="49"/>
        <v>0</v>
      </c>
      <c r="F627">
        <f t="shared" si="50"/>
        <v>0</v>
      </c>
      <c r="G627">
        <f t="shared" si="51"/>
        <v>1</v>
      </c>
      <c r="H627">
        <f t="shared" si="52"/>
        <v>-0.44999999999999929</v>
      </c>
      <c r="I627">
        <f t="shared" si="53"/>
        <v>23.149999999999988</v>
      </c>
    </row>
    <row r="628" spans="1:9" x14ac:dyDescent="0.3">
      <c r="A628" s="1">
        <v>41207</v>
      </c>
      <c r="B628">
        <v>18.3</v>
      </c>
      <c r="C628">
        <f t="shared" si="47"/>
        <v>21.355294117647041</v>
      </c>
      <c r="D628">
        <f t="shared" si="48"/>
        <v>4.8719587207036872</v>
      </c>
      <c r="E628">
        <f t="shared" si="49"/>
        <v>0</v>
      </c>
      <c r="F628">
        <f t="shared" si="50"/>
        <v>0</v>
      </c>
      <c r="G628">
        <f t="shared" si="51"/>
        <v>1</v>
      </c>
      <c r="H628">
        <f t="shared" si="52"/>
        <v>-0.44999999999999929</v>
      </c>
      <c r="I628">
        <f t="shared" si="53"/>
        <v>22.699999999999989</v>
      </c>
    </row>
    <row r="629" spans="1:9" x14ac:dyDescent="0.3">
      <c r="A629" s="1">
        <v>41208</v>
      </c>
      <c r="B629">
        <v>18.25</v>
      </c>
      <c r="C629">
        <f t="shared" si="47"/>
        <v>21.31019607843136</v>
      </c>
      <c r="D629">
        <f t="shared" si="48"/>
        <v>4.8472059832347574</v>
      </c>
      <c r="E629">
        <f t="shared" si="49"/>
        <v>0</v>
      </c>
      <c r="F629">
        <f t="shared" si="50"/>
        <v>0</v>
      </c>
      <c r="G629">
        <f t="shared" si="51"/>
        <v>1</v>
      </c>
      <c r="H629">
        <f t="shared" si="52"/>
        <v>-5.0000000000000711E-2</v>
      </c>
      <c r="I629">
        <f t="shared" si="53"/>
        <v>22.649999999999988</v>
      </c>
    </row>
    <row r="630" spans="1:9" x14ac:dyDescent="0.3">
      <c r="A630" s="1">
        <v>41213</v>
      </c>
      <c r="B630">
        <v>18.95</v>
      </c>
      <c r="C630">
        <f t="shared" si="47"/>
        <v>21.257450980392139</v>
      </c>
      <c r="D630">
        <f t="shared" si="48"/>
        <v>4.799185324303445</v>
      </c>
      <c r="E630">
        <f t="shared" si="49"/>
        <v>0</v>
      </c>
      <c r="F630">
        <f t="shared" si="50"/>
        <v>0</v>
      </c>
      <c r="G630">
        <f t="shared" si="51"/>
        <v>1</v>
      </c>
      <c r="H630">
        <f t="shared" si="52"/>
        <v>0.69999999999999929</v>
      </c>
      <c r="I630">
        <f t="shared" si="53"/>
        <v>23.349999999999987</v>
      </c>
    </row>
    <row r="631" spans="1:9" x14ac:dyDescent="0.3">
      <c r="A631" s="1">
        <v>41214</v>
      </c>
      <c r="B631">
        <v>16.899999999999999</v>
      </c>
      <c r="C631">
        <f t="shared" si="47"/>
        <v>21.204117647058805</v>
      </c>
      <c r="D631">
        <f t="shared" si="48"/>
        <v>4.7716660371901201</v>
      </c>
      <c r="E631">
        <f t="shared" si="49"/>
        <v>0</v>
      </c>
      <c r="F631">
        <f t="shared" si="50"/>
        <v>0</v>
      </c>
      <c r="G631">
        <f t="shared" si="51"/>
        <v>1</v>
      </c>
      <c r="H631">
        <f t="shared" si="52"/>
        <v>-2.0500000000000007</v>
      </c>
      <c r="I631">
        <f t="shared" si="53"/>
        <v>21.299999999999986</v>
      </c>
    </row>
    <row r="632" spans="1:9" x14ac:dyDescent="0.3">
      <c r="A632" s="1">
        <v>41215</v>
      </c>
      <c r="B632">
        <v>17.8</v>
      </c>
      <c r="C632">
        <f t="shared" si="47"/>
        <v>21.171176470588218</v>
      </c>
      <c r="D632">
        <f t="shared" si="48"/>
        <v>4.7660546626418583</v>
      </c>
      <c r="E632">
        <f t="shared" si="49"/>
        <v>0</v>
      </c>
      <c r="F632">
        <f t="shared" si="50"/>
        <v>0</v>
      </c>
      <c r="G632">
        <f t="shared" si="51"/>
        <v>1</v>
      </c>
      <c r="H632">
        <f t="shared" si="52"/>
        <v>0.90000000000000213</v>
      </c>
      <c r="I632">
        <f t="shared" si="53"/>
        <v>22.199999999999989</v>
      </c>
    </row>
    <row r="633" spans="1:9" x14ac:dyDescent="0.3">
      <c r="A633" s="1">
        <v>41218</v>
      </c>
      <c r="B633">
        <v>18.100000000000001</v>
      </c>
      <c r="C633">
        <f t="shared" si="47"/>
        <v>21.1392156862745</v>
      </c>
      <c r="D633">
        <f t="shared" si="48"/>
        <v>4.7592110250472102</v>
      </c>
      <c r="E633">
        <f t="shared" si="49"/>
        <v>0</v>
      </c>
      <c r="F633">
        <f t="shared" si="50"/>
        <v>0</v>
      </c>
      <c r="G633">
        <f t="shared" si="51"/>
        <v>1</v>
      </c>
      <c r="H633">
        <f t="shared" si="52"/>
        <v>0.30000000000000071</v>
      </c>
      <c r="I633">
        <f t="shared" si="53"/>
        <v>22.499999999999989</v>
      </c>
    </row>
    <row r="634" spans="1:9" x14ac:dyDescent="0.3">
      <c r="A634" s="1">
        <v>41219</v>
      </c>
      <c r="B634">
        <v>17.05</v>
      </c>
      <c r="C634">
        <f t="shared" si="47"/>
        <v>21.088627450980383</v>
      </c>
      <c r="D634">
        <f t="shared" si="48"/>
        <v>4.7337801582559562</v>
      </c>
      <c r="E634">
        <f t="shared" si="49"/>
        <v>0</v>
      </c>
      <c r="F634">
        <f t="shared" si="50"/>
        <v>0</v>
      </c>
      <c r="G634">
        <f t="shared" si="51"/>
        <v>1</v>
      </c>
      <c r="H634">
        <f t="shared" si="52"/>
        <v>-1.0500000000000007</v>
      </c>
      <c r="I634">
        <f t="shared" si="53"/>
        <v>21.449999999999989</v>
      </c>
    </row>
    <row r="635" spans="1:9" x14ac:dyDescent="0.3">
      <c r="A635" s="1">
        <v>41220</v>
      </c>
      <c r="B635">
        <v>18.850000000000001</v>
      </c>
      <c r="C635">
        <f t="shared" si="47"/>
        <v>21.029411764705877</v>
      </c>
      <c r="D635">
        <f t="shared" si="48"/>
        <v>4.6664906458812352</v>
      </c>
      <c r="E635">
        <f t="shared" si="49"/>
        <v>0</v>
      </c>
      <c r="F635">
        <f t="shared" si="50"/>
        <v>0</v>
      </c>
      <c r="G635">
        <f t="shared" si="51"/>
        <v>1</v>
      </c>
      <c r="H635">
        <f t="shared" si="52"/>
        <v>1.8000000000000007</v>
      </c>
      <c r="I635">
        <f t="shared" si="53"/>
        <v>23.249999999999989</v>
      </c>
    </row>
    <row r="636" spans="1:9" x14ac:dyDescent="0.3">
      <c r="A636" s="1">
        <v>41221</v>
      </c>
      <c r="B636">
        <v>18.5</v>
      </c>
      <c r="C636">
        <f t="shared" si="47"/>
        <v>20.973725490196067</v>
      </c>
      <c r="D636">
        <f t="shared" si="48"/>
        <v>4.6112900499366409</v>
      </c>
      <c r="E636">
        <f t="shared" si="49"/>
        <v>0</v>
      </c>
      <c r="F636">
        <f t="shared" si="50"/>
        <v>0</v>
      </c>
      <c r="G636">
        <f t="shared" si="51"/>
        <v>1</v>
      </c>
      <c r="H636">
        <f t="shared" si="52"/>
        <v>-0.35000000000000142</v>
      </c>
      <c r="I636">
        <f t="shared" si="53"/>
        <v>22.899999999999988</v>
      </c>
    </row>
    <row r="637" spans="1:9" x14ac:dyDescent="0.3">
      <c r="A637" s="1">
        <v>41222</v>
      </c>
      <c r="B637">
        <v>18.600000000000001</v>
      </c>
      <c r="C637">
        <f t="shared" si="47"/>
        <v>20.925294117647052</v>
      </c>
      <c r="D637">
        <f t="shared" si="48"/>
        <v>4.5709351825317812</v>
      </c>
      <c r="E637">
        <f t="shared" si="49"/>
        <v>0</v>
      </c>
      <c r="F637">
        <f t="shared" si="50"/>
        <v>0</v>
      </c>
      <c r="G637">
        <f t="shared" si="51"/>
        <v>1</v>
      </c>
      <c r="H637">
        <f t="shared" si="52"/>
        <v>0.10000000000000142</v>
      </c>
      <c r="I637">
        <f t="shared" si="53"/>
        <v>22.999999999999989</v>
      </c>
    </row>
    <row r="638" spans="1:9" x14ac:dyDescent="0.3">
      <c r="A638" s="1">
        <v>41225</v>
      </c>
      <c r="B638">
        <v>17.100000000000001</v>
      </c>
      <c r="C638">
        <f t="shared" si="47"/>
        <v>20.869215686274501</v>
      </c>
      <c r="D638">
        <f t="shared" si="48"/>
        <v>4.5296153336819698</v>
      </c>
      <c r="E638">
        <f t="shared" si="49"/>
        <v>0</v>
      </c>
      <c r="F638">
        <f t="shared" si="50"/>
        <v>0</v>
      </c>
      <c r="G638">
        <f t="shared" si="51"/>
        <v>1</v>
      </c>
      <c r="H638">
        <f t="shared" si="52"/>
        <v>-1.5</v>
      </c>
      <c r="I638">
        <f t="shared" si="53"/>
        <v>21.499999999999989</v>
      </c>
    </row>
    <row r="639" spans="1:9" x14ac:dyDescent="0.3">
      <c r="A639" s="1">
        <v>41226</v>
      </c>
      <c r="B639">
        <v>16.95</v>
      </c>
      <c r="C639">
        <f t="shared" si="47"/>
        <v>20.81372549019607</v>
      </c>
      <c r="D639">
        <f t="shared" si="48"/>
        <v>4.4904460500674306</v>
      </c>
      <c r="E639">
        <f t="shared" si="49"/>
        <v>0</v>
      </c>
      <c r="F639">
        <f t="shared" si="50"/>
        <v>0</v>
      </c>
      <c r="G639">
        <f t="shared" si="51"/>
        <v>1</v>
      </c>
      <c r="H639">
        <f t="shared" si="52"/>
        <v>-0.15000000000000213</v>
      </c>
      <c r="I639">
        <f t="shared" si="53"/>
        <v>21.349999999999987</v>
      </c>
    </row>
    <row r="640" spans="1:9" x14ac:dyDescent="0.3">
      <c r="A640" s="1">
        <v>41227</v>
      </c>
      <c r="B640">
        <v>17.850000000000001</v>
      </c>
      <c r="C640">
        <f t="shared" si="47"/>
        <v>20.770392156862741</v>
      </c>
      <c r="D640">
        <f t="shared" si="48"/>
        <v>4.4654507976916715</v>
      </c>
      <c r="E640">
        <f t="shared" si="49"/>
        <v>0</v>
      </c>
      <c r="F640">
        <f t="shared" si="50"/>
        <v>0</v>
      </c>
      <c r="G640">
        <f t="shared" si="51"/>
        <v>1</v>
      </c>
      <c r="H640">
        <f t="shared" si="52"/>
        <v>0.90000000000000213</v>
      </c>
      <c r="I640">
        <f t="shared" si="53"/>
        <v>22.249999999999989</v>
      </c>
    </row>
    <row r="641" spans="1:9" x14ac:dyDescent="0.3">
      <c r="A641" s="1">
        <v>41228</v>
      </c>
      <c r="B641">
        <v>18.05</v>
      </c>
      <c r="C641">
        <f t="shared" ref="C641:C704" si="54">AVERAGE(B387:B641)</f>
        <v>20.698235294117641</v>
      </c>
      <c r="D641">
        <f t="shared" ref="D641:D704" si="55">_xlfn.STDEV.P(B387:B641)</f>
        <v>4.358892963380212</v>
      </c>
      <c r="E641">
        <f t="shared" si="49"/>
        <v>0</v>
      </c>
      <c r="F641">
        <f t="shared" si="50"/>
        <v>0</v>
      </c>
      <c r="G641">
        <f t="shared" si="51"/>
        <v>1</v>
      </c>
      <c r="H641">
        <f t="shared" si="52"/>
        <v>0.19999999999999929</v>
      </c>
      <c r="I641">
        <f t="shared" si="53"/>
        <v>22.449999999999989</v>
      </c>
    </row>
    <row r="642" spans="1:9" x14ac:dyDescent="0.3">
      <c r="A642" s="1">
        <v>41229</v>
      </c>
      <c r="B642">
        <v>16.75</v>
      </c>
      <c r="C642">
        <f t="shared" si="54"/>
        <v>20.632745098039209</v>
      </c>
      <c r="D642">
        <f t="shared" si="55"/>
        <v>4.2917495305602804</v>
      </c>
      <c r="E642">
        <f t="shared" ref="E642:E705" si="56">IF(B642&gt;(C641+($L$2*D641)),1,0)</f>
        <v>0</v>
      </c>
      <c r="F642">
        <f t="shared" ref="F642:F705" si="57">IF(B642&lt;(C641-($L$2*D641)),1,0)</f>
        <v>0</v>
      </c>
      <c r="G642">
        <f t="shared" si="51"/>
        <v>1</v>
      </c>
      <c r="H642">
        <f t="shared" si="52"/>
        <v>-1.3000000000000007</v>
      </c>
      <c r="I642">
        <f t="shared" si="53"/>
        <v>21.149999999999988</v>
      </c>
    </row>
    <row r="643" spans="1:9" x14ac:dyDescent="0.3">
      <c r="A643" s="1">
        <v>41232</v>
      </c>
      <c r="B643">
        <v>15.25</v>
      </c>
      <c r="C643">
        <f t="shared" si="54"/>
        <v>20.569411764705876</v>
      </c>
      <c r="D643">
        <f t="shared" si="55"/>
        <v>4.2513626012967878</v>
      </c>
      <c r="E643">
        <f t="shared" si="56"/>
        <v>0</v>
      </c>
      <c r="F643">
        <f t="shared" si="57"/>
        <v>1</v>
      </c>
      <c r="G643">
        <f t="shared" ref="G643:G706" si="58">MIN(MAX(G642-E643+F643,-$L$3),$L$4)</f>
        <v>1</v>
      </c>
      <c r="H643">
        <f t="shared" si="52"/>
        <v>-1.5</v>
      </c>
      <c r="I643">
        <f t="shared" si="53"/>
        <v>19.649999999999988</v>
      </c>
    </row>
    <row r="644" spans="1:9" x14ac:dyDescent="0.3">
      <c r="A644" s="1">
        <v>41233</v>
      </c>
      <c r="B644">
        <v>15.15</v>
      </c>
      <c r="C644">
        <f t="shared" si="54"/>
        <v>20.502941176470582</v>
      </c>
      <c r="D644">
        <f t="shared" si="55"/>
        <v>4.202790993351317</v>
      </c>
      <c r="E644">
        <f t="shared" si="56"/>
        <v>0</v>
      </c>
      <c r="F644">
        <f t="shared" si="57"/>
        <v>1</v>
      </c>
      <c r="G644">
        <f t="shared" si="58"/>
        <v>1</v>
      </c>
      <c r="H644">
        <f t="shared" si="52"/>
        <v>-9.9999999999999645E-2</v>
      </c>
      <c r="I644">
        <f t="shared" si="53"/>
        <v>19.54999999999999</v>
      </c>
    </row>
    <row r="645" spans="1:9" x14ac:dyDescent="0.3">
      <c r="A645" s="1">
        <v>41234</v>
      </c>
      <c r="B645">
        <v>16.45</v>
      </c>
      <c r="C645">
        <f t="shared" si="54"/>
        <v>20.441764705882346</v>
      </c>
      <c r="D645">
        <f t="shared" si="55"/>
        <v>4.147438475182156</v>
      </c>
      <c r="E645">
        <f t="shared" si="56"/>
        <v>0</v>
      </c>
      <c r="F645">
        <f t="shared" si="57"/>
        <v>0</v>
      </c>
      <c r="G645">
        <f t="shared" si="58"/>
        <v>1</v>
      </c>
      <c r="H645">
        <f t="shared" ref="H645:H708" si="59">G644*(B645-B644)</f>
        <v>1.2999999999999989</v>
      </c>
      <c r="I645">
        <f t="shared" ref="I645:I708" si="60">H645+I644</f>
        <v>20.849999999999987</v>
      </c>
    </row>
    <row r="646" spans="1:9" x14ac:dyDescent="0.3">
      <c r="A646" s="1">
        <v>41236</v>
      </c>
      <c r="B646">
        <v>16.100000000000001</v>
      </c>
      <c r="C646">
        <f t="shared" si="54"/>
        <v>20.376862745098034</v>
      </c>
      <c r="D646">
        <f t="shared" si="55"/>
        <v>4.0849093350133145</v>
      </c>
      <c r="E646">
        <f t="shared" si="56"/>
        <v>0</v>
      </c>
      <c r="F646">
        <f t="shared" si="57"/>
        <v>1</v>
      </c>
      <c r="G646">
        <f t="shared" si="58"/>
        <v>1</v>
      </c>
      <c r="H646">
        <f t="shared" si="59"/>
        <v>-0.34999999999999787</v>
      </c>
      <c r="I646">
        <f t="shared" si="60"/>
        <v>20.499999999999989</v>
      </c>
    </row>
    <row r="647" spans="1:9" x14ac:dyDescent="0.3">
      <c r="A647" s="1">
        <v>41239</v>
      </c>
      <c r="B647">
        <v>15.6</v>
      </c>
      <c r="C647">
        <f t="shared" si="54"/>
        <v>20.305686274509799</v>
      </c>
      <c r="D647">
        <f t="shared" si="55"/>
        <v>4.0086862817509283</v>
      </c>
      <c r="E647">
        <f t="shared" si="56"/>
        <v>0</v>
      </c>
      <c r="F647">
        <f t="shared" si="57"/>
        <v>1</v>
      </c>
      <c r="G647">
        <f t="shared" si="58"/>
        <v>1</v>
      </c>
      <c r="H647">
        <f t="shared" si="59"/>
        <v>-0.50000000000000178</v>
      </c>
      <c r="I647">
        <f t="shared" si="60"/>
        <v>19.999999999999986</v>
      </c>
    </row>
    <row r="648" spans="1:9" x14ac:dyDescent="0.3">
      <c r="A648" s="1">
        <v>41240</v>
      </c>
      <c r="B648">
        <v>16.149999999999999</v>
      </c>
      <c r="C648">
        <f t="shared" si="54"/>
        <v>20.242156862745091</v>
      </c>
      <c r="D648">
        <f t="shared" si="55"/>
        <v>3.9451704472363782</v>
      </c>
      <c r="E648">
        <f t="shared" si="56"/>
        <v>0</v>
      </c>
      <c r="F648">
        <f t="shared" si="57"/>
        <v>1</v>
      </c>
      <c r="G648">
        <f t="shared" si="58"/>
        <v>1</v>
      </c>
      <c r="H648">
        <f t="shared" si="59"/>
        <v>0.54999999999999893</v>
      </c>
      <c r="I648">
        <f t="shared" si="60"/>
        <v>20.549999999999983</v>
      </c>
    </row>
    <row r="649" spans="1:9" x14ac:dyDescent="0.3">
      <c r="A649" s="1">
        <v>41241</v>
      </c>
      <c r="B649">
        <v>15.5</v>
      </c>
      <c r="C649">
        <f t="shared" si="54"/>
        <v>20.173725490196073</v>
      </c>
      <c r="D649">
        <f t="shared" si="55"/>
        <v>3.8748656957291732</v>
      </c>
      <c r="E649">
        <f t="shared" si="56"/>
        <v>0</v>
      </c>
      <c r="F649">
        <f t="shared" si="57"/>
        <v>1</v>
      </c>
      <c r="G649">
        <f t="shared" si="58"/>
        <v>1</v>
      </c>
      <c r="H649">
        <f t="shared" si="59"/>
        <v>-0.64999999999999858</v>
      </c>
      <c r="I649">
        <f t="shared" si="60"/>
        <v>19.899999999999984</v>
      </c>
    </row>
    <row r="650" spans="1:9" x14ac:dyDescent="0.3">
      <c r="A650" s="1">
        <v>41242</v>
      </c>
      <c r="B650">
        <v>15.25</v>
      </c>
      <c r="C650">
        <f t="shared" si="54"/>
        <v>20.106862745098038</v>
      </c>
      <c r="D650">
        <f t="shared" si="55"/>
        <v>3.8116310595468459</v>
      </c>
      <c r="E650">
        <f t="shared" si="56"/>
        <v>0</v>
      </c>
      <c r="F650">
        <f t="shared" si="57"/>
        <v>1</v>
      </c>
      <c r="G650">
        <f t="shared" si="58"/>
        <v>1</v>
      </c>
      <c r="H650">
        <f t="shared" si="59"/>
        <v>-0.25</v>
      </c>
      <c r="I650">
        <f t="shared" si="60"/>
        <v>19.649999999999984</v>
      </c>
    </row>
    <row r="651" spans="1:9" x14ac:dyDescent="0.3">
      <c r="A651" s="1">
        <v>41243</v>
      </c>
      <c r="B651">
        <v>15.55</v>
      </c>
      <c r="C651">
        <f t="shared" si="54"/>
        <v>20.036078431372548</v>
      </c>
      <c r="D651">
        <f t="shared" si="55"/>
        <v>3.7270595456195283</v>
      </c>
      <c r="E651">
        <f t="shared" si="56"/>
        <v>0</v>
      </c>
      <c r="F651">
        <f t="shared" si="57"/>
        <v>1</v>
      </c>
      <c r="G651">
        <f t="shared" si="58"/>
        <v>1</v>
      </c>
      <c r="H651">
        <f t="shared" si="59"/>
        <v>0.30000000000000071</v>
      </c>
      <c r="I651">
        <f t="shared" si="60"/>
        <v>19.949999999999985</v>
      </c>
    </row>
    <row r="652" spans="1:9" x14ac:dyDescent="0.3">
      <c r="A652" s="1">
        <v>41246</v>
      </c>
      <c r="B652">
        <v>16.399999999999999</v>
      </c>
      <c r="C652">
        <f t="shared" si="54"/>
        <v>19.965098039215686</v>
      </c>
      <c r="D652">
        <f t="shared" si="55"/>
        <v>3.621791005625187</v>
      </c>
      <c r="E652">
        <f t="shared" si="56"/>
        <v>0</v>
      </c>
      <c r="F652">
        <f t="shared" si="57"/>
        <v>0</v>
      </c>
      <c r="G652">
        <f t="shared" si="58"/>
        <v>1</v>
      </c>
      <c r="H652">
        <f t="shared" si="59"/>
        <v>0.84999999999999787</v>
      </c>
      <c r="I652">
        <f t="shared" si="60"/>
        <v>20.799999999999983</v>
      </c>
    </row>
    <row r="653" spans="1:9" x14ac:dyDescent="0.3">
      <c r="A653" s="1">
        <v>41247</v>
      </c>
      <c r="B653">
        <v>16.5</v>
      </c>
      <c r="C653">
        <f t="shared" si="54"/>
        <v>19.904313725490198</v>
      </c>
      <c r="D653">
        <f t="shared" si="55"/>
        <v>3.5486287077542822</v>
      </c>
      <c r="E653">
        <f t="shared" si="56"/>
        <v>0</v>
      </c>
      <c r="F653">
        <f t="shared" si="57"/>
        <v>0</v>
      </c>
      <c r="G653">
        <f t="shared" si="58"/>
        <v>1</v>
      </c>
      <c r="H653">
        <f t="shared" si="59"/>
        <v>0.10000000000000142</v>
      </c>
      <c r="I653">
        <f t="shared" si="60"/>
        <v>20.899999999999984</v>
      </c>
    </row>
    <row r="654" spans="1:9" x14ac:dyDescent="0.3">
      <c r="A654" s="1">
        <v>41248</v>
      </c>
      <c r="B654">
        <v>16.100000000000001</v>
      </c>
      <c r="C654">
        <f t="shared" si="54"/>
        <v>19.844509803921568</v>
      </c>
      <c r="D654">
        <f t="shared" si="55"/>
        <v>3.483131515154815</v>
      </c>
      <c r="E654">
        <f t="shared" si="56"/>
        <v>0</v>
      </c>
      <c r="F654">
        <f t="shared" si="57"/>
        <v>1</v>
      </c>
      <c r="G654">
        <f t="shared" si="58"/>
        <v>1</v>
      </c>
      <c r="H654">
        <f t="shared" si="59"/>
        <v>-0.39999999999999858</v>
      </c>
      <c r="I654">
        <f t="shared" si="60"/>
        <v>20.499999999999986</v>
      </c>
    </row>
    <row r="655" spans="1:9" x14ac:dyDescent="0.3">
      <c r="A655" s="1">
        <v>41249</v>
      </c>
      <c r="B655">
        <v>16.399999999999999</v>
      </c>
      <c r="C655">
        <f t="shared" si="54"/>
        <v>19.797647058823525</v>
      </c>
      <c r="D655">
        <f t="shared" si="55"/>
        <v>3.4485993679931797</v>
      </c>
      <c r="E655">
        <f t="shared" si="56"/>
        <v>0</v>
      </c>
      <c r="F655">
        <f t="shared" si="57"/>
        <v>0</v>
      </c>
      <c r="G655">
        <f t="shared" si="58"/>
        <v>1</v>
      </c>
      <c r="H655">
        <f t="shared" si="59"/>
        <v>0.29999999999999716</v>
      </c>
      <c r="I655">
        <f t="shared" si="60"/>
        <v>20.799999999999983</v>
      </c>
    </row>
    <row r="656" spans="1:9" x14ac:dyDescent="0.3">
      <c r="A656" s="1">
        <v>41250</v>
      </c>
      <c r="B656">
        <v>16</v>
      </c>
      <c r="C656">
        <f t="shared" si="54"/>
        <v>19.750980392156858</v>
      </c>
      <c r="D656">
        <f t="shared" si="55"/>
        <v>3.419031083309318</v>
      </c>
      <c r="E656">
        <f t="shared" si="56"/>
        <v>0</v>
      </c>
      <c r="F656">
        <f t="shared" si="57"/>
        <v>1</v>
      </c>
      <c r="G656">
        <f t="shared" si="58"/>
        <v>1</v>
      </c>
      <c r="H656">
        <f t="shared" si="59"/>
        <v>-0.39999999999999858</v>
      </c>
      <c r="I656">
        <f t="shared" si="60"/>
        <v>20.399999999999984</v>
      </c>
    </row>
    <row r="657" spans="1:9" x14ac:dyDescent="0.3">
      <c r="A657" s="1">
        <v>41253</v>
      </c>
      <c r="B657">
        <v>16</v>
      </c>
      <c r="C657">
        <f t="shared" si="54"/>
        <v>19.70470588235294</v>
      </c>
      <c r="D657">
        <f t="shared" si="55"/>
        <v>3.3895047662680198</v>
      </c>
      <c r="E657">
        <f t="shared" si="56"/>
        <v>0</v>
      </c>
      <c r="F657">
        <f t="shared" si="57"/>
        <v>1</v>
      </c>
      <c r="G657">
        <f t="shared" si="58"/>
        <v>1</v>
      </c>
      <c r="H657">
        <f t="shared" si="59"/>
        <v>0</v>
      </c>
      <c r="I657">
        <f t="shared" si="60"/>
        <v>20.399999999999984</v>
      </c>
    </row>
    <row r="658" spans="1:9" x14ac:dyDescent="0.3">
      <c r="A658" s="1">
        <v>41254</v>
      </c>
      <c r="B658">
        <v>15.55</v>
      </c>
      <c r="C658">
        <f t="shared" si="54"/>
        <v>19.656666666666666</v>
      </c>
      <c r="D658">
        <f t="shared" si="55"/>
        <v>3.361120650340264</v>
      </c>
      <c r="E658">
        <f t="shared" si="56"/>
        <v>0</v>
      </c>
      <c r="F658">
        <f t="shared" si="57"/>
        <v>1</v>
      </c>
      <c r="G658">
        <f t="shared" si="58"/>
        <v>1</v>
      </c>
      <c r="H658">
        <f t="shared" si="59"/>
        <v>-0.44999999999999929</v>
      </c>
      <c r="I658">
        <f t="shared" si="60"/>
        <v>19.949999999999985</v>
      </c>
    </row>
    <row r="659" spans="1:9" x14ac:dyDescent="0.3">
      <c r="A659" s="1">
        <v>41255</v>
      </c>
      <c r="B659">
        <v>16.100000000000001</v>
      </c>
      <c r="C659">
        <f t="shared" si="54"/>
        <v>19.609607843137258</v>
      </c>
      <c r="D659">
        <f t="shared" si="55"/>
        <v>3.3264029685168954</v>
      </c>
      <c r="E659">
        <f t="shared" si="56"/>
        <v>0</v>
      </c>
      <c r="F659">
        <f t="shared" si="57"/>
        <v>1</v>
      </c>
      <c r="G659">
        <f t="shared" si="58"/>
        <v>1</v>
      </c>
      <c r="H659">
        <f t="shared" si="59"/>
        <v>0.55000000000000071</v>
      </c>
      <c r="I659">
        <f t="shared" si="60"/>
        <v>20.499999999999986</v>
      </c>
    </row>
    <row r="660" spans="1:9" x14ac:dyDescent="0.3">
      <c r="A660" s="1">
        <v>41256</v>
      </c>
      <c r="B660">
        <v>16.600000000000001</v>
      </c>
      <c r="C660">
        <f t="shared" si="54"/>
        <v>19.56254901960785</v>
      </c>
      <c r="D660">
        <f t="shared" si="55"/>
        <v>3.2834880085815539</v>
      </c>
      <c r="E660">
        <f t="shared" si="56"/>
        <v>0</v>
      </c>
      <c r="F660">
        <f t="shared" si="57"/>
        <v>0</v>
      </c>
      <c r="G660">
        <f t="shared" si="58"/>
        <v>1</v>
      </c>
      <c r="H660">
        <f t="shared" si="59"/>
        <v>0.5</v>
      </c>
      <c r="I660">
        <f t="shared" si="60"/>
        <v>20.999999999999986</v>
      </c>
    </row>
    <row r="661" spans="1:9" x14ac:dyDescent="0.3">
      <c r="A661" s="1">
        <v>41257</v>
      </c>
      <c r="B661">
        <v>16.850000000000001</v>
      </c>
      <c r="C661">
        <f t="shared" si="54"/>
        <v>19.51039215686275</v>
      </c>
      <c r="D661">
        <f t="shared" si="55"/>
        <v>3.2199135055879617</v>
      </c>
      <c r="E661">
        <f t="shared" si="56"/>
        <v>0</v>
      </c>
      <c r="F661">
        <f t="shared" si="57"/>
        <v>0</v>
      </c>
      <c r="G661">
        <f t="shared" si="58"/>
        <v>1</v>
      </c>
      <c r="H661">
        <f t="shared" si="59"/>
        <v>0.25</v>
      </c>
      <c r="I661">
        <f t="shared" si="60"/>
        <v>21.249999999999986</v>
      </c>
    </row>
    <row r="662" spans="1:9" x14ac:dyDescent="0.3">
      <c r="A662" s="1">
        <v>41260</v>
      </c>
      <c r="B662">
        <v>16.2</v>
      </c>
      <c r="C662">
        <f t="shared" si="54"/>
        <v>19.467254901960789</v>
      </c>
      <c r="D662">
        <f t="shared" si="55"/>
        <v>3.1901527890334349</v>
      </c>
      <c r="E662">
        <f t="shared" si="56"/>
        <v>0</v>
      </c>
      <c r="F662">
        <f t="shared" si="57"/>
        <v>1</v>
      </c>
      <c r="G662">
        <f t="shared" si="58"/>
        <v>1</v>
      </c>
      <c r="H662">
        <f t="shared" si="59"/>
        <v>-0.65000000000000213</v>
      </c>
      <c r="I662">
        <f t="shared" si="60"/>
        <v>20.599999999999984</v>
      </c>
    </row>
    <row r="663" spans="1:9" x14ac:dyDescent="0.3">
      <c r="A663" s="1">
        <v>41261</v>
      </c>
      <c r="B663">
        <v>15.55</v>
      </c>
      <c r="C663">
        <f t="shared" si="54"/>
        <v>19.420000000000005</v>
      </c>
      <c r="D663">
        <f t="shared" si="55"/>
        <v>3.1584235332973147</v>
      </c>
      <c r="E663">
        <f t="shared" si="56"/>
        <v>0</v>
      </c>
      <c r="F663">
        <f t="shared" si="57"/>
        <v>1</v>
      </c>
      <c r="G663">
        <f t="shared" si="58"/>
        <v>1</v>
      </c>
      <c r="H663">
        <f t="shared" si="59"/>
        <v>-0.64999999999999858</v>
      </c>
      <c r="I663">
        <f t="shared" si="60"/>
        <v>19.949999999999985</v>
      </c>
    </row>
    <row r="664" spans="1:9" x14ac:dyDescent="0.3">
      <c r="A664" s="1">
        <v>41262</v>
      </c>
      <c r="B664">
        <v>17.100000000000001</v>
      </c>
      <c r="C664">
        <f t="shared" si="54"/>
        <v>19.380784313725496</v>
      </c>
      <c r="D664">
        <f t="shared" si="55"/>
        <v>3.1247248306378821</v>
      </c>
      <c r="E664">
        <f t="shared" si="56"/>
        <v>0</v>
      </c>
      <c r="F664">
        <f t="shared" si="57"/>
        <v>0</v>
      </c>
      <c r="G664">
        <f t="shared" si="58"/>
        <v>1</v>
      </c>
      <c r="H664">
        <f t="shared" si="59"/>
        <v>1.5500000000000007</v>
      </c>
      <c r="I664">
        <f t="shared" si="60"/>
        <v>21.499999999999986</v>
      </c>
    </row>
    <row r="665" spans="1:9" x14ac:dyDescent="0.3">
      <c r="A665" s="1">
        <v>41263</v>
      </c>
      <c r="B665">
        <v>17.5</v>
      </c>
      <c r="C665">
        <f t="shared" si="54"/>
        <v>19.343137254901968</v>
      </c>
      <c r="D665">
        <f t="shared" si="55"/>
        <v>3.0891241795769888</v>
      </c>
      <c r="E665">
        <f t="shared" si="56"/>
        <v>0</v>
      </c>
      <c r="F665">
        <f t="shared" si="57"/>
        <v>0</v>
      </c>
      <c r="G665">
        <f t="shared" si="58"/>
        <v>1</v>
      </c>
      <c r="H665">
        <f t="shared" si="59"/>
        <v>0.39999999999999858</v>
      </c>
      <c r="I665">
        <f t="shared" si="60"/>
        <v>21.899999999999984</v>
      </c>
    </row>
    <row r="666" spans="1:9" x14ac:dyDescent="0.3">
      <c r="A666" s="1">
        <v>41264</v>
      </c>
      <c r="B666">
        <v>18.25</v>
      </c>
      <c r="C666">
        <f t="shared" si="54"/>
        <v>19.311372549019612</v>
      </c>
      <c r="D666">
        <f t="shared" si="55"/>
        <v>3.0584034150913659</v>
      </c>
      <c r="E666">
        <f t="shared" si="56"/>
        <v>0</v>
      </c>
      <c r="F666">
        <f t="shared" si="57"/>
        <v>0</v>
      </c>
      <c r="G666">
        <f t="shared" si="58"/>
        <v>1</v>
      </c>
      <c r="H666">
        <f t="shared" si="59"/>
        <v>0.75</v>
      </c>
      <c r="I666">
        <f t="shared" si="60"/>
        <v>22.649999999999984</v>
      </c>
    </row>
    <row r="667" spans="1:9" x14ac:dyDescent="0.3">
      <c r="A667" s="1">
        <v>41267</v>
      </c>
      <c r="B667">
        <v>18.649999999999999</v>
      </c>
      <c r="C667">
        <f t="shared" si="54"/>
        <v>19.282156862745104</v>
      </c>
      <c r="D667">
        <f t="shared" si="55"/>
        <v>3.028855548912543</v>
      </c>
      <c r="E667">
        <f t="shared" si="56"/>
        <v>0</v>
      </c>
      <c r="F667">
        <f t="shared" si="57"/>
        <v>0</v>
      </c>
      <c r="G667">
        <f t="shared" si="58"/>
        <v>1</v>
      </c>
      <c r="H667">
        <f t="shared" si="59"/>
        <v>0.39999999999999858</v>
      </c>
      <c r="I667">
        <f t="shared" si="60"/>
        <v>23.049999999999983</v>
      </c>
    </row>
    <row r="668" spans="1:9" x14ac:dyDescent="0.3">
      <c r="A668" s="1">
        <v>41269</v>
      </c>
      <c r="B668">
        <v>19.5</v>
      </c>
      <c r="C668">
        <f t="shared" si="54"/>
        <v>19.258235294117657</v>
      </c>
      <c r="D668">
        <f t="shared" si="55"/>
        <v>3.0028402932872367</v>
      </c>
      <c r="E668">
        <f t="shared" si="56"/>
        <v>0</v>
      </c>
      <c r="F668">
        <f t="shared" si="57"/>
        <v>0</v>
      </c>
      <c r="G668">
        <f t="shared" si="58"/>
        <v>1</v>
      </c>
      <c r="H668">
        <f t="shared" si="59"/>
        <v>0.85000000000000142</v>
      </c>
      <c r="I668">
        <f t="shared" si="60"/>
        <v>23.899999999999984</v>
      </c>
    </row>
    <row r="669" spans="1:9" x14ac:dyDescent="0.3">
      <c r="A669" s="1">
        <v>41270</v>
      </c>
      <c r="B669">
        <v>19.100000000000001</v>
      </c>
      <c r="C669">
        <f t="shared" si="54"/>
        <v>19.239607843137264</v>
      </c>
      <c r="D669">
        <f t="shared" si="55"/>
        <v>2.9889994133943159</v>
      </c>
      <c r="E669">
        <f t="shared" si="56"/>
        <v>0</v>
      </c>
      <c r="F669">
        <f t="shared" si="57"/>
        <v>0</v>
      </c>
      <c r="G669">
        <f t="shared" si="58"/>
        <v>1</v>
      </c>
      <c r="H669">
        <f t="shared" si="59"/>
        <v>-0.39999999999999858</v>
      </c>
      <c r="I669">
        <f t="shared" si="60"/>
        <v>23.499999999999986</v>
      </c>
    </row>
    <row r="670" spans="1:9" x14ac:dyDescent="0.3">
      <c r="A670" s="1">
        <v>41271</v>
      </c>
      <c r="B670">
        <v>22.35</v>
      </c>
      <c r="C670">
        <f t="shared" si="54"/>
        <v>19.231176470588245</v>
      </c>
      <c r="D670">
        <f t="shared" si="55"/>
        <v>2.9771579071577605</v>
      </c>
      <c r="E670">
        <f t="shared" si="56"/>
        <v>1</v>
      </c>
      <c r="F670">
        <f t="shared" si="57"/>
        <v>0</v>
      </c>
      <c r="G670">
        <f t="shared" si="58"/>
        <v>0</v>
      </c>
      <c r="H670">
        <f t="shared" si="59"/>
        <v>3.25</v>
      </c>
      <c r="I670">
        <f t="shared" si="60"/>
        <v>26.749999999999986</v>
      </c>
    </row>
    <row r="671" spans="1:9" x14ac:dyDescent="0.3">
      <c r="A671" s="1">
        <v>41274</v>
      </c>
      <c r="B671">
        <v>17.7</v>
      </c>
      <c r="C671">
        <f t="shared" si="54"/>
        <v>19.202156862745106</v>
      </c>
      <c r="D671">
        <f t="shared" si="55"/>
        <v>2.9557994265348402</v>
      </c>
      <c r="E671">
        <f t="shared" si="56"/>
        <v>0</v>
      </c>
      <c r="F671">
        <f t="shared" si="57"/>
        <v>0</v>
      </c>
      <c r="G671">
        <f t="shared" si="58"/>
        <v>0</v>
      </c>
      <c r="H671">
        <f t="shared" si="59"/>
        <v>0</v>
      </c>
      <c r="I671">
        <f t="shared" si="60"/>
        <v>26.749999999999986</v>
      </c>
    </row>
    <row r="672" spans="1:9" x14ac:dyDescent="0.3">
      <c r="A672" s="1">
        <v>41276</v>
      </c>
      <c r="B672">
        <v>15.6</v>
      </c>
      <c r="C672">
        <f t="shared" si="54"/>
        <v>19.162549019607852</v>
      </c>
      <c r="D672">
        <f t="shared" si="55"/>
        <v>2.9360670259600918</v>
      </c>
      <c r="E672">
        <f t="shared" si="56"/>
        <v>0</v>
      </c>
      <c r="F672">
        <f t="shared" si="57"/>
        <v>1</v>
      </c>
      <c r="G672">
        <f t="shared" si="58"/>
        <v>1</v>
      </c>
      <c r="H672">
        <f t="shared" si="59"/>
        <v>0</v>
      </c>
      <c r="I672">
        <f t="shared" si="60"/>
        <v>26.749999999999986</v>
      </c>
    </row>
    <row r="673" spans="1:9" x14ac:dyDescent="0.3">
      <c r="A673" s="1">
        <v>41277</v>
      </c>
      <c r="B673">
        <v>15.9</v>
      </c>
      <c r="C673">
        <f t="shared" si="54"/>
        <v>19.125098039215693</v>
      </c>
      <c r="D673">
        <f t="shared" si="55"/>
        <v>2.9164707200615623</v>
      </c>
      <c r="E673">
        <f t="shared" si="56"/>
        <v>0</v>
      </c>
      <c r="F673">
        <f t="shared" si="57"/>
        <v>1</v>
      </c>
      <c r="G673">
        <f t="shared" si="58"/>
        <v>1</v>
      </c>
      <c r="H673">
        <f t="shared" si="59"/>
        <v>0.30000000000000071</v>
      </c>
      <c r="I673">
        <f t="shared" si="60"/>
        <v>27.049999999999986</v>
      </c>
    </row>
    <row r="674" spans="1:9" x14ac:dyDescent="0.3">
      <c r="A674" s="1">
        <v>41278</v>
      </c>
      <c r="B674">
        <v>15.3</v>
      </c>
      <c r="C674">
        <f t="shared" si="54"/>
        <v>19.080392156862754</v>
      </c>
      <c r="D674">
        <f t="shared" si="55"/>
        <v>2.8872416857781653</v>
      </c>
      <c r="E674">
        <f t="shared" si="56"/>
        <v>0</v>
      </c>
      <c r="F674">
        <f t="shared" si="57"/>
        <v>1</v>
      </c>
      <c r="G674">
        <f t="shared" si="58"/>
        <v>1</v>
      </c>
      <c r="H674">
        <f t="shared" si="59"/>
        <v>-0.59999999999999964</v>
      </c>
      <c r="I674">
        <f t="shared" si="60"/>
        <v>26.449999999999989</v>
      </c>
    </row>
    <row r="675" spans="1:9" x14ac:dyDescent="0.3">
      <c r="A675" s="1">
        <v>41281</v>
      </c>
      <c r="B675">
        <v>14.75</v>
      </c>
      <c r="C675">
        <f t="shared" si="54"/>
        <v>19.036470588235304</v>
      </c>
      <c r="D675">
        <f t="shared" si="55"/>
        <v>2.8675266540835782</v>
      </c>
      <c r="E675">
        <f t="shared" si="56"/>
        <v>0</v>
      </c>
      <c r="F675">
        <f t="shared" si="57"/>
        <v>1</v>
      </c>
      <c r="G675">
        <f t="shared" si="58"/>
        <v>1</v>
      </c>
      <c r="H675">
        <f t="shared" si="59"/>
        <v>-0.55000000000000071</v>
      </c>
      <c r="I675">
        <f t="shared" si="60"/>
        <v>25.899999999999988</v>
      </c>
    </row>
    <row r="676" spans="1:9" x14ac:dyDescent="0.3">
      <c r="A676" s="1">
        <v>41282</v>
      </c>
      <c r="B676">
        <v>14.65</v>
      </c>
      <c r="C676">
        <f t="shared" si="54"/>
        <v>18.989215686274516</v>
      </c>
      <c r="D676">
        <f t="shared" si="55"/>
        <v>2.8400033437823429</v>
      </c>
      <c r="E676">
        <f t="shared" si="56"/>
        <v>0</v>
      </c>
      <c r="F676">
        <f t="shared" si="57"/>
        <v>1</v>
      </c>
      <c r="G676">
        <f t="shared" si="58"/>
        <v>1</v>
      </c>
      <c r="H676">
        <f t="shared" si="59"/>
        <v>-9.9999999999999645E-2</v>
      </c>
      <c r="I676">
        <f t="shared" si="60"/>
        <v>25.79999999999999</v>
      </c>
    </row>
    <row r="677" spans="1:9" x14ac:dyDescent="0.3">
      <c r="A677" s="1">
        <v>41283</v>
      </c>
      <c r="B677">
        <v>14.7</v>
      </c>
      <c r="C677">
        <f t="shared" si="54"/>
        <v>18.949607843137262</v>
      </c>
      <c r="D677">
        <f t="shared" si="55"/>
        <v>2.8290959969464335</v>
      </c>
      <c r="E677">
        <f t="shared" si="56"/>
        <v>0</v>
      </c>
      <c r="F677">
        <f t="shared" si="57"/>
        <v>1</v>
      </c>
      <c r="G677">
        <f t="shared" si="58"/>
        <v>1</v>
      </c>
      <c r="H677">
        <f t="shared" si="59"/>
        <v>4.9999999999998934E-2</v>
      </c>
      <c r="I677">
        <f t="shared" si="60"/>
        <v>25.849999999999987</v>
      </c>
    </row>
    <row r="678" spans="1:9" x14ac:dyDescent="0.3">
      <c r="A678" s="1">
        <v>41284</v>
      </c>
      <c r="B678">
        <v>14.2</v>
      </c>
      <c r="C678">
        <f t="shared" si="54"/>
        <v>18.910392156862748</v>
      </c>
      <c r="D678">
        <f t="shared" si="55"/>
        <v>2.8253508966764236</v>
      </c>
      <c r="E678">
        <f t="shared" si="56"/>
        <v>0</v>
      </c>
      <c r="F678">
        <f t="shared" si="57"/>
        <v>1</v>
      </c>
      <c r="G678">
        <f t="shared" si="58"/>
        <v>1</v>
      </c>
      <c r="H678">
        <f t="shared" si="59"/>
        <v>-0.5</v>
      </c>
      <c r="I678">
        <f t="shared" si="60"/>
        <v>25.349999999999987</v>
      </c>
    </row>
    <row r="679" spans="1:9" x14ac:dyDescent="0.3">
      <c r="A679" s="1">
        <v>41285</v>
      </c>
      <c r="B679">
        <v>14.15</v>
      </c>
      <c r="C679">
        <f t="shared" si="54"/>
        <v>18.872745098039218</v>
      </c>
      <c r="D679">
        <f t="shared" si="55"/>
        <v>2.8245722066733165</v>
      </c>
      <c r="E679">
        <f t="shared" si="56"/>
        <v>0</v>
      </c>
      <c r="F679">
        <f t="shared" si="57"/>
        <v>1</v>
      </c>
      <c r="G679">
        <f t="shared" si="58"/>
        <v>1</v>
      </c>
      <c r="H679">
        <f t="shared" si="59"/>
        <v>-4.9999999999998934E-2</v>
      </c>
      <c r="I679">
        <f t="shared" si="60"/>
        <v>25.29999999999999</v>
      </c>
    </row>
    <row r="680" spans="1:9" x14ac:dyDescent="0.3">
      <c r="A680" s="1">
        <v>41288</v>
      </c>
      <c r="B680">
        <v>14.1</v>
      </c>
      <c r="C680">
        <f t="shared" si="54"/>
        <v>18.837647058823531</v>
      </c>
      <c r="D680">
        <f t="shared" si="55"/>
        <v>2.8280517704966113</v>
      </c>
      <c r="E680">
        <f t="shared" si="56"/>
        <v>0</v>
      </c>
      <c r="F680">
        <f t="shared" si="57"/>
        <v>1</v>
      </c>
      <c r="G680">
        <f t="shared" si="58"/>
        <v>1</v>
      </c>
      <c r="H680">
        <f t="shared" si="59"/>
        <v>-5.0000000000000711E-2</v>
      </c>
      <c r="I680">
        <f t="shared" si="60"/>
        <v>25.249999999999989</v>
      </c>
    </row>
    <row r="681" spans="1:9" x14ac:dyDescent="0.3">
      <c r="A681" s="1">
        <v>41289</v>
      </c>
      <c r="B681">
        <v>14.2</v>
      </c>
      <c r="C681">
        <f t="shared" si="54"/>
        <v>18.803725490196079</v>
      </c>
      <c r="D681">
        <f t="shared" si="55"/>
        <v>2.8315962108173398</v>
      </c>
      <c r="E681">
        <f t="shared" si="56"/>
        <v>0</v>
      </c>
      <c r="F681">
        <f t="shared" si="57"/>
        <v>1</v>
      </c>
      <c r="G681">
        <f t="shared" si="58"/>
        <v>1</v>
      </c>
      <c r="H681">
        <f t="shared" si="59"/>
        <v>9.9999999999999645E-2</v>
      </c>
      <c r="I681">
        <f t="shared" si="60"/>
        <v>25.349999999999987</v>
      </c>
    </row>
    <row r="682" spans="1:9" x14ac:dyDescent="0.3">
      <c r="A682" s="1">
        <v>41290</v>
      </c>
      <c r="B682">
        <v>15.5</v>
      </c>
      <c r="C682">
        <f t="shared" si="54"/>
        <v>18.776862745098036</v>
      </c>
      <c r="D682">
        <f t="shared" si="55"/>
        <v>2.8303179965426906</v>
      </c>
      <c r="E682">
        <f t="shared" si="56"/>
        <v>0</v>
      </c>
      <c r="F682">
        <f t="shared" si="57"/>
        <v>1</v>
      </c>
      <c r="G682">
        <f t="shared" si="58"/>
        <v>1</v>
      </c>
      <c r="H682">
        <f t="shared" si="59"/>
        <v>1.3000000000000007</v>
      </c>
      <c r="I682">
        <f t="shared" si="60"/>
        <v>26.649999999999988</v>
      </c>
    </row>
    <row r="683" spans="1:9" x14ac:dyDescent="0.3">
      <c r="A683" s="1">
        <v>41291</v>
      </c>
      <c r="B683">
        <v>15.7</v>
      </c>
      <c r="C683">
        <f t="shared" si="54"/>
        <v>18.748431372549017</v>
      </c>
      <c r="D683">
        <f t="shared" si="55"/>
        <v>2.8246633480123302</v>
      </c>
      <c r="E683">
        <f t="shared" si="56"/>
        <v>0</v>
      </c>
      <c r="F683">
        <f t="shared" si="57"/>
        <v>1</v>
      </c>
      <c r="G683">
        <f t="shared" si="58"/>
        <v>1</v>
      </c>
      <c r="H683">
        <f t="shared" si="59"/>
        <v>0.19999999999999929</v>
      </c>
      <c r="I683">
        <f t="shared" si="60"/>
        <v>26.849999999999987</v>
      </c>
    </row>
    <row r="684" spans="1:9" x14ac:dyDescent="0.3">
      <c r="A684" s="1">
        <v>41292</v>
      </c>
      <c r="B684">
        <v>14.65</v>
      </c>
      <c r="C684">
        <f t="shared" si="54"/>
        <v>18.718823529411758</v>
      </c>
      <c r="D684">
        <f t="shared" si="55"/>
        <v>2.8278965002130669</v>
      </c>
      <c r="E684">
        <f t="shared" si="56"/>
        <v>0</v>
      </c>
      <c r="F684">
        <f t="shared" si="57"/>
        <v>1</v>
      </c>
      <c r="G684">
        <f t="shared" si="58"/>
        <v>1</v>
      </c>
      <c r="H684">
        <f t="shared" si="59"/>
        <v>-1.0499999999999989</v>
      </c>
      <c r="I684">
        <f t="shared" si="60"/>
        <v>25.79999999999999</v>
      </c>
    </row>
    <row r="685" spans="1:9" x14ac:dyDescent="0.3">
      <c r="A685" s="1">
        <v>41296</v>
      </c>
      <c r="B685">
        <v>14.05</v>
      </c>
      <c r="C685">
        <f t="shared" si="54"/>
        <v>18.68549019607843</v>
      </c>
      <c r="D685">
        <f t="shared" si="55"/>
        <v>2.8326328871623239</v>
      </c>
      <c r="E685">
        <f t="shared" si="56"/>
        <v>0</v>
      </c>
      <c r="F685">
        <f t="shared" si="57"/>
        <v>1</v>
      </c>
      <c r="G685">
        <f t="shared" si="58"/>
        <v>1</v>
      </c>
      <c r="H685">
        <f t="shared" si="59"/>
        <v>-0.59999999999999964</v>
      </c>
      <c r="I685">
        <f t="shared" si="60"/>
        <v>25.199999999999989</v>
      </c>
    </row>
    <row r="686" spans="1:9" x14ac:dyDescent="0.3">
      <c r="A686" s="1">
        <v>41297</v>
      </c>
      <c r="B686">
        <v>13.7</v>
      </c>
      <c r="C686">
        <f t="shared" si="54"/>
        <v>18.651176470588236</v>
      </c>
      <c r="D686">
        <f t="shared" si="55"/>
        <v>2.8398112662079873</v>
      </c>
      <c r="E686">
        <f t="shared" si="56"/>
        <v>0</v>
      </c>
      <c r="F686">
        <f t="shared" si="57"/>
        <v>1</v>
      </c>
      <c r="G686">
        <f t="shared" si="58"/>
        <v>1</v>
      </c>
      <c r="H686">
        <f t="shared" si="59"/>
        <v>-0.35000000000000142</v>
      </c>
      <c r="I686">
        <f t="shared" si="60"/>
        <v>24.849999999999987</v>
      </c>
    </row>
    <row r="687" spans="1:9" x14ac:dyDescent="0.3">
      <c r="A687" s="1">
        <v>41298</v>
      </c>
      <c r="B687">
        <v>13.95</v>
      </c>
      <c r="C687">
        <f t="shared" si="54"/>
        <v>18.614901960784309</v>
      </c>
      <c r="D687">
        <f t="shared" si="55"/>
        <v>2.8405525370742399</v>
      </c>
      <c r="E687">
        <f t="shared" si="56"/>
        <v>0</v>
      </c>
      <c r="F687">
        <f t="shared" si="57"/>
        <v>1</v>
      </c>
      <c r="G687">
        <f t="shared" si="58"/>
        <v>1</v>
      </c>
      <c r="H687">
        <f t="shared" si="59"/>
        <v>0.25</v>
      </c>
      <c r="I687">
        <f t="shared" si="60"/>
        <v>25.099999999999987</v>
      </c>
    </row>
    <row r="688" spans="1:9" x14ac:dyDescent="0.3">
      <c r="A688" s="1">
        <v>41299</v>
      </c>
      <c r="B688">
        <v>14.1</v>
      </c>
      <c r="C688">
        <f t="shared" si="54"/>
        <v>18.58176470588235</v>
      </c>
      <c r="D688">
        <f t="shared" si="55"/>
        <v>2.8437393953311756</v>
      </c>
      <c r="E688">
        <f t="shared" si="56"/>
        <v>0</v>
      </c>
      <c r="F688">
        <f t="shared" si="57"/>
        <v>1</v>
      </c>
      <c r="G688">
        <f t="shared" si="58"/>
        <v>1</v>
      </c>
      <c r="H688">
        <f t="shared" si="59"/>
        <v>0.15000000000000036</v>
      </c>
      <c r="I688">
        <f t="shared" si="60"/>
        <v>25.249999999999986</v>
      </c>
    </row>
    <row r="689" spans="1:9" x14ac:dyDescent="0.3">
      <c r="A689" s="1">
        <v>41302</v>
      </c>
      <c r="B689">
        <v>14.6</v>
      </c>
      <c r="C689">
        <f t="shared" si="54"/>
        <v>18.553333333333331</v>
      </c>
      <c r="D689">
        <f t="shared" si="55"/>
        <v>2.8471621004333612</v>
      </c>
      <c r="E689">
        <f t="shared" si="56"/>
        <v>0</v>
      </c>
      <c r="F689">
        <f t="shared" si="57"/>
        <v>1</v>
      </c>
      <c r="G689">
        <f t="shared" si="58"/>
        <v>1</v>
      </c>
      <c r="H689">
        <f t="shared" si="59"/>
        <v>0.5</v>
      </c>
      <c r="I689">
        <f t="shared" si="60"/>
        <v>25.749999999999986</v>
      </c>
    </row>
    <row r="690" spans="1:9" x14ac:dyDescent="0.3">
      <c r="A690" s="1">
        <v>41303</v>
      </c>
      <c r="B690">
        <v>14.05</v>
      </c>
      <c r="C690">
        <f t="shared" si="54"/>
        <v>18.524901960784316</v>
      </c>
      <c r="D690">
        <f t="shared" si="55"/>
        <v>2.8557780249247924</v>
      </c>
      <c r="E690">
        <f t="shared" si="56"/>
        <v>0</v>
      </c>
      <c r="F690">
        <f t="shared" si="57"/>
        <v>1</v>
      </c>
      <c r="G690">
        <f t="shared" si="58"/>
        <v>1</v>
      </c>
      <c r="H690">
        <f t="shared" si="59"/>
        <v>-0.54999999999999893</v>
      </c>
      <c r="I690">
        <f t="shared" si="60"/>
        <v>25.199999999999989</v>
      </c>
    </row>
    <row r="691" spans="1:9" x14ac:dyDescent="0.3">
      <c r="A691" s="1">
        <v>41304</v>
      </c>
      <c r="B691">
        <v>15.15</v>
      </c>
      <c r="C691">
        <f t="shared" si="54"/>
        <v>18.501176470588238</v>
      </c>
      <c r="D691">
        <f t="shared" si="55"/>
        <v>2.8585850380631763</v>
      </c>
      <c r="E691">
        <f t="shared" si="56"/>
        <v>0</v>
      </c>
      <c r="F691">
        <f t="shared" si="57"/>
        <v>1</v>
      </c>
      <c r="G691">
        <f t="shared" si="58"/>
        <v>1</v>
      </c>
      <c r="H691">
        <f t="shared" si="59"/>
        <v>1.0999999999999996</v>
      </c>
      <c r="I691">
        <f t="shared" si="60"/>
        <v>26.29999999999999</v>
      </c>
    </row>
    <row r="692" spans="1:9" x14ac:dyDescent="0.3">
      <c r="A692" s="1">
        <v>41305</v>
      </c>
      <c r="B692">
        <v>14.9</v>
      </c>
      <c r="C692">
        <f t="shared" si="54"/>
        <v>18.478823529411766</v>
      </c>
      <c r="D692">
        <f t="shared" si="55"/>
        <v>2.8643656841925447</v>
      </c>
      <c r="E692">
        <f t="shared" si="56"/>
        <v>0</v>
      </c>
      <c r="F692">
        <f t="shared" si="57"/>
        <v>1</v>
      </c>
      <c r="G692">
        <f t="shared" si="58"/>
        <v>1</v>
      </c>
      <c r="H692">
        <f t="shared" si="59"/>
        <v>-0.25</v>
      </c>
      <c r="I692">
        <f t="shared" si="60"/>
        <v>26.04999999999999</v>
      </c>
    </row>
    <row r="693" spans="1:9" x14ac:dyDescent="0.3">
      <c r="A693" s="1">
        <v>41306</v>
      </c>
      <c r="B693">
        <v>14.3</v>
      </c>
      <c r="C693">
        <f t="shared" si="54"/>
        <v>18.454313725490199</v>
      </c>
      <c r="D693">
        <f t="shared" si="55"/>
        <v>2.8732643558223434</v>
      </c>
      <c r="E693">
        <f t="shared" si="56"/>
        <v>0</v>
      </c>
      <c r="F693">
        <f t="shared" si="57"/>
        <v>1</v>
      </c>
      <c r="G693">
        <f t="shared" si="58"/>
        <v>1</v>
      </c>
      <c r="H693">
        <f t="shared" si="59"/>
        <v>-0.59999999999999964</v>
      </c>
      <c r="I693">
        <f t="shared" si="60"/>
        <v>25.449999999999989</v>
      </c>
    </row>
    <row r="694" spans="1:9" x14ac:dyDescent="0.3">
      <c r="A694" s="1">
        <v>41309</v>
      </c>
      <c r="B694">
        <v>15.3</v>
      </c>
      <c r="C694">
        <f t="shared" si="54"/>
        <v>18.435294117647061</v>
      </c>
      <c r="D694">
        <f t="shared" si="55"/>
        <v>2.8780251623402258</v>
      </c>
      <c r="E694">
        <f t="shared" si="56"/>
        <v>0</v>
      </c>
      <c r="F694">
        <f t="shared" si="57"/>
        <v>1</v>
      </c>
      <c r="G694">
        <f t="shared" si="58"/>
        <v>1</v>
      </c>
      <c r="H694">
        <f t="shared" si="59"/>
        <v>1</v>
      </c>
      <c r="I694">
        <f t="shared" si="60"/>
        <v>26.449999999999989</v>
      </c>
    </row>
    <row r="695" spans="1:9" x14ac:dyDescent="0.3">
      <c r="A695" s="1">
        <v>41310</v>
      </c>
      <c r="B695">
        <v>14.4</v>
      </c>
      <c r="C695">
        <f t="shared" si="54"/>
        <v>18.410588235294121</v>
      </c>
      <c r="D695">
        <f t="shared" si="55"/>
        <v>2.8855090363880844</v>
      </c>
      <c r="E695">
        <f t="shared" si="56"/>
        <v>0</v>
      </c>
      <c r="F695">
        <f t="shared" si="57"/>
        <v>1</v>
      </c>
      <c r="G695">
        <f t="shared" si="58"/>
        <v>1</v>
      </c>
      <c r="H695">
        <f t="shared" si="59"/>
        <v>-0.90000000000000036</v>
      </c>
      <c r="I695">
        <f t="shared" si="60"/>
        <v>25.54999999999999</v>
      </c>
    </row>
    <row r="696" spans="1:9" x14ac:dyDescent="0.3">
      <c r="A696" s="1">
        <v>41311</v>
      </c>
      <c r="B696">
        <v>14.15</v>
      </c>
      <c r="C696">
        <f t="shared" si="54"/>
        <v>18.384117647058826</v>
      </c>
      <c r="D696">
        <f t="shared" si="55"/>
        <v>2.8935006117297926</v>
      </c>
      <c r="E696">
        <f t="shared" si="56"/>
        <v>0</v>
      </c>
      <c r="F696">
        <f t="shared" si="57"/>
        <v>1</v>
      </c>
      <c r="G696">
        <f t="shared" si="58"/>
        <v>1</v>
      </c>
      <c r="H696">
        <f t="shared" si="59"/>
        <v>-0.25</v>
      </c>
      <c r="I696">
        <f t="shared" si="60"/>
        <v>25.29999999999999</v>
      </c>
    </row>
    <row r="697" spans="1:9" x14ac:dyDescent="0.3">
      <c r="A697" s="1">
        <v>41312</v>
      </c>
      <c r="B697">
        <v>14.1</v>
      </c>
      <c r="C697">
        <f t="shared" si="54"/>
        <v>18.361568627450978</v>
      </c>
      <c r="D697">
        <f t="shared" si="55"/>
        <v>2.9043735597719116</v>
      </c>
      <c r="E697">
        <f t="shared" si="56"/>
        <v>0</v>
      </c>
      <c r="F697">
        <f t="shared" si="57"/>
        <v>1</v>
      </c>
      <c r="G697">
        <f t="shared" si="58"/>
        <v>1</v>
      </c>
      <c r="H697">
        <f t="shared" si="59"/>
        <v>-5.0000000000000711E-2</v>
      </c>
      <c r="I697">
        <f t="shared" si="60"/>
        <v>25.249999999999989</v>
      </c>
    </row>
    <row r="698" spans="1:9" x14ac:dyDescent="0.3">
      <c r="A698" s="1">
        <v>41313</v>
      </c>
      <c r="B698">
        <v>13.8</v>
      </c>
      <c r="C698">
        <f t="shared" si="54"/>
        <v>18.340588235294121</v>
      </c>
      <c r="D698">
        <f t="shared" si="55"/>
        <v>2.9178943601708074</v>
      </c>
      <c r="E698">
        <f t="shared" si="56"/>
        <v>0</v>
      </c>
      <c r="F698">
        <f t="shared" si="57"/>
        <v>1</v>
      </c>
      <c r="G698">
        <f t="shared" si="58"/>
        <v>1</v>
      </c>
      <c r="H698">
        <f t="shared" si="59"/>
        <v>-0.29999999999999893</v>
      </c>
      <c r="I698">
        <f t="shared" si="60"/>
        <v>24.949999999999989</v>
      </c>
    </row>
    <row r="699" spans="1:9" x14ac:dyDescent="0.3">
      <c r="A699" s="1">
        <v>41316</v>
      </c>
      <c r="B699">
        <v>13.5</v>
      </c>
      <c r="C699">
        <f t="shared" si="54"/>
        <v>18.323137254901958</v>
      </c>
      <c r="D699">
        <f t="shared" si="55"/>
        <v>2.9334437302283711</v>
      </c>
      <c r="E699">
        <f t="shared" si="56"/>
        <v>0</v>
      </c>
      <c r="F699">
        <f t="shared" si="57"/>
        <v>1</v>
      </c>
      <c r="G699">
        <f t="shared" si="58"/>
        <v>1</v>
      </c>
      <c r="H699">
        <f t="shared" si="59"/>
        <v>-0.30000000000000071</v>
      </c>
      <c r="I699">
        <f t="shared" si="60"/>
        <v>24.649999999999988</v>
      </c>
    </row>
    <row r="700" spans="1:9" x14ac:dyDescent="0.3">
      <c r="A700" s="1">
        <v>41317</v>
      </c>
      <c r="B700">
        <v>13</v>
      </c>
      <c r="C700">
        <f t="shared" si="54"/>
        <v>18.303137254901962</v>
      </c>
      <c r="D700">
        <f t="shared" si="55"/>
        <v>2.9522224862994544</v>
      </c>
      <c r="E700">
        <f t="shared" si="56"/>
        <v>0</v>
      </c>
      <c r="F700">
        <f t="shared" si="57"/>
        <v>1</v>
      </c>
      <c r="G700">
        <f t="shared" si="58"/>
        <v>1</v>
      </c>
      <c r="H700">
        <f t="shared" si="59"/>
        <v>-0.5</v>
      </c>
      <c r="I700">
        <f t="shared" si="60"/>
        <v>24.149999999999988</v>
      </c>
    </row>
    <row r="701" spans="1:9" x14ac:dyDescent="0.3">
      <c r="A701" s="1">
        <v>41318</v>
      </c>
      <c r="B701">
        <v>14.75</v>
      </c>
      <c r="C701">
        <f t="shared" si="54"/>
        <v>18.288823529411765</v>
      </c>
      <c r="D701">
        <f t="shared" si="55"/>
        <v>2.9605548281406446</v>
      </c>
      <c r="E701">
        <f t="shared" si="56"/>
        <v>0</v>
      </c>
      <c r="F701">
        <f t="shared" si="57"/>
        <v>1</v>
      </c>
      <c r="G701">
        <f t="shared" si="58"/>
        <v>1</v>
      </c>
      <c r="H701">
        <f t="shared" si="59"/>
        <v>1.75</v>
      </c>
      <c r="I701">
        <f t="shared" si="60"/>
        <v>25.899999999999988</v>
      </c>
    </row>
    <row r="702" spans="1:9" x14ac:dyDescent="0.3">
      <c r="A702" s="1">
        <v>41319</v>
      </c>
      <c r="B702">
        <v>14.55</v>
      </c>
      <c r="C702">
        <f t="shared" si="54"/>
        <v>18.270588235294117</v>
      </c>
      <c r="D702">
        <f t="shared" si="55"/>
        <v>2.9691943924663877</v>
      </c>
      <c r="E702">
        <f t="shared" si="56"/>
        <v>0</v>
      </c>
      <c r="F702">
        <f t="shared" si="57"/>
        <v>1</v>
      </c>
      <c r="G702">
        <f t="shared" si="58"/>
        <v>1</v>
      </c>
      <c r="H702">
        <f t="shared" si="59"/>
        <v>-0.19999999999999929</v>
      </c>
      <c r="I702">
        <f t="shared" si="60"/>
        <v>25.699999999999989</v>
      </c>
    </row>
    <row r="703" spans="1:9" x14ac:dyDescent="0.3">
      <c r="A703" s="1">
        <v>41320</v>
      </c>
      <c r="B703">
        <v>14.5</v>
      </c>
      <c r="C703">
        <f t="shared" si="54"/>
        <v>18.249019607843138</v>
      </c>
      <c r="D703">
        <f t="shared" si="55"/>
        <v>2.9765207053571028</v>
      </c>
      <c r="E703">
        <f t="shared" si="56"/>
        <v>0</v>
      </c>
      <c r="F703">
        <f t="shared" si="57"/>
        <v>1</v>
      </c>
      <c r="G703">
        <f t="shared" si="58"/>
        <v>1</v>
      </c>
      <c r="H703">
        <f t="shared" si="59"/>
        <v>-5.0000000000000711E-2</v>
      </c>
      <c r="I703">
        <f t="shared" si="60"/>
        <v>25.649999999999988</v>
      </c>
    </row>
    <row r="704" spans="1:9" x14ac:dyDescent="0.3">
      <c r="A704" s="1">
        <v>41324</v>
      </c>
      <c r="B704">
        <v>13.9</v>
      </c>
      <c r="C704">
        <f t="shared" si="54"/>
        <v>18.218235294117644</v>
      </c>
      <c r="D704">
        <f t="shared" si="55"/>
        <v>2.9807438904936792</v>
      </c>
      <c r="E704">
        <f t="shared" si="56"/>
        <v>0</v>
      </c>
      <c r="F704">
        <f t="shared" si="57"/>
        <v>1</v>
      </c>
      <c r="G704">
        <f t="shared" si="58"/>
        <v>1</v>
      </c>
      <c r="H704">
        <f t="shared" si="59"/>
        <v>-0.59999999999999964</v>
      </c>
      <c r="I704">
        <f t="shared" si="60"/>
        <v>25.04999999999999</v>
      </c>
    </row>
    <row r="705" spans="1:9" x14ac:dyDescent="0.3">
      <c r="A705" s="1">
        <v>41325</v>
      </c>
      <c r="B705">
        <v>15.4</v>
      </c>
      <c r="C705">
        <f t="shared" ref="C705:C768" si="61">AVERAGE(B451:B705)</f>
        <v>18.203137254901957</v>
      </c>
      <c r="D705">
        <f t="shared" ref="D705:D768" si="62">_xlfn.STDEV.P(B451:B705)</f>
        <v>2.9852266903748048</v>
      </c>
      <c r="E705">
        <f t="shared" si="56"/>
        <v>0</v>
      </c>
      <c r="F705">
        <f t="shared" si="57"/>
        <v>0</v>
      </c>
      <c r="G705">
        <f t="shared" si="58"/>
        <v>1</v>
      </c>
      <c r="H705">
        <f t="shared" si="59"/>
        <v>1.5</v>
      </c>
      <c r="I705">
        <f t="shared" si="60"/>
        <v>26.54999999999999</v>
      </c>
    </row>
    <row r="706" spans="1:9" x14ac:dyDescent="0.3">
      <c r="A706" s="1">
        <v>41326</v>
      </c>
      <c r="B706">
        <v>15.5</v>
      </c>
      <c r="C706">
        <f t="shared" si="61"/>
        <v>18.186274509803919</v>
      </c>
      <c r="D706">
        <f t="shared" si="62"/>
        <v>2.9883020037842787</v>
      </c>
      <c r="E706">
        <f t="shared" ref="E706:E769" si="63">IF(B706&gt;(C705+($L$2*D705)),1,0)</f>
        <v>0</v>
      </c>
      <c r="F706">
        <f t="shared" ref="F706:F769" si="64">IF(B706&lt;(C705-($L$2*D705)),1,0)</f>
        <v>0</v>
      </c>
      <c r="G706">
        <f t="shared" si="58"/>
        <v>1</v>
      </c>
      <c r="H706">
        <f t="shared" si="59"/>
        <v>9.9999999999999645E-2</v>
      </c>
      <c r="I706">
        <f t="shared" si="60"/>
        <v>26.649999999999991</v>
      </c>
    </row>
    <row r="707" spans="1:9" x14ac:dyDescent="0.3">
      <c r="A707" s="1">
        <v>41327</v>
      </c>
      <c r="B707">
        <v>14.85</v>
      </c>
      <c r="C707">
        <f t="shared" si="61"/>
        <v>18.149411764705881</v>
      </c>
      <c r="D707">
        <f t="shared" si="62"/>
        <v>2.9712032366681589</v>
      </c>
      <c r="E707">
        <f t="shared" si="63"/>
        <v>0</v>
      </c>
      <c r="F707">
        <f t="shared" si="64"/>
        <v>1</v>
      </c>
      <c r="G707">
        <f t="shared" ref="G707:G770" si="65">MIN(MAX(G706-E707+F707,-$L$3),$L$4)</f>
        <v>1</v>
      </c>
      <c r="H707">
        <f t="shared" si="59"/>
        <v>-0.65000000000000036</v>
      </c>
      <c r="I707">
        <f t="shared" si="60"/>
        <v>25.999999999999993</v>
      </c>
    </row>
    <row r="708" spans="1:9" x14ac:dyDescent="0.3">
      <c r="A708" s="1">
        <v>41330</v>
      </c>
      <c r="B708">
        <v>17.649999999999999</v>
      </c>
      <c r="C708">
        <f t="shared" si="61"/>
        <v>18.129215686274502</v>
      </c>
      <c r="D708">
        <f t="shared" si="62"/>
        <v>2.956992273649206</v>
      </c>
      <c r="E708">
        <f t="shared" si="63"/>
        <v>0</v>
      </c>
      <c r="F708">
        <f t="shared" si="64"/>
        <v>0</v>
      </c>
      <c r="G708">
        <f t="shared" si="65"/>
        <v>1</v>
      </c>
      <c r="H708">
        <f t="shared" si="59"/>
        <v>2.7999999999999989</v>
      </c>
      <c r="I708">
        <f t="shared" si="60"/>
        <v>28.79999999999999</v>
      </c>
    </row>
    <row r="709" spans="1:9" x14ac:dyDescent="0.3">
      <c r="A709" s="1">
        <v>41331</v>
      </c>
      <c r="B709">
        <v>17.05</v>
      </c>
      <c r="C709">
        <f t="shared" si="61"/>
        <v>18.107450980392152</v>
      </c>
      <c r="D709">
        <f t="shared" si="62"/>
        <v>2.9444036935078435</v>
      </c>
      <c r="E709">
        <f t="shared" si="63"/>
        <v>0</v>
      </c>
      <c r="F709">
        <f t="shared" si="64"/>
        <v>0</v>
      </c>
      <c r="G709">
        <f t="shared" si="65"/>
        <v>1</v>
      </c>
      <c r="H709">
        <f t="shared" ref="H709:H772" si="66">G708*(B709-B708)</f>
        <v>-0.59999999999999787</v>
      </c>
      <c r="I709">
        <f t="shared" ref="I709:I772" si="67">H709+I708</f>
        <v>28.199999999999992</v>
      </c>
    </row>
    <row r="710" spans="1:9" x14ac:dyDescent="0.3">
      <c r="A710" s="1">
        <v>41332</v>
      </c>
      <c r="B710">
        <v>15.4</v>
      </c>
      <c r="C710">
        <f t="shared" si="61"/>
        <v>18.079411764705874</v>
      </c>
      <c r="D710">
        <f t="shared" si="62"/>
        <v>2.9359966152174106</v>
      </c>
      <c r="E710">
        <f t="shared" si="63"/>
        <v>0</v>
      </c>
      <c r="F710">
        <f t="shared" si="64"/>
        <v>0</v>
      </c>
      <c r="G710">
        <f t="shared" si="65"/>
        <v>1</v>
      </c>
      <c r="H710">
        <f t="shared" si="66"/>
        <v>-1.6500000000000004</v>
      </c>
      <c r="I710">
        <f t="shared" si="67"/>
        <v>26.54999999999999</v>
      </c>
    </row>
    <row r="711" spans="1:9" x14ac:dyDescent="0.3">
      <c r="A711" s="1">
        <v>41333</v>
      </c>
      <c r="B711">
        <v>16.149999999999999</v>
      </c>
      <c r="C711">
        <f t="shared" si="61"/>
        <v>18.057254901960778</v>
      </c>
      <c r="D711">
        <f t="shared" si="62"/>
        <v>2.9291463512071605</v>
      </c>
      <c r="E711">
        <f t="shared" si="63"/>
        <v>0</v>
      </c>
      <c r="F711">
        <f t="shared" si="64"/>
        <v>0</v>
      </c>
      <c r="G711">
        <f t="shared" si="65"/>
        <v>1</v>
      </c>
      <c r="H711">
        <f t="shared" si="66"/>
        <v>0.74999999999999822</v>
      </c>
      <c r="I711">
        <f t="shared" si="67"/>
        <v>27.29999999999999</v>
      </c>
    </row>
    <row r="712" spans="1:9" x14ac:dyDescent="0.3">
      <c r="A712" s="1">
        <v>41334</v>
      </c>
      <c r="B712">
        <v>16.399999999999999</v>
      </c>
      <c r="C712">
        <f t="shared" si="61"/>
        <v>18.042156862745092</v>
      </c>
      <c r="D712">
        <f t="shared" si="62"/>
        <v>2.9277270268968159</v>
      </c>
      <c r="E712">
        <f t="shared" si="63"/>
        <v>0</v>
      </c>
      <c r="F712">
        <f t="shared" si="64"/>
        <v>0</v>
      </c>
      <c r="G712">
        <f t="shared" si="65"/>
        <v>1</v>
      </c>
      <c r="H712">
        <f t="shared" si="66"/>
        <v>0.25</v>
      </c>
      <c r="I712">
        <f t="shared" si="67"/>
        <v>27.54999999999999</v>
      </c>
    </row>
    <row r="713" spans="1:9" x14ac:dyDescent="0.3">
      <c r="A713" s="1">
        <v>41337</v>
      </c>
      <c r="B713">
        <v>15</v>
      </c>
      <c r="C713">
        <f t="shared" si="61"/>
        <v>18.017843137254896</v>
      </c>
      <c r="D713">
        <f t="shared" si="62"/>
        <v>2.927145644216127</v>
      </c>
      <c r="E713">
        <f t="shared" si="63"/>
        <v>0</v>
      </c>
      <c r="F713">
        <f t="shared" si="64"/>
        <v>1</v>
      </c>
      <c r="G713">
        <f t="shared" si="65"/>
        <v>1</v>
      </c>
      <c r="H713">
        <f t="shared" si="66"/>
        <v>-1.3999999999999986</v>
      </c>
      <c r="I713">
        <f t="shared" si="67"/>
        <v>26.149999999999991</v>
      </c>
    </row>
    <row r="714" spans="1:9" x14ac:dyDescent="0.3">
      <c r="A714" s="1">
        <v>41338</v>
      </c>
      <c r="B714">
        <v>14.55</v>
      </c>
      <c r="C714">
        <f t="shared" si="61"/>
        <v>17.99039215686274</v>
      </c>
      <c r="D714">
        <f t="shared" si="62"/>
        <v>2.9267153246107767</v>
      </c>
      <c r="E714">
        <f t="shared" si="63"/>
        <v>0</v>
      </c>
      <c r="F714">
        <f t="shared" si="64"/>
        <v>1</v>
      </c>
      <c r="G714">
        <f t="shared" si="65"/>
        <v>1</v>
      </c>
      <c r="H714">
        <f t="shared" si="66"/>
        <v>-0.44999999999999929</v>
      </c>
      <c r="I714">
        <f t="shared" si="67"/>
        <v>25.699999999999992</v>
      </c>
    </row>
    <row r="715" spans="1:9" x14ac:dyDescent="0.3">
      <c r="A715" s="1">
        <v>41339</v>
      </c>
      <c r="B715">
        <v>14.7</v>
      </c>
      <c r="C715">
        <f t="shared" si="61"/>
        <v>17.966274509803917</v>
      </c>
      <c r="D715">
        <f t="shared" si="62"/>
        <v>2.928390417012166</v>
      </c>
      <c r="E715">
        <f t="shared" si="63"/>
        <v>0</v>
      </c>
      <c r="F715">
        <f t="shared" si="64"/>
        <v>1</v>
      </c>
      <c r="G715">
        <f t="shared" si="65"/>
        <v>1</v>
      </c>
      <c r="H715">
        <f t="shared" si="66"/>
        <v>0.14999999999999858</v>
      </c>
      <c r="I715">
        <f t="shared" si="67"/>
        <v>25.849999999999991</v>
      </c>
    </row>
    <row r="716" spans="1:9" x14ac:dyDescent="0.3">
      <c r="A716" s="1">
        <v>41340</v>
      </c>
      <c r="B716">
        <v>14.2</v>
      </c>
      <c r="C716">
        <f t="shared" si="61"/>
        <v>17.939607843137249</v>
      </c>
      <c r="D716">
        <f t="shared" si="62"/>
        <v>2.9316026272093163</v>
      </c>
      <c r="E716">
        <f t="shared" si="63"/>
        <v>0</v>
      </c>
      <c r="F716">
        <f t="shared" si="64"/>
        <v>1</v>
      </c>
      <c r="G716">
        <f t="shared" si="65"/>
        <v>1</v>
      </c>
      <c r="H716">
        <f t="shared" si="66"/>
        <v>-0.5</v>
      </c>
      <c r="I716">
        <f t="shared" si="67"/>
        <v>25.349999999999991</v>
      </c>
    </row>
    <row r="717" spans="1:9" x14ac:dyDescent="0.3">
      <c r="A717" s="1">
        <v>41341</v>
      </c>
      <c r="B717">
        <v>13.8</v>
      </c>
      <c r="C717">
        <f t="shared" si="61"/>
        <v>17.915098039215682</v>
      </c>
      <c r="D717">
        <f t="shared" si="62"/>
        <v>2.9399709032501318</v>
      </c>
      <c r="E717">
        <f t="shared" si="63"/>
        <v>0</v>
      </c>
      <c r="F717">
        <f t="shared" si="64"/>
        <v>1</v>
      </c>
      <c r="G717">
        <f t="shared" si="65"/>
        <v>1</v>
      </c>
      <c r="H717">
        <f t="shared" si="66"/>
        <v>-0.39999999999999858</v>
      </c>
      <c r="I717">
        <f t="shared" si="67"/>
        <v>24.949999999999992</v>
      </c>
    </row>
    <row r="718" spans="1:9" x14ac:dyDescent="0.3">
      <c r="A718" s="1">
        <v>41344</v>
      </c>
      <c r="B718">
        <v>13</v>
      </c>
      <c r="C718">
        <f t="shared" si="61"/>
        <v>17.886078431372546</v>
      </c>
      <c r="D718">
        <f t="shared" si="62"/>
        <v>2.9517977761858907</v>
      </c>
      <c r="E718">
        <f t="shared" si="63"/>
        <v>0</v>
      </c>
      <c r="F718">
        <f t="shared" si="64"/>
        <v>1</v>
      </c>
      <c r="G718">
        <f t="shared" si="65"/>
        <v>1</v>
      </c>
      <c r="H718">
        <f t="shared" si="66"/>
        <v>-0.80000000000000071</v>
      </c>
      <c r="I718">
        <f t="shared" si="67"/>
        <v>24.149999999999991</v>
      </c>
    </row>
    <row r="719" spans="1:9" x14ac:dyDescent="0.3">
      <c r="A719" s="1">
        <v>41345</v>
      </c>
      <c r="B719">
        <v>13.25</v>
      </c>
      <c r="C719">
        <f t="shared" si="61"/>
        <v>17.85901960784313</v>
      </c>
      <c r="D719">
        <f t="shared" si="62"/>
        <v>2.9625269121981628</v>
      </c>
      <c r="E719">
        <f t="shared" si="63"/>
        <v>0</v>
      </c>
      <c r="F719">
        <f t="shared" si="64"/>
        <v>1</v>
      </c>
      <c r="G719">
        <f t="shared" si="65"/>
        <v>1</v>
      </c>
      <c r="H719">
        <f t="shared" si="66"/>
        <v>0.25</v>
      </c>
      <c r="I719">
        <f t="shared" si="67"/>
        <v>24.399999999999991</v>
      </c>
    </row>
    <row r="720" spans="1:9" x14ac:dyDescent="0.3">
      <c r="A720" s="1">
        <v>41346</v>
      </c>
      <c r="B720">
        <v>12.95</v>
      </c>
      <c r="C720">
        <f t="shared" si="61"/>
        <v>17.821568627450969</v>
      </c>
      <c r="D720">
        <f t="shared" si="62"/>
        <v>2.9639840520787462</v>
      </c>
      <c r="E720">
        <f t="shared" si="63"/>
        <v>0</v>
      </c>
      <c r="F720">
        <f t="shared" si="64"/>
        <v>1</v>
      </c>
      <c r="G720">
        <f t="shared" si="65"/>
        <v>1</v>
      </c>
      <c r="H720">
        <f t="shared" si="66"/>
        <v>-0.30000000000000071</v>
      </c>
      <c r="I720">
        <f t="shared" si="67"/>
        <v>24.099999999999991</v>
      </c>
    </row>
    <row r="721" spans="1:9" x14ac:dyDescent="0.3">
      <c r="A721" s="1">
        <v>41347</v>
      </c>
      <c r="B721">
        <v>12.55</v>
      </c>
      <c r="C721">
        <f t="shared" si="61"/>
        <v>17.78980392156862</v>
      </c>
      <c r="D721">
        <f t="shared" si="62"/>
        <v>2.976877222992147</v>
      </c>
      <c r="E721">
        <f t="shared" si="63"/>
        <v>0</v>
      </c>
      <c r="F721">
        <f t="shared" si="64"/>
        <v>1</v>
      </c>
      <c r="G721">
        <f t="shared" si="65"/>
        <v>1</v>
      </c>
      <c r="H721">
        <f t="shared" si="66"/>
        <v>-0.39999999999999858</v>
      </c>
      <c r="I721">
        <f t="shared" si="67"/>
        <v>23.699999999999992</v>
      </c>
    </row>
    <row r="722" spans="1:9" x14ac:dyDescent="0.3">
      <c r="A722" s="1">
        <v>41348</v>
      </c>
      <c r="B722">
        <v>12.55</v>
      </c>
      <c r="C722">
        <f t="shared" si="61"/>
        <v>17.761764705882349</v>
      </c>
      <c r="D722">
        <f t="shared" si="62"/>
        <v>2.9923855693438663</v>
      </c>
      <c r="E722">
        <f t="shared" si="63"/>
        <v>0</v>
      </c>
      <c r="F722">
        <f t="shared" si="64"/>
        <v>1</v>
      </c>
      <c r="G722">
        <f t="shared" si="65"/>
        <v>1</v>
      </c>
      <c r="H722">
        <f t="shared" si="66"/>
        <v>0</v>
      </c>
      <c r="I722">
        <f t="shared" si="67"/>
        <v>23.699999999999992</v>
      </c>
    </row>
    <row r="723" spans="1:9" x14ac:dyDescent="0.3">
      <c r="A723" s="1">
        <v>41351</v>
      </c>
      <c r="B723">
        <v>13.7</v>
      </c>
      <c r="C723">
        <f t="shared" si="61"/>
        <v>17.740784313725484</v>
      </c>
      <c r="D723">
        <f t="shared" si="62"/>
        <v>3.0020194791972554</v>
      </c>
      <c r="E723">
        <f t="shared" si="63"/>
        <v>0</v>
      </c>
      <c r="F723">
        <f t="shared" si="64"/>
        <v>1</v>
      </c>
      <c r="G723">
        <f t="shared" si="65"/>
        <v>1</v>
      </c>
      <c r="H723">
        <f t="shared" si="66"/>
        <v>1.1499999999999986</v>
      </c>
      <c r="I723">
        <f t="shared" si="67"/>
        <v>24.849999999999991</v>
      </c>
    </row>
    <row r="724" spans="1:9" x14ac:dyDescent="0.3">
      <c r="A724" s="1">
        <v>41352</v>
      </c>
      <c r="B724">
        <v>14.8</v>
      </c>
      <c r="C724">
        <f t="shared" si="61"/>
        <v>17.729215686274507</v>
      </c>
      <c r="D724">
        <f t="shared" si="62"/>
        <v>3.0076404947460822</v>
      </c>
      <c r="E724">
        <f t="shared" si="63"/>
        <v>0</v>
      </c>
      <c r="F724">
        <f t="shared" si="64"/>
        <v>0</v>
      </c>
      <c r="G724">
        <f t="shared" si="65"/>
        <v>1</v>
      </c>
      <c r="H724">
        <f t="shared" si="66"/>
        <v>1.1000000000000014</v>
      </c>
      <c r="I724">
        <f t="shared" si="67"/>
        <v>25.949999999999992</v>
      </c>
    </row>
    <row r="725" spans="1:9" x14ac:dyDescent="0.3">
      <c r="A725" s="1">
        <v>41353</v>
      </c>
      <c r="B725">
        <v>14.5</v>
      </c>
      <c r="C725">
        <f t="shared" si="61"/>
        <v>17.719411764705882</v>
      </c>
      <c r="D725">
        <f t="shared" si="62"/>
        <v>3.01406923932905</v>
      </c>
      <c r="E725">
        <f t="shared" si="63"/>
        <v>0</v>
      </c>
      <c r="F725">
        <f t="shared" si="64"/>
        <v>1</v>
      </c>
      <c r="G725">
        <f t="shared" si="65"/>
        <v>1</v>
      </c>
      <c r="H725">
        <f t="shared" si="66"/>
        <v>-0.30000000000000071</v>
      </c>
      <c r="I725">
        <f t="shared" si="67"/>
        <v>25.649999999999991</v>
      </c>
    </row>
    <row r="726" spans="1:9" x14ac:dyDescent="0.3">
      <c r="A726" s="1">
        <v>41354</v>
      </c>
      <c r="B726">
        <v>14.95</v>
      </c>
      <c r="C726">
        <f t="shared" si="61"/>
        <v>17.708235294117646</v>
      </c>
      <c r="D726">
        <f t="shared" si="62"/>
        <v>3.0190296492529218</v>
      </c>
      <c r="E726">
        <f t="shared" si="63"/>
        <v>0</v>
      </c>
      <c r="F726">
        <f t="shared" si="64"/>
        <v>0</v>
      </c>
      <c r="G726">
        <f t="shared" si="65"/>
        <v>1</v>
      </c>
      <c r="H726">
        <f t="shared" si="66"/>
        <v>0.44999999999999929</v>
      </c>
      <c r="I726">
        <f t="shared" si="67"/>
        <v>26.099999999999991</v>
      </c>
    </row>
    <row r="727" spans="1:9" x14ac:dyDescent="0.3">
      <c r="A727" s="1">
        <v>41355</v>
      </c>
      <c r="B727">
        <v>14.8</v>
      </c>
      <c r="C727">
        <f t="shared" si="61"/>
        <v>17.699411764705879</v>
      </c>
      <c r="D727">
        <f t="shared" si="62"/>
        <v>3.0242240370925497</v>
      </c>
      <c r="E727">
        <f t="shared" si="63"/>
        <v>0</v>
      </c>
      <c r="F727">
        <f t="shared" si="64"/>
        <v>0</v>
      </c>
      <c r="G727">
        <f t="shared" si="65"/>
        <v>1</v>
      </c>
      <c r="H727">
        <f t="shared" si="66"/>
        <v>-0.14999999999999858</v>
      </c>
      <c r="I727">
        <f t="shared" si="67"/>
        <v>25.949999999999992</v>
      </c>
    </row>
    <row r="728" spans="1:9" x14ac:dyDescent="0.3">
      <c r="A728" s="1">
        <v>41358</v>
      </c>
      <c r="B728">
        <v>14.55</v>
      </c>
      <c r="C728">
        <f t="shared" si="61"/>
        <v>17.693137254901959</v>
      </c>
      <c r="D728">
        <f t="shared" si="62"/>
        <v>3.0290880593599772</v>
      </c>
      <c r="E728">
        <f t="shared" si="63"/>
        <v>0</v>
      </c>
      <c r="F728">
        <f t="shared" si="64"/>
        <v>1</v>
      </c>
      <c r="G728">
        <f t="shared" si="65"/>
        <v>1</v>
      </c>
      <c r="H728">
        <f t="shared" si="66"/>
        <v>-0.25</v>
      </c>
      <c r="I728">
        <f t="shared" si="67"/>
        <v>25.699999999999992</v>
      </c>
    </row>
    <row r="729" spans="1:9" x14ac:dyDescent="0.3">
      <c r="A729" s="1">
        <v>41359</v>
      </c>
      <c r="B729">
        <v>14.2</v>
      </c>
      <c r="C729">
        <f t="shared" si="61"/>
        <v>17.687843137254898</v>
      </c>
      <c r="D729">
        <f t="shared" si="62"/>
        <v>3.0340048688197125</v>
      </c>
      <c r="E729">
        <f t="shared" si="63"/>
        <v>0</v>
      </c>
      <c r="F729">
        <f t="shared" si="64"/>
        <v>1</v>
      </c>
      <c r="G729">
        <f t="shared" si="65"/>
        <v>1</v>
      </c>
      <c r="H729">
        <f t="shared" si="66"/>
        <v>-0.35000000000000142</v>
      </c>
      <c r="I729">
        <f t="shared" si="67"/>
        <v>25.349999999999991</v>
      </c>
    </row>
    <row r="730" spans="1:9" x14ac:dyDescent="0.3">
      <c r="A730" s="1">
        <v>41360</v>
      </c>
      <c r="B730">
        <v>14.4</v>
      </c>
      <c r="C730">
        <f t="shared" si="61"/>
        <v>17.682941176470582</v>
      </c>
      <c r="D730">
        <f t="shared" si="62"/>
        <v>3.0383001530575182</v>
      </c>
      <c r="E730">
        <f t="shared" si="63"/>
        <v>0</v>
      </c>
      <c r="F730">
        <f t="shared" si="64"/>
        <v>1</v>
      </c>
      <c r="G730">
        <f t="shared" si="65"/>
        <v>1</v>
      </c>
      <c r="H730">
        <f t="shared" si="66"/>
        <v>0.20000000000000107</v>
      </c>
      <c r="I730">
        <f t="shared" si="67"/>
        <v>25.54999999999999</v>
      </c>
    </row>
    <row r="731" spans="1:9" x14ac:dyDescent="0.3">
      <c r="A731" s="1">
        <v>41361</v>
      </c>
      <c r="B731">
        <v>14.2</v>
      </c>
      <c r="C731">
        <f t="shared" si="61"/>
        <v>17.667647058823526</v>
      </c>
      <c r="D731">
        <f t="shared" si="62"/>
        <v>3.0459684626457615</v>
      </c>
      <c r="E731">
        <f t="shared" si="63"/>
        <v>0</v>
      </c>
      <c r="F731">
        <f t="shared" si="64"/>
        <v>1</v>
      </c>
      <c r="G731">
        <f t="shared" si="65"/>
        <v>1</v>
      </c>
      <c r="H731">
        <f t="shared" si="66"/>
        <v>-0.20000000000000107</v>
      </c>
      <c r="I731">
        <f t="shared" si="67"/>
        <v>25.349999999999987</v>
      </c>
    </row>
    <row r="732" spans="1:9" x14ac:dyDescent="0.3">
      <c r="A732" s="1">
        <v>41365</v>
      </c>
      <c r="B732">
        <v>14.4</v>
      </c>
      <c r="C732">
        <f t="shared" si="61"/>
        <v>17.652156862745095</v>
      </c>
      <c r="D732">
        <f t="shared" si="62"/>
        <v>3.0524958054124798</v>
      </c>
      <c r="E732">
        <f t="shared" si="63"/>
        <v>0</v>
      </c>
      <c r="F732">
        <f t="shared" si="64"/>
        <v>1</v>
      </c>
      <c r="G732">
        <f t="shared" si="65"/>
        <v>1</v>
      </c>
      <c r="H732">
        <f t="shared" si="66"/>
        <v>0.20000000000000107</v>
      </c>
      <c r="I732">
        <f t="shared" si="67"/>
        <v>25.54999999999999</v>
      </c>
    </row>
    <row r="733" spans="1:9" x14ac:dyDescent="0.3">
      <c r="A733" s="1">
        <v>41366</v>
      </c>
      <c r="B733">
        <v>13.8</v>
      </c>
      <c r="C733">
        <f t="shared" si="61"/>
        <v>17.639607843137252</v>
      </c>
      <c r="D733">
        <f t="shared" si="62"/>
        <v>3.0617148602423341</v>
      </c>
      <c r="E733">
        <f t="shared" si="63"/>
        <v>0</v>
      </c>
      <c r="F733">
        <f t="shared" si="64"/>
        <v>1</v>
      </c>
      <c r="G733">
        <f t="shared" si="65"/>
        <v>1</v>
      </c>
      <c r="H733">
        <f t="shared" si="66"/>
        <v>-0.59999999999999964</v>
      </c>
      <c r="I733">
        <f t="shared" si="67"/>
        <v>24.949999999999989</v>
      </c>
    </row>
    <row r="734" spans="1:9" x14ac:dyDescent="0.3">
      <c r="A734" s="1">
        <v>41367</v>
      </c>
      <c r="B734">
        <v>14.65</v>
      </c>
      <c r="C734">
        <f t="shared" si="61"/>
        <v>17.63588235294117</v>
      </c>
      <c r="D734">
        <f t="shared" si="62"/>
        <v>3.0647708397015241</v>
      </c>
      <c r="E734">
        <f t="shared" si="63"/>
        <v>0</v>
      </c>
      <c r="F734">
        <f t="shared" si="64"/>
        <v>0</v>
      </c>
      <c r="G734">
        <f t="shared" si="65"/>
        <v>1</v>
      </c>
      <c r="H734">
        <f t="shared" si="66"/>
        <v>0.84999999999999964</v>
      </c>
      <c r="I734">
        <f t="shared" si="67"/>
        <v>25.79999999999999</v>
      </c>
    </row>
    <row r="735" spans="1:9" x14ac:dyDescent="0.3">
      <c r="A735" s="1">
        <v>41368</v>
      </c>
      <c r="B735">
        <v>14.25</v>
      </c>
      <c r="C735">
        <f t="shared" si="61"/>
        <v>17.622745098039214</v>
      </c>
      <c r="D735">
        <f t="shared" si="62"/>
        <v>3.0720677576469697</v>
      </c>
      <c r="E735">
        <f t="shared" si="63"/>
        <v>0</v>
      </c>
      <c r="F735">
        <f t="shared" si="64"/>
        <v>1</v>
      </c>
      <c r="G735">
        <f t="shared" si="65"/>
        <v>1</v>
      </c>
      <c r="H735">
        <f t="shared" si="66"/>
        <v>-0.40000000000000036</v>
      </c>
      <c r="I735">
        <f t="shared" si="67"/>
        <v>25.399999999999991</v>
      </c>
    </row>
    <row r="736" spans="1:9" x14ac:dyDescent="0.3">
      <c r="A736" s="1">
        <v>41369</v>
      </c>
      <c r="B736">
        <v>14.35</v>
      </c>
      <c r="C736">
        <f t="shared" si="61"/>
        <v>17.609803921568624</v>
      </c>
      <c r="D736">
        <f t="shared" si="62"/>
        <v>3.0788688336606147</v>
      </c>
      <c r="E736">
        <f t="shared" si="63"/>
        <v>0</v>
      </c>
      <c r="F736">
        <f t="shared" si="64"/>
        <v>1</v>
      </c>
      <c r="G736">
        <f t="shared" si="65"/>
        <v>1</v>
      </c>
      <c r="H736">
        <f t="shared" si="66"/>
        <v>9.9999999999999645E-2</v>
      </c>
      <c r="I736">
        <f t="shared" si="67"/>
        <v>25.499999999999993</v>
      </c>
    </row>
    <row r="737" spans="1:9" x14ac:dyDescent="0.3">
      <c r="A737" s="1">
        <v>41372</v>
      </c>
      <c r="B737">
        <v>13.65</v>
      </c>
      <c r="C737">
        <f t="shared" si="61"/>
        <v>17.596274509803919</v>
      </c>
      <c r="D737">
        <f t="shared" si="62"/>
        <v>3.0886439443290525</v>
      </c>
      <c r="E737">
        <f t="shared" si="63"/>
        <v>0</v>
      </c>
      <c r="F737">
        <f t="shared" si="64"/>
        <v>1</v>
      </c>
      <c r="G737">
        <f t="shared" si="65"/>
        <v>1</v>
      </c>
      <c r="H737">
        <f t="shared" si="66"/>
        <v>-0.69999999999999929</v>
      </c>
      <c r="I737">
        <f t="shared" si="67"/>
        <v>24.799999999999994</v>
      </c>
    </row>
    <row r="738" spans="1:9" x14ac:dyDescent="0.3">
      <c r="A738" s="1">
        <v>41373</v>
      </c>
      <c r="B738">
        <v>13.6</v>
      </c>
      <c r="C738">
        <f t="shared" si="61"/>
        <v>17.58372549019608</v>
      </c>
      <c r="D738">
        <f t="shared" si="62"/>
        <v>3.0983391887535348</v>
      </c>
      <c r="E738">
        <f t="shared" si="63"/>
        <v>0</v>
      </c>
      <c r="F738">
        <f t="shared" si="64"/>
        <v>1</v>
      </c>
      <c r="G738">
        <f t="shared" si="65"/>
        <v>1</v>
      </c>
      <c r="H738">
        <f t="shared" si="66"/>
        <v>-5.0000000000000711E-2</v>
      </c>
      <c r="I738">
        <f t="shared" si="67"/>
        <v>24.749999999999993</v>
      </c>
    </row>
    <row r="739" spans="1:9" x14ac:dyDescent="0.3">
      <c r="A739" s="1">
        <v>41374</v>
      </c>
      <c r="B739">
        <v>13.1</v>
      </c>
      <c r="C739">
        <f t="shared" si="61"/>
        <v>17.568431372549021</v>
      </c>
      <c r="D739">
        <f t="shared" si="62"/>
        <v>3.1107835041989071</v>
      </c>
      <c r="E739">
        <f t="shared" si="63"/>
        <v>0</v>
      </c>
      <c r="F739">
        <f t="shared" si="64"/>
        <v>1</v>
      </c>
      <c r="G739">
        <f t="shared" si="65"/>
        <v>1</v>
      </c>
      <c r="H739">
        <f t="shared" si="66"/>
        <v>-0.5</v>
      </c>
      <c r="I739">
        <f t="shared" si="67"/>
        <v>24.249999999999993</v>
      </c>
    </row>
    <row r="740" spans="1:9" x14ac:dyDescent="0.3">
      <c r="A740" s="1">
        <v>41375</v>
      </c>
      <c r="B740">
        <v>13.15</v>
      </c>
      <c r="C740">
        <f t="shared" si="61"/>
        <v>17.552352941176473</v>
      </c>
      <c r="D740">
        <f t="shared" si="62"/>
        <v>3.1229596245563123</v>
      </c>
      <c r="E740">
        <f t="shared" si="63"/>
        <v>0</v>
      </c>
      <c r="F740">
        <f t="shared" si="64"/>
        <v>1</v>
      </c>
      <c r="G740">
        <f t="shared" si="65"/>
        <v>1</v>
      </c>
      <c r="H740">
        <f t="shared" si="66"/>
        <v>5.0000000000000711E-2</v>
      </c>
      <c r="I740">
        <f t="shared" si="67"/>
        <v>24.299999999999994</v>
      </c>
    </row>
    <row r="741" spans="1:9" x14ac:dyDescent="0.3">
      <c r="A741" s="1">
        <v>41376</v>
      </c>
      <c r="B741">
        <v>12.75</v>
      </c>
      <c r="C741">
        <f t="shared" si="61"/>
        <v>17.531960784313728</v>
      </c>
      <c r="D741">
        <f t="shared" si="62"/>
        <v>3.1372412132054097</v>
      </c>
      <c r="E741">
        <f t="shared" si="63"/>
        <v>0</v>
      </c>
      <c r="F741">
        <f t="shared" si="64"/>
        <v>1</v>
      </c>
      <c r="G741">
        <f t="shared" si="65"/>
        <v>1</v>
      </c>
      <c r="H741">
        <f t="shared" si="66"/>
        <v>-0.40000000000000036</v>
      </c>
      <c r="I741">
        <f t="shared" si="67"/>
        <v>23.899999999999991</v>
      </c>
    </row>
    <row r="742" spans="1:9" x14ac:dyDescent="0.3">
      <c r="A742" s="1">
        <v>41379</v>
      </c>
      <c r="B742">
        <v>16.7</v>
      </c>
      <c r="C742">
        <f t="shared" si="61"/>
        <v>17.525098039215688</v>
      </c>
      <c r="D742">
        <f t="shared" si="62"/>
        <v>3.137139556703096</v>
      </c>
      <c r="E742">
        <f t="shared" si="63"/>
        <v>0</v>
      </c>
      <c r="F742">
        <f t="shared" si="64"/>
        <v>0</v>
      </c>
      <c r="G742">
        <f t="shared" si="65"/>
        <v>1</v>
      </c>
      <c r="H742">
        <f t="shared" si="66"/>
        <v>3.9499999999999993</v>
      </c>
      <c r="I742">
        <f t="shared" si="67"/>
        <v>27.849999999999991</v>
      </c>
    </row>
    <row r="743" spans="1:9" x14ac:dyDescent="0.3">
      <c r="A743" s="1">
        <v>41380</v>
      </c>
      <c r="B743">
        <v>13.95</v>
      </c>
      <c r="C743">
        <f t="shared" si="61"/>
        <v>17.502941176470589</v>
      </c>
      <c r="D743">
        <f t="shared" si="62"/>
        <v>3.1423547397238876</v>
      </c>
      <c r="E743">
        <f t="shared" si="63"/>
        <v>0</v>
      </c>
      <c r="F743">
        <f t="shared" si="64"/>
        <v>1</v>
      </c>
      <c r="G743">
        <f t="shared" si="65"/>
        <v>1</v>
      </c>
      <c r="H743">
        <f t="shared" si="66"/>
        <v>-2.75</v>
      </c>
      <c r="I743">
        <f t="shared" si="67"/>
        <v>25.099999999999991</v>
      </c>
    </row>
    <row r="744" spans="1:9" x14ac:dyDescent="0.3">
      <c r="A744" s="1">
        <v>41381</v>
      </c>
      <c r="B744">
        <v>16.45</v>
      </c>
      <c r="C744">
        <f t="shared" si="61"/>
        <v>17.484509803921569</v>
      </c>
      <c r="D744">
        <f t="shared" si="62"/>
        <v>3.1346834682280358</v>
      </c>
      <c r="E744">
        <f t="shared" si="63"/>
        <v>0</v>
      </c>
      <c r="F744">
        <f t="shared" si="64"/>
        <v>0</v>
      </c>
      <c r="G744">
        <f t="shared" si="65"/>
        <v>1</v>
      </c>
      <c r="H744">
        <f t="shared" si="66"/>
        <v>2.5</v>
      </c>
      <c r="I744">
        <f t="shared" si="67"/>
        <v>27.599999999999991</v>
      </c>
    </row>
    <row r="745" spans="1:9" x14ac:dyDescent="0.3">
      <c r="A745" s="1">
        <v>41382</v>
      </c>
      <c r="B745">
        <v>17.2</v>
      </c>
      <c r="C745">
        <f t="shared" si="61"/>
        <v>17.470784313725492</v>
      </c>
      <c r="D745">
        <f t="shared" si="62"/>
        <v>3.1282299970212546</v>
      </c>
      <c r="E745">
        <f t="shared" si="63"/>
        <v>0</v>
      </c>
      <c r="F745">
        <f t="shared" si="64"/>
        <v>0</v>
      </c>
      <c r="G745">
        <f t="shared" si="65"/>
        <v>1</v>
      </c>
      <c r="H745">
        <f t="shared" si="66"/>
        <v>0.75</v>
      </c>
      <c r="I745">
        <f t="shared" si="67"/>
        <v>28.349999999999991</v>
      </c>
    </row>
    <row r="746" spans="1:9" x14ac:dyDescent="0.3">
      <c r="A746" s="1">
        <v>41383</v>
      </c>
      <c r="B746">
        <v>15.95</v>
      </c>
      <c r="C746">
        <f t="shared" si="61"/>
        <v>17.461960784313721</v>
      </c>
      <c r="D746">
        <f t="shared" si="62"/>
        <v>3.1293337132140766</v>
      </c>
      <c r="E746">
        <f t="shared" si="63"/>
        <v>0</v>
      </c>
      <c r="F746">
        <f t="shared" si="64"/>
        <v>0</v>
      </c>
      <c r="G746">
        <f t="shared" si="65"/>
        <v>1</v>
      </c>
      <c r="H746">
        <f t="shared" si="66"/>
        <v>-1.25</v>
      </c>
      <c r="I746">
        <f t="shared" si="67"/>
        <v>27.099999999999991</v>
      </c>
    </row>
    <row r="747" spans="1:9" x14ac:dyDescent="0.3">
      <c r="A747" s="1">
        <v>41386</v>
      </c>
      <c r="B747">
        <v>15.3</v>
      </c>
      <c r="C747">
        <f t="shared" si="61"/>
        <v>17.443725490196076</v>
      </c>
      <c r="D747">
        <f t="shared" si="62"/>
        <v>3.1283303576516808</v>
      </c>
      <c r="E747">
        <f t="shared" si="63"/>
        <v>0</v>
      </c>
      <c r="F747">
        <f t="shared" si="64"/>
        <v>0</v>
      </c>
      <c r="G747">
        <f t="shared" si="65"/>
        <v>1</v>
      </c>
      <c r="H747">
        <f t="shared" si="66"/>
        <v>-0.64999999999999858</v>
      </c>
      <c r="I747">
        <f t="shared" si="67"/>
        <v>26.449999999999992</v>
      </c>
    </row>
    <row r="748" spans="1:9" x14ac:dyDescent="0.3">
      <c r="A748" s="1">
        <v>41387</v>
      </c>
      <c r="B748">
        <v>14.55</v>
      </c>
      <c r="C748">
        <f t="shared" si="61"/>
        <v>17.422941176470591</v>
      </c>
      <c r="D748">
        <f t="shared" si="62"/>
        <v>3.1298802170386959</v>
      </c>
      <c r="E748">
        <f t="shared" si="63"/>
        <v>0</v>
      </c>
      <c r="F748">
        <f t="shared" si="64"/>
        <v>0</v>
      </c>
      <c r="G748">
        <f t="shared" si="65"/>
        <v>1</v>
      </c>
      <c r="H748">
        <f t="shared" si="66"/>
        <v>-0.75</v>
      </c>
      <c r="I748">
        <f t="shared" si="67"/>
        <v>25.699999999999992</v>
      </c>
    </row>
    <row r="749" spans="1:9" x14ac:dyDescent="0.3">
      <c r="A749" s="1">
        <v>41388</v>
      </c>
      <c r="B749">
        <v>14.65</v>
      </c>
      <c r="C749">
        <f t="shared" si="61"/>
        <v>17.409019607843138</v>
      </c>
      <c r="D749">
        <f t="shared" si="62"/>
        <v>3.1342849545128959</v>
      </c>
      <c r="E749">
        <f t="shared" si="63"/>
        <v>0</v>
      </c>
      <c r="F749">
        <f t="shared" si="64"/>
        <v>0</v>
      </c>
      <c r="G749">
        <f t="shared" si="65"/>
        <v>1</v>
      </c>
      <c r="H749">
        <f t="shared" si="66"/>
        <v>9.9999999999999645E-2</v>
      </c>
      <c r="I749">
        <f t="shared" si="67"/>
        <v>25.79999999999999</v>
      </c>
    </row>
    <row r="750" spans="1:9" x14ac:dyDescent="0.3">
      <c r="A750" s="1">
        <v>41389</v>
      </c>
      <c r="B750">
        <v>14.8</v>
      </c>
      <c r="C750">
        <f t="shared" si="61"/>
        <v>17.386470588235291</v>
      </c>
      <c r="D750">
        <f t="shared" si="62"/>
        <v>3.1322896615167286</v>
      </c>
      <c r="E750">
        <f t="shared" si="63"/>
        <v>0</v>
      </c>
      <c r="F750">
        <f t="shared" si="64"/>
        <v>0</v>
      </c>
      <c r="G750">
        <f t="shared" si="65"/>
        <v>1</v>
      </c>
      <c r="H750">
        <f t="shared" si="66"/>
        <v>0.15000000000000036</v>
      </c>
      <c r="I750">
        <f t="shared" si="67"/>
        <v>25.949999999999989</v>
      </c>
    </row>
    <row r="751" spans="1:9" x14ac:dyDescent="0.3">
      <c r="A751" s="1">
        <v>41390</v>
      </c>
      <c r="B751">
        <v>14.8</v>
      </c>
      <c r="C751">
        <f t="shared" si="61"/>
        <v>17.364509803921568</v>
      </c>
      <c r="D751">
        <f t="shared" si="62"/>
        <v>3.1307152059687673</v>
      </c>
      <c r="E751">
        <f t="shared" si="63"/>
        <v>0</v>
      </c>
      <c r="F751">
        <f t="shared" si="64"/>
        <v>0</v>
      </c>
      <c r="G751">
        <f t="shared" si="65"/>
        <v>1</v>
      </c>
      <c r="H751">
        <f t="shared" si="66"/>
        <v>0</v>
      </c>
      <c r="I751">
        <f t="shared" si="67"/>
        <v>25.949999999999989</v>
      </c>
    </row>
    <row r="752" spans="1:9" x14ac:dyDescent="0.3">
      <c r="A752" s="1">
        <v>41393</v>
      </c>
      <c r="B752">
        <v>14.75</v>
      </c>
      <c r="C752">
        <f t="shared" si="61"/>
        <v>17.345098039215685</v>
      </c>
      <c r="D752">
        <f t="shared" si="62"/>
        <v>3.1315199420171127</v>
      </c>
      <c r="E752">
        <f t="shared" si="63"/>
        <v>0</v>
      </c>
      <c r="F752">
        <f t="shared" si="64"/>
        <v>0</v>
      </c>
      <c r="G752">
        <f t="shared" si="65"/>
        <v>1</v>
      </c>
      <c r="H752">
        <f t="shared" si="66"/>
        <v>-5.0000000000000711E-2</v>
      </c>
      <c r="I752">
        <f t="shared" si="67"/>
        <v>25.899999999999988</v>
      </c>
    </row>
    <row r="753" spans="1:9" x14ac:dyDescent="0.3">
      <c r="A753" s="1">
        <v>41394</v>
      </c>
      <c r="B753">
        <v>14.45</v>
      </c>
      <c r="C753">
        <f t="shared" si="61"/>
        <v>17.320980392156866</v>
      </c>
      <c r="D753">
        <f t="shared" si="62"/>
        <v>3.1300411917992972</v>
      </c>
      <c r="E753">
        <f t="shared" si="63"/>
        <v>0</v>
      </c>
      <c r="F753">
        <f t="shared" si="64"/>
        <v>0</v>
      </c>
      <c r="G753">
        <f t="shared" si="65"/>
        <v>1</v>
      </c>
      <c r="H753">
        <f t="shared" si="66"/>
        <v>-0.30000000000000071</v>
      </c>
      <c r="I753">
        <f t="shared" si="67"/>
        <v>25.599999999999987</v>
      </c>
    </row>
    <row r="754" spans="1:9" x14ac:dyDescent="0.3">
      <c r="A754" s="1">
        <v>41395</v>
      </c>
      <c r="B754">
        <v>15.15</v>
      </c>
      <c r="C754">
        <f t="shared" si="61"/>
        <v>17.30294117647059</v>
      </c>
      <c r="D754">
        <f t="shared" si="62"/>
        <v>3.1292455359064695</v>
      </c>
      <c r="E754">
        <f t="shared" si="63"/>
        <v>0</v>
      </c>
      <c r="F754">
        <f t="shared" si="64"/>
        <v>0</v>
      </c>
      <c r="G754">
        <f t="shared" si="65"/>
        <v>1</v>
      </c>
      <c r="H754">
        <f t="shared" si="66"/>
        <v>0.70000000000000107</v>
      </c>
      <c r="I754">
        <f t="shared" si="67"/>
        <v>26.29999999999999</v>
      </c>
    </row>
    <row r="755" spans="1:9" x14ac:dyDescent="0.3">
      <c r="A755" s="1">
        <v>41396</v>
      </c>
      <c r="B755">
        <v>14.55</v>
      </c>
      <c r="C755">
        <f t="shared" si="61"/>
        <v>17.287254901960786</v>
      </c>
      <c r="D755">
        <f t="shared" si="62"/>
        <v>3.1329783351868672</v>
      </c>
      <c r="E755">
        <f t="shared" si="63"/>
        <v>0</v>
      </c>
      <c r="F755">
        <f t="shared" si="64"/>
        <v>0</v>
      </c>
      <c r="G755">
        <f t="shared" si="65"/>
        <v>1</v>
      </c>
      <c r="H755">
        <f t="shared" si="66"/>
        <v>-0.59999999999999964</v>
      </c>
      <c r="I755">
        <f t="shared" si="67"/>
        <v>25.699999999999989</v>
      </c>
    </row>
    <row r="756" spans="1:9" x14ac:dyDescent="0.3">
      <c r="A756" s="1">
        <v>41397</v>
      </c>
      <c r="B756">
        <v>14.25</v>
      </c>
      <c r="C756">
        <f t="shared" si="61"/>
        <v>17.272549019607844</v>
      </c>
      <c r="D756">
        <f t="shared" si="62"/>
        <v>3.1383946459104255</v>
      </c>
      <c r="E756">
        <f t="shared" si="63"/>
        <v>0</v>
      </c>
      <c r="F756">
        <f t="shared" si="64"/>
        <v>0</v>
      </c>
      <c r="G756">
        <f t="shared" si="65"/>
        <v>1</v>
      </c>
      <c r="H756">
        <f t="shared" si="66"/>
        <v>-0.30000000000000071</v>
      </c>
      <c r="I756">
        <f t="shared" si="67"/>
        <v>25.399999999999988</v>
      </c>
    </row>
    <row r="757" spans="1:9" x14ac:dyDescent="0.3">
      <c r="A757" s="1">
        <v>41400</v>
      </c>
      <c r="B757">
        <v>13.9</v>
      </c>
      <c r="C757">
        <f t="shared" si="61"/>
        <v>17.256274509803919</v>
      </c>
      <c r="D757">
        <f t="shared" si="62"/>
        <v>3.1450739327226191</v>
      </c>
      <c r="E757">
        <f t="shared" si="63"/>
        <v>0</v>
      </c>
      <c r="F757">
        <f t="shared" si="64"/>
        <v>1</v>
      </c>
      <c r="G757">
        <f t="shared" si="65"/>
        <v>1</v>
      </c>
      <c r="H757">
        <f t="shared" si="66"/>
        <v>-0.34999999999999964</v>
      </c>
      <c r="I757">
        <f t="shared" si="67"/>
        <v>25.04999999999999</v>
      </c>
    </row>
    <row r="758" spans="1:9" x14ac:dyDescent="0.3">
      <c r="A758" s="1">
        <v>41401</v>
      </c>
      <c r="B758">
        <v>13.85</v>
      </c>
      <c r="C758">
        <f t="shared" si="61"/>
        <v>17.238235294117647</v>
      </c>
      <c r="D758">
        <f t="shared" si="62"/>
        <v>3.1513611785972411</v>
      </c>
      <c r="E758">
        <f t="shared" si="63"/>
        <v>0</v>
      </c>
      <c r="F758">
        <f t="shared" si="64"/>
        <v>1</v>
      </c>
      <c r="G758">
        <f t="shared" si="65"/>
        <v>1</v>
      </c>
      <c r="H758">
        <f t="shared" si="66"/>
        <v>-5.0000000000000711E-2</v>
      </c>
      <c r="I758">
        <f t="shared" si="67"/>
        <v>24.999999999999989</v>
      </c>
    </row>
    <row r="759" spans="1:9" x14ac:dyDescent="0.3">
      <c r="A759" s="1">
        <v>41402</v>
      </c>
      <c r="B759">
        <v>14</v>
      </c>
      <c r="C759">
        <f t="shared" si="61"/>
        <v>17.22254901960784</v>
      </c>
      <c r="D759">
        <f t="shared" si="62"/>
        <v>3.1574796620444645</v>
      </c>
      <c r="E759">
        <f t="shared" si="63"/>
        <v>0</v>
      </c>
      <c r="F759">
        <f t="shared" si="64"/>
        <v>1</v>
      </c>
      <c r="G759">
        <f t="shared" si="65"/>
        <v>1</v>
      </c>
      <c r="H759">
        <f t="shared" si="66"/>
        <v>0.15000000000000036</v>
      </c>
      <c r="I759">
        <f t="shared" si="67"/>
        <v>25.149999999999991</v>
      </c>
    </row>
    <row r="760" spans="1:9" x14ac:dyDescent="0.3">
      <c r="A760" s="1">
        <v>41403</v>
      </c>
      <c r="B760">
        <v>14.2</v>
      </c>
      <c r="C760">
        <f t="shared" si="61"/>
        <v>17.207450980392156</v>
      </c>
      <c r="D760">
        <f t="shared" si="62"/>
        <v>3.1626873923476251</v>
      </c>
      <c r="E760">
        <f t="shared" si="63"/>
        <v>0</v>
      </c>
      <c r="F760">
        <f t="shared" si="64"/>
        <v>0</v>
      </c>
      <c r="G760">
        <f t="shared" si="65"/>
        <v>1</v>
      </c>
      <c r="H760">
        <f t="shared" si="66"/>
        <v>0.19999999999999929</v>
      </c>
      <c r="I760">
        <f t="shared" si="67"/>
        <v>25.349999999999991</v>
      </c>
    </row>
    <row r="761" spans="1:9" x14ac:dyDescent="0.3">
      <c r="A761" s="1">
        <v>41404</v>
      </c>
      <c r="B761">
        <v>13.85</v>
      </c>
      <c r="C761">
        <f t="shared" si="61"/>
        <v>17.188039215686274</v>
      </c>
      <c r="D761">
        <f t="shared" si="62"/>
        <v>3.1680395494212537</v>
      </c>
      <c r="E761">
        <f t="shared" si="63"/>
        <v>0</v>
      </c>
      <c r="F761">
        <f t="shared" si="64"/>
        <v>1</v>
      </c>
      <c r="G761">
        <f t="shared" si="65"/>
        <v>1</v>
      </c>
      <c r="H761">
        <f t="shared" si="66"/>
        <v>-0.34999999999999964</v>
      </c>
      <c r="I761">
        <f t="shared" si="67"/>
        <v>24.999999999999993</v>
      </c>
    </row>
    <row r="762" spans="1:9" x14ac:dyDescent="0.3">
      <c r="A762" s="1">
        <v>41407</v>
      </c>
      <c r="B762">
        <v>13.65</v>
      </c>
      <c r="C762">
        <f t="shared" si="61"/>
        <v>17.163137254901958</v>
      </c>
      <c r="D762">
        <f t="shared" si="62"/>
        <v>3.1707941049003288</v>
      </c>
      <c r="E762">
        <f t="shared" si="63"/>
        <v>0</v>
      </c>
      <c r="F762">
        <f t="shared" si="64"/>
        <v>1</v>
      </c>
      <c r="G762">
        <f t="shared" si="65"/>
        <v>1</v>
      </c>
      <c r="H762">
        <f t="shared" si="66"/>
        <v>-0.19999999999999929</v>
      </c>
      <c r="I762">
        <f t="shared" si="67"/>
        <v>24.799999999999994</v>
      </c>
    </row>
    <row r="763" spans="1:9" x14ac:dyDescent="0.3">
      <c r="A763" s="1">
        <v>41408</v>
      </c>
      <c r="B763">
        <v>13.55</v>
      </c>
      <c r="C763">
        <f t="shared" si="61"/>
        <v>17.140392156862742</v>
      </c>
      <c r="D763">
        <f t="shared" si="62"/>
        <v>3.175824093009906</v>
      </c>
      <c r="E763">
        <f t="shared" si="63"/>
        <v>0</v>
      </c>
      <c r="F763">
        <f t="shared" si="64"/>
        <v>1</v>
      </c>
      <c r="G763">
        <f t="shared" si="65"/>
        <v>1</v>
      </c>
      <c r="H763">
        <f t="shared" si="66"/>
        <v>-9.9999999999999645E-2</v>
      </c>
      <c r="I763">
        <f t="shared" si="67"/>
        <v>24.699999999999996</v>
      </c>
    </row>
    <row r="764" spans="1:9" x14ac:dyDescent="0.3">
      <c r="A764" s="1">
        <v>41409</v>
      </c>
      <c r="B764">
        <v>13.7</v>
      </c>
      <c r="C764">
        <f t="shared" si="61"/>
        <v>17.117450980392157</v>
      </c>
      <c r="D764">
        <f t="shared" si="62"/>
        <v>3.1794621836103913</v>
      </c>
      <c r="E764">
        <f t="shared" si="63"/>
        <v>0</v>
      </c>
      <c r="F764">
        <f t="shared" si="64"/>
        <v>1</v>
      </c>
      <c r="G764">
        <f t="shared" si="65"/>
        <v>1</v>
      </c>
      <c r="H764">
        <f t="shared" si="66"/>
        <v>0.14999999999999858</v>
      </c>
      <c r="I764">
        <f t="shared" si="67"/>
        <v>24.849999999999994</v>
      </c>
    </row>
    <row r="765" spans="1:9" x14ac:dyDescent="0.3">
      <c r="A765" s="1">
        <v>41410</v>
      </c>
      <c r="B765">
        <v>13.95</v>
      </c>
      <c r="C765">
        <f t="shared" si="61"/>
        <v>17.091764705882348</v>
      </c>
      <c r="D765">
        <f t="shared" si="62"/>
        <v>3.1784894092994209</v>
      </c>
      <c r="E765">
        <f t="shared" si="63"/>
        <v>0</v>
      </c>
      <c r="F765">
        <f t="shared" si="64"/>
        <v>0</v>
      </c>
      <c r="G765">
        <f t="shared" si="65"/>
        <v>1</v>
      </c>
      <c r="H765">
        <f t="shared" si="66"/>
        <v>0.25</v>
      </c>
      <c r="I765">
        <f t="shared" si="67"/>
        <v>25.099999999999994</v>
      </c>
    </row>
    <row r="766" spans="1:9" x14ac:dyDescent="0.3">
      <c r="A766" s="1">
        <v>41411</v>
      </c>
      <c r="B766">
        <v>13.2</v>
      </c>
      <c r="C766">
        <f t="shared" si="61"/>
        <v>17.067647058823525</v>
      </c>
      <c r="D766">
        <f t="shared" si="62"/>
        <v>3.184589479028983</v>
      </c>
      <c r="E766">
        <f t="shared" si="63"/>
        <v>0</v>
      </c>
      <c r="F766">
        <f t="shared" si="64"/>
        <v>1</v>
      </c>
      <c r="G766">
        <f t="shared" si="65"/>
        <v>1</v>
      </c>
      <c r="H766">
        <f t="shared" si="66"/>
        <v>-0.75</v>
      </c>
      <c r="I766">
        <f t="shared" si="67"/>
        <v>24.349999999999994</v>
      </c>
    </row>
    <row r="767" spans="1:9" x14ac:dyDescent="0.3">
      <c r="A767" s="1">
        <v>41414</v>
      </c>
      <c r="B767">
        <v>13.3</v>
      </c>
      <c r="C767">
        <f t="shared" si="61"/>
        <v>17.040980392156861</v>
      </c>
      <c r="D767">
        <f t="shared" si="62"/>
        <v>3.1875550006185218</v>
      </c>
      <c r="E767">
        <f t="shared" si="63"/>
        <v>0</v>
      </c>
      <c r="F767">
        <f t="shared" si="64"/>
        <v>1</v>
      </c>
      <c r="G767">
        <f t="shared" si="65"/>
        <v>1</v>
      </c>
      <c r="H767">
        <f t="shared" si="66"/>
        <v>0.10000000000000142</v>
      </c>
      <c r="I767">
        <f t="shared" si="67"/>
        <v>24.449999999999996</v>
      </c>
    </row>
    <row r="768" spans="1:9" x14ac:dyDescent="0.3">
      <c r="A768" s="1">
        <v>41415</v>
      </c>
      <c r="B768">
        <v>13.55</v>
      </c>
      <c r="C768">
        <f t="shared" si="61"/>
        <v>17.008039215686274</v>
      </c>
      <c r="D768">
        <f t="shared" si="62"/>
        <v>3.1800487230252754</v>
      </c>
      <c r="E768">
        <f t="shared" si="63"/>
        <v>0</v>
      </c>
      <c r="F768">
        <f t="shared" si="64"/>
        <v>1</v>
      </c>
      <c r="G768">
        <f t="shared" si="65"/>
        <v>1</v>
      </c>
      <c r="H768">
        <f t="shared" si="66"/>
        <v>0.25</v>
      </c>
      <c r="I768">
        <f t="shared" si="67"/>
        <v>24.699999999999996</v>
      </c>
    </row>
    <row r="769" spans="1:9" x14ac:dyDescent="0.3">
      <c r="A769" s="1">
        <v>41416</v>
      </c>
      <c r="B769">
        <v>15.3</v>
      </c>
      <c r="C769">
        <f t="shared" ref="C769:C832" si="68">AVERAGE(B515:B769)</f>
        <v>16.982352941176472</v>
      </c>
      <c r="D769">
        <f t="shared" ref="D769:D832" si="69">_xlfn.STDEV.P(B515:B769)</f>
        <v>3.1672624340923194</v>
      </c>
      <c r="E769">
        <f t="shared" si="63"/>
        <v>0</v>
      </c>
      <c r="F769">
        <f t="shared" si="64"/>
        <v>0</v>
      </c>
      <c r="G769">
        <f t="shared" si="65"/>
        <v>1</v>
      </c>
      <c r="H769">
        <f t="shared" si="66"/>
        <v>1.75</v>
      </c>
      <c r="I769">
        <f t="shared" si="67"/>
        <v>26.449999999999996</v>
      </c>
    </row>
    <row r="770" spans="1:9" x14ac:dyDescent="0.3">
      <c r="A770" s="1">
        <v>41417</v>
      </c>
      <c r="B770">
        <v>15.5</v>
      </c>
      <c r="C770">
        <f t="shared" si="68"/>
        <v>16.947450980392162</v>
      </c>
      <c r="D770">
        <f t="shared" si="69"/>
        <v>3.1341952359430771</v>
      </c>
      <c r="E770">
        <f t="shared" ref="E770:E833" si="70">IF(B770&gt;(C769+($L$2*D769)),1,0)</f>
        <v>0</v>
      </c>
      <c r="F770">
        <f t="shared" ref="F770:F833" si="71">IF(B770&lt;(C769-($L$2*D769)),1,0)</f>
        <v>0</v>
      </c>
      <c r="G770">
        <f t="shared" si="65"/>
        <v>1</v>
      </c>
      <c r="H770">
        <f t="shared" si="66"/>
        <v>0.19999999999999929</v>
      </c>
      <c r="I770">
        <f t="shared" si="67"/>
        <v>26.649999999999995</v>
      </c>
    </row>
    <row r="771" spans="1:9" x14ac:dyDescent="0.3">
      <c r="A771" s="1">
        <v>41418</v>
      </c>
      <c r="B771">
        <v>15.5</v>
      </c>
      <c r="C771">
        <f t="shared" si="68"/>
        <v>16.905490196078436</v>
      </c>
      <c r="D771">
        <f t="shared" si="69"/>
        <v>3.0812190824764474</v>
      </c>
      <c r="E771">
        <f t="shared" si="70"/>
        <v>0</v>
      </c>
      <c r="F771">
        <f t="shared" si="71"/>
        <v>0</v>
      </c>
      <c r="G771">
        <f t="shared" ref="G771:G834" si="72">MIN(MAX(G770-E771+F771,-$L$3),$L$4)</f>
        <v>1</v>
      </c>
      <c r="H771">
        <f t="shared" si="66"/>
        <v>0</v>
      </c>
      <c r="I771">
        <f t="shared" si="67"/>
        <v>26.649999999999995</v>
      </c>
    </row>
    <row r="772" spans="1:9" x14ac:dyDescent="0.3">
      <c r="A772" s="1">
        <v>41422</v>
      </c>
      <c r="B772">
        <v>15.2</v>
      </c>
      <c r="C772">
        <f t="shared" si="68"/>
        <v>16.854509803921573</v>
      </c>
      <c r="D772">
        <f t="shared" si="69"/>
        <v>3.0004099809567486</v>
      </c>
      <c r="E772">
        <f t="shared" si="70"/>
        <v>0</v>
      </c>
      <c r="F772">
        <f t="shared" si="71"/>
        <v>0</v>
      </c>
      <c r="G772">
        <f t="shared" si="72"/>
        <v>1</v>
      </c>
      <c r="H772">
        <f t="shared" si="66"/>
        <v>-0.30000000000000071</v>
      </c>
      <c r="I772">
        <f t="shared" si="67"/>
        <v>26.349999999999994</v>
      </c>
    </row>
    <row r="773" spans="1:9" x14ac:dyDescent="0.3">
      <c r="A773" s="1">
        <v>41423</v>
      </c>
      <c r="B773">
        <v>15.4</v>
      </c>
      <c r="C773">
        <f t="shared" si="68"/>
        <v>16.819803921568631</v>
      </c>
      <c r="D773">
        <f t="shared" si="69"/>
        <v>2.9656480892047403</v>
      </c>
      <c r="E773">
        <f t="shared" si="70"/>
        <v>0</v>
      </c>
      <c r="F773">
        <f t="shared" si="71"/>
        <v>0</v>
      </c>
      <c r="G773">
        <f t="shared" si="72"/>
        <v>1</v>
      </c>
      <c r="H773">
        <f t="shared" ref="H773:H836" si="73">G772*(B773-B772)</f>
        <v>0.20000000000000107</v>
      </c>
      <c r="I773">
        <f t="shared" ref="I773:I836" si="74">H773+I772</f>
        <v>26.549999999999997</v>
      </c>
    </row>
    <row r="774" spans="1:9" x14ac:dyDescent="0.3">
      <c r="A774" s="1">
        <v>41424</v>
      </c>
      <c r="B774">
        <v>15.4</v>
      </c>
      <c r="C774">
        <f t="shared" si="68"/>
        <v>16.78235294117647</v>
      </c>
      <c r="D774">
        <f t="shared" si="69"/>
        <v>2.9227307860939291</v>
      </c>
      <c r="E774">
        <f t="shared" si="70"/>
        <v>0</v>
      </c>
      <c r="F774">
        <f t="shared" si="71"/>
        <v>0</v>
      </c>
      <c r="G774">
        <f t="shared" si="72"/>
        <v>1</v>
      </c>
      <c r="H774">
        <f t="shared" si="73"/>
        <v>0</v>
      </c>
      <c r="I774">
        <f t="shared" si="74"/>
        <v>26.549999999999997</v>
      </c>
    </row>
    <row r="775" spans="1:9" x14ac:dyDescent="0.3">
      <c r="A775" s="1">
        <v>41425</v>
      </c>
      <c r="B775">
        <v>16.05</v>
      </c>
      <c r="C775">
        <f t="shared" si="68"/>
        <v>16.74803921568628</v>
      </c>
      <c r="D775">
        <f t="shared" si="69"/>
        <v>2.8794430422836679</v>
      </c>
      <c r="E775">
        <f t="shared" si="70"/>
        <v>0</v>
      </c>
      <c r="F775">
        <f t="shared" si="71"/>
        <v>0</v>
      </c>
      <c r="G775">
        <f t="shared" si="72"/>
        <v>1</v>
      </c>
      <c r="H775">
        <f t="shared" si="73"/>
        <v>0.65000000000000036</v>
      </c>
      <c r="I775">
        <f t="shared" si="74"/>
        <v>27.199999999999996</v>
      </c>
    </row>
    <row r="776" spans="1:9" x14ac:dyDescent="0.3">
      <c r="A776" s="1">
        <v>41428</v>
      </c>
      <c r="B776">
        <v>16</v>
      </c>
      <c r="C776">
        <f t="shared" si="68"/>
        <v>16.715686274509807</v>
      </c>
      <c r="D776">
        <f t="shared" si="69"/>
        <v>2.8410625290078984</v>
      </c>
      <c r="E776">
        <f t="shared" si="70"/>
        <v>0</v>
      </c>
      <c r="F776">
        <f t="shared" si="71"/>
        <v>0</v>
      </c>
      <c r="G776">
        <f t="shared" si="72"/>
        <v>1</v>
      </c>
      <c r="H776">
        <f t="shared" si="73"/>
        <v>-5.0000000000000711E-2</v>
      </c>
      <c r="I776">
        <f t="shared" si="74"/>
        <v>27.149999999999995</v>
      </c>
    </row>
    <row r="777" spans="1:9" x14ac:dyDescent="0.3">
      <c r="A777" s="1">
        <v>41429</v>
      </c>
      <c r="B777">
        <v>16.100000000000001</v>
      </c>
      <c r="C777">
        <f t="shared" si="68"/>
        <v>16.682549019607848</v>
      </c>
      <c r="D777">
        <f t="shared" si="69"/>
        <v>2.7984518431062764</v>
      </c>
      <c r="E777">
        <f t="shared" si="70"/>
        <v>0</v>
      </c>
      <c r="F777">
        <f t="shared" si="71"/>
        <v>0</v>
      </c>
      <c r="G777">
        <f t="shared" si="72"/>
        <v>1</v>
      </c>
      <c r="H777">
        <f t="shared" si="73"/>
        <v>0.10000000000000142</v>
      </c>
      <c r="I777">
        <f t="shared" si="74"/>
        <v>27.249999999999996</v>
      </c>
    </row>
    <row r="778" spans="1:9" x14ac:dyDescent="0.3">
      <c r="A778" s="1">
        <v>41430</v>
      </c>
      <c r="B778">
        <v>17.05</v>
      </c>
      <c r="C778">
        <f t="shared" si="68"/>
        <v>16.659215686274511</v>
      </c>
      <c r="D778">
        <f t="shared" si="69"/>
        <v>2.7703442435894141</v>
      </c>
      <c r="E778">
        <f t="shared" si="70"/>
        <v>0</v>
      </c>
      <c r="F778">
        <f t="shared" si="71"/>
        <v>0</v>
      </c>
      <c r="G778">
        <f t="shared" si="72"/>
        <v>1</v>
      </c>
      <c r="H778">
        <f t="shared" si="73"/>
        <v>0.94999999999999929</v>
      </c>
      <c r="I778">
        <f t="shared" si="74"/>
        <v>28.199999999999996</v>
      </c>
    </row>
    <row r="779" spans="1:9" x14ac:dyDescent="0.3">
      <c r="A779" s="1">
        <v>41431</v>
      </c>
      <c r="B779">
        <v>16.55</v>
      </c>
      <c r="C779">
        <f t="shared" si="68"/>
        <v>16.623333333333335</v>
      </c>
      <c r="D779">
        <f t="shared" si="69"/>
        <v>2.7116478360819314</v>
      </c>
      <c r="E779">
        <f t="shared" si="70"/>
        <v>0</v>
      </c>
      <c r="F779">
        <f t="shared" si="71"/>
        <v>0</v>
      </c>
      <c r="G779">
        <f t="shared" si="72"/>
        <v>1</v>
      </c>
      <c r="H779">
        <f t="shared" si="73"/>
        <v>-0.5</v>
      </c>
      <c r="I779">
        <f t="shared" si="74"/>
        <v>27.699999999999996</v>
      </c>
    </row>
    <row r="780" spans="1:9" x14ac:dyDescent="0.3">
      <c r="A780" s="1">
        <v>41432</v>
      </c>
      <c r="B780">
        <v>15.8</v>
      </c>
      <c r="C780">
        <f t="shared" si="68"/>
        <v>16.583333333333339</v>
      </c>
      <c r="D780">
        <f t="shared" si="69"/>
        <v>2.6475083859346706</v>
      </c>
      <c r="E780">
        <f t="shared" si="70"/>
        <v>0</v>
      </c>
      <c r="F780">
        <f t="shared" si="71"/>
        <v>0</v>
      </c>
      <c r="G780">
        <f t="shared" si="72"/>
        <v>1</v>
      </c>
      <c r="H780">
        <f t="shared" si="73"/>
        <v>-0.75</v>
      </c>
      <c r="I780">
        <f t="shared" si="74"/>
        <v>26.949999999999996</v>
      </c>
    </row>
    <row r="781" spans="1:9" x14ac:dyDescent="0.3">
      <c r="A781" s="1">
        <v>41435</v>
      </c>
      <c r="B781">
        <v>15.6</v>
      </c>
      <c r="C781">
        <f t="shared" si="68"/>
        <v>16.535686274509814</v>
      </c>
      <c r="D781">
        <f t="shared" si="69"/>
        <v>2.5537863123266189</v>
      </c>
      <c r="E781">
        <f t="shared" si="70"/>
        <v>0</v>
      </c>
      <c r="F781">
        <f t="shared" si="71"/>
        <v>0</v>
      </c>
      <c r="G781">
        <f t="shared" si="72"/>
        <v>1</v>
      </c>
      <c r="H781">
        <f t="shared" si="73"/>
        <v>-0.20000000000000107</v>
      </c>
      <c r="I781">
        <f t="shared" si="74"/>
        <v>26.749999999999993</v>
      </c>
    </row>
    <row r="782" spans="1:9" x14ac:dyDescent="0.3">
      <c r="A782" s="1">
        <v>41436</v>
      </c>
      <c r="B782">
        <v>16.899999999999999</v>
      </c>
      <c r="C782">
        <f t="shared" si="68"/>
        <v>16.496274509803929</v>
      </c>
      <c r="D782">
        <f t="shared" si="69"/>
        <v>2.468899858819543</v>
      </c>
      <c r="E782">
        <f t="shared" si="70"/>
        <v>0</v>
      </c>
      <c r="F782">
        <f t="shared" si="71"/>
        <v>0</v>
      </c>
      <c r="G782">
        <f t="shared" si="72"/>
        <v>1</v>
      </c>
      <c r="H782">
        <f t="shared" si="73"/>
        <v>1.2999999999999989</v>
      </c>
      <c r="I782">
        <f t="shared" si="74"/>
        <v>28.04999999999999</v>
      </c>
    </row>
    <row r="783" spans="1:9" x14ac:dyDescent="0.3">
      <c r="A783" s="1">
        <v>41437</v>
      </c>
      <c r="B783">
        <v>18.25</v>
      </c>
      <c r="C783">
        <f t="shared" si="68"/>
        <v>16.467450980392162</v>
      </c>
      <c r="D783">
        <f t="shared" si="69"/>
        <v>2.4045136014091026</v>
      </c>
      <c r="E783">
        <f t="shared" si="70"/>
        <v>0</v>
      </c>
      <c r="F783">
        <f t="shared" si="71"/>
        <v>0</v>
      </c>
      <c r="G783">
        <f t="shared" si="72"/>
        <v>1</v>
      </c>
      <c r="H783">
        <f t="shared" si="73"/>
        <v>1.3500000000000014</v>
      </c>
      <c r="I783">
        <f t="shared" si="74"/>
        <v>29.399999999999991</v>
      </c>
    </row>
    <row r="784" spans="1:9" x14ac:dyDescent="0.3">
      <c r="A784" s="1">
        <v>41438</v>
      </c>
      <c r="B784">
        <v>16.8</v>
      </c>
      <c r="C784">
        <f t="shared" si="68"/>
        <v>16.441568627450984</v>
      </c>
      <c r="D784">
        <f t="shared" si="69"/>
        <v>2.3649477650816229</v>
      </c>
      <c r="E784">
        <f t="shared" si="70"/>
        <v>0</v>
      </c>
      <c r="F784">
        <f t="shared" si="71"/>
        <v>0</v>
      </c>
      <c r="G784">
        <f t="shared" si="72"/>
        <v>1</v>
      </c>
      <c r="H784">
        <f t="shared" si="73"/>
        <v>-1.4499999999999993</v>
      </c>
      <c r="I784">
        <f t="shared" si="74"/>
        <v>27.949999999999992</v>
      </c>
    </row>
    <row r="785" spans="1:9" x14ac:dyDescent="0.3">
      <c r="A785" s="1">
        <v>41439</v>
      </c>
      <c r="B785">
        <v>17.55</v>
      </c>
      <c r="C785">
        <f t="shared" si="68"/>
        <v>16.420000000000005</v>
      </c>
      <c r="D785">
        <f t="shared" si="69"/>
        <v>2.3293927509621555</v>
      </c>
      <c r="E785">
        <f t="shared" si="70"/>
        <v>0</v>
      </c>
      <c r="F785">
        <f t="shared" si="71"/>
        <v>0</v>
      </c>
      <c r="G785">
        <f t="shared" si="72"/>
        <v>1</v>
      </c>
      <c r="H785">
        <f t="shared" si="73"/>
        <v>0.75</v>
      </c>
      <c r="I785">
        <f t="shared" si="74"/>
        <v>28.699999999999992</v>
      </c>
    </row>
    <row r="786" spans="1:9" x14ac:dyDescent="0.3">
      <c r="A786" s="1">
        <v>41442</v>
      </c>
      <c r="B786">
        <v>16.95</v>
      </c>
      <c r="C786">
        <f t="shared" si="68"/>
        <v>16.401372549019612</v>
      </c>
      <c r="D786">
        <f t="shared" si="69"/>
        <v>2.3059701030388324</v>
      </c>
      <c r="E786">
        <f t="shared" si="70"/>
        <v>0</v>
      </c>
      <c r="F786">
        <f t="shared" si="71"/>
        <v>0</v>
      </c>
      <c r="G786">
        <f t="shared" si="72"/>
        <v>1</v>
      </c>
      <c r="H786">
        <f t="shared" si="73"/>
        <v>-0.60000000000000142</v>
      </c>
      <c r="I786">
        <f t="shared" si="74"/>
        <v>28.099999999999991</v>
      </c>
    </row>
    <row r="787" spans="1:9" x14ac:dyDescent="0.3">
      <c r="A787" s="1">
        <v>41443</v>
      </c>
      <c r="B787">
        <v>16.8</v>
      </c>
      <c r="C787">
        <f t="shared" si="68"/>
        <v>16.37098039215687</v>
      </c>
      <c r="D787">
        <f t="shared" si="69"/>
        <v>2.2487340708015804</v>
      </c>
      <c r="E787">
        <f t="shared" si="70"/>
        <v>0</v>
      </c>
      <c r="F787">
        <f t="shared" si="71"/>
        <v>0</v>
      </c>
      <c r="G787">
        <f t="shared" si="72"/>
        <v>1</v>
      </c>
      <c r="H787">
        <f t="shared" si="73"/>
        <v>-0.14999999999999858</v>
      </c>
      <c r="I787">
        <f t="shared" si="74"/>
        <v>27.949999999999992</v>
      </c>
    </row>
    <row r="788" spans="1:9" x14ac:dyDescent="0.3">
      <c r="A788" s="1">
        <v>41444</v>
      </c>
      <c r="B788">
        <v>17.55</v>
      </c>
      <c r="C788">
        <f t="shared" si="68"/>
        <v>16.347843137254909</v>
      </c>
      <c r="D788">
        <f t="shared" si="69"/>
        <v>2.2057201160382705</v>
      </c>
      <c r="E788">
        <f t="shared" si="70"/>
        <v>0</v>
      </c>
      <c r="F788">
        <f t="shared" si="71"/>
        <v>0</v>
      </c>
      <c r="G788">
        <f t="shared" si="72"/>
        <v>1</v>
      </c>
      <c r="H788">
        <f t="shared" si="73"/>
        <v>0.75</v>
      </c>
      <c r="I788">
        <f t="shared" si="74"/>
        <v>28.699999999999992</v>
      </c>
    </row>
    <row r="789" spans="1:9" x14ac:dyDescent="0.3">
      <c r="A789" s="1">
        <v>41445</v>
      </c>
      <c r="B789">
        <v>19.649999999999999</v>
      </c>
      <c r="C789">
        <f t="shared" si="68"/>
        <v>16.32705882352942</v>
      </c>
      <c r="D789">
        <f t="shared" si="69"/>
        <v>2.1488011195644492</v>
      </c>
      <c r="E789">
        <f t="shared" si="70"/>
        <v>1</v>
      </c>
      <c r="F789">
        <f t="shared" si="71"/>
        <v>0</v>
      </c>
      <c r="G789">
        <f t="shared" si="72"/>
        <v>0</v>
      </c>
      <c r="H789">
        <f t="shared" si="73"/>
        <v>2.0999999999999979</v>
      </c>
      <c r="I789">
        <f t="shared" si="74"/>
        <v>30.79999999999999</v>
      </c>
    </row>
    <row r="790" spans="1:9" x14ac:dyDescent="0.3">
      <c r="A790" s="1">
        <v>41446</v>
      </c>
      <c r="B790">
        <v>19</v>
      </c>
      <c r="C790">
        <f t="shared" si="68"/>
        <v>16.311568627450988</v>
      </c>
      <c r="D790">
        <f t="shared" si="69"/>
        <v>2.1149731120981001</v>
      </c>
      <c r="E790">
        <f t="shared" si="70"/>
        <v>1</v>
      </c>
      <c r="F790">
        <f t="shared" si="71"/>
        <v>0</v>
      </c>
      <c r="G790">
        <f t="shared" si="72"/>
        <v>-1</v>
      </c>
      <c r="H790">
        <f t="shared" si="73"/>
        <v>0</v>
      </c>
      <c r="I790">
        <f t="shared" si="74"/>
        <v>30.79999999999999</v>
      </c>
    </row>
    <row r="791" spans="1:9" x14ac:dyDescent="0.3">
      <c r="A791" s="1">
        <v>41449</v>
      </c>
      <c r="B791">
        <v>20.149999999999999</v>
      </c>
      <c r="C791">
        <f t="shared" si="68"/>
        <v>16.306274509803927</v>
      </c>
      <c r="D791">
        <f t="shared" si="69"/>
        <v>2.1036382683008639</v>
      </c>
      <c r="E791">
        <f t="shared" si="70"/>
        <v>1</v>
      </c>
      <c r="F791">
        <f t="shared" si="71"/>
        <v>0</v>
      </c>
      <c r="G791">
        <f t="shared" si="72"/>
        <v>-1</v>
      </c>
      <c r="H791">
        <f t="shared" si="73"/>
        <v>-1.1499999999999986</v>
      </c>
      <c r="I791">
        <f t="shared" si="74"/>
        <v>29.649999999999991</v>
      </c>
    </row>
    <row r="792" spans="1:9" x14ac:dyDescent="0.3">
      <c r="A792" s="1">
        <v>41450</v>
      </c>
      <c r="B792">
        <v>19.45</v>
      </c>
      <c r="C792">
        <f t="shared" si="68"/>
        <v>16.308039215686279</v>
      </c>
      <c r="D792">
        <f t="shared" si="69"/>
        <v>2.1060845742173218</v>
      </c>
      <c r="E792">
        <f t="shared" si="70"/>
        <v>1</v>
      </c>
      <c r="F792">
        <f t="shared" si="71"/>
        <v>0</v>
      </c>
      <c r="G792">
        <f t="shared" si="72"/>
        <v>-1</v>
      </c>
      <c r="H792">
        <f t="shared" si="73"/>
        <v>0.69999999999999929</v>
      </c>
      <c r="I792">
        <f t="shared" si="74"/>
        <v>30.349999999999991</v>
      </c>
    </row>
    <row r="793" spans="1:9" x14ac:dyDescent="0.3">
      <c r="A793" s="1">
        <v>41451</v>
      </c>
      <c r="B793">
        <v>18.850000000000001</v>
      </c>
      <c r="C793">
        <f t="shared" si="68"/>
        <v>16.309607843137261</v>
      </c>
      <c r="D793">
        <f t="shared" si="69"/>
        <v>2.1078275786019063</v>
      </c>
      <c r="E793">
        <f t="shared" si="70"/>
        <v>1</v>
      </c>
      <c r="F793">
        <f t="shared" si="71"/>
        <v>0</v>
      </c>
      <c r="G793">
        <f t="shared" si="72"/>
        <v>-1</v>
      </c>
      <c r="H793">
        <f t="shared" si="73"/>
        <v>0.59999999999999787</v>
      </c>
      <c r="I793">
        <f t="shared" si="74"/>
        <v>30.949999999999989</v>
      </c>
    </row>
    <row r="794" spans="1:9" x14ac:dyDescent="0.3">
      <c r="A794" s="1">
        <v>41452</v>
      </c>
      <c r="B794">
        <v>18.2</v>
      </c>
      <c r="C794">
        <f t="shared" si="68"/>
        <v>16.300784313725497</v>
      </c>
      <c r="D794">
        <f t="shared" si="69"/>
        <v>2.0951483106633333</v>
      </c>
      <c r="E794">
        <f t="shared" si="70"/>
        <v>0</v>
      </c>
      <c r="F794">
        <f t="shared" si="71"/>
        <v>0</v>
      </c>
      <c r="G794">
        <f t="shared" si="72"/>
        <v>-1</v>
      </c>
      <c r="H794">
        <f t="shared" si="73"/>
        <v>0.65000000000000213</v>
      </c>
      <c r="I794">
        <f t="shared" si="74"/>
        <v>31.599999999999991</v>
      </c>
    </row>
    <row r="795" spans="1:9" x14ac:dyDescent="0.3">
      <c r="A795" s="1">
        <v>41453</v>
      </c>
      <c r="B795">
        <v>18.05</v>
      </c>
      <c r="C795">
        <f t="shared" si="68"/>
        <v>16.280000000000008</v>
      </c>
      <c r="D795">
        <f t="shared" si="69"/>
        <v>2.0509376143702975</v>
      </c>
      <c r="E795">
        <f t="shared" si="70"/>
        <v>0</v>
      </c>
      <c r="F795">
        <f t="shared" si="71"/>
        <v>0</v>
      </c>
      <c r="G795">
        <f t="shared" si="72"/>
        <v>-1</v>
      </c>
      <c r="H795">
        <f t="shared" si="73"/>
        <v>0.14999999999999858</v>
      </c>
      <c r="I795">
        <f t="shared" si="74"/>
        <v>31.749999999999989</v>
      </c>
    </row>
    <row r="796" spans="1:9" x14ac:dyDescent="0.3">
      <c r="A796" s="1">
        <v>41456</v>
      </c>
      <c r="B796">
        <v>17.649999999999999</v>
      </c>
      <c r="C796">
        <f t="shared" si="68"/>
        <v>16.263529411764711</v>
      </c>
      <c r="D796">
        <f t="shared" si="69"/>
        <v>2.0228118882904522</v>
      </c>
      <c r="E796">
        <f t="shared" si="70"/>
        <v>0</v>
      </c>
      <c r="F796">
        <f t="shared" si="71"/>
        <v>0</v>
      </c>
      <c r="G796">
        <f t="shared" si="72"/>
        <v>-1</v>
      </c>
      <c r="H796">
        <f t="shared" si="73"/>
        <v>0.40000000000000213</v>
      </c>
      <c r="I796">
        <f t="shared" si="74"/>
        <v>32.149999999999991</v>
      </c>
    </row>
    <row r="797" spans="1:9" x14ac:dyDescent="0.3">
      <c r="A797" s="1">
        <v>41457</v>
      </c>
      <c r="B797">
        <v>17.600000000000001</v>
      </c>
      <c r="C797">
        <f t="shared" si="68"/>
        <v>16.244509803921574</v>
      </c>
      <c r="D797">
        <f t="shared" si="69"/>
        <v>1.9870387009123249</v>
      </c>
      <c r="E797">
        <f t="shared" si="70"/>
        <v>0</v>
      </c>
      <c r="F797">
        <f t="shared" si="71"/>
        <v>0</v>
      </c>
      <c r="G797">
        <f t="shared" si="72"/>
        <v>-1</v>
      </c>
      <c r="H797">
        <f t="shared" si="73"/>
        <v>4.9999999999997158E-2</v>
      </c>
      <c r="I797">
        <f t="shared" si="74"/>
        <v>32.199999999999989</v>
      </c>
    </row>
    <row r="798" spans="1:9" x14ac:dyDescent="0.3">
      <c r="A798" s="1">
        <v>41458</v>
      </c>
      <c r="B798">
        <v>17.25</v>
      </c>
      <c r="C798">
        <f t="shared" si="68"/>
        <v>16.226862745098046</v>
      </c>
      <c r="D798">
        <f t="shared" si="69"/>
        <v>1.9578334265863631</v>
      </c>
      <c r="E798">
        <f t="shared" si="70"/>
        <v>0</v>
      </c>
      <c r="F798">
        <f t="shared" si="71"/>
        <v>0</v>
      </c>
      <c r="G798">
        <f t="shared" si="72"/>
        <v>-1</v>
      </c>
      <c r="H798">
        <f t="shared" si="73"/>
        <v>0.35000000000000142</v>
      </c>
      <c r="I798">
        <f t="shared" si="74"/>
        <v>32.54999999999999</v>
      </c>
    </row>
    <row r="799" spans="1:9" x14ac:dyDescent="0.3">
      <c r="A799" s="1">
        <v>41460</v>
      </c>
      <c r="B799">
        <v>15.95</v>
      </c>
      <c r="C799">
        <f t="shared" si="68"/>
        <v>16.204313725490206</v>
      </c>
      <c r="D799">
        <f t="shared" si="69"/>
        <v>1.9275456861418832</v>
      </c>
      <c r="E799">
        <f t="shared" si="70"/>
        <v>0</v>
      </c>
      <c r="F799">
        <f t="shared" si="71"/>
        <v>0</v>
      </c>
      <c r="G799">
        <f t="shared" si="72"/>
        <v>-1</v>
      </c>
      <c r="H799">
        <f t="shared" si="73"/>
        <v>1.3000000000000007</v>
      </c>
      <c r="I799">
        <f t="shared" si="74"/>
        <v>33.849999999999994</v>
      </c>
    </row>
    <row r="800" spans="1:9" x14ac:dyDescent="0.3">
      <c r="A800" s="1">
        <v>41463</v>
      </c>
      <c r="B800">
        <v>15.35</v>
      </c>
      <c r="C800">
        <f t="shared" si="68"/>
        <v>16.1807843137255</v>
      </c>
      <c r="D800">
        <f t="shared" si="69"/>
        <v>1.9010274241063956</v>
      </c>
      <c r="E800">
        <f t="shared" si="70"/>
        <v>0</v>
      </c>
      <c r="F800">
        <f t="shared" si="71"/>
        <v>0</v>
      </c>
      <c r="G800">
        <f t="shared" si="72"/>
        <v>-1</v>
      </c>
      <c r="H800">
        <f t="shared" si="73"/>
        <v>0.59999999999999964</v>
      </c>
      <c r="I800">
        <f t="shared" si="74"/>
        <v>34.449999999999996</v>
      </c>
    </row>
    <row r="801" spans="1:9" x14ac:dyDescent="0.3">
      <c r="A801" s="1">
        <v>41464</v>
      </c>
      <c r="B801">
        <v>15.1</v>
      </c>
      <c r="C801">
        <f t="shared" si="68"/>
        <v>16.163333333333338</v>
      </c>
      <c r="D801">
        <f t="shared" si="69"/>
        <v>1.8904140709053381</v>
      </c>
      <c r="E801">
        <f t="shared" si="70"/>
        <v>0</v>
      </c>
      <c r="F801">
        <f t="shared" si="71"/>
        <v>0</v>
      </c>
      <c r="G801">
        <f t="shared" si="72"/>
        <v>-1</v>
      </c>
      <c r="H801">
        <f t="shared" si="73"/>
        <v>0.25</v>
      </c>
      <c r="I801">
        <f t="shared" si="74"/>
        <v>34.699999999999996</v>
      </c>
    </row>
    <row r="802" spans="1:9" x14ac:dyDescent="0.3">
      <c r="A802" s="1">
        <v>41465</v>
      </c>
      <c r="B802">
        <v>14.85</v>
      </c>
      <c r="C802">
        <f t="shared" si="68"/>
        <v>16.15039215686275</v>
      </c>
      <c r="D802">
        <f t="shared" si="69"/>
        <v>1.8880636006073137</v>
      </c>
      <c r="E802">
        <f t="shared" si="70"/>
        <v>0</v>
      </c>
      <c r="F802">
        <f t="shared" si="71"/>
        <v>0</v>
      </c>
      <c r="G802">
        <f t="shared" si="72"/>
        <v>-1</v>
      </c>
      <c r="H802">
        <f t="shared" si="73"/>
        <v>0.25</v>
      </c>
      <c r="I802">
        <f t="shared" si="74"/>
        <v>34.949999999999996</v>
      </c>
    </row>
    <row r="803" spans="1:9" x14ac:dyDescent="0.3">
      <c r="A803" s="1">
        <v>41466</v>
      </c>
      <c r="B803">
        <v>14.5</v>
      </c>
      <c r="C803">
        <f t="shared" si="68"/>
        <v>16.137843137254908</v>
      </c>
      <c r="D803">
        <f t="shared" si="69"/>
        <v>1.8883568058961164</v>
      </c>
      <c r="E803">
        <f t="shared" si="70"/>
        <v>0</v>
      </c>
      <c r="F803">
        <f t="shared" si="71"/>
        <v>0</v>
      </c>
      <c r="G803">
        <f t="shared" si="72"/>
        <v>-1</v>
      </c>
      <c r="H803">
        <f t="shared" si="73"/>
        <v>0.34999999999999964</v>
      </c>
      <c r="I803">
        <f t="shared" si="74"/>
        <v>35.299999999999997</v>
      </c>
    </row>
    <row r="804" spans="1:9" x14ac:dyDescent="0.3">
      <c r="A804" s="1">
        <v>41467</v>
      </c>
      <c r="B804">
        <v>14.65</v>
      </c>
      <c r="C804">
        <f t="shared" si="68"/>
        <v>16.121568627450984</v>
      </c>
      <c r="D804">
        <f t="shared" si="69"/>
        <v>1.8832193675901245</v>
      </c>
      <c r="E804">
        <f t="shared" si="70"/>
        <v>0</v>
      </c>
      <c r="F804">
        <f t="shared" si="71"/>
        <v>0</v>
      </c>
      <c r="G804">
        <f t="shared" si="72"/>
        <v>-1</v>
      </c>
      <c r="H804">
        <f t="shared" si="73"/>
        <v>-0.15000000000000036</v>
      </c>
      <c r="I804">
        <f t="shared" si="74"/>
        <v>35.15</v>
      </c>
    </row>
    <row r="805" spans="1:9" x14ac:dyDescent="0.3">
      <c r="A805" s="1">
        <v>41470</v>
      </c>
      <c r="B805">
        <v>14.05</v>
      </c>
      <c r="C805">
        <f t="shared" si="68"/>
        <v>16.10509803921569</v>
      </c>
      <c r="D805">
        <f t="shared" si="69"/>
        <v>1.8828986545561361</v>
      </c>
      <c r="E805">
        <f t="shared" si="70"/>
        <v>0</v>
      </c>
      <c r="F805">
        <f t="shared" si="71"/>
        <v>1</v>
      </c>
      <c r="G805">
        <f t="shared" si="72"/>
        <v>0</v>
      </c>
      <c r="H805">
        <f t="shared" si="73"/>
        <v>0.59999999999999964</v>
      </c>
      <c r="I805">
        <f t="shared" si="74"/>
        <v>35.75</v>
      </c>
    </row>
    <row r="806" spans="1:9" x14ac:dyDescent="0.3">
      <c r="A806" s="1">
        <v>41471</v>
      </c>
      <c r="B806">
        <v>14.25</v>
      </c>
      <c r="C806">
        <f t="shared" si="68"/>
        <v>16.088823529411769</v>
      </c>
      <c r="D806">
        <f t="shared" si="69"/>
        <v>1.8809266042104162</v>
      </c>
      <c r="E806">
        <f t="shared" si="70"/>
        <v>0</v>
      </c>
      <c r="F806">
        <f t="shared" si="71"/>
        <v>0</v>
      </c>
      <c r="G806">
        <f t="shared" si="72"/>
        <v>0</v>
      </c>
      <c r="H806">
        <f t="shared" si="73"/>
        <v>0</v>
      </c>
      <c r="I806">
        <f t="shared" si="74"/>
        <v>35.75</v>
      </c>
    </row>
    <row r="807" spans="1:9" x14ac:dyDescent="0.3">
      <c r="A807" s="1">
        <v>41472</v>
      </c>
      <c r="B807">
        <v>15.6</v>
      </c>
      <c r="C807">
        <f t="shared" si="68"/>
        <v>16.074509803921575</v>
      </c>
      <c r="D807">
        <f t="shared" si="69"/>
        <v>1.8706759958037011</v>
      </c>
      <c r="E807">
        <f t="shared" si="70"/>
        <v>0</v>
      </c>
      <c r="F807">
        <f t="shared" si="71"/>
        <v>0</v>
      </c>
      <c r="G807">
        <f t="shared" si="72"/>
        <v>0</v>
      </c>
      <c r="H807">
        <f t="shared" si="73"/>
        <v>0</v>
      </c>
      <c r="I807">
        <f t="shared" si="74"/>
        <v>35.75</v>
      </c>
    </row>
    <row r="808" spans="1:9" x14ac:dyDescent="0.3">
      <c r="A808" s="1">
        <v>41473</v>
      </c>
      <c r="B808">
        <v>15.45</v>
      </c>
      <c r="C808">
        <f t="shared" si="68"/>
        <v>16.06333333333334</v>
      </c>
      <c r="D808">
        <f t="shared" si="69"/>
        <v>1.8658538146157246</v>
      </c>
      <c r="E808">
        <f t="shared" si="70"/>
        <v>0</v>
      </c>
      <c r="F808">
        <f t="shared" si="71"/>
        <v>0</v>
      </c>
      <c r="G808">
        <f t="shared" si="72"/>
        <v>0</v>
      </c>
      <c r="H808">
        <f t="shared" si="73"/>
        <v>0</v>
      </c>
      <c r="I808">
        <f t="shared" si="74"/>
        <v>35.75</v>
      </c>
    </row>
    <row r="809" spans="1:9" x14ac:dyDescent="0.3">
      <c r="A809" s="1">
        <v>41474</v>
      </c>
      <c r="B809">
        <v>14.9</v>
      </c>
      <c r="C809">
        <f t="shared" si="68"/>
        <v>16.049215686274515</v>
      </c>
      <c r="D809">
        <f t="shared" si="69"/>
        <v>1.8609768077462316</v>
      </c>
      <c r="E809">
        <f t="shared" si="70"/>
        <v>0</v>
      </c>
      <c r="F809">
        <f t="shared" si="71"/>
        <v>0</v>
      </c>
      <c r="G809">
        <f t="shared" si="72"/>
        <v>0</v>
      </c>
      <c r="H809">
        <f t="shared" si="73"/>
        <v>0</v>
      </c>
      <c r="I809">
        <f t="shared" si="74"/>
        <v>35.75</v>
      </c>
    </row>
    <row r="810" spans="1:9" x14ac:dyDescent="0.3">
      <c r="A810" s="1">
        <v>41477</v>
      </c>
      <c r="B810">
        <v>14.7</v>
      </c>
      <c r="C810">
        <f t="shared" si="68"/>
        <v>16.038431372549024</v>
      </c>
      <c r="D810">
        <f t="shared" si="69"/>
        <v>1.8607961321138879</v>
      </c>
      <c r="E810">
        <f t="shared" si="70"/>
        <v>0</v>
      </c>
      <c r="F810">
        <f t="shared" si="71"/>
        <v>0</v>
      </c>
      <c r="G810">
        <f t="shared" si="72"/>
        <v>0</v>
      </c>
      <c r="H810">
        <f t="shared" si="73"/>
        <v>0</v>
      </c>
      <c r="I810">
        <f t="shared" si="74"/>
        <v>35.75</v>
      </c>
    </row>
    <row r="811" spans="1:9" x14ac:dyDescent="0.3">
      <c r="A811" s="1">
        <v>41478</v>
      </c>
      <c r="B811">
        <v>14.65</v>
      </c>
      <c r="C811">
        <f t="shared" si="68"/>
        <v>16.028039215686277</v>
      </c>
      <c r="D811">
        <f t="shared" si="69"/>
        <v>1.8611213356234657</v>
      </c>
      <c r="E811">
        <f t="shared" si="70"/>
        <v>0</v>
      </c>
      <c r="F811">
        <f t="shared" si="71"/>
        <v>0</v>
      </c>
      <c r="G811">
        <f t="shared" si="72"/>
        <v>0</v>
      </c>
      <c r="H811">
        <f t="shared" si="73"/>
        <v>0</v>
      </c>
      <c r="I811">
        <f t="shared" si="74"/>
        <v>35.75</v>
      </c>
    </row>
    <row r="812" spans="1:9" x14ac:dyDescent="0.3">
      <c r="A812" s="1">
        <v>41479</v>
      </c>
      <c r="B812">
        <v>14.8</v>
      </c>
      <c r="C812">
        <f t="shared" si="68"/>
        <v>16.020784313725496</v>
      </c>
      <c r="D812">
        <f t="shared" si="69"/>
        <v>1.8622881173198</v>
      </c>
      <c r="E812">
        <f t="shared" si="70"/>
        <v>0</v>
      </c>
      <c r="F812">
        <f t="shared" si="71"/>
        <v>0</v>
      </c>
      <c r="G812">
        <f t="shared" si="72"/>
        <v>0</v>
      </c>
      <c r="H812">
        <f t="shared" si="73"/>
        <v>0</v>
      </c>
      <c r="I812">
        <f t="shared" si="74"/>
        <v>35.75</v>
      </c>
    </row>
    <row r="813" spans="1:9" x14ac:dyDescent="0.3">
      <c r="A813" s="1">
        <v>41480</v>
      </c>
      <c r="B813">
        <v>14.5</v>
      </c>
      <c r="C813">
        <f t="shared" si="68"/>
        <v>16.004509803921575</v>
      </c>
      <c r="D813">
        <f t="shared" si="69"/>
        <v>1.8573672213651249</v>
      </c>
      <c r="E813">
        <f t="shared" si="70"/>
        <v>0</v>
      </c>
      <c r="F813">
        <f t="shared" si="71"/>
        <v>0</v>
      </c>
      <c r="G813">
        <f t="shared" si="72"/>
        <v>0</v>
      </c>
      <c r="H813">
        <f t="shared" si="73"/>
        <v>0</v>
      </c>
      <c r="I813">
        <f t="shared" si="74"/>
        <v>35.75</v>
      </c>
    </row>
    <row r="814" spans="1:9" x14ac:dyDescent="0.3">
      <c r="A814" s="1">
        <v>41481</v>
      </c>
      <c r="B814">
        <v>14.45</v>
      </c>
      <c r="C814">
        <f t="shared" si="68"/>
        <v>15.989803921568633</v>
      </c>
      <c r="D814">
        <f t="shared" si="69"/>
        <v>1.8547696756708858</v>
      </c>
      <c r="E814">
        <f t="shared" si="70"/>
        <v>0</v>
      </c>
      <c r="F814">
        <f t="shared" si="71"/>
        <v>0</v>
      </c>
      <c r="G814">
        <f t="shared" si="72"/>
        <v>0</v>
      </c>
      <c r="H814">
        <f t="shared" si="73"/>
        <v>0</v>
      </c>
      <c r="I814">
        <f t="shared" si="74"/>
        <v>35.75</v>
      </c>
    </row>
    <row r="815" spans="1:9" x14ac:dyDescent="0.3">
      <c r="A815" s="1">
        <v>41484</v>
      </c>
      <c r="B815">
        <v>14.65</v>
      </c>
      <c r="C815">
        <f t="shared" si="68"/>
        <v>15.972156862745104</v>
      </c>
      <c r="D815">
        <f t="shared" si="69"/>
        <v>1.846005028061708</v>
      </c>
      <c r="E815">
        <f t="shared" si="70"/>
        <v>0</v>
      </c>
      <c r="F815">
        <f t="shared" si="71"/>
        <v>0</v>
      </c>
      <c r="G815">
        <f t="shared" si="72"/>
        <v>0</v>
      </c>
      <c r="H815">
        <f t="shared" si="73"/>
        <v>0</v>
      </c>
      <c r="I815">
        <f t="shared" si="74"/>
        <v>35.75</v>
      </c>
    </row>
    <row r="816" spans="1:9" x14ac:dyDescent="0.3">
      <c r="A816" s="1">
        <v>41485</v>
      </c>
      <c r="B816">
        <v>14.3</v>
      </c>
      <c r="C816">
        <f t="shared" si="68"/>
        <v>15.946666666666674</v>
      </c>
      <c r="D816">
        <f t="shared" si="69"/>
        <v>1.8239094691441227</v>
      </c>
      <c r="E816">
        <f t="shared" si="70"/>
        <v>0</v>
      </c>
      <c r="F816">
        <f t="shared" si="71"/>
        <v>0</v>
      </c>
      <c r="G816">
        <f t="shared" si="72"/>
        <v>0</v>
      </c>
      <c r="H816">
        <f t="shared" si="73"/>
        <v>0</v>
      </c>
      <c r="I816">
        <f t="shared" si="74"/>
        <v>35.75</v>
      </c>
    </row>
    <row r="817" spans="1:9" x14ac:dyDescent="0.3">
      <c r="A817" s="1">
        <v>41486</v>
      </c>
      <c r="B817">
        <v>13.9</v>
      </c>
      <c r="C817">
        <f t="shared" si="68"/>
        <v>15.915490196078439</v>
      </c>
      <c r="D817">
        <f t="shared" si="69"/>
        <v>1.7903732919180042</v>
      </c>
      <c r="E817">
        <f t="shared" si="70"/>
        <v>0</v>
      </c>
      <c r="F817">
        <f t="shared" si="71"/>
        <v>1</v>
      </c>
      <c r="G817">
        <f t="shared" si="72"/>
        <v>1</v>
      </c>
      <c r="H817">
        <f t="shared" si="73"/>
        <v>0</v>
      </c>
      <c r="I817">
        <f t="shared" si="74"/>
        <v>35.75</v>
      </c>
    </row>
    <row r="818" spans="1:9" x14ac:dyDescent="0.3">
      <c r="A818" s="1">
        <v>41487</v>
      </c>
      <c r="B818">
        <v>13.6</v>
      </c>
      <c r="C818">
        <f t="shared" si="68"/>
        <v>15.886078431372557</v>
      </c>
      <c r="D818">
        <f t="shared" si="69"/>
        <v>1.7664055431490675</v>
      </c>
      <c r="E818">
        <f t="shared" si="70"/>
        <v>0</v>
      </c>
      <c r="F818">
        <f t="shared" si="71"/>
        <v>1</v>
      </c>
      <c r="G818">
        <f t="shared" si="72"/>
        <v>1</v>
      </c>
      <c r="H818">
        <f t="shared" si="73"/>
        <v>-0.30000000000000071</v>
      </c>
      <c r="I818">
        <f t="shared" si="74"/>
        <v>35.450000000000003</v>
      </c>
    </row>
    <row r="819" spans="1:9" x14ac:dyDescent="0.3">
      <c r="A819" s="1">
        <v>41488</v>
      </c>
      <c r="B819">
        <v>13.15</v>
      </c>
      <c r="C819">
        <f t="shared" si="68"/>
        <v>15.862549019607853</v>
      </c>
      <c r="D819">
        <f t="shared" si="69"/>
        <v>1.7627294378679024</v>
      </c>
      <c r="E819">
        <f t="shared" si="70"/>
        <v>0</v>
      </c>
      <c r="F819">
        <f t="shared" si="71"/>
        <v>1</v>
      </c>
      <c r="G819">
        <f t="shared" si="72"/>
        <v>1</v>
      </c>
      <c r="H819">
        <f t="shared" si="73"/>
        <v>-0.44999999999999929</v>
      </c>
      <c r="I819">
        <f t="shared" si="74"/>
        <v>35</v>
      </c>
    </row>
    <row r="820" spans="1:9" x14ac:dyDescent="0.3">
      <c r="A820" s="1">
        <v>41491</v>
      </c>
      <c r="B820">
        <v>13.05</v>
      </c>
      <c r="C820">
        <f t="shared" si="68"/>
        <v>15.840784313725502</v>
      </c>
      <c r="D820">
        <f t="shared" si="69"/>
        <v>1.7630586647754263</v>
      </c>
      <c r="E820">
        <f t="shared" si="70"/>
        <v>0</v>
      </c>
      <c r="F820">
        <f t="shared" si="71"/>
        <v>1</v>
      </c>
      <c r="G820">
        <f t="shared" si="72"/>
        <v>1</v>
      </c>
      <c r="H820">
        <f t="shared" si="73"/>
        <v>-9.9999999999999645E-2</v>
      </c>
      <c r="I820">
        <f t="shared" si="74"/>
        <v>34.9</v>
      </c>
    </row>
    <row r="821" spans="1:9" x14ac:dyDescent="0.3">
      <c r="A821" s="1">
        <v>41492</v>
      </c>
      <c r="B821">
        <v>13.4</v>
      </c>
      <c r="C821">
        <f t="shared" si="68"/>
        <v>15.816862745098051</v>
      </c>
      <c r="D821">
        <f t="shared" si="69"/>
        <v>1.7546101630555528</v>
      </c>
      <c r="E821">
        <f t="shared" si="70"/>
        <v>0</v>
      </c>
      <c r="F821">
        <f t="shared" si="71"/>
        <v>1</v>
      </c>
      <c r="G821">
        <f t="shared" si="72"/>
        <v>1</v>
      </c>
      <c r="H821">
        <f t="shared" si="73"/>
        <v>0.34999999999999964</v>
      </c>
      <c r="I821">
        <f t="shared" si="74"/>
        <v>35.25</v>
      </c>
    </row>
    <row r="822" spans="1:9" x14ac:dyDescent="0.3">
      <c r="A822" s="1">
        <v>41493</v>
      </c>
      <c r="B822">
        <v>13.55</v>
      </c>
      <c r="C822">
        <f t="shared" si="68"/>
        <v>15.791960784313737</v>
      </c>
      <c r="D822">
        <f t="shared" si="69"/>
        <v>1.7414958857345186</v>
      </c>
      <c r="E822">
        <f t="shared" si="70"/>
        <v>0</v>
      </c>
      <c r="F822">
        <f t="shared" si="71"/>
        <v>1</v>
      </c>
      <c r="G822">
        <f t="shared" si="72"/>
        <v>1</v>
      </c>
      <c r="H822">
        <f t="shared" si="73"/>
        <v>0.15000000000000036</v>
      </c>
      <c r="I822">
        <f t="shared" si="74"/>
        <v>35.4</v>
      </c>
    </row>
    <row r="823" spans="1:9" x14ac:dyDescent="0.3">
      <c r="A823" s="1">
        <v>41494</v>
      </c>
      <c r="B823">
        <v>13.25</v>
      </c>
      <c r="C823">
        <f t="shared" si="68"/>
        <v>15.766666666666678</v>
      </c>
      <c r="D823">
        <f t="shared" si="69"/>
        <v>1.7313620011668667</v>
      </c>
      <c r="E823">
        <f t="shared" si="70"/>
        <v>0</v>
      </c>
      <c r="F823">
        <f t="shared" si="71"/>
        <v>1</v>
      </c>
      <c r="G823">
        <f t="shared" si="72"/>
        <v>1</v>
      </c>
      <c r="H823">
        <f t="shared" si="73"/>
        <v>-0.30000000000000071</v>
      </c>
      <c r="I823">
        <f t="shared" si="74"/>
        <v>35.099999999999994</v>
      </c>
    </row>
    <row r="824" spans="1:9" x14ac:dyDescent="0.3">
      <c r="A824" s="1">
        <v>41495</v>
      </c>
      <c r="B824">
        <v>13.55</v>
      </c>
      <c r="C824">
        <f t="shared" si="68"/>
        <v>15.746470588235306</v>
      </c>
      <c r="D824">
        <f t="shared" si="69"/>
        <v>1.7270589570976853</v>
      </c>
      <c r="E824">
        <f t="shared" si="70"/>
        <v>0</v>
      </c>
      <c r="F824">
        <f t="shared" si="71"/>
        <v>1</v>
      </c>
      <c r="G824">
        <f t="shared" si="72"/>
        <v>1</v>
      </c>
      <c r="H824">
        <f t="shared" si="73"/>
        <v>0.30000000000000071</v>
      </c>
      <c r="I824">
        <f t="shared" si="74"/>
        <v>35.399999999999991</v>
      </c>
    </row>
    <row r="825" spans="1:9" x14ac:dyDescent="0.3">
      <c r="A825" s="1">
        <v>41498</v>
      </c>
      <c r="B825">
        <v>13.35</v>
      </c>
      <c r="C825">
        <f t="shared" si="68"/>
        <v>15.731372549019616</v>
      </c>
      <c r="D825">
        <f t="shared" si="69"/>
        <v>1.7311098328424286</v>
      </c>
      <c r="E825">
        <f t="shared" si="70"/>
        <v>0</v>
      </c>
      <c r="F825">
        <f t="shared" si="71"/>
        <v>1</v>
      </c>
      <c r="G825">
        <f t="shared" si="72"/>
        <v>1</v>
      </c>
      <c r="H825">
        <f t="shared" si="73"/>
        <v>-0.20000000000000107</v>
      </c>
      <c r="I825">
        <f t="shared" si="74"/>
        <v>35.199999999999989</v>
      </c>
    </row>
    <row r="826" spans="1:9" x14ac:dyDescent="0.3">
      <c r="A826" s="1">
        <v>41499</v>
      </c>
      <c r="B826">
        <v>13.1</v>
      </c>
      <c r="C826">
        <f t="shared" si="68"/>
        <v>15.716666666666676</v>
      </c>
      <c r="D826">
        <f t="shared" si="69"/>
        <v>1.7374611482936002</v>
      </c>
      <c r="E826">
        <f t="shared" si="70"/>
        <v>0</v>
      </c>
      <c r="F826">
        <f t="shared" si="71"/>
        <v>1</v>
      </c>
      <c r="G826">
        <f t="shared" si="72"/>
        <v>1</v>
      </c>
      <c r="H826">
        <f t="shared" si="73"/>
        <v>-0.25</v>
      </c>
      <c r="I826">
        <f t="shared" si="74"/>
        <v>34.949999999999989</v>
      </c>
    </row>
    <row r="827" spans="1:9" x14ac:dyDescent="0.3">
      <c r="A827" s="1">
        <v>41500</v>
      </c>
      <c r="B827">
        <v>13.35</v>
      </c>
      <c r="C827">
        <f t="shared" si="68"/>
        <v>15.699803921568638</v>
      </c>
      <c r="D827">
        <f t="shared" si="69"/>
        <v>1.7394809798327744</v>
      </c>
      <c r="E827">
        <f t="shared" si="70"/>
        <v>0</v>
      </c>
      <c r="F827">
        <f t="shared" si="71"/>
        <v>1</v>
      </c>
      <c r="G827">
        <f t="shared" si="72"/>
        <v>1</v>
      </c>
      <c r="H827">
        <f t="shared" si="73"/>
        <v>0.25</v>
      </c>
      <c r="I827">
        <f t="shared" si="74"/>
        <v>35.199999999999989</v>
      </c>
    </row>
    <row r="828" spans="1:9" x14ac:dyDescent="0.3">
      <c r="A828" s="1">
        <v>41501</v>
      </c>
      <c r="B828">
        <v>14.25</v>
      </c>
      <c r="C828">
        <f t="shared" si="68"/>
        <v>15.689803921568636</v>
      </c>
      <c r="D828">
        <f t="shared" si="69"/>
        <v>1.7404568818650357</v>
      </c>
      <c r="E828">
        <f t="shared" si="70"/>
        <v>0</v>
      </c>
      <c r="F828">
        <f t="shared" si="71"/>
        <v>0</v>
      </c>
      <c r="G828">
        <f t="shared" si="72"/>
        <v>1</v>
      </c>
      <c r="H828">
        <f t="shared" si="73"/>
        <v>0.90000000000000036</v>
      </c>
      <c r="I828">
        <f t="shared" si="74"/>
        <v>36.099999999999987</v>
      </c>
    </row>
    <row r="829" spans="1:9" x14ac:dyDescent="0.3">
      <c r="A829" s="1">
        <v>41502</v>
      </c>
      <c r="B829">
        <v>14.45</v>
      </c>
      <c r="C829">
        <f t="shared" si="68"/>
        <v>15.681568627450988</v>
      </c>
      <c r="D829">
        <f t="shared" si="69"/>
        <v>1.7413352692114761</v>
      </c>
      <c r="E829">
        <f t="shared" si="70"/>
        <v>0</v>
      </c>
      <c r="F829">
        <f t="shared" si="71"/>
        <v>0</v>
      </c>
      <c r="G829">
        <f t="shared" si="72"/>
        <v>1</v>
      </c>
      <c r="H829">
        <f t="shared" si="73"/>
        <v>0.19999999999999929</v>
      </c>
      <c r="I829">
        <f t="shared" si="74"/>
        <v>36.299999999999983</v>
      </c>
    </row>
    <row r="830" spans="1:9" x14ac:dyDescent="0.3">
      <c r="A830" s="1">
        <v>41505</v>
      </c>
      <c r="B830">
        <v>15.05</v>
      </c>
      <c r="C830">
        <f t="shared" si="68"/>
        <v>15.676470588235304</v>
      </c>
      <c r="D830">
        <f t="shared" si="69"/>
        <v>1.7412738446538969</v>
      </c>
      <c r="E830">
        <f t="shared" si="70"/>
        <v>0</v>
      </c>
      <c r="F830">
        <f t="shared" si="71"/>
        <v>0</v>
      </c>
      <c r="G830">
        <f t="shared" si="72"/>
        <v>1</v>
      </c>
      <c r="H830">
        <f t="shared" si="73"/>
        <v>0.60000000000000142</v>
      </c>
      <c r="I830">
        <f t="shared" si="74"/>
        <v>36.899999999999984</v>
      </c>
    </row>
    <row r="831" spans="1:9" x14ac:dyDescent="0.3">
      <c r="A831" s="1">
        <v>41506</v>
      </c>
      <c r="B831">
        <v>15</v>
      </c>
      <c r="C831">
        <f t="shared" si="68"/>
        <v>15.673333333333343</v>
      </c>
      <c r="D831">
        <f t="shared" si="69"/>
        <v>1.7417690653826139</v>
      </c>
      <c r="E831">
        <f t="shared" si="70"/>
        <v>0</v>
      </c>
      <c r="F831">
        <f t="shared" si="71"/>
        <v>0</v>
      </c>
      <c r="G831">
        <f t="shared" si="72"/>
        <v>1</v>
      </c>
      <c r="H831">
        <f t="shared" si="73"/>
        <v>-5.0000000000000711E-2</v>
      </c>
      <c r="I831">
        <f t="shared" si="74"/>
        <v>36.84999999999998</v>
      </c>
    </row>
    <row r="832" spans="1:9" x14ac:dyDescent="0.3">
      <c r="A832" s="1">
        <v>41507</v>
      </c>
      <c r="B832">
        <v>16.100000000000001</v>
      </c>
      <c r="C832">
        <f t="shared" si="68"/>
        <v>15.672156862745105</v>
      </c>
      <c r="D832">
        <f t="shared" si="69"/>
        <v>1.7413791173365329</v>
      </c>
      <c r="E832">
        <f t="shared" si="70"/>
        <v>0</v>
      </c>
      <c r="F832">
        <f t="shared" si="71"/>
        <v>0</v>
      </c>
      <c r="G832">
        <f t="shared" si="72"/>
        <v>1</v>
      </c>
      <c r="H832">
        <f t="shared" si="73"/>
        <v>1.1000000000000014</v>
      </c>
      <c r="I832">
        <f t="shared" si="74"/>
        <v>37.949999999999982</v>
      </c>
    </row>
    <row r="833" spans="1:9" x14ac:dyDescent="0.3">
      <c r="A833" s="1">
        <v>41508</v>
      </c>
      <c r="B833">
        <v>15.45</v>
      </c>
      <c r="C833">
        <f t="shared" ref="C833:C896" si="75">AVERAGE(B579:B833)</f>
        <v>15.669215686274518</v>
      </c>
      <c r="D833">
        <f t="shared" ref="D833:D896" si="76">_xlfn.STDEV.P(B579:B833)</f>
        <v>1.7411184630859429</v>
      </c>
      <c r="E833">
        <f t="shared" si="70"/>
        <v>0</v>
      </c>
      <c r="F833">
        <f t="shared" si="71"/>
        <v>0</v>
      </c>
      <c r="G833">
        <f t="shared" si="72"/>
        <v>1</v>
      </c>
      <c r="H833">
        <f t="shared" si="73"/>
        <v>-0.65000000000000213</v>
      </c>
      <c r="I833">
        <f t="shared" si="74"/>
        <v>37.299999999999983</v>
      </c>
    </row>
    <row r="834" spans="1:9" x14ac:dyDescent="0.3">
      <c r="A834" s="1">
        <v>41509</v>
      </c>
      <c r="B834">
        <v>15.2</v>
      </c>
      <c r="C834">
        <f t="shared" si="75"/>
        <v>15.666470588235301</v>
      </c>
      <c r="D834">
        <f t="shared" si="76"/>
        <v>1.7413042480936078</v>
      </c>
      <c r="E834">
        <f t="shared" ref="E834:E897" si="77">IF(B834&gt;(C833+($L$2*D833)),1,0)</f>
        <v>0</v>
      </c>
      <c r="F834">
        <f t="shared" ref="F834:F897" si="78">IF(B834&lt;(C833-($L$2*D833)),1,0)</f>
        <v>0</v>
      </c>
      <c r="G834">
        <f t="shared" si="72"/>
        <v>1</v>
      </c>
      <c r="H834">
        <f t="shared" si="73"/>
        <v>-0.25</v>
      </c>
      <c r="I834">
        <f t="shared" si="74"/>
        <v>37.049999999999983</v>
      </c>
    </row>
    <row r="835" spans="1:9" x14ac:dyDescent="0.3">
      <c r="A835" s="1">
        <v>41512</v>
      </c>
      <c r="B835">
        <v>15.85</v>
      </c>
      <c r="C835">
        <f t="shared" si="75"/>
        <v>15.669411764705888</v>
      </c>
      <c r="D835">
        <f t="shared" si="76"/>
        <v>1.7409783273584931</v>
      </c>
      <c r="E835">
        <f t="shared" si="77"/>
        <v>0</v>
      </c>
      <c r="F835">
        <f t="shared" si="78"/>
        <v>0</v>
      </c>
      <c r="G835">
        <f t="shared" ref="G835:G898" si="79">MIN(MAX(G834-E835+F835,-$L$3),$L$4)</f>
        <v>1</v>
      </c>
      <c r="H835">
        <f t="shared" si="73"/>
        <v>0.65000000000000036</v>
      </c>
      <c r="I835">
        <f t="shared" si="74"/>
        <v>37.699999999999982</v>
      </c>
    </row>
    <row r="836" spans="1:9" x14ac:dyDescent="0.3">
      <c r="A836" s="1">
        <v>41513</v>
      </c>
      <c r="B836">
        <v>17.2</v>
      </c>
      <c r="C836">
        <f t="shared" si="75"/>
        <v>15.67941176470589</v>
      </c>
      <c r="D836">
        <f t="shared" si="76"/>
        <v>1.742417085843065</v>
      </c>
      <c r="E836">
        <f t="shared" si="77"/>
        <v>0</v>
      </c>
      <c r="F836">
        <f t="shared" si="78"/>
        <v>0</v>
      </c>
      <c r="G836">
        <f t="shared" si="79"/>
        <v>1</v>
      </c>
      <c r="H836">
        <f t="shared" si="73"/>
        <v>1.3499999999999996</v>
      </c>
      <c r="I836">
        <f t="shared" si="74"/>
        <v>39.049999999999983</v>
      </c>
    </row>
    <row r="837" spans="1:9" x14ac:dyDescent="0.3">
      <c r="A837" s="1">
        <v>41514</v>
      </c>
      <c r="B837">
        <v>17.350000000000001</v>
      </c>
      <c r="C837">
        <f t="shared" si="75"/>
        <v>15.689019607843143</v>
      </c>
      <c r="D837">
        <f t="shared" si="76"/>
        <v>1.7448459170153501</v>
      </c>
      <c r="E837">
        <f t="shared" si="77"/>
        <v>0</v>
      </c>
      <c r="F837">
        <f t="shared" si="78"/>
        <v>0</v>
      </c>
      <c r="G837">
        <f t="shared" si="79"/>
        <v>1</v>
      </c>
      <c r="H837">
        <f t="shared" ref="H837:H900" si="80">G836*(B837-B836)</f>
        <v>0.15000000000000213</v>
      </c>
      <c r="I837">
        <f t="shared" ref="I837:I900" si="81">H837+I836</f>
        <v>39.199999999999989</v>
      </c>
    </row>
    <row r="838" spans="1:9" x14ac:dyDescent="0.3">
      <c r="A838" s="1">
        <v>41515</v>
      </c>
      <c r="B838">
        <v>17.350000000000001</v>
      </c>
      <c r="C838">
        <f t="shared" si="75"/>
        <v>15.682549019607849</v>
      </c>
      <c r="D838">
        <f t="shared" si="76"/>
        <v>1.7355903591157862</v>
      </c>
      <c r="E838">
        <f t="shared" si="77"/>
        <v>0</v>
      </c>
      <c r="F838">
        <f t="shared" si="78"/>
        <v>0</v>
      </c>
      <c r="G838">
        <f t="shared" si="79"/>
        <v>1</v>
      </c>
      <c r="H838">
        <f t="shared" si="80"/>
        <v>0</v>
      </c>
      <c r="I838">
        <f t="shared" si="81"/>
        <v>39.199999999999989</v>
      </c>
    </row>
    <row r="839" spans="1:9" x14ac:dyDescent="0.3">
      <c r="A839" s="1">
        <v>41516</v>
      </c>
      <c r="B839">
        <v>17.5</v>
      </c>
      <c r="C839">
        <f t="shared" si="75"/>
        <v>15.675490196078435</v>
      </c>
      <c r="D839">
        <f t="shared" si="76"/>
        <v>1.7244883455173909</v>
      </c>
      <c r="E839">
        <f t="shared" si="77"/>
        <v>1</v>
      </c>
      <c r="F839">
        <f t="shared" si="78"/>
        <v>0</v>
      </c>
      <c r="G839">
        <f t="shared" si="79"/>
        <v>0</v>
      </c>
      <c r="H839">
        <f t="shared" si="80"/>
        <v>0.14999999999999858</v>
      </c>
      <c r="I839">
        <f t="shared" si="81"/>
        <v>39.349999999999987</v>
      </c>
    </row>
    <row r="840" spans="1:9" x14ac:dyDescent="0.3">
      <c r="A840" s="1">
        <v>41520</v>
      </c>
      <c r="B840">
        <v>16.850000000000001</v>
      </c>
      <c r="C840">
        <f t="shared" si="75"/>
        <v>15.668823529411769</v>
      </c>
      <c r="D840">
        <f t="shared" si="76"/>
        <v>1.716631045195367</v>
      </c>
      <c r="E840">
        <f t="shared" si="77"/>
        <v>0</v>
      </c>
      <c r="F840">
        <f t="shared" si="78"/>
        <v>0</v>
      </c>
      <c r="G840">
        <f t="shared" si="79"/>
        <v>0</v>
      </c>
      <c r="H840">
        <f t="shared" si="80"/>
        <v>0</v>
      </c>
      <c r="I840">
        <f t="shared" si="81"/>
        <v>39.349999999999987</v>
      </c>
    </row>
    <row r="841" spans="1:9" x14ac:dyDescent="0.3">
      <c r="A841" s="1">
        <v>41521</v>
      </c>
      <c r="B841">
        <v>16.7</v>
      </c>
      <c r="C841">
        <f t="shared" si="75"/>
        <v>15.660588235294123</v>
      </c>
      <c r="D841">
        <f t="shared" si="76"/>
        <v>1.7065978215640902</v>
      </c>
      <c r="E841">
        <f t="shared" si="77"/>
        <v>0</v>
      </c>
      <c r="F841">
        <f t="shared" si="78"/>
        <v>0</v>
      </c>
      <c r="G841">
        <f t="shared" si="79"/>
        <v>0</v>
      </c>
      <c r="H841">
        <f t="shared" si="80"/>
        <v>0</v>
      </c>
      <c r="I841">
        <f t="shared" si="81"/>
        <v>39.349999999999987</v>
      </c>
    </row>
    <row r="842" spans="1:9" x14ac:dyDescent="0.3">
      <c r="A842" s="1">
        <v>41522</v>
      </c>
      <c r="B842">
        <v>16.399999999999999</v>
      </c>
      <c r="C842">
        <f t="shared" si="75"/>
        <v>15.65039215686275</v>
      </c>
      <c r="D842">
        <f t="shared" si="76"/>
        <v>1.6943388562912258</v>
      </c>
      <c r="E842">
        <f t="shared" si="77"/>
        <v>0</v>
      </c>
      <c r="F842">
        <f t="shared" si="78"/>
        <v>0</v>
      </c>
      <c r="G842">
        <f t="shared" si="79"/>
        <v>0</v>
      </c>
      <c r="H842">
        <f t="shared" si="80"/>
        <v>0</v>
      </c>
      <c r="I842">
        <f t="shared" si="81"/>
        <v>39.349999999999987</v>
      </c>
    </row>
    <row r="843" spans="1:9" x14ac:dyDescent="0.3">
      <c r="A843" s="1">
        <v>41523</v>
      </c>
      <c r="B843">
        <v>16.5</v>
      </c>
      <c r="C843">
        <f t="shared" si="75"/>
        <v>15.639607843137258</v>
      </c>
      <c r="D843">
        <f t="shared" si="76"/>
        <v>1.6800851528189318</v>
      </c>
      <c r="E843">
        <f t="shared" si="77"/>
        <v>0</v>
      </c>
      <c r="F843">
        <f t="shared" si="78"/>
        <v>0</v>
      </c>
      <c r="G843">
        <f t="shared" si="79"/>
        <v>0</v>
      </c>
      <c r="H843">
        <f t="shared" si="80"/>
        <v>0</v>
      </c>
      <c r="I843">
        <f t="shared" si="81"/>
        <v>39.349999999999987</v>
      </c>
    </row>
    <row r="844" spans="1:9" x14ac:dyDescent="0.3">
      <c r="A844" s="1">
        <v>41526</v>
      </c>
      <c r="B844">
        <v>15.8</v>
      </c>
      <c r="C844">
        <f t="shared" si="75"/>
        <v>15.6243137254902</v>
      </c>
      <c r="D844">
        <f t="shared" si="76"/>
        <v>1.6606923371988522</v>
      </c>
      <c r="E844">
        <f t="shared" si="77"/>
        <v>0</v>
      </c>
      <c r="F844">
        <f t="shared" si="78"/>
        <v>0</v>
      </c>
      <c r="G844">
        <f t="shared" si="79"/>
        <v>0</v>
      </c>
      <c r="H844">
        <f t="shared" si="80"/>
        <v>0</v>
      </c>
      <c r="I844">
        <f t="shared" si="81"/>
        <v>39.349999999999987</v>
      </c>
    </row>
    <row r="845" spans="1:9" x14ac:dyDescent="0.3">
      <c r="A845" s="1">
        <v>41527</v>
      </c>
      <c r="B845">
        <v>15.15</v>
      </c>
      <c r="C845">
        <f t="shared" si="75"/>
        <v>15.609411764705888</v>
      </c>
      <c r="D845">
        <f t="shared" si="76"/>
        <v>1.6477821240955404</v>
      </c>
      <c r="E845">
        <f t="shared" si="77"/>
        <v>0</v>
      </c>
      <c r="F845">
        <f t="shared" si="78"/>
        <v>0</v>
      </c>
      <c r="G845">
        <f t="shared" si="79"/>
        <v>0</v>
      </c>
      <c r="H845">
        <f t="shared" si="80"/>
        <v>0</v>
      </c>
      <c r="I845">
        <f t="shared" si="81"/>
        <v>39.349999999999987</v>
      </c>
    </row>
    <row r="846" spans="1:9" x14ac:dyDescent="0.3">
      <c r="A846" s="1">
        <v>41528</v>
      </c>
      <c r="B846">
        <v>14.55</v>
      </c>
      <c r="C846">
        <f t="shared" si="75"/>
        <v>15.593333333333337</v>
      </c>
      <c r="D846">
        <f t="shared" si="76"/>
        <v>1.6380089140826322</v>
      </c>
      <c r="E846">
        <f t="shared" si="77"/>
        <v>0</v>
      </c>
      <c r="F846">
        <f t="shared" si="78"/>
        <v>0</v>
      </c>
      <c r="G846">
        <f t="shared" si="79"/>
        <v>0</v>
      </c>
      <c r="H846">
        <f t="shared" si="80"/>
        <v>0</v>
      </c>
      <c r="I846">
        <f t="shared" si="81"/>
        <v>39.349999999999987</v>
      </c>
    </row>
    <row r="847" spans="1:9" x14ac:dyDescent="0.3">
      <c r="A847" s="1">
        <v>41529</v>
      </c>
      <c r="B847">
        <v>14.8</v>
      </c>
      <c r="C847">
        <f t="shared" si="75"/>
        <v>15.58019607843138</v>
      </c>
      <c r="D847">
        <f t="shared" si="76"/>
        <v>1.6308694784287956</v>
      </c>
      <c r="E847">
        <f t="shared" si="77"/>
        <v>0</v>
      </c>
      <c r="F847">
        <f t="shared" si="78"/>
        <v>0</v>
      </c>
      <c r="G847">
        <f t="shared" si="79"/>
        <v>0</v>
      </c>
      <c r="H847">
        <f t="shared" si="80"/>
        <v>0</v>
      </c>
      <c r="I847">
        <f t="shared" si="81"/>
        <v>39.349999999999987</v>
      </c>
    </row>
    <row r="848" spans="1:9" x14ac:dyDescent="0.3">
      <c r="A848" s="1">
        <v>41530</v>
      </c>
      <c r="B848">
        <v>14.8</v>
      </c>
      <c r="C848">
        <f t="shared" si="75"/>
        <v>15.575098039215693</v>
      </c>
      <c r="D848">
        <f t="shared" si="76"/>
        <v>1.6312684497328829</v>
      </c>
      <c r="E848">
        <f t="shared" si="77"/>
        <v>0</v>
      </c>
      <c r="F848">
        <f t="shared" si="78"/>
        <v>0</v>
      </c>
      <c r="G848">
        <f t="shared" si="79"/>
        <v>0</v>
      </c>
      <c r="H848">
        <f t="shared" si="80"/>
        <v>0</v>
      </c>
      <c r="I848">
        <f t="shared" si="81"/>
        <v>39.349999999999987</v>
      </c>
    </row>
    <row r="849" spans="1:9" x14ac:dyDescent="0.3">
      <c r="A849" s="1">
        <v>41533</v>
      </c>
      <c r="B849">
        <v>14.7</v>
      </c>
      <c r="C849">
        <f t="shared" si="75"/>
        <v>15.573529411764712</v>
      </c>
      <c r="D849">
        <f t="shared" si="76"/>
        <v>1.6319167408708863</v>
      </c>
      <c r="E849">
        <f t="shared" si="77"/>
        <v>0</v>
      </c>
      <c r="F849">
        <f t="shared" si="78"/>
        <v>0</v>
      </c>
      <c r="G849">
        <f t="shared" si="79"/>
        <v>0</v>
      </c>
      <c r="H849">
        <f t="shared" si="80"/>
        <v>0</v>
      </c>
      <c r="I849">
        <f t="shared" si="81"/>
        <v>39.349999999999987</v>
      </c>
    </row>
    <row r="850" spans="1:9" x14ac:dyDescent="0.3">
      <c r="A850" s="1">
        <v>41534</v>
      </c>
      <c r="B850">
        <v>14.65</v>
      </c>
      <c r="C850">
        <f t="shared" si="75"/>
        <v>15.566274509803927</v>
      </c>
      <c r="D850">
        <f t="shared" si="76"/>
        <v>1.6318940767050987</v>
      </c>
      <c r="E850">
        <f t="shared" si="77"/>
        <v>0</v>
      </c>
      <c r="F850">
        <f t="shared" si="78"/>
        <v>0</v>
      </c>
      <c r="G850">
        <f t="shared" si="79"/>
        <v>0</v>
      </c>
      <c r="H850">
        <f t="shared" si="80"/>
        <v>0</v>
      </c>
      <c r="I850">
        <f t="shared" si="81"/>
        <v>39.349999999999987</v>
      </c>
    </row>
    <row r="851" spans="1:9" x14ac:dyDescent="0.3">
      <c r="A851" s="1">
        <v>41535</v>
      </c>
      <c r="B851">
        <v>14.7</v>
      </c>
      <c r="C851">
        <f t="shared" si="75"/>
        <v>15.55882352941177</v>
      </c>
      <c r="D851">
        <f t="shared" si="76"/>
        <v>1.6314947399562334</v>
      </c>
      <c r="E851">
        <f t="shared" si="77"/>
        <v>0</v>
      </c>
      <c r="F851">
        <f t="shared" si="78"/>
        <v>0</v>
      </c>
      <c r="G851">
        <f t="shared" si="79"/>
        <v>0</v>
      </c>
      <c r="H851">
        <f t="shared" si="80"/>
        <v>0</v>
      </c>
      <c r="I851">
        <f t="shared" si="81"/>
        <v>39.349999999999987</v>
      </c>
    </row>
    <row r="852" spans="1:9" x14ac:dyDescent="0.3">
      <c r="A852" s="1">
        <v>41536</v>
      </c>
      <c r="B852">
        <v>14.75</v>
      </c>
      <c r="C852">
        <f t="shared" si="75"/>
        <v>15.554705882352946</v>
      </c>
      <c r="D852">
        <f t="shared" si="76"/>
        <v>1.6322057167311257</v>
      </c>
      <c r="E852">
        <f t="shared" si="77"/>
        <v>0</v>
      </c>
      <c r="F852">
        <f t="shared" si="78"/>
        <v>0</v>
      </c>
      <c r="G852">
        <f t="shared" si="79"/>
        <v>0</v>
      </c>
      <c r="H852">
        <f t="shared" si="80"/>
        <v>0</v>
      </c>
      <c r="I852">
        <f t="shared" si="81"/>
        <v>39.349999999999987</v>
      </c>
    </row>
    <row r="853" spans="1:9" x14ac:dyDescent="0.3">
      <c r="A853" s="1">
        <v>41537</v>
      </c>
      <c r="B853">
        <v>15</v>
      </c>
      <c r="C853">
        <f t="shared" si="75"/>
        <v>15.555098039215691</v>
      </c>
      <c r="D853">
        <f t="shared" si="76"/>
        <v>1.6320603753597336</v>
      </c>
      <c r="E853">
        <f t="shared" si="77"/>
        <v>0</v>
      </c>
      <c r="F853">
        <f t="shared" si="78"/>
        <v>0</v>
      </c>
      <c r="G853">
        <f t="shared" si="79"/>
        <v>0</v>
      </c>
      <c r="H853">
        <f t="shared" si="80"/>
        <v>0</v>
      </c>
      <c r="I853">
        <f t="shared" si="81"/>
        <v>39.349999999999987</v>
      </c>
    </row>
    <row r="854" spans="1:9" x14ac:dyDescent="0.3">
      <c r="A854" s="1">
        <v>41540</v>
      </c>
      <c r="B854">
        <v>15.35</v>
      </c>
      <c r="C854">
        <f t="shared" si="75"/>
        <v>15.55352941176471</v>
      </c>
      <c r="D854">
        <f t="shared" si="76"/>
        <v>1.6320645214193696</v>
      </c>
      <c r="E854">
        <f t="shared" si="77"/>
        <v>0</v>
      </c>
      <c r="F854">
        <f t="shared" si="78"/>
        <v>0</v>
      </c>
      <c r="G854">
        <f t="shared" si="79"/>
        <v>0</v>
      </c>
      <c r="H854">
        <f t="shared" si="80"/>
        <v>0</v>
      </c>
      <c r="I854">
        <f t="shared" si="81"/>
        <v>39.349999999999987</v>
      </c>
    </row>
    <row r="855" spans="1:9" x14ac:dyDescent="0.3">
      <c r="A855" s="1">
        <v>41541</v>
      </c>
      <c r="B855">
        <v>15.05</v>
      </c>
      <c r="C855">
        <f t="shared" si="75"/>
        <v>15.553725490196083</v>
      </c>
      <c r="D855">
        <f t="shared" si="76"/>
        <v>1.6320010101691393</v>
      </c>
      <c r="E855">
        <f t="shared" si="77"/>
        <v>0</v>
      </c>
      <c r="F855">
        <f t="shared" si="78"/>
        <v>0</v>
      </c>
      <c r="G855">
        <f t="shared" si="79"/>
        <v>0</v>
      </c>
      <c r="H855">
        <f t="shared" si="80"/>
        <v>0</v>
      </c>
      <c r="I855">
        <f t="shared" si="81"/>
        <v>39.349999999999987</v>
      </c>
    </row>
    <row r="856" spans="1:9" x14ac:dyDescent="0.3">
      <c r="A856" s="1">
        <v>41542</v>
      </c>
      <c r="B856">
        <v>15.05</v>
      </c>
      <c r="C856">
        <f t="shared" si="75"/>
        <v>15.556666666666676</v>
      </c>
      <c r="D856">
        <f t="shared" si="76"/>
        <v>1.6304139576200161</v>
      </c>
      <c r="E856">
        <f t="shared" si="77"/>
        <v>0</v>
      </c>
      <c r="F856">
        <f t="shared" si="78"/>
        <v>0</v>
      </c>
      <c r="G856">
        <f t="shared" si="79"/>
        <v>0</v>
      </c>
      <c r="H856">
        <f t="shared" si="80"/>
        <v>0</v>
      </c>
      <c r="I856">
        <f t="shared" si="81"/>
        <v>39.349999999999987</v>
      </c>
    </row>
    <row r="857" spans="1:9" x14ac:dyDescent="0.3">
      <c r="A857" s="1">
        <v>41543</v>
      </c>
      <c r="B857">
        <v>14.8</v>
      </c>
      <c r="C857">
        <f t="shared" si="75"/>
        <v>15.551764705882361</v>
      </c>
      <c r="D857">
        <f t="shared" si="76"/>
        <v>1.6308024079132968</v>
      </c>
      <c r="E857">
        <f t="shared" si="77"/>
        <v>0</v>
      </c>
      <c r="F857">
        <f t="shared" si="78"/>
        <v>0</v>
      </c>
      <c r="G857">
        <f t="shared" si="79"/>
        <v>0</v>
      </c>
      <c r="H857">
        <f t="shared" si="80"/>
        <v>0</v>
      </c>
      <c r="I857">
        <f t="shared" si="81"/>
        <v>39.349999999999987</v>
      </c>
    </row>
    <row r="858" spans="1:9" x14ac:dyDescent="0.3">
      <c r="A858" s="1">
        <v>41544</v>
      </c>
      <c r="B858">
        <v>15.5</v>
      </c>
      <c r="C858">
        <f t="shared" si="75"/>
        <v>15.548235294117655</v>
      </c>
      <c r="D858">
        <f t="shared" si="76"/>
        <v>1.6299364908621763</v>
      </c>
      <c r="E858">
        <f t="shared" si="77"/>
        <v>0</v>
      </c>
      <c r="F858">
        <f t="shared" si="78"/>
        <v>0</v>
      </c>
      <c r="G858">
        <f t="shared" si="79"/>
        <v>0</v>
      </c>
      <c r="H858">
        <f t="shared" si="80"/>
        <v>0</v>
      </c>
      <c r="I858">
        <f t="shared" si="81"/>
        <v>39.349999999999987</v>
      </c>
    </row>
    <row r="859" spans="1:9" x14ac:dyDescent="0.3">
      <c r="A859" s="1">
        <v>41547</v>
      </c>
      <c r="B859">
        <v>16.2</v>
      </c>
      <c r="C859">
        <f t="shared" si="75"/>
        <v>15.548823529411774</v>
      </c>
      <c r="D859">
        <f t="shared" si="76"/>
        <v>1.6301445227145173</v>
      </c>
      <c r="E859">
        <f t="shared" si="77"/>
        <v>0</v>
      </c>
      <c r="F859">
        <f t="shared" si="78"/>
        <v>0</v>
      </c>
      <c r="G859">
        <f t="shared" si="79"/>
        <v>0</v>
      </c>
      <c r="H859">
        <f t="shared" si="80"/>
        <v>0</v>
      </c>
      <c r="I859">
        <f t="shared" si="81"/>
        <v>39.349999999999987</v>
      </c>
    </row>
    <row r="860" spans="1:9" x14ac:dyDescent="0.3">
      <c r="A860" s="1">
        <v>41548</v>
      </c>
      <c r="B860">
        <v>15.45</v>
      </c>
      <c r="C860">
        <f t="shared" si="75"/>
        <v>15.547058823529419</v>
      </c>
      <c r="D860">
        <f t="shared" si="76"/>
        <v>1.6300069699328172</v>
      </c>
      <c r="E860">
        <f t="shared" si="77"/>
        <v>0</v>
      </c>
      <c r="F860">
        <f t="shared" si="78"/>
        <v>0</v>
      </c>
      <c r="G860">
        <f t="shared" si="79"/>
        <v>0</v>
      </c>
      <c r="H860">
        <f t="shared" si="80"/>
        <v>0</v>
      </c>
      <c r="I860">
        <f t="shared" si="81"/>
        <v>39.349999999999987</v>
      </c>
    </row>
    <row r="861" spans="1:9" x14ac:dyDescent="0.3">
      <c r="A861" s="1">
        <v>41549</v>
      </c>
      <c r="B861">
        <v>16.350000000000001</v>
      </c>
      <c r="C861">
        <f t="shared" si="75"/>
        <v>15.543921568627457</v>
      </c>
      <c r="D861">
        <f t="shared" si="76"/>
        <v>1.6276870133585277</v>
      </c>
      <c r="E861">
        <f t="shared" si="77"/>
        <v>0</v>
      </c>
      <c r="F861">
        <f t="shared" si="78"/>
        <v>0</v>
      </c>
      <c r="G861">
        <f t="shared" si="79"/>
        <v>0</v>
      </c>
      <c r="H861">
        <f t="shared" si="80"/>
        <v>0</v>
      </c>
      <c r="I861">
        <f t="shared" si="81"/>
        <v>39.349999999999987</v>
      </c>
    </row>
    <row r="862" spans="1:9" x14ac:dyDescent="0.3">
      <c r="A862" s="1">
        <v>41550</v>
      </c>
      <c r="B862">
        <v>17.25</v>
      </c>
      <c r="C862">
        <f t="shared" si="75"/>
        <v>15.541960784313732</v>
      </c>
      <c r="D862">
        <f t="shared" si="76"/>
        <v>1.6253277432479689</v>
      </c>
      <c r="E862">
        <f t="shared" si="77"/>
        <v>1</v>
      </c>
      <c r="F862">
        <f t="shared" si="78"/>
        <v>0</v>
      </c>
      <c r="G862">
        <f t="shared" si="79"/>
        <v>-1</v>
      </c>
      <c r="H862">
        <f t="shared" si="80"/>
        <v>0</v>
      </c>
      <c r="I862">
        <f t="shared" si="81"/>
        <v>39.349999999999987</v>
      </c>
    </row>
    <row r="863" spans="1:9" x14ac:dyDescent="0.3">
      <c r="A863" s="1">
        <v>41551</v>
      </c>
      <c r="B863">
        <v>16.8</v>
      </c>
      <c r="C863">
        <f t="shared" si="75"/>
        <v>15.544705882352948</v>
      </c>
      <c r="D863">
        <f t="shared" si="76"/>
        <v>1.6268583376401435</v>
      </c>
      <c r="E863">
        <f t="shared" si="77"/>
        <v>0</v>
      </c>
      <c r="F863">
        <f t="shared" si="78"/>
        <v>0</v>
      </c>
      <c r="G863">
        <f t="shared" si="79"/>
        <v>-1</v>
      </c>
      <c r="H863">
        <f t="shared" si="80"/>
        <v>0.44999999999999929</v>
      </c>
      <c r="I863">
        <f t="shared" si="81"/>
        <v>39.799999999999983</v>
      </c>
    </row>
    <row r="864" spans="1:9" x14ac:dyDescent="0.3">
      <c r="A864" s="1">
        <v>41554</v>
      </c>
      <c r="B864">
        <v>18.5</v>
      </c>
      <c r="C864">
        <f t="shared" si="75"/>
        <v>15.552941176470595</v>
      </c>
      <c r="D864">
        <f t="shared" si="76"/>
        <v>1.6364539546100889</v>
      </c>
      <c r="E864">
        <f t="shared" si="77"/>
        <v>1</v>
      </c>
      <c r="F864">
        <f t="shared" si="78"/>
        <v>0</v>
      </c>
      <c r="G864">
        <f t="shared" si="79"/>
        <v>-1</v>
      </c>
      <c r="H864">
        <f t="shared" si="80"/>
        <v>-1.6999999999999993</v>
      </c>
      <c r="I864">
        <f t="shared" si="81"/>
        <v>38.09999999999998</v>
      </c>
    </row>
    <row r="865" spans="1:9" x14ac:dyDescent="0.3">
      <c r="A865" s="1">
        <v>41555</v>
      </c>
      <c r="B865">
        <v>19.399999999999999</v>
      </c>
      <c r="C865">
        <f t="shared" si="75"/>
        <v>15.56254901960785</v>
      </c>
      <c r="D865">
        <f t="shared" si="76"/>
        <v>1.6517487383544438</v>
      </c>
      <c r="E865">
        <f t="shared" si="77"/>
        <v>1</v>
      </c>
      <c r="F865">
        <f t="shared" si="78"/>
        <v>0</v>
      </c>
      <c r="G865">
        <f t="shared" si="79"/>
        <v>-1</v>
      </c>
      <c r="H865">
        <f t="shared" si="80"/>
        <v>-0.89999999999999858</v>
      </c>
      <c r="I865">
        <f t="shared" si="81"/>
        <v>37.199999999999982</v>
      </c>
    </row>
    <row r="866" spans="1:9" x14ac:dyDescent="0.3">
      <c r="A866" s="1">
        <v>41556</v>
      </c>
      <c r="B866">
        <v>18.850000000000001</v>
      </c>
      <c r="C866">
        <f t="shared" si="75"/>
        <v>15.571372549019616</v>
      </c>
      <c r="D866">
        <f t="shared" si="76"/>
        <v>1.6632368862065805</v>
      </c>
      <c r="E866">
        <f t="shared" si="77"/>
        <v>1</v>
      </c>
      <c r="F866">
        <f t="shared" si="78"/>
        <v>0</v>
      </c>
      <c r="G866">
        <f t="shared" si="79"/>
        <v>-1</v>
      </c>
      <c r="H866">
        <f t="shared" si="80"/>
        <v>0.54999999999999716</v>
      </c>
      <c r="I866">
        <f t="shared" si="81"/>
        <v>37.749999999999979</v>
      </c>
    </row>
    <row r="867" spans="1:9" x14ac:dyDescent="0.3">
      <c r="A867" s="1">
        <v>41557</v>
      </c>
      <c r="B867">
        <v>16.399999999999999</v>
      </c>
      <c r="C867">
        <f t="shared" si="75"/>
        <v>15.570980392156873</v>
      </c>
      <c r="D867">
        <f t="shared" si="76"/>
        <v>1.6630296648832426</v>
      </c>
      <c r="E867">
        <f t="shared" si="77"/>
        <v>0</v>
      </c>
      <c r="F867">
        <f t="shared" si="78"/>
        <v>0</v>
      </c>
      <c r="G867">
        <f t="shared" si="79"/>
        <v>-1</v>
      </c>
      <c r="H867">
        <f t="shared" si="80"/>
        <v>2.4500000000000028</v>
      </c>
      <c r="I867">
        <f t="shared" si="81"/>
        <v>40.199999999999982</v>
      </c>
    </row>
    <row r="868" spans="1:9" x14ac:dyDescent="0.3">
      <c r="A868" s="1">
        <v>41558</v>
      </c>
      <c r="B868">
        <v>15.7</v>
      </c>
      <c r="C868">
        <f t="shared" si="75"/>
        <v>15.570588235294128</v>
      </c>
      <c r="D868">
        <f t="shared" si="76"/>
        <v>1.6629874037283388</v>
      </c>
      <c r="E868">
        <f t="shared" si="77"/>
        <v>0</v>
      </c>
      <c r="F868">
        <f t="shared" si="78"/>
        <v>0</v>
      </c>
      <c r="G868">
        <f t="shared" si="79"/>
        <v>-1</v>
      </c>
      <c r="H868">
        <f t="shared" si="80"/>
        <v>0.69999999999999929</v>
      </c>
      <c r="I868">
        <f t="shared" si="81"/>
        <v>40.899999999999977</v>
      </c>
    </row>
    <row r="869" spans="1:9" x14ac:dyDescent="0.3">
      <c r="A869" s="1">
        <v>41561</v>
      </c>
      <c r="B869">
        <v>15.9</v>
      </c>
      <c r="C869">
        <f t="shared" si="75"/>
        <v>15.571176470588247</v>
      </c>
      <c r="D869">
        <f t="shared" si="76"/>
        <v>1.6630772883112974</v>
      </c>
      <c r="E869">
        <f t="shared" si="77"/>
        <v>0</v>
      </c>
      <c r="F869">
        <f t="shared" si="78"/>
        <v>0</v>
      </c>
      <c r="G869">
        <f t="shared" si="79"/>
        <v>-1</v>
      </c>
      <c r="H869">
        <f t="shared" si="80"/>
        <v>-0.20000000000000107</v>
      </c>
      <c r="I869">
        <f t="shared" si="81"/>
        <v>40.699999999999974</v>
      </c>
    </row>
    <row r="870" spans="1:9" x14ac:dyDescent="0.3">
      <c r="A870" s="1">
        <v>41562</v>
      </c>
      <c r="B870">
        <v>18.2</v>
      </c>
      <c r="C870">
        <f t="shared" si="75"/>
        <v>15.580196078431383</v>
      </c>
      <c r="D870">
        <f t="shared" si="76"/>
        <v>1.6710540177325885</v>
      </c>
      <c r="E870">
        <f t="shared" si="77"/>
        <v>1</v>
      </c>
      <c r="F870">
        <f t="shared" si="78"/>
        <v>0</v>
      </c>
      <c r="G870">
        <f t="shared" si="79"/>
        <v>-1</v>
      </c>
      <c r="H870">
        <f t="shared" si="80"/>
        <v>-2.2999999999999989</v>
      </c>
      <c r="I870">
        <f t="shared" si="81"/>
        <v>38.399999999999977</v>
      </c>
    </row>
    <row r="871" spans="1:9" x14ac:dyDescent="0.3">
      <c r="A871" s="1">
        <v>41563</v>
      </c>
      <c r="B871">
        <v>15.55</v>
      </c>
      <c r="C871">
        <f t="shared" si="75"/>
        <v>15.575686274509813</v>
      </c>
      <c r="D871">
        <f t="shared" si="76"/>
        <v>1.669576974603117</v>
      </c>
      <c r="E871">
        <f t="shared" si="77"/>
        <v>0</v>
      </c>
      <c r="F871">
        <f t="shared" si="78"/>
        <v>0</v>
      </c>
      <c r="G871">
        <f t="shared" si="79"/>
        <v>-1</v>
      </c>
      <c r="H871">
        <f t="shared" si="80"/>
        <v>2.6499999999999986</v>
      </c>
      <c r="I871">
        <f t="shared" si="81"/>
        <v>41.049999999999976</v>
      </c>
    </row>
    <row r="872" spans="1:9" x14ac:dyDescent="0.3">
      <c r="A872" s="1">
        <v>41564</v>
      </c>
      <c r="B872">
        <v>14.55</v>
      </c>
      <c r="C872">
        <f t="shared" si="75"/>
        <v>15.567058823529422</v>
      </c>
      <c r="D872">
        <f t="shared" si="76"/>
        <v>1.6691706219457509</v>
      </c>
      <c r="E872">
        <f t="shared" si="77"/>
        <v>0</v>
      </c>
      <c r="F872">
        <f t="shared" si="78"/>
        <v>0</v>
      </c>
      <c r="G872">
        <f t="shared" si="79"/>
        <v>-1</v>
      </c>
      <c r="H872">
        <f t="shared" si="80"/>
        <v>1</v>
      </c>
      <c r="I872">
        <f t="shared" si="81"/>
        <v>42.049999999999976</v>
      </c>
    </row>
    <row r="873" spans="1:9" x14ac:dyDescent="0.3">
      <c r="A873" s="1">
        <v>41565</v>
      </c>
      <c r="B873">
        <v>14.35</v>
      </c>
      <c r="C873">
        <f t="shared" si="75"/>
        <v>15.559803921568637</v>
      </c>
      <c r="D873">
        <f t="shared" si="76"/>
        <v>1.6704237928823136</v>
      </c>
      <c r="E873">
        <f t="shared" si="77"/>
        <v>0</v>
      </c>
      <c r="F873">
        <f t="shared" si="78"/>
        <v>0</v>
      </c>
      <c r="G873">
        <f t="shared" si="79"/>
        <v>-1</v>
      </c>
      <c r="H873">
        <f t="shared" si="80"/>
        <v>0.20000000000000107</v>
      </c>
      <c r="I873">
        <f t="shared" si="81"/>
        <v>42.249999999999979</v>
      </c>
    </row>
    <row r="874" spans="1:9" x14ac:dyDescent="0.3">
      <c r="A874" s="1">
        <v>41568</v>
      </c>
      <c r="B874">
        <v>14.6</v>
      </c>
      <c r="C874">
        <f t="shared" si="75"/>
        <v>15.551764705882361</v>
      </c>
      <c r="D874">
        <f t="shared" si="76"/>
        <v>1.6700906466912779</v>
      </c>
      <c r="E874">
        <f t="shared" si="77"/>
        <v>0</v>
      </c>
      <c r="F874">
        <f t="shared" si="78"/>
        <v>0</v>
      </c>
      <c r="G874">
        <f t="shared" si="79"/>
        <v>-1</v>
      </c>
      <c r="H874">
        <f t="shared" si="80"/>
        <v>-0.25</v>
      </c>
      <c r="I874">
        <f t="shared" si="81"/>
        <v>41.999999999999979</v>
      </c>
    </row>
    <row r="875" spans="1:9" x14ac:dyDescent="0.3">
      <c r="A875" s="1">
        <v>41569</v>
      </c>
      <c r="B875">
        <v>14.6</v>
      </c>
      <c r="C875">
        <f t="shared" si="75"/>
        <v>15.547450980392163</v>
      </c>
      <c r="D875">
        <f t="shared" si="76"/>
        <v>1.6711224866070766</v>
      </c>
      <c r="E875">
        <f t="shared" si="77"/>
        <v>0</v>
      </c>
      <c r="F875">
        <f t="shared" si="78"/>
        <v>0</v>
      </c>
      <c r="G875">
        <f t="shared" si="79"/>
        <v>-1</v>
      </c>
      <c r="H875">
        <f t="shared" si="80"/>
        <v>0</v>
      </c>
      <c r="I875">
        <f t="shared" si="81"/>
        <v>41.999999999999979</v>
      </c>
    </row>
    <row r="876" spans="1:9" x14ac:dyDescent="0.3">
      <c r="A876" s="1">
        <v>41570</v>
      </c>
      <c r="B876">
        <v>14.7</v>
      </c>
      <c r="C876">
        <f t="shared" si="75"/>
        <v>15.544313725490204</v>
      </c>
      <c r="D876">
        <f t="shared" si="76"/>
        <v>1.6719593471250089</v>
      </c>
      <c r="E876">
        <f t="shared" si="77"/>
        <v>0</v>
      </c>
      <c r="F876">
        <f t="shared" si="78"/>
        <v>0</v>
      </c>
      <c r="G876">
        <f t="shared" si="79"/>
        <v>-1</v>
      </c>
      <c r="H876">
        <f t="shared" si="80"/>
        <v>-9.9999999999999645E-2</v>
      </c>
      <c r="I876">
        <f t="shared" si="81"/>
        <v>41.899999999999977</v>
      </c>
    </row>
    <row r="877" spans="1:9" x14ac:dyDescent="0.3">
      <c r="A877" s="1">
        <v>41571</v>
      </c>
      <c r="B877">
        <v>14.45</v>
      </c>
      <c r="C877">
        <f t="shared" si="75"/>
        <v>15.5364705882353</v>
      </c>
      <c r="D877">
        <f t="shared" si="76"/>
        <v>1.6723833216774326</v>
      </c>
      <c r="E877">
        <f t="shared" si="77"/>
        <v>0</v>
      </c>
      <c r="F877">
        <f t="shared" si="78"/>
        <v>0</v>
      </c>
      <c r="G877">
        <f t="shared" si="79"/>
        <v>-1</v>
      </c>
      <c r="H877">
        <f t="shared" si="80"/>
        <v>0.25</v>
      </c>
      <c r="I877">
        <f t="shared" si="81"/>
        <v>42.149999999999977</v>
      </c>
    </row>
    <row r="878" spans="1:9" x14ac:dyDescent="0.3">
      <c r="A878" s="1">
        <v>41572</v>
      </c>
      <c r="B878">
        <v>14.5</v>
      </c>
      <c r="C878">
        <f t="shared" si="75"/>
        <v>15.527843137254909</v>
      </c>
      <c r="D878">
        <f t="shared" si="76"/>
        <v>1.6720332974982144</v>
      </c>
      <c r="E878">
        <f t="shared" si="77"/>
        <v>0</v>
      </c>
      <c r="F878">
        <f t="shared" si="78"/>
        <v>0</v>
      </c>
      <c r="G878">
        <f t="shared" si="79"/>
        <v>-1</v>
      </c>
      <c r="H878">
        <f t="shared" si="80"/>
        <v>-5.0000000000000711E-2</v>
      </c>
      <c r="I878">
        <f t="shared" si="81"/>
        <v>42.09999999999998</v>
      </c>
    </row>
    <row r="879" spans="1:9" x14ac:dyDescent="0.3">
      <c r="A879" s="1">
        <v>41575</v>
      </c>
      <c r="B879">
        <v>14.55</v>
      </c>
      <c r="C879">
        <f t="shared" si="75"/>
        <v>15.515882352941183</v>
      </c>
      <c r="D879">
        <f t="shared" si="76"/>
        <v>1.6680717721786511</v>
      </c>
      <c r="E879">
        <f t="shared" si="77"/>
        <v>0</v>
      </c>
      <c r="F879">
        <f t="shared" si="78"/>
        <v>0</v>
      </c>
      <c r="G879">
        <f t="shared" si="79"/>
        <v>-1</v>
      </c>
      <c r="H879">
        <f t="shared" si="80"/>
        <v>-5.0000000000000711E-2</v>
      </c>
      <c r="I879">
        <f t="shared" si="81"/>
        <v>42.049999999999983</v>
      </c>
    </row>
    <row r="880" spans="1:9" x14ac:dyDescent="0.3">
      <c r="A880" s="1">
        <v>41576</v>
      </c>
      <c r="B880">
        <v>14.45</v>
      </c>
      <c r="C880">
        <f t="shared" si="75"/>
        <v>15.504509803921575</v>
      </c>
      <c r="D880">
        <f t="shared" si="76"/>
        <v>1.6654120537353763</v>
      </c>
      <c r="E880">
        <f t="shared" si="77"/>
        <v>0</v>
      </c>
      <c r="F880">
        <f t="shared" si="78"/>
        <v>0</v>
      </c>
      <c r="G880">
        <f t="shared" si="79"/>
        <v>-1</v>
      </c>
      <c r="H880">
        <f t="shared" si="80"/>
        <v>0.10000000000000142</v>
      </c>
      <c r="I880">
        <f t="shared" si="81"/>
        <v>42.149999999999984</v>
      </c>
    </row>
    <row r="881" spans="1:9" x14ac:dyDescent="0.3">
      <c r="A881" s="1">
        <v>41577</v>
      </c>
      <c r="B881">
        <v>14.55</v>
      </c>
      <c r="C881">
        <f t="shared" si="75"/>
        <v>15.486274509803929</v>
      </c>
      <c r="D881">
        <f t="shared" si="76"/>
        <v>1.6502370130238035</v>
      </c>
      <c r="E881">
        <f t="shared" si="77"/>
        <v>0</v>
      </c>
      <c r="F881">
        <f t="shared" si="78"/>
        <v>0</v>
      </c>
      <c r="G881">
        <f t="shared" si="79"/>
        <v>-1</v>
      </c>
      <c r="H881">
        <f t="shared" si="80"/>
        <v>-0.10000000000000142</v>
      </c>
      <c r="I881">
        <f t="shared" si="81"/>
        <v>42.049999999999983</v>
      </c>
    </row>
    <row r="882" spans="1:9" x14ac:dyDescent="0.3">
      <c r="A882" s="1">
        <v>41578</v>
      </c>
      <c r="B882">
        <v>14.5</v>
      </c>
      <c r="C882">
        <f t="shared" si="75"/>
        <v>15.469607843137263</v>
      </c>
      <c r="D882">
        <f t="shared" si="76"/>
        <v>1.6386112733153095</v>
      </c>
      <c r="E882">
        <f t="shared" si="77"/>
        <v>0</v>
      </c>
      <c r="F882">
        <f t="shared" si="78"/>
        <v>0</v>
      </c>
      <c r="G882">
        <f t="shared" si="79"/>
        <v>-1</v>
      </c>
      <c r="H882">
        <f t="shared" si="80"/>
        <v>5.0000000000000711E-2</v>
      </c>
      <c r="I882">
        <f t="shared" si="81"/>
        <v>42.09999999999998</v>
      </c>
    </row>
    <row r="883" spans="1:9" x14ac:dyDescent="0.3">
      <c r="A883" s="1">
        <v>41579</v>
      </c>
      <c r="B883">
        <v>14.45</v>
      </c>
      <c r="C883">
        <f t="shared" si="75"/>
        <v>15.454509803921576</v>
      </c>
      <c r="D883">
        <f t="shared" si="76"/>
        <v>1.6301778006303984</v>
      </c>
      <c r="E883">
        <f t="shared" si="77"/>
        <v>0</v>
      </c>
      <c r="F883">
        <f t="shared" si="78"/>
        <v>0</v>
      </c>
      <c r="G883">
        <f t="shared" si="79"/>
        <v>-1</v>
      </c>
      <c r="H883">
        <f t="shared" si="80"/>
        <v>5.0000000000000711E-2</v>
      </c>
      <c r="I883">
        <f t="shared" si="81"/>
        <v>42.149999999999977</v>
      </c>
    </row>
    <row r="884" spans="1:9" x14ac:dyDescent="0.3">
      <c r="A884" s="1">
        <v>41582</v>
      </c>
      <c r="B884">
        <v>13.95</v>
      </c>
      <c r="C884">
        <f t="shared" si="75"/>
        <v>15.437647058823535</v>
      </c>
      <c r="D884">
        <f t="shared" si="76"/>
        <v>1.6233994690822278</v>
      </c>
      <c r="E884">
        <f t="shared" si="77"/>
        <v>0</v>
      </c>
      <c r="F884">
        <f t="shared" si="78"/>
        <v>0</v>
      </c>
      <c r="G884">
        <f t="shared" si="79"/>
        <v>-1</v>
      </c>
      <c r="H884">
        <f t="shared" si="80"/>
        <v>0.5</v>
      </c>
      <c r="I884">
        <f t="shared" si="81"/>
        <v>42.649999999999977</v>
      </c>
    </row>
    <row r="885" spans="1:9" x14ac:dyDescent="0.3">
      <c r="A885" s="1">
        <v>41583</v>
      </c>
      <c r="B885">
        <v>14</v>
      </c>
      <c r="C885">
        <f t="shared" si="75"/>
        <v>15.418235294117654</v>
      </c>
      <c r="D885">
        <f t="shared" si="76"/>
        <v>1.6108306295775809</v>
      </c>
      <c r="E885">
        <f t="shared" si="77"/>
        <v>0</v>
      </c>
      <c r="F885">
        <f t="shared" si="78"/>
        <v>0</v>
      </c>
      <c r="G885">
        <f t="shared" si="79"/>
        <v>-1</v>
      </c>
      <c r="H885">
        <f t="shared" si="80"/>
        <v>-5.0000000000000711E-2</v>
      </c>
      <c r="I885">
        <f t="shared" si="81"/>
        <v>42.59999999999998</v>
      </c>
    </row>
    <row r="886" spans="1:9" x14ac:dyDescent="0.3">
      <c r="A886" s="1">
        <v>41584</v>
      </c>
      <c r="B886">
        <v>13.7</v>
      </c>
      <c r="C886">
        <f t="shared" si="75"/>
        <v>15.40568627450981</v>
      </c>
      <c r="D886">
        <f t="shared" si="76"/>
        <v>1.6117026131829253</v>
      </c>
      <c r="E886">
        <f t="shared" si="77"/>
        <v>0</v>
      </c>
      <c r="F886">
        <f t="shared" si="78"/>
        <v>1</v>
      </c>
      <c r="G886">
        <f t="shared" si="79"/>
        <v>0</v>
      </c>
      <c r="H886">
        <f t="shared" si="80"/>
        <v>0.30000000000000071</v>
      </c>
      <c r="I886">
        <f t="shared" si="81"/>
        <v>42.899999999999977</v>
      </c>
    </row>
    <row r="887" spans="1:9" x14ac:dyDescent="0.3">
      <c r="A887" s="1">
        <v>41585</v>
      </c>
      <c r="B887">
        <v>14.25</v>
      </c>
      <c r="C887">
        <f t="shared" si="75"/>
        <v>15.391764705882359</v>
      </c>
      <c r="D887">
        <f t="shared" si="76"/>
        <v>1.6062838685005016</v>
      </c>
      <c r="E887">
        <f t="shared" si="77"/>
        <v>0</v>
      </c>
      <c r="F887">
        <f t="shared" si="78"/>
        <v>0</v>
      </c>
      <c r="G887">
        <f t="shared" si="79"/>
        <v>0</v>
      </c>
      <c r="H887">
        <f t="shared" si="80"/>
        <v>0</v>
      </c>
      <c r="I887">
        <f t="shared" si="81"/>
        <v>42.899999999999977</v>
      </c>
    </row>
    <row r="888" spans="1:9" x14ac:dyDescent="0.3">
      <c r="A888" s="1">
        <v>41586</v>
      </c>
      <c r="B888">
        <v>13.6</v>
      </c>
      <c r="C888">
        <f t="shared" si="75"/>
        <v>15.374117647058828</v>
      </c>
      <c r="D888">
        <f t="shared" si="76"/>
        <v>1.6011444148293481</v>
      </c>
      <c r="E888">
        <f t="shared" si="77"/>
        <v>0</v>
      </c>
      <c r="F888">
        <f t="shared" si="78"/>
        <v>1</v>
      </c>
      <c r="G888">
        <f t="shared" si="79"/>
        <v>1</v>
      </c>
      <c r="H888">
        <f t="shared" si="80"/>
        <v>0</v>
      </c>
      <c r="I888">
        <f t="shared" si="81"/>
        <v>42.899999999999977</v>
      </c>
    </row>
    <row r="889" spans="1:9" x14ac:dyDescent="0.3">
      <c r="A889" s="1">
        <v>41589</v>
      </c>
      <c r="B889">
        <v>13.3</v>
      </c>
      <c r="C889">
        <f t="shared" si="75"/>
        <v>15.359411764705886</v>
      </c>
      <c r="D889">
        <f t="shared" si="76"/>
        <v>1.6029047306522903</v>
      </c>
      <c r="E889">
        <f t="shared" si="77"/>
        <v>0</v>
      </c>
      <c r="F889">
        <f t="shared" si="78"/>
        <v>1</v>
      </c>
      <c r="G889">
        <f t="shared" si="79"/>
        <v>1</v>
      </c>
      <c r="H889">
        <f t="shared" si="80"/>
        <v>-0.29999999999999893</v>
      </c>
      <c r="I889">
        <f t="shared" si="81"/>
        <v>42.59999999999998</v>
      </c>
    </row>
    <row r="890" spans="1:9" x14ac:dyDescent="0.3">
      <c r="A890" s="1">
        <v>41590</v>
      </c>
      <c r="B890">
        <v>13.35</v>
      </c>
      <c r="C890">
        <f t="shared" si="75"/>
        <v>15.337843137254906</v>
      </c>
      <c r="D890">
        <f t="shared" si="76"/>
        <v>1.5927622001963004</v>
      </c>
      <c r="E890">
        <f t="shared" si="77"/>
        <v>0</v>
      </c>
      <c r="F890">
        <f t="shared" si="78"/>
        <v>1</v>
      </c>
      <c r="G890">
        <f t="shared" si="79"/>
        <v>1</v>
      </c>
      <c r="H890">
        <f t="shared" si="80"/>
        <v>4.9999999999998934E-2</v>
      </c>
      <c r="I890">
        <f t="shared" si="81"/>
        <v>42.649999999999977</v>
      </c>
    </row>
    <row r="891" spans="1:9" x14ac:dyDescent="0.3">
      <c r="A891" s="1">
        <v>41591</v>
      </c>
      <c r="B891">
        <v>13.25</v>
      </c>
      <c r="C891">
        <f t="shared" si="75"/>
        <v>15.317254901960789</v>
      </c>
      <c r="D891">
        <f t="shared" si="76"/>
        <v>1.5856699931516425</v>
      </c>
      <c r="E891">
        <f t="shared" si="77"/>
        <v>0</v>
      </c>
      <c r="F891">
        <f t="shared" si="78"/>
        <v>1</v>
      </c>
      <c r="G891">
        <f t="shared" si="79"/>
        <v>1</v>
      </c>
      <c r="H891">
        <f t="shared" si="80"/>
        <v>-9.9999999999999645E-2</v>
      </c>
      <c r="I891">
        <f t="shared" si="81"/>
        <v>42.549999999999976</v>
      </c>
    </row>
    <row r="892" spans="1:9" x14ac:dyDescent="0.3">
      <c r="A892" s="1">
        <v>41592</v>
      </c>
      <c r="B892">
        <v>13.05</v>
      </c>
      <c r="C892">
        <f t="shared" si="75"/>
        <v>15.295490196078436</v>
      </c>
      <c r="D892">
        <f t="shared" si="76"/>
        <v>1.578535327230681</v>
      </c>
      <c r="E892">
        <f t="shared" si="77"/>
        <v>0</v>
      </c>
      <c r="F892">
        <f t="shared" si="78"/>
        <v>1</v>
      </c>
      <c r="G892">
        <f t="shared" si="79"/>
        <v>1</v>
      </c>
      <c r="H892">
        <f t="shared" si="80"/>
        <v>-0.19999999999999929</v>
      </c>
      <c r="I892">
        <f t="shared" si="81"/>
        <v>42.34999999999998</v>
      </c>
    </row>
    <row r="893" spans="1:9" x14ac:dyDescent="0.3">
      <c r="A893" s="1">
        <v>41593</v>
      </c>
      <c r="B893">
        <v>12.95</v>
      </c>
      <c r="C893">
        <f t="shared" si="75"/>
        <v>15.279215686274515</v>
      </c>
      <c r="D893">
        <f t="shared" si="76"/>
        <v>1.5812378411680679</v>
      </c>
      <c r="E893">
        <f t="shared" si="77"/>
        <v>0</v>
      </c>
      <c r="F893">
        <f t="shared" si="78"/>
        <v>1</v>
      </c>
      <c r="G893">
        <f t="shared" si="79"/>
        <v>1</v>
      </c>
      <c r="H893">
        <f t="shared" si="80"/>
        <v>-0.10000000000000142</v>
      </c>
      <c r="I893">
        <f t="shared" si="81"/>
        <v>42.249999999999979</v>
      </c>
    </row>
    <row r="894" spans="1:9" x14ac:dyDescent="0.3">
      <c r="A894" s="1">
        <v>41596</v>
      </c>
      <c r="B894">
        <v>13.3</v>
      </c>
      <c r="C894">
        <f t="shared" si="75"/>
        <v>15.264901960784318</v>
      </c>
      <c r="D894">
        <f t="shared" si="76"/>
        <v>1.5825684912835987</v>
      </c>
      <c r="E894">
        <f t="shared" si="77"/>
        <v>0</v>
      </c>
      <c r="F894">
        <f t="shared" si="78"/>
        <v>1</v>
      </c>
      <c r="G894">
        <f t="shared" si="79"/>
        <v>1</v>
      </c>
      <c r="H894">
        <f t="shared" si="80"/>
        <v>0.35000000000000142</v>
      </c>
      <c r="I894">
        <f t="shared" si="81"/>
        <v>42.59999999999998</v>
      </c>
    </row>
    <row r="895" spans="1:9" x14ac:dyDescent="0.3">
      <c r="A895" s="1">
        <v>41597</v>
      </c>
      <c r="B895">
        <v>13.6</v>
      </c>
      <c r="C895">
        <f t="shared" si="75"/>
        <v>15.248235294117652</v>
      </c>
      <c r="D895">
        <f t="shared" si="76"/>
        <v>1.5776275385903638</v>
      </c>
      <c r="E895">
        <f t="shared" si="77"/>
        <v>0</v>
      </c>
      <c r="F895">
        <f t="shared" si="78"/>
        <v>1</v>
      </c>
      <c r="G895">
        <f t="shared" si="79"/>
        <v>1</v>
      </c>
      <c r="H895">
        <f t="shared" si="80"/>
        <v>0.29999999999999893</v>
      </c>
      <c r="I895">
        <f t="shared" si="81"/>
        <v>42.899999999999977</v>
      </c>
    </row>
    <row r="896" spans="1:9" x14ac:dyDescent="0.3">
      <c r="A896" s="1">
        <v>41598</v>
      </c>
      <c r="B896">
        <v>14.15</v>
      </c>
      <c r="C896">
        <f t="shared" si="75"/>
        <v>15.232941176470591</v>
      </c>
      <c r="D896">
        <f t="shared" si="76"/>
        <v>1.5692739599080126</v>
      </c>
      <c r="E896">
        <f t="shared" si="77"/>
        <v>0</v>
      </c>
      <c r="F896">
        <f t="shared" si="78"/>
        <v>0</v>
      </c>
      <c r="G896">
        <f t="shared" si="79"/>
        <v>1</v>
      </c>
      <c r="H896">
        <f t="shared" si="80"/>
        <v>0.55000000000000071</v>
      </c>
      <c r="I896">
        <f t="shared" si="81"/>
        <v>43.449999999999974</v>
      </c>
    </row>
    <row r="897" spans="1:9" x14ac:dyDescent="0.3">
      <c r="A897" s="1">
        <v>41599</v>
      </c>
      <c r="B897">
        <v>13.7</v>
      </c>
      <c r="C897">
        <f t="shared" ref="C897:C960" si="82">AVERAGE(B643:B897)</f>
        <v>15.220980392156864</v>
      </c>
      <c r="D897">
        <f t="shared" ref="D897:D960" si="83">_xlfn.STDEV.P(B643:B897)</f>
        <v>1.5692889046577649</v>
      </c>
      <c r="E897">
        <f t="shared" si="77"/>
        <v>0</v>
      </c>
      <c r="F897">
        <f t="shared" si="78"/>
        <v>0</v>
      </c>
      <c r="G897">
        <f t="shared" si="79"/>
        <v>1</v>
      </c>
      <c r="H897">
        <f t="shared" si="80"/>
        <v>-0.45000000000000107</v>
      </c>
      <c r="I897">
        <f t="shared" si="81"/>
        <v>42.999999999999972</v>
      </c>
    </row>
    <row r="898" spans="1:9" x14ac:dyDescent="0.3">
      <c r="A898" s="1">
        <v>41600</v>
      </c>
      <c r="B898">
        <v>13.6</v>
      </c>
      <c r="C898">
        <f t="shared" si="82"/>
        <v>15.214509803921569</v>
      </c>
      <c r="D898">
        <f t="shared" si="83"/>
        <v>1.5725542027198609</v>
      </c>
      <c r="E898">
        <f t="shared" ref="E898:E961" si="84">IF(B898&gt;(C897+($L$2*D897)),1,0)</f>
        <v>0</v>
      </c>
      <c r="F898">
        <f t="shared" ref="F898:F961" si="85">IF(B898&lt;(C897-($L$2*D897)),1,0)</f>
        <v>1</v>
      </c>
      <c r="G898">
        <f t="shared" si="79"/>
        <v>1</v>
      </c>
      <c r="H898">
        <f t="shared" si="80"/>
        <v>-9.9999999999999645E-2</v>
      </c>
      <c r="I898">
        <f t="shared" si="81"/>
        <v>42.89999999999997</v>
      </c>
    </row>
    <row r="899" spans="1:9" x14ac:dyDescent="0.3">
      <c r="A899" s="1">
        <v>41603</v>
      </c>
      <c r="B899">
        <v>13.65</v>
      </c>
      <c r="C899">
        <f t="shared" si="82"/>
        <v>15.208627450980392</v>
      </c>
      <c r="D899">
        <f t="shared" si="83"/>
        <v>1.5755870609703537</v>
      </c>
      <c r="E899">
        <f t="shared" si="84"/>
        <v>0</v>
      </c>
      <c r="F899">
        <f t="shared" si="85"/>
        <v>0</v>
      </c>
      <c r="G899">
        <f t="shared" ref="G899:G962" si="86">MIN(MAX(G898-E899+F899,-$L$3),$L$4)</f>
        <v>1</v>
      </c>
      <c r="H899">
        <f t="shared" si="80"/>
        <v>5.0000000000000711E-2</v>
      </c>
      <c r="I899">
        <f t="shared" si="81"/>
        <v>42.949999999999974</v>
      </c>
    </row>
    <row r="900" spans="1:9" x14ac:dyDescent="0.3">
      <c r="A900" s="1">
        <v>41604</v>
      </c>
      <c r="B900">
        <v>13.75</v>
      </c>
      <c r="C900">
        <f t="shared" si="82"/>
        <v>15.198039215686272</v>
      </c>
      <c r="D900">
        <f t="shared" si="83"/>
        <v>1.5762813270452214</v>
      </c>
      <c r="E900">
        <f t="shared" si="84"/>
        <v>0</v>
      </c>
      <c r="F900">
        <f t="shared" si="85"/>
        <v>0</v>
      </c>
      <c r="G900">
        <f t="shared" si="86"/>
        <v>1</v>
      </c>
      <c r="H900">
        <f t="shared" si="80"/>
        <v>9.9999999999999645E-2</v>
      </c>
      <c r="I900">
        <f t="shared" si="81"/>
        <v>43.049999999999976</v>
      </c>
    </row>
    <row r="901" spans="1:9" x14ac:dyDescent="0.3">
      <c r="A901" s="1">
        <v>41605</v>
      </c>
      <c r="B901">
        <v>13.85</v>
      </c>
      <c r="C901">
        <f t="shared" si="82"/>
        <v>15.189215686274508</v>
      </c>
      <c r="D901">
        <f t="shared" si="83"/>
        <v>1.5775046603669143</v>
      </c>
      <c r="E901">
        <f t="shared" si="84"/>
        <v>0</v>
      </c>
      <c r="F901">
        <f t="shared" si="85"/>
        <v>0</v>
      </c>
      <c r="G901">
        <f t="shared" si="86"/>
        <v>1</v>
      </c>
      <c r="H901">
        <f t="shared" ref="H901:H964" si="87">G900*(B901-B900)</f>
        <v>9.9999999999999645E-2</v>
      </c>
      <c r="I901">
        <f t="shared" ref="I901:I964" si="88">H901+I900</f>
        <v>43.149999999999977</v>
      </c>
    </row>
    <row r="902" spans="1:9" x14ac:dyDescent="0.3">
      <c r="A902" s="1">
        <v>41607</v>
      </c>
      <c r="B902">
        <v>13.95</v>
      </c>
      <c r="C902">
        <f t="shared" si="82"/>
        <v>15.182745098039213</v>
      </c>
      <c r="D902">
        <f t="shared" si="83"/>
        <v>1.5791895146752379</v>
      </c>
      <c r="E902">
        <f t="shared" si="84"/>
        <v>0</v>
      </c>
      <c r="F902">
        <f t="shared" si="85"/>
        <v>0</v>
      </c>
      <c r="G902">
        <f t="shared" si="86"/>
        <v>1</v>
      </c>
      <c r="H902">
        <f t="shared" si="87"/>
        <v>9.9999999999999645E-2</v>
      </c>
      <c r="I902">
        <f t="shared" si="88"/>
        <v>43.249999999999979</v>
      </c>
    </row>
    <row r="903" spans="1:9" x14ac:dyDescent="0.3">
      <c r="A903" s="1">
        <v>41610</v>
      </c>
      <c r="B903">
        <v>14.3</v>
      </c>
      <c r="C903">
        <f t="shared" si="82"/>
        <v>15.17549019607843</v>
      </c>
      <c r="D903">
        <f t="shared" si="83"/>
        <v>1.5789787140159721</v>
      </c>
      <c r="E903">
        <f t="shared" si="84"/>
        <v>0</v>
      </c>
      <c r="F903">
        <f t="shared" si="85"/>
        <v>0</v>
      </c>
      <c r="G903">
        <f t="shared" si="86"/>
        <v>1</v>
      </c>
      <c r="H903">
        <f t="shared" si="87"/>
        <v>0.35000000000000142</v>
      </c>
      <c r="I903">
        <f t="shared" si="88"/>
        <v>43.59999999999998</v>
      </c>
    </row>
    <row r="904" spans="1:9" x14ac:dyDescent="0.3">
      <c r="A904" s="1">
        <v>41611</v>
      </c>
      <c r="B904">
        <v>14.65</v>
      </c>
      <c r="C904">
        <f t="shared" si="82"/>
        <v>15.172156862745094</v>
      </c>
      <c r="D904">
        <f t="shared" si="83"/>
        <v>1.5791873235449394</v>
      </c>
      <c r="E904">
        <f t="shared" si="84"/>
        <v>0</v>
      </c>
      <c r="F904">
        <f t="shared" si="85"/>
        <v>0</v>
      </c>
      <c r="G904">
        <f t="shared" si="86"/>
        <v>1</v>
      </c>
      <c r="H904">
        <f t="shared" si="87"/>
        <v>0.34999999999999964</v>
      </c>
      <c r="I904">
        <f t="shared" si="88"/>
        <v>43.949999999999982</v>
      </c>
    </row>
    <row r="905" spans="1:9" x14ac:dyDescent="0.3">
      <c r="A905" s="1">
        <v>41612</v>
      </c>
      <c r="B905">
        <v>14.25</v>
      </c>
      <c r="C905">
        <f t="shared" si="82"/>
        <v>15.168235294117643</v>
      </c>
      <c r="D905">
        <f t="shared" si="83"/>
        <v>1.5802304447016962</v>
      </c>
      <c r="E905">
        <f t="shared" si="84"/>
        <v>0</v>
      </c>
      <c r="F905">
        <f t="shared" si="85"/>
        <v>0</v>
      </c>
      <c r="G905">
        <f t="shared" si="86"/>
        <v>1</v>
      </c>
      <c r="H905">
        <f t="shared" si="87"/>
        <v>-0.40000000000000036</v>
      </c>
      <c r="I905">
        <f t="shared" si="88"/>
        <v>43.549999999999983</v>
      </c>
    </row>
    <row r="906" spans="1:9" x14ac:dyDescent="0.3">
      <c r="A906" s="1">
        <v>41613</v>
      </c>
      <c r="B906">
        <v>14.55</v>
      </c>
      <c r="C906">
        <f t="shared" si="82"/>
        <v>15.164313725490192</v>
      </c>
      <c r="D906">
        <f t="shared" si="83"/>
        <v>1.5805189702441949</v>
      </c>
      <c r="E906">
        <f t="shared" si="84"/>
        <v>0</v>
      </c>
      <c r="F906">
        <f t="shared" si="85"/>
        <v>0</v>
      </c>
      <c r="G906">
        <f t="shared" si="86"/>
        <v>1</v>
      </c>
      <c r="H906">
        <f t="shared" si="87"/>
        <v>0.30000000000000071</v>
      </c>
      <c r="I906">
        <f t="shared" si="88"/>
        <v>43.84999999999998</v>
      </c>
    </row>
    <row r="907" spans="1:9" x14ac:dyDescent="0.3">
      <c r="A907" s="1">
        <v>41614</v>
      </c>
      <c r="B907">
        <v>13.95</v>
      </c>
      <c r="C907">
        <f t="shared" si="82"/>
        <v>15.154705882352937</v>
      </c>
      <c r="D907">
        <f t="shared" si="83"/>
        <v>1.5804248038276441</v>
      </c>
      <c r="E907">
        <f t="shared" si="84"/>
        <v>0</v>
      </c>
      <c r="F907">
        <f t="shared" si="85"/>
        <v>0</v>
      </c>
      <c r="G907">
        <f t="shared" si="86"/>
        <v>1</v>
      </c>
      <c r="H907">
        <f t="shared" si="87"/>
        <v>-0.60000000000000142</v>
      </c>
      <c r="I907">
        <f t="shared" si="88"/>
        <v>43.249999999999979</v>
      </c>
    </row>
    <row r="908" spans="1:9" x14ac:dyDescent="0.3">
      <c r="A908" s="1">
        <v>41617</v>
      </c>
      <c r="B908">
        <v>13.75</v>
      </c>
      <c r="C908">
        <f t="shared" si="82"/>
        <v>15.143921568627444</v>
      </c>
      <c r="D908">
        <f t="shared" si="83"/>
        <v>1.5805907042118055</v>
      </c>
      <c r="E908">
        <f t="shared" si="84"/>
        <v>0</v>
      </c>
      <c r="F908">
        <f t="shared" si="85"/>
        <v>0</v>
      </c>
      <c r="G908">
        <f t="shared" si="86"/>
        <v>1</v>
      </c>
      <c r="H908">
        <f t="shared" si="87"/>
        <v>-0.19999999999999929</v>
      </c>
      <c r="I908">
        <f t="shared" si="88"/>
        <v>43.049999999999983</v>
      </c>
    </row>
    <row r="909" spans="1:9" x14ac:dyDescent="0.3">
      <c r="A909" s="1">
        <v>41618</v>
      </c>
      <c r="B909">
        <v>13.95</v>
      </c>
      <c r="C909">
        <f t="shared" si="82"/>
        <v>15.135490196078425</v>
      </c>
      <c r="D909">
        <f t="shared" si="83"/>
        <v>1.5812024634107142</v>
      </c>
      <c r="E909">
        <f t="shared" si="84"/>
        <v>0</v>
      </c>
      <c r="F909">
        <f t="shared" si="85"/>
        <v>0</v>
      </c>
      <c r="G909">
        <f t="shared" si="86"/>
        <v>1</v>
      </c>
      <c r="H909">
        <f t="shared" si="87"/>
        <v>0.19999999999999929</v>
      </c>
      <c r="I909">
        <f t="shared" si="88"/>
        <v>43.249999999999986</v>
      </c>
    </row>
    <row r="910" spans="1:9" x14ac:dyDescent="0.3">
      <c r="A910" s="1">
        <v>41619</v>
      </c>
      <c r="B910">
        <v>14.9</v>
      </c>
      <c r="C910">
        <f t="shared" si="82"/>
        <v>15.129607843137249</v>
      </c>
      <c r="D910">
        <f t="shared" si="83"/>
        <v>1.5792762809917926</v>
      </c>
      <c r="E910">
        <f t="shared" si="84"/>
        <v>0</v>
      </c>
      <c r="F910">
        <f t="shared" si="85"/>
        <v>0</v>
      </c>
      <c r="G910">
        <f t="shared" si="86"/>
        <v>1</v>
      </c>
      <c r="H910">
        <f t="shared" si="87"/>
        <v>0.95000000000000107</v>
      </c>
      <c r="I910">
        <f t="shared" si="88"/>
        <v>44.199999999999989</v>
      </c>
    </row>
    <row r="911" spans="1:9" x14ac:dyDescent="0.3">
      <c r="A911" s="1">
        <v>41620</v>
      </c>
      <c r="B911">
        <v>15.4</v>
      </c>
      <c r="C911">
        <f t="shared" si="82"/>
        <v>15.127254901960779</v>
      </c>
      <c r="D911">
        <f t="shared" si="83"/>
        <v>1.57842447934194</v>
      </c>
      <c r="E911">
        <f t="shared" si="84"/>
        <v>0</v>
      </c>
      <c r="F911">
        <f t="shared" si="85"/>
        <v>0</v>
      </c>
      <c r="G911">
        <f t="shared" si="86"/>
        <v>1</v>
      </c>
      <c r="H911">
        <f t="shared" si="87"/>
        <v>0.5</v>
      </c>
      <c r="I911">
        <f t="shared" si="88"/>
        <v>44.699999999999989</v>
      </c>
    </row>
    <row r="912" spans="1:9" x14ac:dyDescent="0.3">
      <c r="A912" s="1">
        <v>41621</v>
      </c>
      <c r="B912">
        <v>15.5</v>
      </c>
      <c r="C912">
        <f t="shared" si="82"/>
        <v>15.125294117647055</v>
      </c>
      <c r="D912">
        <f t="shared" si="83"/>
        <v>1.5776494714198614</v>
      </c>
      <c r="E912">
        <f t="shared" si="84"/>
        <v>0</v>
      </c>
      <c r="F912">
        <f t="shared" si="85"/>
        <v>0</v>
      </c>
      <c r="G912">
        <f t="shared" si="86"/>
        <v>1</v>
      </c>
      <c r="H912">
        <f t="shared" si="87"/>
        <v>9.9999999999999645E-2</v>
      </c>
      <c r="I912">
        <f t="shared" si="88"/>
        <v>44.79999999999999</v>
      </c>
    </row>
    <row r="913" spans="1:9" x14ac:dyDescent="0.3">
      <c r="A913" s="1">
        <v>41624</v>
      </c>
      <c r="B913">
        <v>15.9</v>
      </c>
      <c r="C913">
        <f t="shared" si="82"/>
        <v>15.126666666666663</v>
      </c>
      <c r="D913">
        <f t="shared" si="83"/>
        <v>1.5781705301463036</v>
      </c>
      <c r="E913">
        <f t="shared" si="84"/>
        <v>0</v>
      </c>
      <c r="F913">
        <f t="shared" si="85"/>
        <v>0</v>
      </c>
      <c r="G913">
        <f t="shared" si="86"/>
        <v>1</v>
      </c>
      <c r="H913">
        <f t="shared" si="87"/>
        <v>0.40000000000000036</v>
      </c>
      <c r="I913">
        <f t="shared" si="88"/>
        <v>45.199999999999989</v>
      </c>
    </row>
    <row r="914" spans="1:9" x14ac:dyDescent="0.3">
      <c r="A914" s="1">
        <v>41625</v>
      </c>
      <c r="B914">
        <v>16.25</v>
      </c>
      <c r="C914">
        <f t="shared" si="82"/>
        <v>15.127254901960782</v>
      </c>
      <c r="D914">
        <f t="shared" si="83"/>
        <v>1.5785611199870568</v>
      </c>
      <c r="E914">
        <f t="shared" si="84"/>
        <v>0</v>
      </c>
      <c r="F914">
        <f t="shared" si="85"/>
        <v>0</v>
      </c>
      <c r="G914">
        <f t="shared" si="86"/>
        <v>1</v>
      </c>
      <c r="H914">
        <f t="shared" si="87"/>
        <v>0.34999999999999964</v>
      </c>
      <c r="I914">
        <f t="shared" si="88"/>
        <v>45.54999999999999</v>
      </c>
    </row>
    <row r="915" spans="1:9" x14ac:dyDescent="0.3">
      <c r="A915" s="1">
        <v>41626</v>
      </c>
      <c r="B915">
        <v>14.5</v>
      </c>
      <c r="C915">
        <f t="shared" si="82"/>
        <v>15.119019607843134</v>
      </c>
      <c r="D915">
        <f t="shared" si="83"/>
        <v>1.5763326200479872</v>
      </c>
      <c r="E915">
        <f t="shared" si="84"/>
        <v>0</v>
      </c>
      <c r="F915">
        <f t="shared" si="85"/>
        <v>0</v>
      </c>
      <c r="G915">
        <f t="shared" si="86"/>
        <v>1</v>
      </c>
      <c r="H915">
        <f t="shared" si="87"/>
        <v>-1.75</v>
      </c>
      <c r="I915">
        <f t="shared" si="88"/>
        <v>43.79999999999999</v>
      </c>
    </row>
    <row r="916" spans="1:9" x14ac:dyDescent="0.3">
      <c r="A916" s="1">
        <v>41627</v>
      </c>
      <c r="B916">
        <v>14.45</v>
      </c>
      <c r="C916">
        <f t="shared" si="82"/>
        <v>15.109607843137251</v>
      </c>
      <c r="D916">
        <f t="shared" si="83"/>
        <v>1.5731309617077793</v>
      </c>
      <c r="E916">
        <f t="shared" si="84"/>
        <v>0</v>
      </c>
      <c r="F916">
        <f t="shared" si="85"/>
        <v>0</v>
      </c>
      <c r="G916">
        <f t="shared" si="86"/>
        <v>1</v>
      </c>
      <c r="H916">
        <f t="shared" si="87"/>
        <v>-5.0000000000000711E-2</v>
      </c>
      <c r="I916">
        <f t="shared" si="88"/>
        <v>43.749999999999986</v>
      </c>
    </row>
    <row r="917" spans="1:9" x14ac:dyDescent="0.3">
      <c r="A917" s="1">
        <v>41628</v>
      </c>
      <c r="B917">
        <v>14.45</v>
      </c>
      <c r="C917">
        <f t="shared" si="82"/>
        <v>15.102745098039211</v>
      </c>
      <c r="D917">
        <f t="shared" si="83"/>
        <v>1.5721760596307424</v>
      </c>
      <c r="E917">
        <f t="shared" si="84"/>
        <v>0</v>
      </c>
      <c r="F917">
        <f t="shared" si="85"/>
        <v>0</v>
      </c>
      <c r="G917">
        <f t="shared" si="86"/>
        <v>1</v>
      </c>
      <c r="H917">
        <f t="shared" si="87"/>
        <v>0</v>
      </c>
      <c r="I917">
        <f t="shared" si="88"/>
        <v>43.749999999999986</v>
      </c>
    </row>
    <row r="918" spans="1:9" x14ac:dyDescent="0.3">
      <c r="A918" s="1">
        <v>41631</v>
      </c>
      <c r="B918">
        <v>13.9</v>
      </c>
      <c r="C918">
        <f t="shared" si="82"/>
        <v>15.096274509803917</v>
      </c>
      <c r="D918">
        <f t="shared" si="83"/>
        <v>1.57371667079514</v>
      </c>
      <c r="E918">
        <f t="shared" si="84"/>
        <v>0</v>
      </c>
      <c r="F918">
        <f t="shared" si="85"/>
        <v>0</v>
      </c>
      <c r="G918">
        <f t="shared" si="86"/>
        <v>1</v>
      </c>
      <c r="H918">
        <f t="shared" si="87"/>
        <v>-0.54999999999999893</v>
      </c>
      <c r="I918">
        <f t="shared" si="88"/>
        <v>43.199999999999989</v>
      </c>
    </row>
    <row r="919" spans="1:9" x14ac:dyDescent="0.3">
      <c r="A919" s="1">
        <v>41632</v>
      </c>
      <c r="B919">
        <v>13.4</v>
      </c>
      <c r="C919">
        <f t="shared" si="82"/>
        <v>15.08176470588235</v>
      </c>
      <c r="D919">
        <f t="shared" si="83"/>
        <v>1.5722317170467242</v>
      </c>
      <c r="E919">
        <f t="shared" si="84"/>
        <v>0</v>
      </c>
      <c r="F919">
        <f t="shared" si="85"/>
        <v>1</v>
      </c>
      <c r="G919">
        <f t="shared" si="86"/>
        <v>1</v>
      </c>
      <c r="H919">
        <f t="shared" si="87"/>
        <v>-0.5</v>
      </c>
      <c r="I919">
        <f t="shared" si="88"/>
        <v>42.699999999999989</v>
      </c>
    </row>
    <row r="920" spans="1:9" x14ac:dyDescent="0.3">
      <c r="A920" s="1">
        <v>41634</v>
      </c>
      <c r="B920">
        <v>13.4</v>
      </c>
      <c r="C920">
        <f t="shared" si="82"/>
        <v>15.065686274509801</v>
      </c>
      <c r="D920">
        <f t="shared" si="83"/>
        <v>1.5683790244457685</v>
      </c>
      <c r="E920">
        <f t="shared" si="84"/>
        <v>0</v>
      </c>
      <c r="F920">
        <f t="shared" si="85"/>
        <v>1</v>
      </c>
      <c r="G920">
        <f t="shared" si="86"/>
        <v>1</v>
      </c>
      <c r="H920">
        <f t="shared" si="87"/>
        <v>0</v>
      </c>
      <c r="I920">
        <f t="shared" si="88"/>
        <v>42.699999999999989</v>
      </c>
    </row>
    <row r="921" spans="1:9" x14ac:dyDescent="0.3">
      <c r="A921" s="1">
        <v>41635</v>
      </c>
      <c r="B921">
        <v>13.7</v>
      </c>
      <c r="C921">
        <f t="shared" si="82"/>
        <v>15.047843137254898</v>
      </c>
      <c r="D921">
        <f t="shared" si="83"/>
        <v>1.5578974188151731</v>
      </c>
      <c r="E921">
        <f t="shared" si="84"/>
        <v>0</v>
      </c>
      <c r="F921">
        <f t="shared" si="85"/>
        <v>0</v>
      </c>
      <c r="G921">
        <f t="shared" si="86"/>
        <v>1</v>
      </c>
      <c r="H921">
        <f t="shared" si="87"/>
        <v>0.29999999999999893</v>
      </c>
      <c r="I921">
        <f t="shared" si="88"/>
        <v>42.999999999999986</v>
      </c>
    </row>
    <row r="922" spans="1:9" x14ac:dyDescent="0.3">
      <c r="A922" s="1">
        <v>41638</v>
      </c>
      <c r="B922">
        <v>13.9</v>
      </c>
      <c r="C922">
        <f t="shared" si="82"/>
        <v>15.029215686274506</v>
      </c>
      <c r="D922">
        <f t="shared" si="83"/>
        <v>1.5430423769323103</v>
      </c>
      <c r="E922">
        <f t="shared" si="84"/>
        <v>0</v>
      </c>
      <c r="F922">
        <f t="shared" si="85"/>
        <v>0</v>
      </c>
      <c r="G922">
        <f t="shared" si="86"/>
        <v>1</v>
      </c>
      <c r="H922">
        <f t="shared" si="87"/>
        <v>0.20000000000000107</v>
      </c>
      <c r="I922">
        <f t="shared" si="88"/>
        <v>43.199999999999989</v>
      </c>
    </row>
    <row r="923" spans="1:9" x14ac:dyDescent="0.3">
      <c r="A923" s="1">
        <v>41639</v>
      </c>
      <c r="B923">
        <v>13.95</v>
      </c>
      <c r="C923">
        <f t="shared" si="82"/>
        <v>15.007450980392152</v>
      </c>
      <c r="D923">
        <f t="shared" si="83"/>
        <v>1.5187789769846276</v>
      </c>
      <c r="E923">
        <f t="shared" si="84"/>
        <v>0</v>
      </c>
      <c r="F923">
        <f t="shared" si="85"/>
        <v>0</v>
      </c>
      <c r="G923">
        <f t="shared" si="86"/>
        <v>1</v>
      </c>
      <c r="H923">
        <f t="shared" si="87"/>
        <v>4.9999999999998934E-2</v>
      </c>
      <c r="I923">
        <f t="shared" si="88"/>
        <v>43.249999999999986</v>
      </c>
    </row>
    <row r="924" spans="1:9" x14ac:dyDescent="0.3">
      <c r="A924" s="1">
        <v>41641</v>
      </c>
      <c r="B924">
        <v>14.2</v>
      </c>
      <c r="C924">
        <f t="shared" si="82"/>
        <v>14.988235294117642</v>
      </c>
      <c r="D924">
        <f t="shared" si="83"/>
        <v>1.4977299239278199</v>
      </c>
      <c r="E924">
        <f t="shared" si="84"/>
        <v>0</v>
      </c>
      <c r="F924">
        <f t="shared" si="85"/>
        <v>0</v>
      </c>
      <c r="G924">
        <f t="shared" si="86"/>
        <v>1</v>
      </c>
      <c r="H924">
        <f t="shared" si="87"/>
        <v>0.25</v>
      </c>
      <c r="I924">
        <f t="shared" si="88"/>
        <v>43.499999999999986</v>
      </c>
    </row>
    <row r="925" spans="1:9" x14ac:dyDescent="0.3">
      <c r="A925" s="1">
        <v>41642</v>
      </c>
      <c r="B925">
        <v>14.05</v>
      </c>
      <c r="C925">
        <f t="shared" si="82"/>
        <v>14.9556862745098</v>
      </c>
      <c r="D925">
        <f t="shared" si="83"/>
        <v>1.4258526928039641</v>
      </c>
      <c r="E925">
        <f t="shared" si="84"/>
        <v>0</v>
      </c>
      <c r="F925">
        <f t="shared" si="85"/>
        <v>0</v>
      </c>
      <c r="G925">
        <f t="shared" si="86"/>
        <v>1</v>
      </c>
      <c r="H925">
        <f t="shared" si="87"/>
        <v>-0.14999999999999858</v>
      </c>
      <c r="I925">
        <f t="shared" si="88"/>
        <v>43.349999999999987</v>
      </c>
    </row>
    <row r="926" spans="1:9" x14ac:dyDescent="0.3">
      <c r="A926" s="1">
        <v>41645</v>
      </c>
      <c r="B926">
        <v>13.9</v>
      </c>
      <c r="C926">
        <f t="shared" si="82"/>
        <v>14.940784313725485</v>
      </c>
      <c r="D926">
        <f t="shared" si="83"/>
        <v>1.416922712460801</v>
      </c>
      <c r="E926">
        <f t="shared" si="84"/>
        <v>0</v>
      </c>
      <c r="F926">
        <f t="shared" si="85"/>
        <v>0</v>
      </c>
      <c r="G926">
        <f t="shared" si="86"/>
        <v>1</v>
      </c>
      <c r="H926">
        <f t="shared" si="87"/>
        <v>-0.15000000000000036</v>
      </c>
      <c r="I926">
        <f t="shared" si="88"/>
        <v>43.199999999999989</v>
      </c>
    </row>
    <row r="927" spans="1:9" x14ac:dyDescent="0.3">
      <c r="A927" s="1">
        <v>41646</v>
      </c>
      <c r="B927">
        <v>13.65</v>
      </c>
      <c r="C927">
        <f t="shared" si="82"/>
        <v>14.933137254901956</v>
      </c>
      <c r="D927">
        <f t="shared" si="83"/>
        <v>1.4186053496388051</v>
      </c>
      <c r="E927">
        <f t="shared" si="84"/>
        <v>0</v>
      </c>
      <c r="F927">
        <f t="shared" si="85"/>
        <v>0</v>
      </c>
      <c r="G927">
        <f t="shared" si="86"/>
        <v>1</v>
      </c>
      <c r="H927">
        <f t="shared" si="87"/>
        <v>-0.25</v>
      </c>
      <c r="I927">
        <f t="shared" si="88"/>
        <v>42.949999999999989</v>
      </c>
    </row>
    <row r="928" spans="1:9" x14ac:dyDescent="0.3">
      <c r="A928" s="1">
        <v>41647</v>
      </c>
      <c r="B928">
        <v>13.7</v>
      </c>
      <c r="C928">
        <f t="shared" si="82"/>
        <v>14.924509803921563</v>
      </c>
      <c r="D928">
        <f t="shared" si="83"/>
        <v>1.4193885921036842</v>
      </c>
      <c r="E928">
        <f t="shared" si="84"/>
        <v>0</v>
      </c>
      <c r="F928">
        <f t="shared" si="85"/>
        <v>0</v>
      </c>
      <c r="G928">
        <f t="shared" si="86"/>
        <v>1</v>
      </c>
      <c r="H928">
        <f t="shared" si="87"/>
        <v>4.9999999999998934E-2</v>
      </c>
      <c r="I928">
        <f t="shared" si="88"/>
        <v>42.999999999999986</v>
      </c>
    </row>
    <row r="929" spans="1:9" x14ac:dyDescent="0.3">
      <c r="A929" s="1">
        <v>41648</v>
      </c>
      <c r="B929">
        <v>13.65</v>
      </c>
      <c r="C929">
        <f t="shared" si="82"/>
        <v>14.918039215686271</v>
      </c>
      <c r="D929">
        <f t="shared" si="83"/>
        <v>1.4214215745442225</v>
      </c>
      <c r="E929">
        <f t="shared" si="84"/>
        <v>0</v>
      </c>
      <c r="F929">
        <f t="shared" si="85"/>
        <v>0</v>
      </c>
      <c r="G929">
        <f t="shared" si="86"/>
        <v>1</v>
      </c>
      <c r="H929">
        <f t="shared" si="87"/>
        <v>-4.9999999999998934E-2</v>
      </c>
      <c r="I929">
        <f t="shared" si="88"/>
        <v>42.949999999999989</v>
      </c>
    </row>
    <row r="930" spans="1:9" x14ac:dyDescent="0.3">
      <c r="A930" s="1">
        <v>41649</v>
      </c>
      <c r="B930">
        <v>13.25</v>
      </c>
      <c r="C930">
        <f t="shared" si="82"/>
        <v>14.912156862745094</v>
      </c>
      <c r="D930">
        <f t="shared" si="83"/>
        <v>1.425203547520377</v>
      </c>
      <c r="E930">
        <f t="shared" si="84"/>
        <v>0</v>
      </c>
      <c r="F930">
        <f t="shared" si="85"/>
        <v>1</v>
      </c>
      <c r="G930">
        <f t="shared" si="86"/>
        <v>1</v>
      </c>
      <c r="H930">
        <f t="shared" si="87"/>
        <v>-0.40000000000000036</v>
      </c>
      <c r="I930">
        <f t="shared" si="88"/>
        <v>42.54999999999999</v>
      </c>
    </row>
    <row r="931" spans="1:9" x14ac:dyDescent="0.3">
      <c r="A931" s="1">
        <v>41652</v>
      </c>
      <c r="B931">
        <v>13.8</v>
      </c>
      <c r="C931">
        <f t="shared" si="82"/>
        <v>14.908823529411762</v>
      </c>
      <c r="D931">
        <f t="shared" si="83"/>
        <v>1.4268059035850635</v>
      </c>
      <c r="E931">
        <f t="shared" si="84"/>
        <v>0</v>
      </c>
      <c r="F931">
        <f t="shared" si="85"/>
        <v>0</v>
      </c>
      <c r="G931">
        <f t="shared" si="86"/>
        <v>1</v>
      </c>
      <c r="H931">
        <f t="shared" si="87"/>
        <v>0.55000000000000071</v>
      </c>
      <c r="I931">
        <f t="shared" si="88"/>
        <v>43.099999999999994</v>
      </c>
    </row>
    <row r="932" spans="1:9" x14ac:dyDescent="0.3">
      <c r="A932" s="1">
        <v>41653</v>
      </c>
      <c r="B932">
        <v>13.1</v>
      </c>
      <c r="C932">
        <f t="shared" si="82"/>
        <v>14.902549019607841</v>
      </c>
      <c r="D932">
        <f t="shared" si="83"/>
        <v>1.4312216681155134</v>
      </c>
      <c r="E932">
        <f t="shared" si="84"/>
        <v>0</v>
      </c>
      <c r="F932">
        <f t="shared" si="85"/>
        <v>1</v>
      </c>
      <c r="G932">
        <f t="shared" si="86"/>
        <v>1</v>
      </c>
      <c r="H932">
        <f t="shared" si="87"/>
        <v>-0.70000000000000107</v>
      </c>
      <c r="I932">
        <f t="shared" si="88"/>
        <v>42.399999999999991</v>
      </c>
    </row>
    <row r="933" spans="1:9" x14ac:dyDescent="0.3">
      <c r="A933" s="1">
        <v>41654</v>
      </c>
      <c r="B933">
        <v>13.15</v>
      </c>
      <c r="C933">
        <f t="shared" si="82"/>
        <v>14.898431372549018</v>
      </c>
      <c r="D933">
        <f t="shared" si="83"/>
        <v>1.4347430904124794</v>
      </c>
      <c r="E933">
        <f t="shared" si="84"/>
        <v>0</v>
      </c>
      <c r="F933">
        <f t="shared" si="85"/>
        <v>1</v>
      </c>
      <c r="G933">
        <f t="shared" si="86"/>
        <v>1</v>
      </c>
      <c r="H933">
        <f t="shared" si="87"/>
        <v>5.0000000000000711E-2</v>
      </c>
      <c r="I933">
        <f t="shared" si="88"/>
        <v>42.449999999999989</v>
      </c>
    </row>
    <row r="934" spans="1:9" x14ac:dyDescent="0.3">
      <c r="A934" s="1">
        <v>41655</v>
      </c>
      <c r="B934">
        <v>13.45</v>
      </c>
      <c r="C934">
        <f t="shared" si="82"/>
        <v>14.895686274509801</v>
      </c>
      <c r="D934">
        <f t="shared" si="83"/>
        <v>1.4368405630191206</v>
      </c>
      <c r="E934">
        <f t="shared" si="84"/>
        <v>0</v>
      </c>
      <c r="F934">
        <f t="shared" si="85"/>
        <v>1</v>
      </c>
      <c r="G934">
        <f t="shared" si="86"/>
        <v>1</v>
      </c>
      <c r="H934">
        <f t="shared" si="87"/>
        <v>0.29999999999999893</v>
      </c>
      <c r="I934">
        <f t="shared" si="88"/>
        <v>42.749999999999986</v>
      </c>
    </row>
    <row r="935" spans="1:9" x14ac:dyDescent="0.3">
      <c r="A935" s="1">
        <v>41656</v>
      </c>
      <c r="B935">
        <v>13.45</v>
      </c>
      <c r="C935">
        <f t="shared" si="82"/>
        <v>14.893137254901957</v>
      </c>
      <c r="D935">
        <f t="shared" si="83"/>
        <v>1.4388250792268222</v>
      </c>
      <c r="E935">
        <f t="shared" si="84"/>
        <v>0</v>
      </c>
      <c r="F935">
        <f t="shared" si="85"/>
        <v>1</v>
      </c>
      <c r="G935">
        <f t="shared" si="86"/>
        <v>1</v>
      </c>
      <c r="H935">
        <f t="shared" si="87"/>
        <v>0</v>
      </c>
      <c r="I935">
        <f t="shared" si="88"/>
        <v>42.749999999999986</v>
      </c>
    </row>
    <row r="936" spans="1:9" x14ac:dyDescent="0.3">
      <c r="A936" s="1">
        <v>41660</v>
      </c>
      <c r="B936">
        <v>13.25</v>
      </c>
      <c r="C936">
        <f t="shared" si="82"/>
        <v>14.889411764705878</v>
      </c>
      <c r="D936">
        <f t="shared" si="83"/>
        <v>1.4418417032103397</v>
      </c>
      <c r="E936">
        <f t="shared" si="84"/>
        <v>0</v>
      </c>
      <c r="F936">
        <f t="shared" si="85"/>
        <v>1</v>
      </c>
      <c r="G936">
        <f t="shared" si="86"/>
        <v>1</v>
      </c>
      <c r="H936">
        <f t="shared" si="87"/>
        <v>-0.19999999999999929</v>
      </c>
      <c r="I936">
        <f t="shared" si="88"/>
        <v>42.549999999999983</v>
      </c>
    </row>
    <row r="937" spans="1:9" x14ac:dyDescent="0.3">
      <c r="A937" s="1">
        <v>41661</v>
      </c>
      <c r="B937">
        <v>13.85</v>
      </c>
      <c r="C937">
        <f t="shared" si="82"/>
        <v>14.882941176470583</v>
      </c>
      <c r="D937">
        <f t="shared" si="83"/>
        <v>1.4427890937655476</v>
      </c>
      <c r="E937">
        <f t="shared" si="84"/>
        <v>0</v>
      </c>
      <c r="F937">
        <f t="shared" si="85"/>
        <v>0</v>
      </c>
      <c r="G937">
        <f t="shared" si="86"/>
        <v>1</v>
      </c>
      <c r="H937">
        <f t="shared" si="87"/>
        <v>0.59999999999999964</v>
      </c>
      <c r="I937">
        <f t="shared" si="88"/>
        <v>43.149999999999984</v>
      </c>
    </row>
    <row r="938" spans="1:9" x14ac:dyDescent="0.3">
      <c r="A938" s="1">
        <v>41662</v>
      </c>
      <c r="B938">
        <v>14.2</v>
      </c>
      <c r="C938">
        <f t="shared" si="82"/>
        <v>14.877058823529405</v>
      </c>
      <c r="D938">
        <f t="shared" si="83"/>
        <v>1.4425036705939596</v>
      </c>
      <c r="E938">
        <f t="shared" si="84"/>
        <v>0</v>
      </c>
      <c r="F938">
        <f t="shared" si="85"/>
        <v>0</v>
      </c>
      <c r="G938">
        <f t="shared" si="86"/>
        <v>1</v>
      </c>
      <c r="H938">
        <f t="shared" si="87"/>
        <v>0.34999999999999964</v>
      </c>
      <c r="I938">
        <f t="shared" si="88"/>
        <v>43.499999999999986</v>
      </c>
    </row>
    <row r="939" spans="1:9" x14ac:dyDescent="0.3">
      <c r="A939" s="1">
        <v>41663</v>
      </c>
      <c r="B939">
        <v>16.2</v>
      </c>
      <c r="C939">
        <f t="shared" si="82"/>
        <v>14.883137254901953</v>
      </c>
      <c r="D939">
        <f t="shared" si="83"/>
        <v>1.4447979575095731</v>
      </c>
      <c r="E939">
        <f t="shared" si="84"/>
        <v>0</v>
      </c>
      <c r="F939">
        <f t="shared" si="85"/>
        <v>0</v>
      </c>
      <c r="G939">
        <f t="shared" si="86"/>
        <v>1</v>
      </c>
      <c r="H939">
        <f t="shared" si="87"/>
        <v>2</v>
      </c>
      <c r="I939">
        <f t="shared" si="88"/>
        <v>45.499999999999986</v>
      </c>
    </row>
    <row r="940" spans="1:9" x14ac:dyDescent="0.3">
      <c r="A940" s="1">
        <v>41666</v>
      </c>
      <c r="B940">
        <v>16.100000000000001</v>
      </c>
      <c r="C940">
        <f t="shared" si="82"/>
        <v>14.891176470588226</v>
      </c>
      <c r="D940">
        <f t="shared" si="83"/>
        <v>1.4458427857187639</v>
      </c>
      <c r="E940">
        <f t="shared" si="84"/>
        <v>0</v>
      </c>
      <c r="F940">
        <f t="shared" si="85"/>
        <v>0</v>
      </c>
      <c r="G940">
        <f t="shared" si="86"/>
        <v>1</v>
      </c>
      <c r="H940">
        <f t="shared" si="87"/>
        <v>-9.9999999999997868E-2</v>
      </c>
      <c r="I940">
        <f t="shared" si="88"/>
        <v>45.399999999999991</v>
      </c>
    </row>
    <row r="941" spans="1:9" x14ac:dyDescent="0.3">
      <c r="A941" s="1">
        <v>41667</v>
      </c>
      <c r="B941">
        <v>15.2</v>
      </c>
      <c r="C941">
        <f t="shared" si="82"/>
        <v>14.897058823529401</v>
      </c>
      <c r="D941">
        <f t="shared" si="83"/>
        <v>1.4440347805784273</v>
      </c>
      <c r="E941">
        <f t="shared" si="84"/>
        <v>0</v>
      </c>
      <c r="F941">
        <f t="shared" si="85"/>
        <v>0</v>
      </c>
      <c r="G941">
        <f t="shared" si="86"/>
        <v>1</v>
      </c>
      <c r="H941">
        <f t="shared" si="87"/>
        <v>-0.90000000000000213</v>
      </c>
      <c r="I941">
        <f t="shared" si="88"/>
        <v>44.499999999999986</v>
      </c>
    </row>
    <row r="942" spans="1:9" x14ac:dyDescent="0.3">
      <c r="A942" s="1">
        <v>41668</v>
      </c>
      <c r="B942">
        <v>16.399999999999999</v>
      </c>
      <c r="C942">
        <f t="shared" si="82"/>
        <v>14.906666666666657</v>
      </c>
      <c r="D942">
        <f t="shared" si="83"/>
        <v>1.4458509492061273</v>
      </c>
      <c r="E942">
        <f t="shared" si="84"/>
        <v>1</v>
      </c>
      <c r="F942">
        <f t="shared" si="85"/>
        <v>0</v>
      </c>
      <c r="G942">
        <f t="shared" si="86"/>
        <v>0</v>
      </c>
      <c r="H942">
        <f t="shared" si="87"/>
        <v>1.1999999999999993</v>
      </c>
      <c r="I942">
        <f t="shared" si="88"/>
        <v>45.699999999999989</v>
      </c>
    </row>
    <row r="943" spans="1:9" x14ac:dyDescent="0.3">
      <c r="A943" s="1">
        <v>41669</v>
      </c>
      <c r="B943">
        <v>16.649999999999999</v>
      </c>
      <c r="C943">
        <f t="shared" si="82"/>
        <v>14.916666666666657</v>
      </c>
      <c r="D943">
        <f t="shared" si="83"/>
        <v>1.4490519776691684</v>
      </c>
      <c r="E943">
        <f t="shared" si="84"/>
        <v>1</v>
      </c>
      <c r="F943">
        <f t="shared" si="85"/>
        <v>0</v>
      </c>
      <c r="G943">
        <f t="shared" si="86"/>
        <v>-1</v>
      </c>
      <c r="H943">
        <f t="shared" si="87"/>
        <v>0</v>
      </c>
      <c r="I943">
        <f t="shared" si="88"/>
        <v>45.699999999999989</v>
      </c>
    </row>
    <row r="944" spans="1:9" x14ac:dyDescent="0.3">
      <c r="A944" s="1">
        <v>41670</v>
      </c>
      <c r="B944">
        <v>17.600000000000001</v>
      </c>
      <c r="C944">
        <f t="shared" si="82"/>
        <v>14.92843137254901</v>
      </c>
      <c r="D944">
        <f t="shared" si="83"/>
        <v>1.4585802559123489</v>
      </c>
      <c r="E944">
        <f t="shared" si="84"/>
        <v>1</v>
      </c>
      <c r="F944">
        <f t="shared" si="85"/>
        <v>0</v>
      </c>
      <c r="G944">
        <f t="shared" si="86"/>
        <v>-1</v>
      </c>
      <c r="H944">
        <f t="shared" si="87"/>
        <v>-0.95000000000000284</v>
      </c>
      <c r="I944">
        <f t="shared" si="88"/>
        <v>44.749999999999986</v>
      </c>
    </row>
    <row r="945" spans="1:9" x14ac:dyDescent="0.3">
      <c r="A945" s="1">
        <v>41673</v>
      </c>
      <c r="B945">
        <v>19.2</v>
      </c>
      <c r="C945">
        <f t="shared" si="82"/>
        <v>14.948627450980382</v>
      </c>
      <c r="D945">
        <f t="shared" si="83"/>
        <v>1.4817478015781691</v>
      </c>
      <c r="E945">
        <f t="shared" si="84"/>
        <v>1</v>
      </c>
      <c r="F945">
        <f t="shared" si="85"/>
        <v>0</v>
      </c>
      <c r="G945">
        <f t="shared" si="86"/>
        <v>-1</v>
      </c>
      <c r="H945">
        <f t="shared" si="87"/>
        <v>-1.5999999999999979</v>
      </c>
      <c r="I945">
        <f t="shared" si="88"/>
        <v>43.149999999999991</v>
      </c>
    </row>
    <row r="946" spans="1:9" x14ac:dyDescent="0.3">
      <c r="A946" s="1">
        <v>41674</v>
      </c>
      <c r="B946">
        <v>18.649999999999999</v>
      </c>
      <c r="C946">
        <f t="shared" si="82"/>
        <v>14.96235294117646</v>
      </c>
      <c r="D946">
        <f t="shared" si="83"/>
        <v>1.4996517088916164</v>
      </c>
      <c r="E946">
        <f t="shared" si="84"/>
        <v>1</v>
      </c>
      <c r="F946">
        <f t="shared" si="85"/>
        <v>0</v>
      </c>
      <c r="G946">
        <f t="shared" si="86"/>
        <v>-1</v>
      </c>
      <c r="H946">
        <f t="shared" si="87"/>
        <v>0.55000000000000071</v>
      </c>
      <c r="I946">
        <f t="shared" si="88"/>
        <v>43.699999999999989</v>
      </c>
    </row>
    <row r="947" spans="1:9" x14ac:dyDescent="0.3">
      <c r="A947" s="1">
        <v>41675</v>
      </c>
      <c r="B947">
        <v>19.149999999999999</v>
      </c>
      <c r="C947">
        <f t="shared" si="82"/>
        <v>14.979019607843128</v>
      </c>
      <c r="D947">
        <f t="shared" si="83"/>
        <v>1.522311522706467</v>
      </c>
      <c r="E947">
        <f t="shared" si="84"/>
        <v>1</v>
      </c>
      <c r="F947">
        <f t="shared" si="85"/>
        <v>0</v>
      </c>
      <c r="G947">
        <f t="shared" si="86"/>
        <v>-1</v>
      </c>
      <c r="H947">
        <f t="shared" si="87"/>
        <v>-0.5</v>
      </c>
      <c r="I947">
        <f t="shared" si="88"/>
        <v>43.199999999999989</v>
      </c>
    </row>
    <row r="948" spans="1:9" x14ac:dyDescent="0.3">
      <c r="A948" s="1">
        <v>41676</v>
      </c>
      <c r="B948">
        <v>17</v>
      </c>
      <c r="C948">
        <f t="shared" si="82"/>
        <v>14.989607843137245</v>
      </c>
      <c r="D948">
        <f t="shared" si="83"/>
        <v>1.5269345951867119</v>
      </c>
      <c r="E948">
        <f t="shared" si="84"/>
        <v>1</v>
      </c>
      <c r="F948">
        <f t="shared" si="85"/>
        <v>0</v>
      </c>
      <c r="G948">
        <f t="shared" si="86"/>
        <v>-1</v>
      </c>
      <c r="H948">
        <f t="shared" si="87"/>
        <v>2.1499999999999986</v>
      </c>
      <c r="I948">
        <f t="shared" si="88"/>
        <v>45.349999999999987</v>
      </c>
    </row>
    <row r="949" spans="1:9" x14ac:dyDescent="0.3">
      <c r="A949" s="1">
        <v>41677</v>
      </c>
      <c r="B949">
        <v>15.5</v>
      </c>
      <c r="C949">
        <f t="shared" si="82"/>
        <v>14.990392156862734</v>
      </c>
      <c r="D949">
        <f t="shared" si="83"/>
        <v>1.5271451781782148</v>
      </c>
      <c r="E949">
        <f t="shared" si="84"/>
        <v>0</v>
      </c>
      <c r="F949">
        <f t="shared" si="85"/>
        <v>0</v>
      </c>
      <c r="G949">
        <f t="shared" si="86"/>
        <v>-1</v>
      </c>
      <c r="H949">
        <f t="shared" si="87"/>
        <v>1.5</v>
      </c>
      <c r="I949">
        <f t="shared" si="88"/>
        <v>46.849999999999987</v>
      </c>
    </row>
    <row r="950" spans="1:9" x14ac:dyDescent="0.3">
      <c r="A950" s="1">
        <v>41680</v>
      </c>
      <c r="B950">
        <v>15.65</v>
      </c>
      <c r="C950">
        <f t="shared" si="82"/>
        <v>14.995294117647051</v>
      </c>
      <c r="D950">
        <f t="shared" si="83"/>
        <v>1.5272483945295736</v>
      </c>
      <c r="E950">
        <f t="shared" si="84"/>
        <v>0</v>
      </c>
      <c r="F950">
        <f t="shared" si="85"/>
        <v>0</v>
      </c>
      <c r="G950">
        <f t="shared" si="86"/>
        <v>-1</v>
      </c>
      <c r="H950">
        <f t="shared" si="87"/>
        <v>-0.15000000000000036</v>
      </c>
      <c r="I950">
        <f t="shared" si="88"/>
        <v>46.699999999999989</v>
      </c>
    </row>
    <row r="951" spans="1:9" x14ac:dyDescent="0.3">
      <c r="A951" s="1">
        <v>41681</v>
      </c>
      <c r="B951">
        <v>15.05</v>
      </c>
      <c r="C951">
        <f t="shared" si="82"/>
        <v>14.998823529411757</v>
      </c>
      <c r="D951">
        <f t="shared" si="83"/>
        <v>1.526330531184855</v>
      </c>
      <c r="E951">
        <f t="shared" si="84"/>
        <v>0</v>
      </c>
      <c r="F951">
        <f t="shared" si="85"/>
        <v>0</v>
      </c>
      <c r="G951">
        <f t="shared" si="86"/>
        <v>-1</v>
      </c>
      <c r="H951">
        <f t="shared" si="87"/>
        <v>0.59999999999999964</v>
      </c>
      <c r="I951">
        <f t="shared" si="88"/>
        <v>47.29999999999999</v>
      </c>
    </row>
    <row r="952" spans="1:9" x14ac:dyDescent="0.3">
      <c r="A952" s="1">
        <v>41682</v>
      </c>
      <c r="B952">
        <v>14.55</v>
      </c>
      <c r="C952">
        <f t="shared" si="82"/>
        <v>15.00058823529411</v>
      </c>
      <c r="D952">
        <f t="shared" si="83"/>
        <v>1.5255502533669976</v>
      </c>
      <c r="E952">
        <f t="shared" si="84"/>
        <v>0</v>
      </c>
      <c r="F952">
        <f t="shared" si="85"/>
        <v>0</v>
      </c>
      <c r="G952">
        <f t="shared" si="86"/>
        <v>-1</v>
      </c>
      <c r="H952">
        <f t="shared" si="87"/>
        <v>0.5</v>
      </c>
      <c r="I952">
        <f t="shared" si="88"/>
        <v>47.79999999999999</v>
      </c>
    </row>
    <row r="953" spans="1:9" x14ac:dyDescent="0.3">
      <c r="A953" s="1">
        <v>41683</v>
      </c>
      <c r="B953">
        <v>14.6</v>
      </c>
      <c r="C953">
        <f t="shared" si="82"/>
        <v>15.003725490196071</v>
      </c>
      <c r="D953">
        <f t="shared" si="83"/>
        <v>1.5238997455372658</v>
      </c>
      <c r="E953">
        <f t="shared" si="84"/>
        <v>0</v>
      </c>
      <c r="F953">
        <f t="shared" si="85"/>
        <v>0</v>
      </c>
      <c r="G953">
        <f t="shared" si="86"/>
        <v>-1</v>
      </c>
      <c r="H953">
        <f t="shared" si="87"/>
        <v>-4.9999999999998934E-2</v>
      </c>
      <c r="I953">
        <f t="shared" si="88"/>
        <v>47.749999999999993</v>
      </c>
    </row>
    <row r="954" spans="1:9" x14ac:dyDescent="0.3">
      <c r="A954" s="1">
        <v>41684</v>
      </c>
      <c r="B954">
        <v>14.2</v>
      </c>
      <c r="C954">
        <f t="shared" si="82"/>
        <v>15.006470588235286</v>
      </c>
      <c r="D954">
        <f t="shared" si="83"/>
        <v>1.5218175711048452</v>
      </c>
      <c r="E954">
        <f t="shared" si="84"/>
        <v>0</v>
      </c>
      <c r="F954">
        <f t="shared" si="85"/>
        <v>0</v>
      </c>
      <c r="G954">
        <f t="shared" si="86"/>
        <v>-1</v>
      </c>
      <c r="H954">
        <f t="shared" si="87"/>
        <v>0.40000000000000036</v>
      </c>
      <c r="I954">
        <f t="shared" si="88"/>
        <v>48.149999999999991</v>
      </c>
    </row>
    <row r="955" spans="1:9" x14ac:dyDescent="0.3">
      <c r="A955" s="1">
        <v>41688</v>
      </c>
      <c r="B955">
        <v>14.25</v>
      </c>
      <c r="C955">
        <f t="shared" si="82"/>
        <v>15.011372549019601</v>
      </c>
      <c r="D955">
        <f t="shared" si="83"/>
        <v>1.5173532420657672</v>
      </c>
      <c r="E955">
        <f t="shared" si="84"/>
        <v>0</v>
      </c>
      <c r="F955">
        <f t="shared" si="85"/>
        <v>0</v>
      </c>
      <c r="G955">
        <f t="shared" si="86"/>
        <v>-1</v>
      </c>
      <c r="H955">
        <f t="shared" si="87"/>
        <v>-5.0000000000000711E-2</v>
      </c>
      <c r="I955">
        <f t="shared" si="88"/>
        <v>48.099999999999994</v>
      </c>
    </row>
    <row r="956" spans="1:9" x14ac:dyDescent="0.3">
      <c r="A956" s="1">
        <v>41689</v>
      </c>
      <c r="B956">
        <v>15.4</v>
      </c>
      <c r="C956">
        <f t="shared" si="82"/>
        <v>15.013921568627447</v>
      </c>
      <c r="D956">
        <f t="shared" si="83"/>
        <v>1.5174579858917898</v>
      </c>
      <c r="E956">
        <f t="shared" si="84"/>
        <v>0</v>
      </c>
      <c r="F956">
        <f t="shared" si="85"/>
        <v>0</v>
      </c>
      <c r="G956">
        <f t="shared" si="86"/>
        <v>-1</v>
      </c>
      <c r="H956">
        <f t="shared" si="87"/>
        <v>-1.1500000000000004</v>
      </c>
      <c r="I956">
        <f t="shared" si="88"/>
        <v>46.949999999999996</v>
      </c>
    </row>
    <row r="957" spans="1:9" x14ac:dyDescent="0.3">
      <c r="A957" s="1">
        <v>41690</v>
      </c>
      <c r="B957">
        <v>14.95</v>
      </c>
      <c r="C957">
        <f t="shared" si="82"/>
        <v>15.015490196078426</v>
      </c>
      <c r="D957">
        <f t="shared" si="83"/>
        <v>1.5171843293152731</v>
      </c>
      <c r="E957">
        <f t="shared" si="84"/>
        <v>0</v>
      </c>
      <c r="F957">
        <f t="shared" si="85"/>
        <v>0</v>
      </c>
      <c r="G957">
        <f t="shared" si="86"/>
        <v>-1</v>
      </c>
      <c r="H957">
        <f t="shared" si="87"/>
        <v>0.45000000000000107</v>
      </c>
      <c r="I957">
        <f t="shared" si="88"/>
        <v>47.4</v>
      </c>
    </row>
    <row r="958" spans="1:9" x14ac:dyDescent="0.3">
      <c r="A958" s="1">
        <v>41691</v>
      </c>
      <c r="B958">
        <v>15.15</v>
      </c>
      <c r="C958">
        <f t="shared" si="82"/>
        <v>15.018039215686269</v>
      </c>
      <c r="D958">
        <f t="shared" si="83"/>
        <v>1.5168621114422556</v>
      </c>
      <c r="E958">
        <f t="shared" si="84"/>
        <v>0</v>
      </c>
      <c r="F958">
        <f t="shared" si="85"/>
        <v>0</v>
      </c>
      <c r="G958">
        <f t="shared" si="86"/>
        <v>-1</v>
      </c>
      <c r="H958">
        <f t="shared" si="87"/>
        <v>-0.20000000000000107</v>
      </c>
      <c r="I958">
        <f t="shared" si="88"/>
        <v>47.199999999999996</v>
      </c>
    </row>
    <row r="959" spans="1:9" x14ac:dyDescent="0.3">
      <c r="A959" s="1">
        <v>41694</v>
      </c>
      <c r="B959">
        <v>15</v>
      </c>
      <c r="C959">
        <f t="shared" si="82"/>
        <v>15.022352941176464</v>
      </c>
      <c r="D959">
        <f t="shared" si="83"/>
        <v>1.5152396927262586</v>
      </c>
      <c r="E959">
        <f t="shared" si="84"/>
        <v>0</v>
      </c>
      <c r="F959">
        <f t="shared" si="85"/>
        <v>0</v>
      </c>
      <c r="G959">
        <f t="shared" si="86"/>
        <v>-1</v>
      </c>
      <c r="H959">
        <f t="shared" si="87"/>
        <v>0.15000000000000036</v>
      </c>
      <c r="I959">
        <f t="shared" si="88"/>
        <v>47.349999999999994</v>
      </c>
    </row>
    <row r="960" spans="1:9" x14ac:dyDescent="0.3">
      <c r="A960" s="1">
        <v>41695</v>
      </c>
      <c r="B960">
        <v>14.9</v>
      </c>
      <c r="C960">
        <f t="shared" si="82"/>
        <v>15.020392156862739</v>
      </c>
      <c r="D960">
        <f t="shared" si="83"/>
        <v>1.5150732342156992</v>
      </c>
      <c r="E960">
        <f t="shared" si="84"/>
        <v>0</v>
      </c>
      <c r="F960">
        <f t="shared" si="85"/>
        <v>0</v>
      </c>
      <c r="G960">
        <f t="shared" si="86"/>
        <v>-1</v>
      </c>
      <c r="H960">
        <f t="shared" si="87"/>
        <v>9.9999999999999645E-2</v>
      </c>
      <c r="I960">
        <f t="shared" si="88"/>
        <v>47.449999999999996</v>
      </c>
    </row>
    <row r="961" spans="1:9" x14ac:dyDescent="0.3">
      <c r="A961" s="1">
        <v>41696</v>
      </c>
      <c r="B961">
        <v>15.3</v>
      </c>
      <c r="C961">
        <f t="shared" ref="C961:C1024" si="89">AVERAGE(B707:B961)</f>
        <v>15.01960784313725</v>
      </c>
      <c r="D961">
        <f t="shared" ref="D961:D1024" si="90">_xlfn.STDEV.P(B707:B961)</f>
        <v>1.5148765053975166</v>
      </c>
      <c r="E961">
        <f t="shared" si="84"/>
        <v>0</v>
      </c>
      <c r="F961">
        <f t="shared" si="85"/>
        <v>0</v>
      </c>
      <c r="G961">
        <f t="shared" si="86"/>
        <v>-1</v>
      </c>
      <c r="H961">
        <f t="shared" si="87"/>
        <v>-0.40000000000000036</v>
      </c>
      <c r="I961">
        <f t="shared" si="88"/>
        <v>47.05</v>
      </c>
    </row>
    <row r="962" spans="1:9" x14ac:dyDescent="0.3">
      <c r="A962" s="1">
        <v>41697</v>
      </c>
      <c r="B962">
        <v>15.1</v>
      </c>
      <c r="C962">
        <f t="shared" si="89"/>
        <v>15.020588235294113</v>
      </c>
      <c r="D962">
        <f t="shared" si="90"/>
        <v>1.5148473187346465</v>
      </c>
      <c r="E962">
        <f t="shared" ref="E962:E1025" si="91">IF(B962&gt;(C961+($L$2*D961)),1,0)</f>
        <v>0</v>
      </c>
      <c r="F962">
        <f t="shared" ref="F962:F1025" si="92">IF(B962&lt;(C961-($L$2*D961)),1,0)</f>
        <v>0</v>
      </c>
      <c r="G962">
        <f t="shared" si="86"/>
        <v>-1</v>
      </c>
      <c r="H962">
        <f t="shared" si="87"/>
        <v>0.20000000000000107</v>
      </c>
      <c r="I962">
        <f t="shared" si="88"/>
        <v>47.25</v>
      </c>
    </row>
    <row r="963" spans="1:9" x14ac:dyDescent="0.3">
      <c r="A963" s="1">
        <v>41698</v>
      </c>
      <c r="B963">
        <v>15.25</v>
      </c>
      <c r="C963">
        <f t="shared" si="89"/>
        <v>15.01117647058823</v>
      </c>
      <c r="D963">
        <f t="shared" si="90"/>
        <v>1.5059107687269968</v>
      </c>
      <c r="E963">
        <f t="shared" si="91"/>
        <v>0</v>
      </c>
      <c r="F963">
        <f t="shared" si="92"/>
        <v>0</v>
      </c>
      <c r="G963">
        <f t="shared" ref="G963:G1026" si="93">MIN(MAX(G962-E963+F963,-$L$3),$L$4)</f>
        <v>-1</v>
      </c>
      <c r="H963">
        <f t="shared" si="87"/>
        <v>-0.15000000000000036</v>
      </c>
      <c r="I963">
        <f t="shared" si="88"/>
        <v>47.1</v>
      </c>
    </row>
    <row r="964" spans="1:9" x14ac:dyDescent="0.3">
      <c r="A964" s="1">
        <v>41701</v>
      </c>
      <c r="B964">
        <v>16.600000000000001</v>
      </c>
      <c r="C964">
        <f t="shared" si="89"/>
        <v>15.009411764705876</v>
      </c>
      <c r="D964">
        <f t="shared" si="90"/>
        <v>1.5037826967608305</v>
      </c>
      <c r="E964">
        <f t="shared" si="91"/>
        <v>1</v>
      </c>
      <c r="F964">
        <f t="shared" si="92"/>
        <v>0</v>
      </c>
      <c r="G964">
        <f t="shared" si="93"/>
        <v>-1</v>
      </c>
      <c r="H964">
        <f t="shared" si="87"/>
        <v>-1.3500000000000014</v>
      </c>
      <c r="I964">
        <f t="shared" si="88"/>
        <v>45.75</v>
      </c>
    </row>
    <row r="965" spans="1:9" x14ac:dyDescent="0.3">
      <c r="A965" s="1">
        <v>41702</v>
      </c>
      <c r="B965">
        <v>15.1</v>
      </c>
      <c r="C965">
        <f t="shared" si="89"/>
        <v>15.00823529411764</v>
      </c>
      <c r="D965">
        <f t="shared" si="90"/>
        <v>1.5035940027244172</v>
      </c>
      <c r="E965">
        <f t="shared" si="91"/>
        <v>0</v>
      </c>
      <c r="F965">
        <f t="shared" si="92"/>
        <v>0</v>
      </c>
      <c r="G965">
        <f t="shared" si="93"/>
        <v>-1</v>
      </c>
      <c r="H965">
        <f t="shared" ref="H965:H1028" si="94">G964*(B965-B964)</f>
        <v>1.5000000000000018</v>
      </c>
      <c r="I965">
        <f t="shared" ref="I965:I1028" si="95">H965+I964</f>
        <v>47.25</v>
      </c>
    </row>
    <row r="966" spans="1:9" x14ac:dyDescent="0.3">
      <c r="A966" s="1">
        <v>41703</v>
      </c>
      <c r="B966">
        <v>15.15</v>
      </c>
      <c r="C966">
        <f t="shared" si="89"/>
        <v>15.004313725490189</v>
      </c>
      <c r="D966">
        <f t="shared" si="90"/>
        <v>1.5019141445684394</v>
      </c>
      <c r="E966">
        <f t="shared" si="91"/>
        <v>0</v>
      </c>
      <c r="F966">
        <f t="shared" si="92"/>
        <v>0</v>
      </c>
      <c r="G966">
        <f t="shared" si="93"/>
        <v>-1</v>
      </c>
      <c r="H966">
        <f t="shared" si="94"/>
        <v>-5.0000000000000711E-2</v>
      </c>
      <c r="I966">
        <f t="shared" si="95"/>
        <v>47.2</v>
      </c>
    </row>
    <row r="967" spans="1:9" x14ac:dyDescent="0.3">
      <c r="A967" s="1">
        <v>41704</v>
      </c>
      <c r="B967">
        <v>15.05</v>
      </c>
      <c r="C967">
        <f t="shared" si="89"/>
        <v>14.999019607843127</v>
      </c>
      <c r="D967">
        <f t="shared" si="90"/>
        <v>1.4993622891500697</v>
      </c>
      <c r="E967">
        <f t="shared" si="91"/>
        <v>0</v>
      </c>
      <c r="F967">
        <f t="shared" si="92"/>
        <v>0</v>
      </c>
      <c r="G967">
        <f t="shared" si="93"/>
        <v>-1</v>
      </c>
      <c r="H967">
        <f t="shared" si="94"/>
        <v>9.9999999999999645E-2</v>
      </c>
      <c r="I967">
        <f t="shared" si="95"/>
        <v>47.300000000000004</v>
      </c>
    </row>
    <row r="968" spans="1:9" x14ac:dyDescent="0.3">
      <c r="A968" s="1">
        <v>41705</v>
      </c>
      <c r="B968">
        <v>15.5</v>
      </c>
      <c r="C968">
        <f t="shared" si="89"/>
        <v>15.000980392156855</v>
      </c>
      <c r="D968">
        <f t="shared" si="90"/>
        <v>1.4996891898930924</v>
      </c>
      <c r="E968">
        <f t="shared" si="91"/>
        <v>0</v>
      </c>
      <c r="F968">
        <f t="shared" si="92"/>
        <v>0</v>
      </c>
      <c r="G968">
        <f t="shared" si="93"/>
        <v>-1</v>
      </c>
      <c r="H968">
        <f t="shared" si="94"/>
        <v>-0.44999999999999929</v>
      </c>
      <c r="I968">
        <f t="shared" si="95"/>
        <v>46.850000000000009</v>
      </c>
    </row>
    <row r="969" spans="1:9" x14ac:dyDescent="0.3">
      <c r="A969" s="1">
        <v>41708</v>
      </c>
      <c r="B969">
        <v>15.3</v>
      </c>
      <c r="C969">
        <f t="shared" si="89"/>
        <v>15.003921568627444</v>
      </c>
      <c r="D969">
        <f t="shared" si="90"/>
        <v>1.4995372860585663</v>
      </c>
      <c r="E969">
        <f t="shared" si="91"/>
        <v>0</v>
      </c>
      <c r="F969">
        <f t="shared" si="92"/>
        <v>0</v>
      </c>
      <c r="G969">
        <f t="shared" si="93"/>
        <v>-1</v>
      </c>
      <c r="H969">
        <f t="shared" si="94"/>
        <v>0.19999999999999929</v>
      </c>
      <c r="I969">
        <f t="shared" si="95"/>
        <v>47.050000000000011</v>
      </c>
    </row>
    <row r="970" spans="1:9" x14ac:dyDescent="0.3">
      <c r="A970" s="1">
        <v>41709</v>
      </c>
      <c r="B970">
        <v>15.55</v>
      </c>
      <c r="C970">
        <f t="shared" si="89"/>
        <v>15.007254901960779</v>
      </c>
      <c r="D970">
        <f t="shared" si="90"/>
        <v>1.4998027039285087</v>
      </c>
      <c r="E970">
        <f t="shared" si="91"/>
        <v>0</v>
      </c>
      <c r="F970">
        <f t="shared" si="92"/>
        <v>0</v>
      </c>
      <c r="G970">
        <f t="shared" si="93"/>
        <v>-1</v>
      </c>
      <c r="H970">
        <f t="shared" si="94"/>
        <v>-0.25</v>
      </c>
      <c r="I970">
        <f t="shared" si="95"/>
        <v>46.800000000000011</v>
      </c>
    </row>
    <row r="971" spans="1:9" x14ac:dyDescent="0.3">
      <c r="A971" s="1">
        <v>41710</v>
      </c>
      <c r="B971">
        <v>15.3</v>
      </c>
      <c r="C971">
        <f t="shared" si="89"/>
        <v>15.011568627450977</v>
      </c>
      <c r="D971">
        <f t="shared" si="90"/>
        <v>1.4990563993484467</v>
      </c>
      <c r="E971">
        <f t="shared" si="91"/>
        <v>0</v>
      </c>
      <c r="F971">
        <f t="shared" si="92"/>
        <v>0</v>
      </c>
      <c r="G971">
        <f t="shared" si="93"/>
        <v>-1</v>
      </c>
      <c r="H971">
        <f t="shared" si="94"/>
        <v>0.25</v>
      </c>
      <c r="I971">
        <f t="shared" si="95"/>
        <v>47.050000000000011</v>
      </c>
    </row>
    <row r="972" spans="1:9" x14ac:dyDescent="0.3">
      <c r="A972" s="1">
        <v>41711</v>
      </c>
      <c r="B972">
        <v>16.600000000000001</v>
      </c>
      <c r="C972">
        <f t="shared" si="89"/>
        <v>15.02254901960784</v>
      </c>
      <c r="D972">
        <f t="shared" si="90"/>
        <v>1.5003958211572366</v>
      </c>
      <c r="E972">
        <f t="shared" si="91"/>
        <v>1</v>
      </c>
      <c r="F972">
        <f t="shared" si="92"/>
        <v>0</v>
      </c>
      <c r="G972">
        <f t="shared" si="93"/>
        <v>-1</v>
      </c>
      <c r="H972">
        <f t="shared" si="94"/>
        <v>-1.3000000000000007</v>
      </c>
      <c r="I972">
        <f t="shared" si="95"/>
        <v>45.750000000000014</v>
      </c>
    </row>
    <row r="973" spans="1:9" x14ac:dyDescent="0.3">
      <c r="A973" s="1">
        <v>41712</v>
      </c>
      <c r="B973">
        <v>17.7</v>
      </c>
      <c r="C973">
        <f t="shared" si="89"/>
        <v>15.040980392156859</v>
      </c>
      <c r="D973">
        <f t="shared" si="90"/>
        <v>1.5043000520755023</v>
      </c>
      <c r="E973">
        <f t="shared" si="91"/>
        <v>1</v>
      </c>
      <c r="F973">
        <f t="shared" si="92"/>
        <v>0</v>
      </c>
      <c r="G973">
        <f t="shared" si="93"/>
        <v>-1</v>
      </c>
      <c r="H973">
        <f t="shared" si="94"/>
        <v>-1.0999999999999979</v>
      </c>
      <c r="I973">
        <f t="shared" si="95"/>
        <v>44.65000000000002</v>
      </c>
    </row>
    <row r="974" spans="1:9" x14ac:dyDescent="0.3">
      <c r="A974" s="1">
        <v>41715</v>
      </c>
      <c r="B974">
        <v>16.149999999999999</v>
      </c>
      <c r="C974">
        <f t="shared" si="89"/>
        <v>15.052352941176466</v>
      </c>
      <c r="D974">
        <f t="shared" si="90"/>
        <v>1.5016769557245313</v>
      </c>
      <c r="E974">
        <f t="shared" si="91"/>
        <v>0</v>
      </c>
      <c r="F974">
        <f t="shared" si="92"/>
        <v>0</v>
      </c>
      <c r="G974">
        <f t="shared" si="93"/>
        <v>-1</v>
      </c>
      <c r="H974">
        <f t="shared" si="94"/>
        <v>1.5500000000000007</v>
      </c>
      <c r="I974">
        <f t="shared" si="95"/>
        <v>46.200000000000017</v>
      </c>
    </row>
    <row r="975" spans="1:9" x14ac:dyDescent="0.3">
      <c r="A975" s="1">
        <v>41716</v>
      </c>
      <c r="B975">
        <v>15.6</v>
      </c>
      <c r="C975">
        <f t="shared" si="89"/>
        <v>15.062745098039208</v>
      </c>
      <c r="D975">
        <f t="shared" si="90"/>
        <v>1.4962516282447249</v>
      </c>
      <c r="E975">
        <f t="shared" si="91"/>
        <v>0</v>
      </c>
      <c r="F975">
        <f t="shared" si="92"/>
        <v>0</v>
      </c>
      <c r="G975">
        <f t="shared" si="93"/>
        <v>-1</v>
      </c>
      <c r="H975">
        <f t="shared" si="94"/>
        <v>0.54999999999999893</v>
      </c>
      <c r="I975">
        <f t="shared" si="95"/>
        <v>46.750000000000014</v>
      </c>
    </row>
    <row r="976" spans="1:9" x14ac:dyDescent="0.3">
      <c r="A976" s="1">
        <v>41717</v>
      </c>
      <c r="B976">
        <v>16</v>
      </c>
      <c r="C976">
        <f t="shared" si="89"/>
        <v>15.076274509803914</v>
      </c>
      <c r="D976">
        <f t="shared" si="90"/>
        <v>1.4890501786200119</v>
      </c>
      <c r="E976">
        <f t="shared" si="91"/>
        <v>0</v>
      </c>
      <c r="F976">
        <f t="shared" si="92"/>
        <v>0</v>
      </c>
      <c r="G976">
        <f t="shared" si="93"/>
        <v>-1</v>
      </c>
      <c r="H976">
        <f t="shared" si="94"/>
        <v>-0.40000000000000036</v>
      </c>
      <c r="I976">
        <f t="shared" si="95"/>
        <v>46.350000000000016</v>
      </c>
    </row>
    <row r="977" spans="1:9" x14ac:dyDescent="0.3">
      <c r="A977" s="1">
        <v>41718</v>
      </c>
      <c r="B977">
        <v>15.75</v>
      </c>
      <c r="C977">
        <f t="shared" si="89"/>
        <v>15.088823529411757</v>
      </c>
      <c r="D977">
        <f t="shared" si="90"/>
        <v>1.4811702409188561</v>
      </c>
      <c r="E977">
        <f t="shared" si="91"/>
        <v>0</v>
      </c>
      <c r="F977">
        <f t="shared" si="92"/>
        <v>0</v>
      </c>
      <c r="G977">
        <f t="shared" si="93"/>
        <v>-1</v>
      </c>
      <c r="H977">
        <f t="shared" si="94"/>
        <v>0.25</v>
      </c>
      <c r="I977">
        <f t="shared" si="95"/>
        <v>46.600000000000016</v>
      </c>
    </row>
    <row r="978" spans="1:9" x14ac:dyDescent="0.3">
      <c r="A978" s="1">
        <v>41719</v>
      </c>
      <c r="B978">
        <v>16</v>
      </c>
      <c r="C978">
        <f t="shared" si="89"/>
        <v>15.097843137254893</v>
      </c>
      <c r="D978">
        <f t="shared" si="90"/>
        <v>1.4796877170876157</v>
      </c>
      <c r="E978">
        <f t="shared" si="91"/>
        <v>0</v>
      </c>
      <c r="F978">
        <f t="shared" si="92"/>
        <v>0</v>
      </c>
      <c r="G978">
        <f t="shared" si="93"/>
        <v>-1</v>
      </c>
      <c r="H978">
        <f t="shared" si="94"/>
        <v>-0.25</v>
      </c>
      <c r="I978">
        <f t="shared" si="95"/>
        <v>46.350000000000016</v>
      </c>
    </row>
    <row r="979" spans="1:9" x14ac:dyDescent="0.3">
      <c r="A979" s="1">
        <v>41722</v>
      </c>
      <c r="B979">
        <v>15.95</v>
      </c>
      <c r="C979">
        <f t="shared" si="89"/>
        <v>15.102352941176461</v>
      </c>
      <c r="D979">
        <f t="shared" si="90"/>
        <v>1.4805253283823099</v>
      </c>
      <c r="E979">
        <f t="shared" si="91"/>
        <v>0</v>
      </c>
      <c r="F979">
        <f t="shared" si="92"/>
        <v>0</v>
      </c>
      <c r="G979">
        <f t="shared" si="93"/>
        <v>-1</v>
      </c>
      <c r="H979">
        <f t="shared" si="94"/>
        <v>5.0000000000000711E-2</v>
      </c>
      <c r="I979">
        <f t="shared" si="95"/>
        <v>46.40000000000002</v>
      </c>
    </row>
    <row r="980" spans="1:9" x14ac:dyDescent="0.3">
      <c r="A980" s="1">
        <v>41723</v>
      </c>
      <c r="B980">
        <v>15.7</v>
      </c>
      <c r="C980">
        <f t="shared" si="89"/>
        <v>15.107058823529401</v>
      </c>
      <c r="D980">
        <f t="shared" si="90"/>
        <v>1.4805103705560814</v>
      </c>
      <c r="E980">
        <f t="shared" si="91"/>
        <v>0</v>
      </c>
      <c r="F980">
        <f t="shared" si="92"/>
        <v>0</v>
      </c>
      <c r="G980">
        <f t="shared" si="93"/>
        <v>-1</v>
      </c>
      <c r="H980">
        <f t="shared" si="94"/>
        <v>0.25</v>
      </c>
      <c r="I980">
        <f t="shared" si="95"/>
        <v>46.65000000000002</v>
      </c>
    </row>
    <row r="981" spans="1:9" x14ac:dyDescent="0.3">
      <c r="A981" s="1">
        <v>41724</v>
      </c>
      <c r="B981">
        <v>16.05</v>
      </c>
      <c r="C981">
        <f t="shared" si="89"/>
        <v>15.111372549019601</v>
      </c>
      <c r="D981">
        <f t="shared" si="90"/>
        <v>1.4816485513895246</v>
      </c>
      <c r="E981">
        <f t="shared" si="91"/>
        <v>0</v>
      </c>
      <c r="F981">
        <f t="shared" si="92"/>
        <v>0</v>
      </c>
      <c r="G981">
        <f t="shared" si="93"/>
        <v>-1</v>
      </c>
      <c r="H981">
        <f t="shared" si="94"/>
        <v>-0.35000000000000142</v>
      </c>
      <c r="I981">
        <f t="shared" si="95"/>
        <v>46.300000000000018</v>
      </c>
    </row>
    <row r="982" spans="1:9" x14ac:dyDescent="0.3">
      <c r="A982" s="1">
        <v>41725</v>
      </c>
      <c r="B982">
        <v>15.75</v>
      </c>
      <c r="C982">
        <f t="shared" si="89"/>
        <v>15.115098039215679</v>
      </c>
      <c r="D982">
        <f t="shared" si="90"/>
        <v>1.4820552403626368</v>
      </c>
      <c r="E982">
        <f t="shared" si="91"/>
        <v>0</v>
      </c>
      <c r="F982">
        <f t="shared" si="92"/>
        <v>0</v>
      </c>
      <c r="G982">
        <f t="shared" si="93"/>
        <v>-1</v>
      </c>
      <c r="H982">
        <f t="shared" si="94"/>
        <v>0.30000000000000071</v>
      </c>
      <c r="I982">
        <f t="shared" si="95"/>
        <v>46.600000000000023</v>
      </c>
    </row>
    <row r="983" spans="1:9" x14ac:dyDescent="0.3">
      <c r="A983" s="1">
        <v>41726</v>
      </c>
      <c r="B983">
        <v>15.6</v>
      </c>
      <c r="C983">
        <f t="shared" si="89"/>
        <v>15.119215686274501</v>
      </c>
      <c r="D983">
        <f t="shared" si="90"/>
        <v>1.4819381098151729</v>
      </c>
      <c r="E983">
        <f t="shared" si="91"/>
        <v>0</v>
      </c>
      <c r="F983">
        <f t="shared" si="92"/>
        <v>0</v>
      </c>
      <c r="G983">
        <f t="shared" si="93"/>
        <v>-1</v>
      </c>
      <c r="H983">
        <f t="shared" si="94"/>
        <v>0.15000000000000036</v>
      </c>
      <c r="I983">
        <f t="shared" si="95"/>
        <v>46.750000000000021</v>
      </c>
    </row>
    <row r="984" spans="1:9" x14ac:dyDescent="0.3">
      <c r="A984" s="1">
        <v>41729</v>
      </c>
      <c r="B984">
        <v>15.15</v>
      </c>
      <c r="C984">
        <f t="shared" si="89"/>
        <v>15.122941176470579</v>
      </c>
      <c r="D984">
        <f t="shared" si="90"/>
        <v>1.4808162747880125</v>
      </c>
      <c r="E984">
        <f t="shared" si="91"/>
        <v>0</v>
      </c>
      <c r="F984">
        <f t="shared" si="92"/>
        <v>0</v>
      </c>
      <c r="G984">
        <f t="shared" si="93"/>
        <v>-1</v>
      </c>
      <c r="H984">
        <f t="shared" si="94"/>
        <v>0.44999999999999929</v>
      </c>
      <c r="I984">
        <f t="shared" si="95"/>
        <v>47.200000000000017</v>
      </c>
    </row>
    <row r="985" spans="1:9" x14ac:dyDescent="0.3">
      <c r="A985" s="1">
        <v>41730</v>
      </c>
      <c r="B985">
        <v>14.5</v>
      </c>
      <c r="C985">
        <f t="shared" si="89"/>
        <v>15.123333333333324</v>
      </c>
      <c r="D985">
        <f t="shared" si="90"/>
        <v>1.4806380006230044</v>
      </c>
      <c r="E985">
        <f t="shared" si="91"/>
        <v>0</v>
      </c>
      <c r="F985">
        <f t="shared" si="92"/>
        <v>0</v>
      </c>
      <c r="G985">
        <f t="shared" si="93"/>
        <v>-1</v>
      </c>
      <c r="H985">
        <f t="shared" si="94"/>
        <v>0.65000000000000036</v>
      </c>
      <c r="I985">
        <f t="shared" si="95"/>
        <v>47.850000000000016</v>
      </c>
    </row>
    <row r="986" spans="1:9" x14ac:dyDescent="0.3">
      <c r="A986" s="1">
        <v>41731</v>
      </c>
      <c r="B986">
        <v>14.6</v>
      </c>
      <c r="C986">
        <f t="shared" si="89"/>
        <v>15.124901960784305</v>
      </c>
      <c r="D986">
        <f t="shared" si="90"/>
        <v>1.4798706522027718</v>
      </c>
      <c r="E986">
        <f t="shared" si="91"/>
        <v>0</v>
      </c>
      <c r="F986">
        <f t="shared" si="92"/>
        <v>0</v>
      </c>
      <c r="G986">
        <f t="shared" si="93"/>
        <v>-1</v>
      </c>
      <c r="H986">
        <f t="shared" si="94"/>
        <v>-9.9999999999999645E-2</v>
      </c>
      <c r="I986">
        <f t="shared" si="95"/>
        <v>47.750000000000014</v>
      </c>
    </row>
    <row r="987" spans="1:9" x14ac:dyDescent="0.3">
      <c r="A987" s="1">
        <v>41732</v>
      </c>
      <c r="B987">
        <v>14.45</v>
      </c>
      <c r="C987">
        <f t="shared" si="89"/>
        <v>15.125098039215676</v>
      </c>
      <c r="D987">
        <f t="shared" si="90"/>
        <v>1.4797779013916701</v>
      </c>
      <c r="E987">
        <f t="shared" si="91"/>
        <v>0</v>
      </c>
      <c r="F987">
        <f t="shared" si="92"/>
        <v>0</v>
      </c>
      <c r="G987">
        <f t="shared" si="93"/>
        <v>-1</v>
      </c>
      <c r="H987">
        <f t="shared" si="94"/>
        <v>0.15000000000000036</v>
      </c>
      <c r="I987">
        <f t="shared" si="95"/>
        <v>47.900000000000013</v>
      </c>
    </row>
    <row r="988" spans="1:9" x14ac:dyDescent="0.3">
      <c r="A988" s="1">
        <v>41733</v>
      </c>
      <c r="B988">
        <v>14.85</v>
      </c>
      <c r="C988">
        <f t="shared" si="89"/>
        <v>15.129215686274501</v>
      </c>
      <c r="D988">
        <f t="shared" si="90"/>
        <v>1.4775441244693648</v>
      </c>
      <c r="E988">
        <f t="shared" si="91"/>
        <v>0</v>
      </c>
      <c r="F988">
        <f t="shared" si="92"/>
        <v>0</v>
      </c>
      <c r="G988">
        <f t="shared" si="93"/>
        <v>-1</v>
      </c>
      <c r="H988">
        <f t="shared" si="94"/>
        <v>-0.40000000000000036</v>
      </c>
      <c r="I988">
        <f t="shared" si="95"/>
        <v>47.500000000000014</v>
      </c>
    </row>
    <row r="989" spans="1:9" x14ac:dyDescent="0.3">
      <c r="A989" s="1">
        <v>41736</v>
      </c>
      <c r="B989">
        <v>15.5</v>
      </c>
      <c r="C989">
        <f t="shared" si="89"/>
        <v>15.132549019607833</v>
      </c>
      <c r="D989">
        <f t="shared" si="90"/>
        <v>1.4774180487371649</v>
      </c>
      <c r="E989">
        <f t="shared" si="91"/>
        <v>0</v>
      </c>
      <c r="F989">
        <f t="shared" si="92"/>
        <v>0</v>
      </c>
      <c r="G989">
        <f t="shared" si="93"/>
        <v>-1</v>
      </c>
      <c r="H989">
        <f t="shared" si="94"/>
        <v>-0.65000000000000036</v>
      </c>
      <c r="I989">
        <f t="shared" si="95"/>
        <v>46.850000000000016</v>
      </c>
    </row>
    <row r="990" spans="1:9" x14ac:dyDescent="0.3">
      <c r="A990" s="1">
        <v>41737</v>
      </c>
      <c r="B990">
        <v>15.15</v>
      </c>
      <c r="C990">
        <f t="shared" si="89"/>
        <v>15.136078431372541</v>
      </c>
      <c r="D990">
        <f t="shared" si="90"/>
        <v>1.4763801498224278</v>
      </c>
      <c r="E990">
        <f t="shared" si="91"/>
        <v>0</v>
      </c>
      <c r="F990">
        <f t="shared" si="92"/>
        <v>0</v>
      </c>
      <c r="G990">
        <f t="shared" si="93"/>
        <v>-1</v>
      </c>
      <c r="H990">
        <f t="shared" si="94"/>
        <v>0.34999999999999964</v>
      </c>
      <c r="I990">
        <f t="shared" si="95"/>
        <v>47.200000000000017</v>
      </c>
    </row>
    <row r="991" spans="1:9" x14ac:dyDescent="0.3">
      <c r="A991" s="1">
        <v>41738</v>
      </c>
      <c r="B991">
        <v>14.5</v>
      </c>
      <c r="C991">
        <f t="shared" si="89"/>
        <v>15.13666666666666</v>
      </c>
      <c r="D991">
        <f t="shared" si="90"/>
        <v>1.4760966898914507</v>
      </c>
      <c r="E991">
        <f t="shared" si="91"/>
        <v>0</v>
      </c>
      <c r="F991">
        <f t="shared" si="92"/>
        <v>0</v>
      </c>
      <c r="G991">
        <f t="shared" si="93"/>
        <v>-1</v>
      </c>
      <c r="H991">
        <f t="shared" si="94"/>
        <v>0.65000000000000036</v>
      </c>
      <c r="I991">
        <f t="shared" si="95"/>
        <v>47.850000000000016</v>
      </c>
    </row>
    <row r="992" spans="1:9" x14ac:dyDescent="0.3">
      <c r="A992" s="1">
        <v>41739</v>
      </c>
      <c r="B992">
        <v>15.85</v>
      </c>
      <c r="C992">
        <f t="shared" si="89"/>
        <v>15.145294117647053</v>
      </c>
      <c r="D992">
        <f t="shared" si="90"/>
        <v>1.473809726380322</v>
      </c>
      <c r="E992">
        <f t="shared" si="91"/>
        <v>0</v>
      </c>
      <c r="F992">
        <f t="shared" si="92"/>
        <v>0</v>
      </c>
      <c r="G992">
        <f t="shared" si="93"/>
        <v>-1</v>
      </c>
      <c r="H992">
        <f t="shared" si="94"/>
        <v>-1.3499999999999996</v>
      </c>
      <c r="I992">
        <f t="shared" si="95"/>
        <v>46.500000000000014</v>
      </c>
    </row>
    <row r="993" spans="1:9" x14ac:dyDescent="0.3">
      <c r="A993" s="1">
        <v>41740</v>
      </c>
      <c r="B993">
        <v>16.850000000000001</v>
      </c>
      <c r="C993">
        <f t="shared" si="89"/>
        <v>15.158039215686266</v>
      </c>
      <c r="D993">
        <f t="shared" si="90"/>
        <v>1.474443756343047</v>
      </c>
      <c r="E993">
        <f t="shared" si="91"/>
        <v>1</v>
      </c>
      <c r="F993">
        <f t="shared" si="92"/>
        <v>0</v>
      </c>
      <c r="G993">
        <f t="shared" si="93"/>
        <v>-1</v>
      </c>
      <c r="H993">
        <f t="shared" si="94"/>
        <v>-1.0000000000000018</v>
      </c>
      <c r="I993">
        <f t="shared" si="95"/>
        <v>45.500000000000014</v>
      </c>
    </row>
    <row r="994" spans="1:9" x14ac:dyDescent="0.3">
      <c r="A994" s="1">
        <v>41743</v>
      </c>
      <c r="B994">
        <v>16.2</v>
      </c>
      <c r="C994">
        <f t="shared" si="89"/>
        <v>15.170196078431363</v>
      </c>
      <c r="D994">
        <f t="shared" si="90"/>
        <v>1.4701987196562027</v>
      </c>
      <c r="E994">
        <f t="shared" si="91"/>
        <v>0</v>
      </c>
      <c r="F994">
        <f t="shared" si="92"/>
        <v>0</v>
      </c>
      <c r="G994">
        <f t="shared" si="93"/>
        <v>-1</v>
      </c>
      <c r="H994">
        <f t="shared" si="94"/>
        <v>0.65000000000000213</v>
      </c>
      <c r="I994">
        <f t="shared" si="95"/>
        <v>46.15000000000002</v>
      </c>
    </row>
    <row r="995" spans="1:9" x14ac:dyDescent="0.3">
      <c r="A995" s="1">
        <v>41744</v>
      </c>
      <c r="B995">
        <v>15.6</v>
      </c>
      <c r="C995">
        <f t="shared" si="89"/>
        <v>15.179803921568618</v>
      </c>
      <c r="D995">
        <f t="shared" si="90"/>
        <v>1.4649613395100671</v>
      </c>
      <c r="E995">
        <f t="shared" si="91"/>
        <v>0</v>
      </c>
      <c r="F995">
        <f t="shared" si="92"/>
        <v>0</v>
      </c>
      <c r="G995">
        <f t="shared" si="93"/>
        <v>-1</v>
      </c>
      <c r="H995">
        <f t="shared" si="94"/>
        <v>0.59999999999999964</v>
      </c>
      <c r="I995">
        <f t="shared" si="95"/>
        <v>46.750000000000021</v>
      </c>
    </row>
    <row r="996" spans="1:9" x14ac:dyDescent="0.3">
      <c r="A996" s="1">
        <v>41745</v>
      </c>
      <c r="B996">
        <v>15.9</v>
      </c>
      <c r="C996">
        <f t="shared" si="89"/>
        <v>15.192156862745088</v>
      </c>
      <c r="D996">
        <f t="shared" si="90"/>
        <v>1.4576832461074376</v>
      </c>
      <c r="E996">
        <f t="shared" si="91"/>
        <v>0</v>
      </c>
      <c r="F996">
        <f t="shared" si="92"/>
        <v>0</v>
      </c>
      <c r="G996">
        <f t="shared" si="93"/>
        <v>-1</v>
      </c>
      <c r="H996">
        <f t="shared" si="94"/>
        <v>-0.30000000000000071</v>
      </c>
      <c r="I996">
        <f t="shared" si="95"/>
        <v>46.450000000000017</v>
      </c>
    </row>
    <row r="997" spans="1:9" x14ac:dyDescent="0.3">
      <c r="A997" s="1">
        <v>41746</v>
      </c>
      <c r="B997">
        <v>15.6</v>
      </c>
      <c r="C997">
        <f t="shared" si="89"/>
        <v>15.187843137254891</v>
      </c>
      <c r="D997">
        <f t="shared" si="90"/>
        <v>1.4548395420255582</v>
      </c>
      <c r="E997">
        <f t="shared" si="91"/>
        <v>0</v>
      </c>
      <c r="F997">
        <f t="shared" si="92"/>
        <v>0</v>
      </c>
      <c r="G997">
        <f t="shared" si="93"/>
        <v>-1</v>
      </c>
      <c r="H997">
        <f t="shared" si="94"/>
        <v>0.30000000000000071</v>
      </c>
      <c r="I997">
        <f t="shared" si="95"/>
        <v>46.750000000000014</v>
      </c>
    </row>
    <row r="998" spans="1:9" x14ac:dyDescent="0.3">
      <c r="A998" s="1">
        <v>41750</v>
      </c>
      <c r="B998">
        <v>15.4</v>
      </c>
      <c r="C998">
        <f t="shared" si="89"/>
        <v>15.193529411764697</v>
      </c>
      <c r="D998">
        <f t="shared" si="90"/>
        <v>1.4528225719631205</v>
      </c>
      <c r="E998">
        <f t="shared" si="91"/>
        <v>0</v>
      </c>
      <c r="F998">
        <f t="shared" si="92"/>
        <v>0</v>
      </c>
      <c r="G998">
        <f t="shared" si="93"/>
        <v>-1</v>
      </c>
      <c r="H998">
        <f t="shared" si="94"/>
        <v>0.19999999999999929</v>
      </c>
      <c r="I998">
        <f t="shared" si="95"/>
        <v>46.950000000000017</v>
      </c>
    </row>
    <row r="999" spans="1:9" x14ac:dyDescent="0.3">
      <c r="A999" s="1">
        <v>41751</v>
      </c>
      <c r="B999">
        <v>15.25</v>
      </c>
      <c r="C999">
        <f t="shared" si="89"/>
        <v>15.188823529411756</v>
      </c>
      <c r="D999">
        <f t="shared" si="90"/>
        <v>1.4506869867631729</v>
      </c>
      <c r="E999">
        <f t="shared" si="91"/>
        <v>0</v>
      </c>
      <c r="F999">
        <f t="shared" si="92"/>
        <v>0</v>
      </c>
      <c r="G999">
        <f t="shared" si="93"/>
        <v>-1</v>
      </c>
      <c r="H999">
        <f t="shared" si="94"/>
        <v>0.15000000000000036</v>
      </c>
      <c r="I999">
        <f t="shared" si="95"/>
        <v>47.100000000000016</v>
      </c>
    </row>
    <row r="1000" spans="1:9" x14ac:dyDescent="0.3">
      <c r="A1000" s="1">
        <v>41752</v>
      </c>
      <c r="B1000">
        <v>15.4</v>
      </c>
      <c r="C1000">
        <f t="shared" si="89"/>
        <v>15.181764705882346</v>
      </c>
      <c r="D1000">
        <f t="shared" si="90"/>
        <v>1.4452528184862881</v>
      </c>
      <c r="E1000">
        <f t="shared" si="91"/>
        <v>0</v>
      </c>
      <c r="F1000">
        <f t="shared" si="92"/>
        <v>0</v>
      </c>
      <c r="G1000">
        <f t="shared" si="93"/>
        <v>-1</v>
      </c>
      <c r="H1000">
        <f t="shared" si="94"/>
        <v>-0.15000000000000036</v>
      </c>
      <c r="I1000">
        <f t="shared" si="95"/>
        <v>46.950000000000017</v>
      </c>
    </row>
    <row r="1001" spans="1:9" x14ac:dyDescent="0.3">
      <c r="A1001" s="1">
        <v>41753</v>
      </c>
      <c r="B1001">
        <v>15.5</v>
      </c>
      <c r="C1001">
        <f t="shared" si="89"/>
        <v>15.179999999999991</v>
      </c>
      <c r="D1001">
        <f t="shared" si="90"/>
        <v>1.4445882784093356</v>
      </c>
      <c r="E1001">
        <f t="shared" si="91"/>
        <v>0</v>
      </c>
      <c r="F1001">
        <f t="shared" si="92"/>
        <v>0</v>
      </c>
      <c r="G1001">
        <f t="shared" si="93"/>
        <v>-1</v>
      </c>
      <c r="H1001">
        <f t="shared" si="94"/>
        <v>-9.9999999999999645E-2</v>
      </c>
      <c r="I1001">
        <f t="shared" si="95"/>
        <v>46.850000000000016</v>
      </c>
    </row>
    <row r="1002" spans="1:9" x14ac:dyDescent="0.3">
      <c r="A1002" s="1">
        <v>41754</v>
      </c>
      <c r="B1002">
        <v>15.6</v>
      </c>
      <c r="C1002">
        <f t="shared" si="89"/>
        <v>15.181176470588227</v>
      </c>
      <c r="D1002">
        <f t="shared" si="90"/>
        <v>1.4448076702981096</v>
      </c>
      <c r="E1002">
        <f t="shared" si="91"/>
        <v>0</v>
      </c>
      <c r="F1002">
        <f t="shared" si="92"/>
        <v>0</v>
      </c>
      <c r="G1002">
        <f t="shared" si="93"/>
        <v>-1</v>
      </c>
      <c r="H1002">
        <f t="shared" si="94"/>
        <v>-9.9999999999999645E-2</v>
      </c>
      <c r="I1002">
        <f t="shared" si="95"/>
        <v>46.750000000000014</v>
      </c>
    </row>
    <row r="1003" spans="1:9" x14ac:dyDescent="0.3">
      <c r="A1003" s="1">
        <v>41757</v>
      </c>
      <c r="B1003">
        <v>15.2</v>
      </c>
      <c r="C1003">
        <f t="shared" si="89"/>
        <v>15.183725490196069</v>
      </c>
      <c r="D1003">
        <f t="shared" si="90"/>
        <v>1.4442651442852561</v>
      </c>
      <c r="E1003">
        <f t="shared" si="91"/>
        <v>0</v>
      </c>
      <c r="F1003">
        <f t="shared" si="92"/>
        <v>0</v>
      </c>
      <c r="G1003">
        <f t="shared" si="93"/>
        <v>-1</v>
      </c>
      <c r="H1003">
        <f t="shared" si="94"/>
        <v>0.40000000000000036</v>
      </c>
      <c r="I1003">
        <f t="shared" si="95"/>
        <v>47.150000000000013</v>
      </c>
    </row>
    <row r="1004" spans="1:9" x14ac:dyDescent="0.3">
      <c r="A1004" s="1">
        <v>41758</v>
      </c>
      <c r="B1004">
        <v>15</v>
      </c>
      <c r="C1004">
        <f t="shared" si="89"/>
        <v>15.185098039215676</v>
      </c>
      <c r="D1004">
        <f t="shared" si="90"/>
        <v>1.4439235389960046</v>
      </c>
      <c r="E1004">
        <f t="shared" si="91"/>
        <v>0</v>
      </c>
      <c r="F1004">
        <f t="shared" si="92"/>
        <v>0</v>
      </c>
      <c r="G1004">
        <f t="shared" si="93"/>
        <v>-1</v>
      </c>
      <c r="H1004">
        <f t="shared" si="94"/>
        <v>0.19999999999999929</v>
      </c>
      <c r="I1004">
        <f t="shared" si="95"/>
        <v>47.350000000000009</v>
      </c>
    </row>
    <row r="1005" spans="1:9" x14ac:dyDescent="0.3">
      <c r="A1005" s="1">
        <v>41759</v>
      </c>
      <c r="B1005">
        <v>15</v>
      </c>
      <c r="C1005">
        <f t="shared" si="89"/>
        <v>15.185882352941167</v>
      </c>
      <c r="D1005">
        <f t="shared" si="90"/>
        <v>1.443768457443295</v>
      </c>
      <c r="E1005">
        <f t="shared" si="91"/>
        <v>0</v>
      </c>
      <c r="F1005">
        <f t="shared" si="92"/>
        <v>0</v>
      </c>
      <c r="G1005">
        <f t="shared" si="93"/>
        <v>-1</v>
      </c>
      <c r="H1005">
        <f t="shared" si="94"/>
        <v>0</v>
      </c>
      <c r="I1005">
        <f t="shared" si="95"/>
        <v>47.350000000000009</v>
      </c>
    </row>
    <row r="1006" spans="1:9" x14ac:dyDescent="0.3">
      <c r="A1006" s="1">
        <v>41760</v>
      </c>
      <c r="B1006">
        <v>14.9</v>
      </c>
      <c r="C1006">
        <f t="shared" si="89"/>
        <v>15.186274509803912</v>
      </c>
      <c r="D1006">
        <f t="shared" si="90"/>
        <v>1.443677168823287</v>
      </c>
      <c r="E1006">
        <f t="shared" si="91"/>
        <v>0</v>
      </c>
      <c r="F1006">
        <f t="shared" si="92"/>
        <v>0</v>
      </c>
      <c r="G1006">
        <f t="shared" si="93"/>
        <v>-1</v>
      </c>
      <c r="H1006">
        <f t="shared" si="94"/>
        <v>9.9999999999999645E-2</v>
      </c>
      <c r="I1006">
        <f t="shared" si="95"/>
        <v>47.45000000000001</v>
      </c>
    </row>
    <row r="1007" spans="1:9" x14ac:dyDescent="0.3">
      <c r="A1007" s="1">
        <v>41761</v>
      </c>
      <c r="B1007">
        <v>14.9</v>
      </c>
      <c r="C1007">
        <f t="shared" si="89"/>
        <v>15.186862745098033</v>
      </c>
      <c r="D1007">
        <f t="shared" si="90"/>
        <v>1.4435298379063035</v>
      </c>
      <c r="E1007">
        <f t="shared" si="91"/>
        <v>0</v>
      </c>
      <c r="F1007">
        <f t="shared" si="92"/>
        <v>0</v>
      </c>
      <c r="G1007">
        <f t="shared" si="93"/>
        <v>-1</v>
      </c>
      <c r="H1007">
        <f t="shared" si="94"/>
        <v>0</v>
      </c>
      <c r="I1007">
        <f t="shared" si="95"/>
        <v>47.45000000000001</v>
      </c>
    </row>
    <row r="1008" spans="1:9" x14ac:dyDescent="0.3">
      <c r="A1008" s="1">
        <v>41764</v>
      </c>
      <c r="B1008">
        <v>14.6</v>
      </c>
      <c r="C1008">
        <f t="shared" si="89"/>
        <v>15.18745098039215</v>
      </c>
      <c r="D1008">
        <f t="shared" si="90"/>
        <v>1.4432599851904651</v>
      </c>
      <c r="E1008">
        <f t="shared" si="91"/>
        <v>0</v>
      </c>
      <c r="F1008">
        <f t="shared" si="92"/>
        <v>0</v>
      </c>
      <c r="G1008">
        <f t="shared" si="93"/>
        <v>-1</v>
      </c>
      <c r="H1008">
        <f t="shared" si="94"/>
        <v>0.30000000000000071</v>
      </c>
      <c r="I1008">
        <f t="shared" si="95"/>
        <v>47.750000000000014</v>
      </c>
    </row>
    <row r="1009" spans="1:9" x14ac:dyDescent="0.3">
      <c r="A1009" s="1">
        <v>41765</v>
      </c>
      <c r="B1009">
        <v>14.75</v>
      </c>
      <c r="C1009">
        <f t="shared" si="89"/>
        <v>15.185882352941169</v>
      </c>
      <c r="D1009">
        <f t="shared" si="90"/>
        <v>1.443517186774065</v>
      </c>
      <c r="E1009">
        <f t="shared" si="91"/>
        <v>0</v>
      </c>
      <c r="F1009">
        <f t="shared" si="92"/>
        <v>0</v>
      </c>
      <c r="G1009">
        <f t="shared" si="93"/>
        <v>-1</v>
      </c>
      <c r="H1009">
        <f t="shared" si="94"/>
        <v>-0.15000000000000036</v>
      </c>
      <c r="I1009">
        <f t="shared" si="95"/>
        <v>47.600000000000016</v>
      </c>
    </row>
    <row r="1010" spans="1:9" x14ac:dyDescent="0.3">
      <c r="A1010" s="1">
        <v>41766</v>
      </c>
      <c r="B1010">
        <v>14.4</v>
      </c>
      <c r="C1010">
        <f t="shared" si="89"/>
        <v>15.185294117647054</v>
      </c>
      <c r="D1010">
        <f t="shared" si="90"/>
        <v>1.4438067234471803</v>
      </c>
      <c r="E1010">
        <f t="shared" si="91"/>
        <v>0</v>
      </c>
      <c r="F1010">
        <f t="shared" si="92"/>
        <v>0</v>
      </c>
      <c r="G1010">
        <f t="shared" si="93"/>
        <v>-1</v>
      </c>
      <c r="H1010">
        <f t="shared" si="94"/>
        <v>0.34999999999999964</v>
      </c>
      <c r="I1010">
        <f t="shared" si="95"/>
        <v>47.950000000000017</v>
      </c>
    </row>
    <row r="1011" spans="1:9" x14ac:dyDescent="0.3">
      <c r="A1011" s="1">
        <v>41767</v>
      </c>
      <c r="B1011">
        <v>14.45</v>
      </c>
      <c r="C1011">
        <f t="shared" si="89"/>
        <v>15.186078431372541</v>
      </c>
      <c r="D1011">
        <f t="shared" si="90"/>
        <v>1.4433526853270038</v>
      </c>
      <c r="E1011">
        <f t="shared" si="91"/>
        <v>0</v>
      </c>
      <c r="F1011">
        <f t="shared" si="92"/>
        <v>0</v>
      </c>
      <c r="G1011">
        <f t="shared" si="93"/>
        <v>-1</v>
      </c>
      <c r="H1011">
        <f t="shared" si="94"/>
        <v>-4.9999999999998934E-2</v>
      </c>
      <c r="I1011">
        <f t="shared" si="95"/>
        <v>47.90000000000002</v>
      </c>
    </row>
    <row r="1012" spans="1:9" x14ac:dyDescent="0.3">
      <c r="A1012" s="1">
        <v>41768</v>
      </c>
      <c r="B1012">
        <v>14.05</v>
      </c>
      <c r="C1012">
        <f t="shared" si="89"/>
        <v>15.186666666666659</v>
      </c>
      <c r="D1012">
        <f t="shared" si="90"/>
        <v>1.4428589085788535</v>
      </c>
      <c r="E1012">
        <f t="shared" si="91"/>
        <v>0</v>
      </c>
      <c r="F1012">
        <f t="shared" si="92"/>
        <v>0</v>
      </c>
      <c r="G1012">
        <f t="shared" si="93"/>
        <v>-1</v>
      </c>
      <c r="H1012">
        <f t="shared" si="94"/>
        <v>0.39999999999999858</v>
      </c>
      <c r="I1012">
        <f t="shared" si="95"/>
        <v>48.300000000000018</v>
      </c>
    </row>
    <row r="1013" spans="1:9" x14ac:dyDescent="0.3">
      <c r="A1013" s="1">
        <v>41771</v>
      </c>
      <c r="B1013">
        <v>13.5</v>
      </c>
      <c r="C1013">
        <f t="shared" si="89"/>
        <v>15.185294117647052</v>
      </c>
      <c r="D1013">
        <f t="shared" si="90"/>
        <v>1.4442955443319647</v>
      </c>
      <c r="E1013">
        <f t="shared" si="91"/>
        <v>0</v>
      </c>
      <c r="F1013">
        <f t="shared" si="92"/>
        <v>1</v>
      </c>
      <c r="G1013">
        <f t="shared" si="93"/>
        <v>0</v>
      </c>
      <c r="H1013">
        <f t="shared" si="94"/>
        <v>0.55000000000000071</v>
      </c>
      <c r="I1013">
        <f t="shared" si="95"/>
        <v>48.850000000000023</v>
      </c>
    </row>
    <row r="1014" spans="1:9" x14ac:dyDescent="0.3">
      <c r="A1014" s="1">
        <v>41772</v>
      </c>
      <c r="B1014">
        <v>13.5</v>
      </c>
      <c r="C1014">
        <f t="shared" si="89"/>
        <v>15.183333333333326</v>
      </c>
      <c r="D1014">
        <f t="shared" si="90"/>
        <v>1.4462414663827632</v>
      </c>
      <c r="E1014">
        <f t="shared" si="91"/>
        <v>0</v>
      </c>
      <c r="F1014">
        <f t="shared" si="92"/>
        <v>1</v>
      </c>
      <c r="G1014">
        <f t="shared" si="93"/>
        <v>1</v>
      </c>
      <c r="H1014">
        <f t="shared" si="94"/>
        <v>0</v>
      </c>
      <c r="I1014">
        <f t="shared" si="95"/>
        <v>48.850000000000023</v>
      </c>
    </row>
    <row r="1015" spans="1:9" x14ac:dyDescent="0.3">
      <c r="A1015" s="1">
        <v>41773</v>
      </c>
      <c r="B1015">
        <v>13.25</v>
      </c>
      <c r="C1015">
        <f t="shared" si="89"/>
        <v>15.179607843137248</v>
      </c>
      <c r="D1015">
        <f t="shared" si="90"/>
        <v>1.4499884526711437</v>
      </c>
      <c r="E1015">
        <f t="shared" si="91"/>
        <v>0</v>
      </c>
      <c r="F1015">
        <f t="shared" si="92"/>
        <v>1</v>
      </c>
      <c r="G1015">
        <f t="shared" si="93"/>
        <v>1</v>
      </c>
      <c r="H1015">
        <f t="shared" si="94"/>
        <v>-0.25</v>
      </c>
      <c r="I1015">
        <f t="shared" si="95"/>
        <v>48.600000000000023</v>
      </c>
    </row>
    <row r="1016" spans="1:9" x14ac:dyDescent="0.3">
      <c r="A1016" s="1">
        <v>41774</v>
      </c>
      <c r="B1016">
        <v>13.7</v>
      </c>
      <c r="C1016">
        <f t="shared" si="89"/>
        <v>15.179019607843129</v>
      </c>
      <c r="D1016">
        <f t="shared" si="90"/>
        <v>1.4505580466407939</v>
      </c>
      <c r="E1016">
        <f t="shared" si="91"/>
        <v>0</v>
      </c>
      <c r="F1016">
        <f t="shared" si="92"/>
        <v>1</v>
      </c>
      <c r="G1016">
        <f t="shared" si="93"/>
        <v>1</v>
      </c>
      <c r="H1016">
        <f t="shared" si="94"/>
        <v>0.44999999999999929</v>
      </c>
      <c r="I1016">
        <f t="shared" si="95"/>
        <v>49.050000000000026</v>
      </c>
    </row>
    <row r="1017" spans="1:9" x14ac:dyDescent="0.3">
      <c r="A1017" s="1">
        <v>41775</v>
      </c>
      <c r="B1017">
        <v>13.25</v>
      </c>
      <c r="C1017">
        <f t="shared" si="89"/>
        <v>15.177450980392148</v>
      </c>
      <c r="D1017">
        <f t="shared" si="90"/>
        <v>1.4524257507089882</v>
      </c>
      <c r="E1017">
        <f t="shared" si="91"/>
        <v>0</v>
      </c>
      <c r="F1017">
        <f t="shared" si="92"/>
        <v>1</v>
      </c>
      <c r="G1017">
        <f t="shared" si="93"/>
        <v>1</v>
      </c>
      <c r="H1017">
        <f t="shared" si="94"/>
        <v>-0.44999999999999929</v>
      </c>
      <c r="I1017">
        <f t="shared" si="95"/>
        <v>48.600000000000023</v>
      </c>
    </row>
    <row r="1018" spans="1:9" x14ac:dyDescent="0.3">
      <c r="A1018" s="1">
        <v>41778</v>
      </c>
      <c r="B1018">
        <v>13</v>
      </c>
      <c r="C1018">
        <f t="shared" si="89"/>
        <v>15.17529411764705</v>
      </c>
      <c r="D1018">
        <f t="shared" si="90"/>
        <v>1.455246563491436</v>
      </c>
      <c r="E1018">
        <f t="shared" si="91"/>
        <v>0</v>
      </c>
      <c r="F1018">
        <f t="shared" si="92"/>
        <v>1</v>
      </c>
      <c r="G1018">
        <f t="shared" si="93"/>
        <v>1</v>
      </c>
      <c r="H1018">
        <f t="shared" si="94"/>
        <v>-0.25</v>
      </c>
      <c r="I1018">
        <f t="shared" si="95"/>
        <v>48.350000000000023</v>
      </c>
    </row>
    <row r="1019" spans="1:9" x14ac:dyDescent="0.3">
      <c r="A1019" s="1">
        <v>41779</v>
      </c>
      <c r="B1019">
        <v>13.05</v>
      </c>
      <c r="C1019">
        <f t="shared" si="89"/>
        <v>15.17274509803921</v>
      </c>
      <c r="D1019">
        <f t="shared" si="90"/>
        <v>1.4583943338700296</v>
      </c>
      <c r="E1019">
        <f t="shared" si="91"/>
        <v>0</v>
      </c>
      <c r="F1019">
        <f t="shared" si="92"/>
        <v>1</v>
      </c>
      <c r="G1019">
        <f t="shared" si="93"/>
        <v>1</v>
      </c>
      <c r="H1019">
        <f t="shared" si="94"/>
        <v>5.0000000000000711E-2</v>
      </c>
      <c r="I1019">
        <f t="shared" si="95"/>
        <v>48.40000000000002</v>
      </c>
    </row>
    <row r="1020" spans="1:9" x14ac:dyDescent="0.3">
      <c r="A1020" s="1">
        <v>41780</v>
      </c>
      <c r="B1020">
        <v>14.1</v>
      </c>
      <c r="C1020">
        <f t="shared" si="89"/>
        <v>15.173333333333325</v>
      </c>
      <c r="D1020">
        <f t="shared" si="90"/>
        <v>1.4579312050617517</v>
      </c>
      <c r="E1020">
        <f t="shared" si="91"/>
        <v>0</v>
      </c>
      <c r="F1020">
        <f t="shared" si="92"/>
        <v>0</v>
      </c>
      <c r="G1020">
        <f t="shared" si="93"/>
        <v>1</v>
      </c>
      <c r="H1020">
        <f t="shared" si="94"/>
        <v>1.0499999999999989</v>
      </c>
      <c r="I1020">
        <f t="shared" si="95"/>
        <v>49.450000000000017</v>
      </c>
    </row>
    <row r="1021" spans="1:9" x14ac:dyDescent="0.3">
      <c r="A1021" s="1">
        <v>41781</v>
      </c>
      <c r="B1021">
        <v>14.05</v>
      </c>
      <c r="C1021">
        <f t="shared" si="89"/>
        <v>15.176666666666662</v>
      </c>
      <c r="D1021">
        <f t="shared" si="90"/>
        <v>1.4543830531739146</v>
      </c>
      <c r="E1021">
        <f t="shared" si="91"/>
        <v>0</v>
      </c>
      <c r="F1021">
        <f t="shared" si="92"/>
        <v>0</v>
      </c>
      <c r="G1021">
        <f t="shared" si="93"/>
        <v>1</v>
      </c>
      <c r="H1021">
        <f t="shared" si="94"/>
        <v>-4.9999999999998934E-2</v>
      </c>
      <c r="I1021">
        <f t="shared" si="95"/>
        <v>49.40000000000002</v>
      </c>
    </row>
    <row r="1022" spans="1:9" x14ac:dyDescent="0.3">
      <c r="A1022" s="1">
        <v>41782</v>
      </c>
      <c r="B1022">
        <v>13.9</v>
      </c>
      <c r="C1022">
        <f t="shared" si="89"/>
        <v>15.179019607843133</v>
      </c>
      <c r="D1022">
        <f t="shared" si="90"/>
        <v>1.4518281307317891</v>
      </c>
      <c r="E1022">
        <f t="shared" si="91"/>
        <v>0</v>
      </c>
      <c r="F1022">
        <f t="shared" si="92"/>
        <v>0</v>
      </c>
      <c r="G1022">
        <f t="shared" si="93"/>
        <v>1</v>
      </c>
      <c r="H1022">
        <f t="shared" si="94"/>
        <v>-0.15000000000000036</v>
      </c>
      <c r="I1022">
        <f t="shared" si="95"/>
        <v>49.250000000000021</v>
      </c>
    </row>
    <row r="1023" spans="1:9" x14ac:dyDescent="0.3">
      <c r="A1023" s="1">
        <v>41786</v>
      </c>
      <c r="B1023">
        <v>13.45</v>
      </c>
      <c r="C1023">
        <f t="shared" si="89"/>
        <v>15.178627450980386</v>
      </c>
      <c r="D1023">
        <f t="shared" si="90"/>
        <v>1.452281531081681</v>
      </c>
      <c r="E1023">
        <f t="shared" si="91"/>
        <v>0</v>
      </c>
      <c r="F1023">
        <f t="shared" si="92"/>
        <v>1</v>
      </c>
      <c r="G1023">
        <f t="shared" si="93"/>
        <v>1</v>
      </c>
      <c r="H1023">
        <f t="shared" si="94"/>
        <v>-0.45000000000000107</v>
      </c>
      <c r="I1023">
        <f t="shared" si="95"/>
        <v>48.800000000000018</v>
      </c>
    </row>
    <row r="1024" spans="1:9" x14ac:dyDescent="0.3">
      <c r="A1024" s="1">
        <v>41787</v>
      </c>
      <c r="B1024">
        <v>13.45</v>
      </c>
      <c r="C1024">
        <f t="shared" si="89"/>
        <v>15.171372549019601</v>
      </c>
      <c r="D1024">
        <f t="shared" si="90"/>
        <v>1.4562724637437212</v>
      </c>
      <c r="E1024">
        <f t="shared" si="91"/>
        <v>0</v>
      </c>
      <c r="F1024">
        <f t="shared" si="92"/>
        <v>1</v>
      </c>
      <c r="G1024">
        <f t="shared" si="93"/>
        <v>1</v>
      </c>
      <c r="H1024">
        <f t="shared" si="94"/>
        <v>0</v>
      </c>
      <c r="I1024">
        <f t="shared" si="95"/>
        <v>48.800000000000018</v>
      </c>
    </row>
    <row r="1025" spans="1:9" x14ac:dyDescent="0.3">
      <c r="A1025" s="1">
        <v>41788</v>
      </c>
      <c r="B1025">
        <v>13.3</v>
      </c>
      <c r="C1025">
        <f t="shared" ref="C1025:C1088" si="96">AVERAGE(B771:B1025)</f>
        <v>15.162745098039208</v>
      </c>
      <c r="D1025">
        <f t="shared" ref="D1025:D1088" si="97">_xlfn.STDEV.P(B771:B1025)</f>
        <v>1.4608097115833947</v>
      </c>
      <c r="E1025">
        <f t="shared" si="91"/>
        <v>0</v>
      </c>
      <c r="F1025">
        <f t="shared" si="92"/>
        <v>1</v>
      </c>
      <c r="G1025">
        <f t="shared" si="93"/>
        <v>1</v>
      </c>
      <c r="H1025">
        <f t="shared" si="94"/>
        <v>-0.14999999999999858</v>
      </c>
      <c r="I1025">
        <f t="shared" si="95"/>
        <v>48.65000000000002</v>
      </c>
    </row>
    <row r="1026" spans="1:9" x14ac:dyDescent="0.3">
      <c r="A1026" s="1">
        <v>41789</v>
      </c>
      <c r="B1026">
        <v>13.3</v>
      </c>
      <c r="C1026">
        <f t="shared" si="96"/>
        <v>15.154117647058818</v>
      </c>
      <c r="D1026">
        <f t="shared" si="97"/>
        <v>1.4652821135991803</v>
      </c>
      <c r="E1026">
        <f t="shared" ref="E1026:E1089" si="98">IF(B1026&gt;(C1025+($L$2*D1025)),1,0)</f>
        <v>0</v>
      </c>
      <c r="F1026">
        <f t="shared" ref="F1026:F1089" si="99">IF(B1026&lt;(C1025-($L$2*D1025)),1,0)</f>
        <v>1</v>
      </c>
      <c r="G1026">
        <f t="shared" si="93"/>
        <v>1</v>
      </c>
      <c r="H1026">
        <f t="shared" si="94"/>
        <v>0</v>
      </c>
      <c r="I1026">
        <f t="shared" si="95"/>
        <v>48.65000000000002</v>
      </c>
    </row>
    <row r="1027" spans="1:9" x14ac:dyDescent="0.3">
      <c r="A1027" s="1">
        <v>41792</v>
      </c>
      <c r="B1027">
        <v>13.2</v>
      </c>
      <c r="C1027">
        <f t="shared" si="96"/>
        <v>15.146274509803915</v>
      </c>
      <c r="D1027">
        <f t="shared" si="97"/>
        <v>1.4703593808855344</v>
      </c>
      <c r="E1027">
        <f t="shared" si="98"/>
        <v>0</v>
      </c>
      <c r="F1027">
        <f t="shared" si="99"/>
        <v>1</v>
      </c>
      <c r="G1027">
        <f t="shared" ref="G1027:G1090" si="100">MIN(MAX(G1026-E1027+F1027,-$L$3),$L$4)</f>
        <v>1</v>
      </c>
      <c r="H1027">
        <f t="shared" si="94"/>
        <v>-0.10000000000000142</v>
      </c>
      <c r="I1027">
        <f t="shared" si="95"/>
        <v>48.550000000000018</v>
      </c>
    </row>
    <row r="1028" spans="1:9" x14ac:dyDescent="0.3">
      <c r="A1028" s="1">
        <v>41793</v>
      </c>
      <c r="B1028">
        <v>13.3</v>
      </c>
      <c r="C1028">
        <f t="shared" si="96"/>
        <v>15.13803921568627</v>
      </c>
      <c r="D1028">
        <f t="shared" si="97"/>
        <v>1.4747894759802596</v>
      </c>
      <c r="E1028">
        <f t="shared" si="98"/>
        <v>0</v>
      </c>
      <c r="F1028">
        <f t="shared" si="99"/>
        <v>1</v>
      </c>
      <c r="G1028">
        <f t="shared" si="100"/>
        <v>1</v>
      </c>
      <c r="H1028">
        <f t="shared" si="94"/>
        <v>0.10000000000000142</v>
      </c>
      <c r="I1028">
        <f t="shared" si="95"/>
        <v>48.65000000000002</v>
      </c>
    </row>
    <row r="1029" spans="1:9" x14ac:dyDescent="0.3">
      <c r="A1029" s="1">
        <v>41794</v>
      </c>
      <c r="B1029">
        <v>13.2</v>
      </c>
      <c r="C1029">
        <f t="shared" si="96"/>
        <v>15.129411764705877</v>
      </c>
      <c r="D1029">
        <f t="shared" si="97"/>
        <v>1.4796586937728817</v>
      </c>
      <c r="E1029">
        <f t="shared" si="98"/>
        <v>0</v>
      </c>
      <c r="F1029">
        <f t="shared" si="99"/>
        <v>1</v>
      </c>
      <c r="G1029">
        <f t="shared" si="100"/>
        <v>1</v>
      </c>
      <c r="H1029">
        <f t="shared" ref="H1029:H1092" si="101">G1028*(B1029-B1028)</f>
        <v>-0.10000000000000142</v>
      </c>
      <c r="I1029">
        <f t="shared" ref="I1029:I1092" si="102">H1029+I1028</f>
        <v>48.550000000000018</v>
      </c>
    </row>
    <row r="1030" spans="1:9" x14ac:dyDescent="0.3">
      <c r="A1030" s="1">
        <v>41795</v>
      </c>
      <c r="B1030">
        <v>12.65</v>
      </c>
      <c r="C1030">
        <f t="shared" si="96"/>
        <v>15.116078431372545</v>
      </c>
      <c r="D1030">
        <f t="shared" si="97"/>
        <v>1.4866056592134249</v>
      </c>
      <c r="E1030">
        <f t="shared" si="98"/>
        <v>0</v>
      </c>
      <c r="F1030">
        <f t="shared" si="99"/>
        <v>1</v>
      </c>
      <c r="G1030">
        <f t="shared" si="100"/>
        <v>1</v>
      </c>
      <c r="H1030">
        <f t="shared" si="101"/>
        <v>-0.54999999999999893</v>
      </c>
      <c r="I1030">
        <f t="shared" si="102"/>
        <v>48.000000000000021</v>
      </c>
    </row>
    <row r="1031" spans="1:9" x14ac:dyDescent="0.3">
      <c r="A1031" s="1">
        <v>41796</v>
      </c>
      <c r="B1031">
        <v>12</v>
      </c>
      <c r="C1031">
        <f t="shared" si="96"/>
        <v>15.100392156862741</v>
      </c>
      <c r="D1031">
        <f t="shared" si="97"/>
        <v>1.4982538343336047</v>
      </c>
      <c r="E1031">
        <f t="shared" si="98"/>
        <v>0</v>
      </c>
      <c r="F1031">
        <f t="shared" si="99"/>
        <v>1</v>
      </c>
      <c r="G1031">
        <f t="shared" si="100"/>
        <v>1</v>
      </c>
      <c r="H1031">
        <f t="shared" si="101"/>
        <v>-0.65000000000000036</v>
      </c>
      <c r="I1031">
        <f t="shared" si="102"/>
        <v>47.350000000000023</v>
      </c>
    </row>
    <row r="1032" spans="1:9" x14ac:dyDescent="0.3">
      <c r="A1032" s="1">
        <v>41799</v>
      </c>
      <c r="B1032">
        <v>12.2</v>
      </c>
      <c r="C1032">
        <f t="shared" si="96"/>
        <v>15.085098039215682</v>
      </c>
      <c r="D1032">
        <f t="shared" si="97"/>
        <v>1.5078466304556797</v>
      </c>
      <c r="E1032">
        <f t="shared" si="98"/>
        <v>0</v>
      </c>
      <c r="F1032">
        <f t="shared" si="99"/>
        <v>1</v>
      </c>
      <c r="G1032">
        <f t="shared" si="100"/>
        <v>1</v>
      </c>
      <c r="H1032">
        <f t="shared" si="101"/>
        <v>0.19999999999999929</v>
      </c>
      <c r="I1032">
        <f t="shared" si="102"/>
        <v>47.550000000000026</v>
      </c>
    </row>
    <row r="1033" spans="1:9" x14ac:dyDescent="0.3">
      <c r="A1033" s="1">
        <v>41800</v>
      </c>
      <c r="B1033">
        <v>12.05</v>
      </c>
      <c r="C1033">
        <f t="shared" si="96"/>
        <v>15.065490196078429</v>
      </c>
      <c r="D1033">
        <f t="shared" si="97"/>
        <v>1.51466208452451</v>
      </c>
      <c r="E1033">
        <f t="shared" si="98"/>
        <v>0</v>
      </c>
      <c r="F1033">
        <f t="shared" si="99"/>
        <v>1</v>
      </c>
      <c r="G1033">
        <f t="shared" si="100"/>
        <v>1</v>
      </c>
      <c r="H1033">
        <f t="shared" si="101"/>
        <v>-0.14999999999999858</v>
      </c>
      <c r="I1033">
        <f t="shared" si="102"/>
        <v>47.400000000000027</v>
      </c>
    </row>
    <row r="1034" spans="1:9" x14ac:dyDescent="0.3">
      <c r="A1034" s="1">
        <v>41801</v>
      </c>
      <c r="B1034">
        <v>12.5</v>
      </c>
      <c r="C1034">
        <f t="shared" si="96"/>
        <v>15.049607843137252</v>
      </c>
      <c r="D1034">
        <f t="shared" si="97"/>
        <v>1.5202359992027383</v>
      </c>
      <c r="E1034">
        <f t="shared" si="98"/>
        <v>0</v>
      </c>
      <c r="F1034">
        <f t="shared" si="99"/>
        <v>1</v>
      </c>
      <c r="G1034">
        <f t="shared" si="100"/>
        <v>1</v>
      </c>
      <c r="H1034">
        <f t="shared" si="101"/>
        <v>0.44999999999999929</v>
      </c>
      <c r="I1034">
        <f t="shared" si="102"/>
        <v>47.850000000000023</v>
      </c>
    </row>
    <row r="1035" spans="1:9" x14ac:dyDescent="0.3">
      <c r="A1035" s="1">
        <v>41802</v>
      </c>
      <c r="B1035">
        <v>13.2</v>
      </c>
      <c r="C1035">
        <f t="shared" si="96"/>
        <v>15.039411764705878</v>
      </c>
      <c r="D1035">
        <f t="shared" si="97"/>
        <v>1.5238835987721864</v>
      </c>
      <c r="E1035">
        <f t="shared" si="98"/>
        <v>0</v>
      </c>
      <c r="F1035">
        <f t="shared" si="99"/>
        <v>1</v>
      </c>
      <c r="G1035">
        <f t="shared" si="100"/>
        <v>1</v>
      </c>
      <c r="H1035">
        <f t="shared" si="101"/>
        <v>0.69999999999999929</v>
      </c>
      <c r="I1035">
        <f t="shared" si="102"/>
        <v>48.550000000000026</v>
      </c>
    </row>
    <row r="1036" spans="1:9" x14ac:dyDescent="0.3">
      <c r="A1036" s="1">
        <v>41803</v>
      </c>
      <c r="B1036">
        <v>12.95</v>
      </c>
      <c r="C1036">
        <f t="shared" si="96"/>
        <v>15.029019607843132</v>
      </c>
      <c r="D1036">
        <f t="shared" si="97"/>
        <v>1.5290523207580942</v>
      </c>
      <c r="E1036">
        <f t="shared" si="98"/>
        <v>0</v>
      </c>
      <c r="F1036">
        <f t="shared" si="99"/>
        <v>1</v>
      </c>
      <c r="G1036">
        <f t="shared" si="100"/>
        <v>1</v>
      </c>
      <c r="H1036">
        <f t="shared" si="101"/>
        <v>-0.25</v>
      </c>
      <c r="I1036">
        <f t="shared" si="102"/>
        <v>48.300000000000026</v>
      </c>
    </row>
    <row r="1037" spans="1:9" x14ac:dyDescent="0.3">
      <c r="A1037" s="1">
        <v>41806</v>
      </c>
      <c r="B1037">
        <v>13.05</v>
      </c>
      <c r="C1037">
        <f t="shared" si="96"/>
        <v>15.013921568627449</v>
      </c>
      <c r="D1037">
        <f t="shared" si="97"/>
        <v>1.5295111078847217</v>
      </c>
      <c r="E1037">
        <f t="shared" si="98"/>
        <v>0</v>
      </c>
      <c r="F1037">
        <f t="shared" si="99"/>
        <v>1</v>
      </c>
      <c r="G1037">
        <f t="shared" si="100"/>
        <v>1</v>
      </c>
      <c r="H1037">
        <f t="shared" si="101"/>
        <v>0.10000000000000142</v>
      </c>
      <c r="I1037">
        <f t="shared" si="102"/>
        <v>48.400000000000027</v>
      </c>
    </row>
    <row r="1038" spans="1:9" x14ac:dyDescent="0.3">
      <c r="A1038" s="1">
        <v>41807</v>
      </c>
      <c r="B1038">
        <v>12.35</v>
      </c>
      <c r="C1038">
        <f t="shared" si="96"/>
        <v>14.990784313725484</v>
      </c>
      <c r="D1038">
        <f t="shared" si="97"/>
        <v>1.52500188767135</v>
      </c>
      <c r="E1038">
        <f t="shared" si="98"/>
        <v>0</v>
      </c>
      <c r="F1038">
        <f t="shared" si="99"/>
        <v>1</v>
      </c>
      <c r="G1038">
        <f t="shared" si="100"/>
        <v>1</v>
      </c>
      <c r="H1038">
        <f t="shared" si="101"/>
        <v>-0.70000000000000107</v>
      </c>
      <c r="I1038">
        <f t="shared" si="102"/>
        <v>47.700000000000024</v>
      </c>
    </row>
    <row r="1039" spans="1:9" x14ac:dyDescent="0.3">
      <c r="A1039" s="1">
        <v>41808</v>
      </c>
      <c r="B1039">
        <v>12.7</v>
      </c>
      <c r="C1039">
        <f t="shared" si="96"/>
        <v>14.974705882352936</v>
      </c>
      <c r="D1039">
        <f t="shared" si="97"/>
        <v>1.5274537994890034</v>
      </c>
      <c r="E1039">
        <f t="shared" si="98"/>
        <v>0</v>
      </c>
      <c r="F1039">
        <f t="shared" si="99"/>
        <v>1</v>
      </c>
      <c r="G1039">
        <f t="shared" si="100"/>
        <v>1</v>
      </c>
      <c r="H1039">
        <f t="shared" si="101"/>
        <v>0.34999999999999964</v>
      </c>
      <c r="I1039">
        <f t="shared" si="102"/>
        <v>48.050000000000026</v>
      </c>
    </row>
    <row r="1040" spans="1:9" x14ac:dyDescent="0.3">
      <c r="A1040" s="1">
        <v>41809</v>
      </c>
      <c r="B1040">
        <v>12.8</v>
      </c>
      <c r="C1040">
        <f t="shared" si="96"/>
        <v>14.956078431372545</v>
      </c>
      <c r="D1040">
        <f t="shared" si="97"/>
        <v>1.5248954685246778</v>
      </c>
      <c r="E1040">
        <f t="shared" si="98"/>
        <v>0</v>
      </c>
      <c r="F1040">
        <f t="shared" si="99"/>
        <v>1</v>
      </c>
      <c r="G1040">
        <f t="shared" si="100"/>
        <v>1</v>
      </c>
      <c r="H1040">
        <f t="shared" si="101"/>
        <v>0.10000000000000142</v>
      </c>
      <c r="I1040">
        <f t="shared" si="102"/>
        <v>48.150000000000027</v>
      </c>
    </row>
    <row r="1041" spans="1:9" x14ac:dyDescent="0.3">
      <c r="A1041" s="1">
        <v>41810</v>
      </c>
      <c r="B1041">
        <v>12.9</v>
      </c>
      <c r="C1041">
        <f t="shared" si="96"/>
        <v>14.940196078431368</v>
      </c>
      <c r="D1041">
        <f t="shared" si="97"/>
        <v>1.5251364325934713</v>
      </c>
      <c r="E1041">
        <f t="shared" si="98"/>
        <v>0</v>
      </c>
      <c r="F1041">
        <f t="shared" si="99"/>
        <v>1</v>
      </c>
      <c r="G1041">
        <f t="shared" si="100"/>
        <v>1</v>
      </c>
      <c r="H1041">
        <f t="shared" si="101"/>
        <v>9.9999999999999645E-2</v>
      </c>
      <c r="I1041">
        <f t="shared" si="102"/>
        <v>48.250000000000028</v>
      </c>
    </row>
    <row r="1042" spans="1:9" x14ac:dyDescent="0.3">
      <c r="A1042" s="1">
        <v>41813</v>
      </c>
      <c r="B1042">
        <v>12.6</v>
      </c>
      <c r="C1042">
        <f t="shared" si="96"/>
        <v>14.923725490196075</v>
      </c>
      <c r="D1042">
        <f t="shared" si="97"/>
        <v>1.5276394205290189</v>
      </c>
      <c r="E1042">
        <f t="shared" si="98"/>
        <v>0</v>
      </c>
      <c r="F1042">
        <f t="shared" si="99"/>
        <v>1</v>
      </c>
      <c r="G1042">
        <f t="shared" si="100"/>
        <v>1</v>
      </c>
      <c r="H1042">
        <f t="shared" si="101"/>
        <v>-0.30000000000000071</v>
      </c>
      <c r="I1042">
        <f t="shared" si="102"/>
        <v>47.950000000000031</v>
      </c>
    </row>
    <row r="1043" spans="1:9" x14ac:dyDescent="0.3">
      <c r="A1043" s="1">
        <v>41814</v>
      </c>
      <c r="B1043">
        <v>13.1</v>
      </c>
      <c r="C1043">
        <f t="shared" si="96"/>
        <v>14.90627450980392</v>
      </c>
      <c r="D1043">
        <f t="shared" si="97"/>
        <v>1.522948585879593</v>
      </c>
      <c r="E1043">
        <f t="shared" si="98"/>
        <v>0</v>
      </c>
      <c r="F1043">
        <f t="shared" si="99"/>
        <v>1</v>
      </c>
      <c r="G1043">
        <f t="shared" si="100"/>
        <v>1</v>
      </c>
      <c r="H1043">
        <f t="shared" si="101"/>
        <v>0.5</v>
      </c>
      <c r="I1043">
        <f t="shared" si="102"/>
        <v>48.450000000000031</v>
      </c>
    </row>
    <row r="1044" spans="1:9" x14ac:dyDescent="0.3">
      <c r="A1044" s="1">
        <v>41815</v>
      </c>
      <c r="B1044">
        <v>12.65</v>
      </c>
      <c r="C1044">
        <f t="shared" si="96"/>
        <v>14.878823529411763</v>
      </c>
      <c r="D1044">
        <f t="shared" si="97"/>
        <v>1.5001119527618501</v>
      </c>
      <c r="E1044">
        <f t="shared" si="98"/>
        <v>0</v>
      </c>
      <c r="F1044">
        <f t="shared" si="99"/>
        <v>1</v>
      </c>
      <c r="G1044">
        <f t="shared" si="100"/>
        <v>1</v>
      </c>
      <c r="H1044">
        <f t="shared" si="101"/>
        <v>-0.44999999999999929</v>
      </c>
      <c r="I1044">
        <f t="shared" si="102"/>
        <v>48.000000000000028</v>
      </c>
    </row>
    <row r="1045" spans="1:9" x14ac:dyDescent="0.3">
      <c r="A1045" s="1">
        <v>41816</v>
      </c>
      <c r="B1045">
        <v>12.75</v>
      </c>
      <c r="C1045">
        <f t="shared" si="96"/>
        <v>14.854313725490194</v>
      </c>
      <c r="D1045">
        <f t="shared" si="97"/>
        <v>1.4835440540812554</v>
      </c>
      <c r="E1045">
        <f t="shared" si="98"/>
        <v>0</v>
      </c>
      <c r="F1045">
        <f t="shared" si="99"/>
        <v>1</v>
      </c>
      <c r="G1045">
        <f t="shared" si="100"/>
        <v>1</v>
      </c>
      <c r="H1045">
        <f t="shared" si="101"/>
        <v>9.9999999999999645E-2</v>
      </c>
      <c r="I1045">
        <f t="shared" si="102"/>
        <v>48.10000000000003</v>
      </c>
    </row>
    <row r="1046" spans="1:9" x14ac:dyDescent="0.3">
      <c r="A1046" s="1">
        <v>41817</v>
      </c>
      <c r="B1046">
        <v>12.65</v>
      </c>
      <c r="C1046">
        <f t="shared" si="96"/>
        <v>14.824901960784313</v>
      </c>
      <c r="D1046">
        <f t="shared" si="97"/>
        <v>1.4522793073189271</v>
      </c>
      <c r="E1046">
        <f t="shared" si="98"/>
        <v>0</v>
      </c>
      <c r="F1046">
        <f t="shared" si="99"/>
        <v>1</v>
      </c>
      <c r="G1046">
        <f t="shared" si="100"/>
        <v>1</v>
      </c>
      <c r="H1046">
        <f t="shared" si="101"/>
        <v>-9.9999999999999645E-2</v>
      </c>
      <c r="I1046">
        <f t="shared" si="102"/>
        <v>48.000000000000028</v>
      </c>
    </row>
    <row r="1047" spans="1:9" x14ac:dyDescent="0.3">
      <c r="A1047" s="1">
        <v>41820</v>
      </c>
      <c r="B1047">
        <v>12.45</v>
      </c>
      <c r="C1047">
        <f t="shared" si="96"/>
        <v>14.797450980392156</v>
      </c>
      <c r="D1047">
        <f t="shared" si="97"/>
        <v>1.4305913258910548</v>
      </c>
      <c r="E1047">
        <f t="shared" si="98"/>
        <v>0</v>
      </c>
      <c r="F1047">
        <f t="shared" si="99"/>
        <v>1</v>
      </c>
      <c r="G1047">
        <f t="shared" si="100"/>
        <v>1</v>
      </c>
      <c r="H1047">
        <f t="shared" si="101"/>
        <v>-0.20000000000000107</v>
      </c>
      <c r="I1047">
        <f t="shared" si="102"/>
        <v>47.800000000000026</v>
      </c>
    </row>
    <row r="1048" spans="1:9" x14ac:dyDescent="0.3">
      <c r="A1048" s="1">
        <v>41821</v>
      </c>
      <c r="B1048">
        <v>12.1</v>
      </c>
      <c r="C1048">
        <f t="shared" si="96"/>
        <v>14.770980392156863</v>
      </c>
      <c r="D1048">
        <f t="shared" si="97"/>
        <v>1.417751955547468</v>
      </c>
      <c r="E1048">
        <f t="shared" si="98"/>
        <v>0</v>
      </c>
      <c r="F1048">
        <f t="shared" si="99"/>
        <v>1</v>
      </c>
      <c r="G1048">
        <f t="shared" si="100"/>
        <v>1</v>
      </c>
      <c r="H1048">
        <f t="shared" si="101"/>
        <v>-0.34999999999999964</v>
      </c>
      <c r="I1048">
        <f t="shared" si="102"/>
        <v>47.450000000000024</v>
      </c>
    </row>
    <row r="1049" spans="1:9" x14ac:dyDescent="0.3">
      <c r="A1049" s="1">
        <v>41822</v>
      </c>
      <c r="B1049">
        <v>11.95</v>
      </c>
      <c r="C1049">
        <f t="shared" si="96"/>
        <v>14.746470588235292</v>
      </c>
      <c r="D1049">
        <f t="shared" si="97"/>
        <v>1.4122736827602858</v>
      </c>
      <c r="E1049">
        <f t="shared" si="98"/>
        <v>0</v>
      </c>
      <c r="F1049">
        <f t="shared" si="99"/>
        <v>1</v>
      </c>
      <c r="G1049">
        <f t="shared" si="100"/>
        <v>1</v>
      </c>
      <c r="H1049">
        <f t="shared" si="101"/>
        <v>-0.15000000000000036</v>
      </c>
      <c r="I1049">
        <f t="shared" si="102"/>
        <v>47.300000000000026</v>
      </c>
    </row>
    <row r="1050" spans="1:9" x14ac:dyDescent="0.3">
      <c r="A1050" s="1">
        <v>41823</v>
      </c>
      <c r="B1050">
        <v>11.8</v>
      </c>
      <c r="C1050">
        <f t="shared" si="96"/>
        <v>14.721960784313724</v>
      </c>
      <c r="D1050">
        <f t="shared" si="97"/>
        <v>1.4089587583658556</v>
      </c>
      <c r="E1050">
        <f t="shared" si="98"/>
        <v>0</v>
      </c>
      <c r="F1050">
        <f t="shared" si="99"/>
        <v>1</v>
      </c>
      <c r="G1050">
        <f t="shared" si="100"/>
        <v>1</v>
      </c>
      <c r="H1050">
        <f t="shared" si="101"/>
        <v>-0.14999999999999858</v>
      </c>
      <c r="I1050">
        <f t="shared" si="102"/>
        <v>47.150000000000027</v>
      </c>
    </row>
    <row r="1051" spans="1:9" x14ac:dyDescent="0.3">
      <c r="A1051" s="1">
        <v>41827</v>
      </c>
      <c r="B1051">
        <v>12.15</v>
      </c>
      <c r="C1051">
        <f t="shared" si="96"/>
        <v>14.700392156862744</v>
      </c>
      <c r="D1051">
        <f t="shared" si="97"/>
        <v>1.4060652381934959</v>
      </c>
      <c r="E1051">
        <f t="shared" si="98"/>
        <v>0</v>
      </c>
      <c r="F1051">
        <f t="shared" si="99"/>
        <v>1</v>
      </c>
      <c r="G1051">
        <f t="shared" si="100"/>
        <v>1</v>
      </c>
      <c r="H1051">
        <f t="shared" si="101"/>
        <v>0.34999999999999964</v>
      </c>
      <c r="I1051">
        <f t="shared" si="102"/>
        <v>47.500000000000028</v>
      </c>
    </row>
    <row r="1052" spans="1:9" x14ac:dyDescent="0.3">
      <c r="A1052" s="1">
        <v>41828</v>
      </c>
      <c r="B1052">
        <v>12.4</v>
      </c>
      <c r="C1052">
        <f t="shared" si="96"/>
        <v>14.680000000000001</v>
      </c>
      <c r="D1052">
        <f t="shared" si="97"/>
        <v>1.4015649516613524</v>
      </c>
      <c r="E1052">
        <f t="shared" si="98"/>
        <v>0</v>
      </c>
      <c r="F1052">
        <f t="shared" si="99"/>
        <v>1</v>
      </c>
      <c r="G1052">
        <f t="shared" si="100"/>
        <v>1</v>
      </c>
      <c r="H1052">
        <f t="shared" si="101"/>
        <v>0.25</v>
      </c>
      <c r="I1052">
        <f t="shared" si="102"/>
        <v>47.750000000000028</v>
      </c>
    </row>
    <row r="1053" spans="1:9" x14ac:dyDescent="0.3">
      <c r="A1053" s="1">
        <v>41829</v>
      </c>
      <c r="B1053">
        <v>12.25</v>
      </c>
      <c r="C1053">
        <f t="shared" si="96"/>
        <v>14.660392156862745</v>
      </c>
      <c r="D1053">
        <f t="shared" si="97"/>
        <v>1.4004480526509291</v>
      </c>
      <c r="E1053">
        <f t="shared" si="98"/>
        <v>0</v>
      </c>
      <c r="F1053">
        <f t="shared" si="99"/>
        <v>1</v>
      </c>
      <c r="G1053">
        <f t="shared" si="100"/>
        <v>1</v>
      </c>
      <c r="H1053">
        <f t="shared" si="101"/>
        <v>-0.15000000000000036</v>
      </c>
      <c r="I1053">
        <f t="shared" si="102"/>
        <v>47.60000000000003</v>
      </c>
    </row>
    <row r="1054" spans="1:9" x14ac:dyDescent="0.3">
      <c r="A1054" s="1">
        <v>41830</v>
      </c>
      <c r="B1054">
        <v>13</v>
      </c>
      <c r="C1054">
        <f t="shared" si="96"/>
        <v>14.648823529411766</v>
      </c>
      <c r="D1054">
        <f t="shared" si="97"/>
        <v>1.4019309471663843</v>
      </c>
      <c r="E1054">
        <f t="shared" si="98"/>
        <v>0</v>
      </c>
      <c r="F1054">
        <f t="shared" si="99"/>
        <v>1</v>
      </c>
      <c r="G1054">
        <f t="shared" si="100"/>
        <v>1</v>
      </c>
      <c r="H1054">
        <f t="shared" si="101"/>
        <v>0.75</v>
      </c>
      <c r="I1054">
        <f t="shared" si="102"/>
        <v>48.35000000000003</v>
      </c>
    </row>
    <row r="1055" spans="1:9" x14ac:dyDescent="0.3">
      <c r="A1055" s="1">
        <v>41831</v>
      </c>
      <c r="B1055">
        <v>12.65</v>
      </c>
      <c r="C1055">
        <f t="shared" si="96"/>
        <v>14.638235294117651</v>
      </c>
      <c r="D1055">
        <f t="shared" si="97"/>
        <v>1.4067828767381751</v>
      </c>
      <c r="E1055">
        <f t="shared" si="98"/>
        <v>0</v>
      </c>
      <c r="F1055">
        <f t="shared" si="99"/>
        <v>1</v>
      </c>
      <c r="G1055">
        <f t="shared" si="100"/>
        <v>1</v>
      </c>
      <c r="H1055">
        <f t="shared" si="101"/>
        <v>-0.34999999999999964</v>
      </c>
      <c r="I1055">
        <f t="shared" si="102"/>
        <v>48.000000000000028</v>
      </c>
    </row>
    <row r="1056" spans="1:9" x14ac:dyDescent="0.3">
      <c r="A1056" s="1">
        <v>41834</v>
      </c>
      <c r="B1056">
        <v>12.05</v>
      </c>
      <c r="C1056">
        <f t="shared" si="96"/>
        <v>14.626274509803924</v>
      </c>
      <c r="D1056">
        <f t="shared" si="97"/>
        <v>1.4157433587969608</v>
      </c>
      <c r="E1056">
        <f t="shared" si="98"/>
        <v>0</v>
      </c>
      <c r="F1056">
        <f t="shared" si="99"/>
        <v>1</v>
      </c>
      <c r="G1056">
        <f t="shared" si="100"/>
        <v>1</v>
      </c>
      <c r="H1056">
        <f t="shared" si="101"/>
        <v>-0.59999999999999964</v>
      </c>
      <c r="I1056">
        <f t="shared" si="102"/>
        <v>47.400000000000027</v>
      </c>
    </row>
    <row r="1057" spans="1:9" x14ac:dyDescent="0.3">
      <c r="A1057" s="1">
        <v>41835</v>
      </c>
      <c r="B1057">
        <v>12.2</v>
      </c>
      <c r="C1057">
        <f t="shared" si="96"/>
        <v>14.615882352941179</v>
      </c>
      <c r="D1057">
        <f t="shared" si="97"/>
        <v>1.4237663066539716</v>
      </c>
      <c r="E1057">
        <f t="shared" si="98"/>
        <v>0</v>
      </c>
      <c r="F1057">
        <f t="shared" si="99"/>
        <v>1</v>
      </c>
      <c r="G1057">
        <f t="shared" si="100"/>
        <v>1</v>
      </c>
      <c r="H1057">
        <f t="shared" si="101"/>
        <v>0.14999999999999858</v>
      </c>
      <c r="I1057">
        <f t="shared" si="102"/>
        <v>47.550000000000026</v>
      </c>
    </row>
    <row r="1058" spans="1:9" x14ac:dyDescent="0.3">
      <c r="A1058" s="1">
        <v>41836</v>
      </c>
      <c r="B1058">
        <v>12.7</v>
      </c>
      <c r="C1058">
        <f t="shared" si="96"/>
        <v>14.608823529411767</v>
      </c>
      <c r="D1058">
        <f t="shared" si="97"/>
        <v>1.4287765876740772</v>
      </c>
      <c r="E1058">
        <f t="shared" si="98"/>
        <v>0</v>
      </c>
      <c r="F1058">
        <f t="shared" si="99"/>
        <v>1</v>
      </c>
      <c r="G1058">
        <f t="shared" si="100"/>
        <v>1</v>
      </c>
      <c r="H1058">
        <f t="shared" si="101"/>
        <v>0.5</v>
      </c>
      <c r="I1058">
        <f t="shared" si="102"/>
        <v>48.050000000000026</v>
      </c>
    </row>
    <row r="1059" spans="1:9" x14ac:dyDescent="0.3">
      <c r="A1059" s="1">
        <v>41837</v>
      </c>
      <c r="B1059">
        <v>13.7</v>
      </c>
      <c r="C1059">
        <f t="shared" si="96"/>
        <v>14.605098039215688</v>
      </c>
      <c r="D1059">
        <f t="shared" si="97"/>
        <v>1.4299024682892487</v>
      </c>
      <c r="E1059">
        <f t="shared" si="98"/>
        <v>0</v>
      </c>
      <c r="F1059">
        <f t="shared" si="99"/>
        <v>0</v>
      </c>
      <c r="G1059">
        <f t="shared" si="100"/>
        <v>1</v>
      </c>
      <c r="H1059">
        <f t="shared" si="101"/>
        <v>1</v>
      </c>
      <c r="I1059">
        <f t="shared" si="102"/>
        <v>49.050000000000026</v>
      </c>
    </row>
    <row r="1060" spans="1:9" x14ac:dyDescent="0.3">
      <c r="A1060" s="1">
        <v>41838</v>
      </c>
      <c r="B1060">
        <v>13</v>
      </c>
      <c r="C1060">
        <f t="shared" si="96"/>
        <v>14.600980392156865</v>
      </c>
      <c r="D1060">
        <f t="shared" si="97"/>
        <v>1.4330035027281753</v>
      </c>
      <c r="E1060">
        <f t="shared" si="98"/>
        <v>0</v>
      </c>
      <c r="F1060">
        <f t="shared" si="99"/>
        <v>1</v>
      </c>
      <c r="G1060">
        <f t="shared" si="100"/>
        <v>1</v>
      </c>
      <c r="H1060">
        <f t="shared" si="101"/>
        <v>-0.69999999999999929</v>
      </c>
      <c r="I1060">
        <f t="shared" si="102"/>
        <v>48.350000000000023</v>
      </c>
    </row>
    <row r="1061" spans="1:9" x14ac:dyDescent="0.3">
      <c r="A1061" s="1">
        <v>41841</v>
      </c>
      <c r="B1061">
        <v>13.4</v>
      </c>
      <c r="C1061">
        <f t="shared" si="96"/>
        <v>14.597647058823531</v>
      </c>
      <c r="D1061">
        <f t="shared" si="97"/>
        <v>1.4348035162817545</v>
      </c>
      <c r="E1061">
        <f t="shared" si="98"/>
        <v>0</v>
      </c>
      <c r="F1061">
        <f t="shared" si="99"/>
        <v>0</v>
      </c>
      <c r="G1061">
        <f t="shared" si="100"/>
        <v>1</v>
      </c>
      <c r="H1061">
        <f t="shared" si="101"/>
        <v>0.40000000000000036</v>
      </c>
      <c r="I1061">
        <f t="shared" si="102"/>
        <v>48.750000000000021</v>
      </c>
    </row>
    <row r="1062" spans="1:9" x14ac:dyDescent="0.3">
      <c r="A1062" s="1">
        <v>41842</v>
      </c>
      <c r="B1062">
        <v>13</v>
      </c>
      <c r="C1062">
        <f t="shared" si="96"/>
        <v>14.587450980392159</v>
      </c>
      <c r="D1062">
        <f t="shared" si="97"/>
        <v>1.4368809400337847</v>
      </c>
      <c r="E1062">
        <f t="shared" si="98"/>
        <v>0</v>
      </c>
      <c r="F1062">
        <f t="shared" si="99"/>
        <v>1</v>
      </c>
      <c r="G1062">
        <f t="shared" si="100"/>
        <v>1</v>
      </c>
      <c r="H1062">
        <f t="shared" si="101"/>
        <v>-0.40000000000000036</v>
      </c>
      <c r="I1062">
        <f t="shared" si="102"/>
        <v>48.350000000000023</v>
      </c>
    </row>
    <row r="1063" spans="1:9" x14ac:dyDescent="0.3">
      <c r="A1063" s="1">
        <v>41843</v>
      </c>
      <c r="B1063">
        <v>13.05</v>
      </c>
      <c r="C1063">
        <f t="shared" si="96"/>
        <v>14.578039215686278</v>
      </c>
      <c r="D1063">
        <f t="shared" si="97"/>
        <v>1.4390588149801016</v>
      </c>
      <c r="E1063">
        <f t="shared" si="98"/>
        <v>0</v>
      </c>
      <c r="F1063">
        <f t="shared" si="99"/>
        <v>1</v>
      </c>
      <c r="G1063">
        <f t="shared" si="100"/>
        <v>1</v>
      </c>
      <c r="H1063">
        <f t="shared" si="101"/>
        <v>5.0000000000000711E-2</v>
      </c>
      <c r="I1063">
        <f t="shared" si="102"/>
        <v>48.40000000000002</v>
      </c>
    </row>
    <row r="1064" spans="1:9" x14ac:dyDescent="0.3">
      <c r="A1064" s="1">
        <v>41844</v>
      </c>
      <c r="B1064">
        <v>13.2</v>
      </c>
      <c r="C1064">
        <f t="shared" si="96"/>
        <v>14.571372549019612</v>
      </c>
      <c r="D1064">
        <f t="shared" si="97"/>
        <v>1.4414875481263458</v>
      </c>
      <c r="E1064">
        <f t="shared" si="98"/>
        <v>0</v>
      </c>
      <c r="F1064">
        <f t="shared" si="99"/>
        <v>0</v>
      </c>
      <c r="G1064">
        <f t="shared" si="100"/>
        <v>1</v>
      </c>
      <c r="H1064">
        <f t="shared" si="101"/>
        <v>0.14999999999999858</v>
      </c>
      <c r="I1064">
        <f t="shared" si="102"/>
        <v>48.550000000000018</v>
      </c>
    </row>
    <row r="1065" spans="1:9" x14ac:dyDescent="0.3">
      <c r="A1065" s="1">
        <v>41845</v>
      </c>
      <c r="B1065">
        <v>13.5</v>
      </c>
      <c r="C1065">
        <f t="shared" si="96"/>
        <v>14.56666666666667</v>
      </c>
      <c r="D1065">
        <f t="shared" si="97"/>
        <v>1.4430178978774904</v>
      </c>
      <c r="E1065">
        <f t="shared" si="98"/>
        <v>0</v>
      </c>
      <c r="F1065">
        <f t="shared" si="99"/>
        <v>0</v>
      </c>
      <c r="G1065">
        <f t="shared" si="100"/>
        <v>1</v>
      </c>
      <c r="H1065">
        <f t="shared" si="101"/>
        <v>0.30000000000000071</v>
      </c>
      <c r="I1065">
        <f t="shared" si="102"/>
        <v>48.850000000000023</v>
      </c>
    </row>
    <row r="1066" spans="1:9" x14ac:dyDescent="0.3">
      <c r="A1066" s="1">
        <v>41848</v>
      </c>
      <c r="B1066">
        <v>13.35</v>
      </c>
      <c r="C1066">
        <f t="shared" si="96"/>
        <v>14.561568627450983</v>
      </c>
      <c r="D1066">
        <f t="shared" si="97"/>
        <v>1.445009495252092</v>
      </c>
      <c r="E1066">
        <f t="shared" si="98"/>
        <v>0</v>
      </c>
      <c r="F1066">
        <f t="shared" si="99"/>
        <v>0</v>
      </c>
      <c r="G1066">
        <f t="shared" si="100"/>
        <v>1</v>
      </c>
      <c r="H1066">
        <f t="shared" si="101"/>
        <v>-0.15000000000000036</v>
      </c>
      <c r="I1066">
        <f t="shared" si="102"/>
        <v>48.700000000000024</v>
      </c>
    </row>
    <row r="1067" spans="1:9" x14ac:dyDescent="0.3">
      <c r="A1067" s="1">
        <v>41849</v>
      </c>
      <c r="B1067">
        <v>13.45</v>
      </c>
      <c r="C1067">
        <f t="shared" si="96"/>
        <v>14.556274509803924</v>
      </c>
      <c r="D1067">
        <f t="shared" si="97"/>
        <v>1.4465983910666165</v>
      </c>
      <c r="E1067">
        <f t="shared" si="98"/>
        <v>0</v>
      </c>
      <c r="F1067">
        <f t="shared" si="99"/>
        <v>0</v>
      </c>
      <c r="G1067">
        <f t="shared" si="100"/>
        <v>1</v>
      </c>
      <c r="H1067">
        <f t="shared" si="101"/>
        <v>9.9999999999999645E-2</v>
      </c>
      <c r="I1067">
        <f t="shared" si="102"/>
        <v>48.800000000000026</v>
      </c>
    </row>
    <row r="1068" spans="1:9" x14ac:dyDescent="0.3">
      <c r="A1068" s="1">
        <v>41850</v>
      </c>
      <c r="B1068">
        <v>13.55</v>
      </c>
      <c r="C1068">
        <f t="shared" si="96"/>
        <v>14.552549019607847</v>
      </c>
      <c r="D1068">
        <f t="shared" si="97"/>
        <v>1.4479611671984591</v>
      </c>
      <c r="E1068">
        <f t="shared" si="98"/>
        <v>0</v>
      </c>
      <c r="F1068">
        <f t="shared" si="99"/>
        <v>0</v>
      </c>
      <c r="G1068">
        <f t="shared" si="100"/>
        <v>1</v>
      </c>
      <c r="H1068">
        <f t="shared" si="101"/>
        <v>0.10000000000000142</v>
      </c>
      <c r="I1068">
        <f t="shared" si="102"/>
        <v>48.900000000000027</v>
      </c>
    </row>
    <row r="1069" spans="1:9" x14ac:dyDescent="0.3">
      <c r="A1069" s="1">
        <v>41851</v>
      </c>
      <c r="B1069">
        <v>15.2</v>
      </c>
      <c r="C1069">
        <f t="shared" si="96"/>
        <v>14.555490196078434</v>
      </c>
      <c r="D1069">
        <f t="shared" si="97"/>
        <v>1.4485114925403697</v>
      </c>
      <c r="E1069">
        <f t="shared" si="98"/>
        <v>0</v>
      </c>
      <c r="F1069">
        <f t="shared" si="99"/>
        <v>0</v>
      </c>
      <c r="G1069">
        <f t="shared" si="100"/>
        <v>1</v>
      </c>
      <c r="H1069">
        <f t="shared" si="101"/>
        <v>1.6499999999999986</v>
      </c>
      <c r="I1069">
        <f t="shared" si="102"/>
        <v>50.550000000000026</v>
      </c>
    </row>
    <row r="1070" spans="1:9" x14ac:dyDescent="0.3">
      <c r="A1070" s="1">
        <v>41852</v>
      </c>
      <c r="B1070">
        <v>16.05</v>
      </c>
      <c r="C1070">
        <f t="shared" si="96"/>
        <v>14.560980392156866</v>
      </c>
      <c r="D1070">
        <f t="shared" si="97"/>
        <v>1.4515093630383793</v>
      </c>
      <c r="E1070">
        <f t="shared" si="98"/>
        <v>1</v>
      </c>
      <c r="F1070">
        <f t="shared" si="99"/>
        <v>0</v>
      </c>
      <c r="G1070">
        <f t="shared" si="100"/>
        <v>0</v>
      </c>
      <c r="H1070">
        <f t="shared" si="101"/>
        <v>0.85000000000000142</v>
      </c>
      <c r="I1070">
        <f t="shared" si="102"/>
        <v>51.400000000000027</v>
      </c>
    </row>
    <row r="1071" spans="1:9" x14ac:dyDescent="0.3">
      <c r="A1071" s="1">
        <v>41855</v>
      </c>
      <c r="B1071">
        <v>14.95</v>
      </c>
      <c r="C1071">
        <f t="shared" si="96"/>
        <v>14.563529411764707</v>
      </c>
      <c r="D1071">
        <f t="shared" si="97"/>
        <v>1.4516195465611774</v>
      </c>
      <c r="E1071">
        <f t="shared" si="98"/>
        <v>0</v>
      </c>
      <c r="F1071">
        <f t="shared" si="99"/>
        <v>0</v>
      </c>
      <c r="G1071">
        <f t="shared" si="100"/>
        <v>0</v>
      </c>
      <c r="H1071">
        <f t="shared" si="101"/>
        <v>0</v>
      </c>
      <c r="I1071">
        <f t="shared" si="102"/>
        <v>51.400000000000027</v>
      </c>
    </row>
    <row r="1072" spans="1:9" x14ac:dyDescent="0.3">
      <c r="A1072" s="1">
        <v>41856</v>
      </c>
      <c r="B1072">
        <v>16.149999999999999</v>
      </c>
      <c r="C1072">
        <f t="shared" si="96"/>
        <v>14.572352941176474</v>
      </c>
      <c r="D1072">
        <f t="shared" si="97"/>
        <v>1.4543950810914879</v>
      </c>
      <c r="E1072">
        <f t="shared" si="98"/>
        <v>1</v>
      </c>
      <c r="F1072">
        <f t="shared" si="99"/>
        <v>0</v>
      </c>
      <c r="G1072">
        <f t="shared" si="100"/>
        <v>-1</v>
      </c>
      <c r="H1072">
        <f t="shared" si="101"/>
        <v>0</v>
      </c>
      <c r="I1072">
        <f t="shared" si="102"/>
        <v>51.400000000000027</v>
      </c>
    </row>
    <row r="1073" spans="1:9" x14ac:dyDescent="0.3">
      <c r="A1073" s="1">
        <v>41857</v>
      </c>
      <c r="B1073">
        <v>16.2</v>
      </c>
      <c r="C1073">
        <f t="shared" si="96"/>
        <v>14.582549019607844</v>
      </c>
      <c r="D1073">
        <f t="shared" si="97"/>
        <v>1.4566545651275329</v>
      </c>
      <c r="E1073">
        <f t="shared" si="98"/>
        <v>1</v>
      </c>
      <c r="F1073">
        <f t="shared" si="99"/>
        <v>0</v>
      </c>
      <c r="G1073">
        <f t="shared" si="100"/>
        <v>-1</v>
      </c>
      <c r="H1073">
        <f t="shared" si="101"/>
        <v>-5.0000000000000711E-2</v>
      </c>
      <c r="I1073">
        <f t="shared" si="102"/>
        <v>51.350000000000023</v>
      </c>
    </row>
    <row r="1074" spans="1:9" x14ac:dyDescent="0.3">
      <c r="A1074" s="1">
        <v>41858</v>
      </c>
      <c r="B1074">
        <v>16.649999999999999</v>
      </c>
      <c r="C1074">
        <f t="shared" si="96"/>
        <v>14.596274509803925</v>
      </c>
      <c r="D1074">
        <f t="shared" si="97"/>
        <v>1.4595781834708186</v>
      </c>
      <c r="E1074">
        <f t="shared" si="98"/>
        <v>1</v>
      </c>
      <c r="F1074">
        <f t="shared" si="99"/>
        <v>0</v>
      </c>
      <c r="G1074">
        <f t="shared" si="100"/>
        <v>-1</v>
      </c>
      <c r="H1074">
        <f t="shared" si="101"/>
        <v>-0.44999999999999929</v>
      </c>
      <c r="I1074">
        <f t="shared" si="102"/>
        <v>50.90000000000002</v>
      </c>
    </row>
    <row r="1075" spans="1:9" x14ac:dyDescent="0.3">
      <c r="A1075" s="1">
        <v>41859</v>
      </c>
      <c r="B1075">
        <v>16</v>
      </c>
      <c r="C1075">
        <f t="shared" si="96"/>
        <v>14.607843137254903</v>
      </c>
      <c r="D1075">
        <f t="shared" si="97"/>
        <v>1.458967286823639</v>
      </c>
      <c r="E1075">
        <f t="shared" si="98"/>
        <v>0</v>
      </c>
      <c r="F1075">
        <f t="shared" si="99"/>
        <v>0</v>
      </c>
      <c r="G1075">
        <f t="shared" si="100"/>
        <v>-1</v>
      </c>
      <c r="H1075">
        <f t="shared" si="101"/>
        <v>0.64999999999999858</v>
      </c>
      <c r="I1075">
        <f t="shared" si="102"/>
        <v>51.550000000000018</v>
      </c>
    </row>
    <row r="1076" spans="1:9" x14ac:dyDescent="0.3">
      <c r="A1076" s="1">
        <v>41862</v>
      </c>
      <c r="B1076">
        <v>14.8</v>
      </c>
      <c r="C1076">
        <f t="shared" si="96"/>
        <v>14.613333333333335</v>
      </c>
      <c r="D1076">
        <f t="shared" si="97"/>
        <v>1.4570446406913278</v>
      </c>
      <c r="E1076">
        <f t="shared" si="98"/>
        <v>0</v>
      </c>
      <c r="F1076">
        <f t="shared" si="99"/>
        <v>0</v>
      </c>
      <c r="G1076">
        <f t="shared" si="100"/>
        <v>-1</v>
      </c>
      <c r="H1076">
        <f t="shared" si="101"/>
        <v>1.1999999999999993</v>
      </c>
      <c r="I1076">
        <f t="shared" si="102"/>
        <v>52.750000000000014</v>
      </c>
    </row>
    <row r="1077" spans="1:9" x14ac:dyDescent="0.3">
      <c r="A1077" s="1">
        <v>41863</v>
      </c>
      <c r="B1077">
        <v>14.65</v>
      </c>
      <c r="C1077">
        <f t="shared" si="96"/>
        <v>14.617647058823533</v>
      </c>
      <c r="D1077">
        <f t="shared" si="97"/>
        <v>1.4555176806105039</v>
      </c>
      <c r="E1077">
        <f t="shared" si="98"/>
        <v>0</v>
      </c>
      <c r="F1077">
        <f t="shared" si="99"/>
        <v>0</v>
      </c>
      <c r="G1077">
        <f t="shared" si="100"/>
        <v>-1</v>
      </c>
      <c r="H1077">
        <f t="shared" si="101"/>
        <v>0.15000000000000036</v>
      </c>
      <c r="I1077">
        <f t="shared" si="102"/>
        <v>52.900000000000013</v>
      </c>
    </row>
    <row r="1078" spans="1:9" x14ac:dyDescent="0.3">
      <c r="A1078" s="1">
        <v>41864</v>
      </c>
      <c r="B1078">
        <v>13.55</v>
      </c>
      <c r="C1078">
        <f t="shared" si="96"/>
        <v>14.618823529411769</v>
      </c>
      <c r="D1078">
        <f t="shared" si="97"/>
        <v>1.4545326681046469</v>
      </c>
      <c r="E1078">
        <f t="shared" si="98"/>
        <v>0</v>
      </c>
      <c r="F1078">
        <f t="shared" si="99"/>
        <v>0</v>
      </c>
      <c r="G1078">
        <f t="shared" si="100"/>
        <v>-1</v>
      </c>
      <c r="H1078">
        <f t="shared" si="101"/>
        <v>1.0999999999999996</v>
      </c>
      <c r="I1078">
        <f t="shared" si="102"/>
        <v>54.000000000000014</v>
      </c>
    </row>
    <row r="1079" spans="1:9" x14ac:dyDescent="0.3">
      <c r="A1079" s="1">
        <v>41865</v>
      </c>
      <c r="B1079">
        <v>12.95</v>
      </c>
      <c r="C1079">
        <f t="shared" si="96"/>
        <v>14.616470588235298</v>
      </c>
      <c r="D1079">
        <f t="shared" si="97"/>
        <v>1.4567433777926673</v>
      </c>
      <c r="E1079">
        <f t="shared" si="98"/>
        <v>0</v>
      </c>
      <c r="F1079">
        <f t="shared" si="99"/>
        <v>1</v>
      </c>
      <c r="G1079">
        <f t="shared" si="100"/>
        <v>0</v>
      </c>
      <c r="H1079">
        <f t="shared" si="101"/>
        <v>0.60000000000000142</v>
      </c>
      <c r="I1079">
        <f t="shared" si="102"/>
        <v>54.600000000000016</v>
      </c>
    </row>
    <row r="1080" spans="1:9" x14ac:dyDescent="0.3">
      <c r="A1080" s="1">
        <v>41866</v>
      </c>
      <c r="B1080">
        <v>13.25</v>
      </c>
      <c r="C1080">
        <f t="shared" si="96"/>
        <v>14.616078431372554</v>
      </c>
      <c r="D1080">
        <f t="shared" si="97"/>
        <v>1.4570976772019593</v>
      </c>
      <c r="E1080">
        <f t="shared" si="98"/>
        <v>0</v>
      </c>
      <c r="F1080">
        <f t="shared" si="99"/>
        <v>0</v>
      </c>
      <c r="G1080">
        <f t="shared" si="100"/>
        <v>0</v>
      </c>
      <c r="H1080">
        <f t="shared" si="101"/>
        <v>0</v>
      </c>
      <c r="I1080">
        <f t="shared" si="102"/>
        <v>54.600000000000016</v>
      </c>
    </row>
    <row r="1081" spans="1:9" x14ac:dyDescent="0.3">
      <c r="A1081" s="1">
        <v>41869</v>
      </c>
      <c r="B1081">
        <v>12.55</v>
      </c>
      <c r="C1081">
        <f t="shared" si="96"/>
        <v>14.613921568627456</v>
      </c>
      <c r="D1081">
        <f t="shared" si="97"/>
        <v>1.4597449124880666</v>
      </c>
      <c r="E1081">
        <f t="shared" si="98"/>
        <v>0</v>
      </c>
      <c r="F1081">
        <f t="shared" si="99"/>
        <v>1</v>
      </c>
      <c r="G1081">
        <f t="shared" si="100"/>
        <v>1</v>
      </c>
      <c r="H1081">
        <f t="shared" si="101"/>
        <v>0</v>
      </c>
      <c r="I1081">
        <f t="shared" si="102"/>
        <v>54.600000000000016</v>
      </c>
    </row>
    <row r="1082" spans="1:9" x14ac:dyDescent="0.3">
      <c r="A1082" s="1">
        <v>41870</v>
      </c>
      <c r="B1082">
        <v>12.2</v>
      </c>
      <c r="C1082">
        <f t="shared" si="96"/>
        <v>14.609411764705886</v>
      </c>
      <c r="D1082">
        <f t="shared" si="97"/>
        <v>1.4654082102290438</v>
      </c>
      <c r="E1082">
        <f t="shared" si="98"/>
        <v>0</v>
      </c>
      <c r="F1082">
        <f t="shared" si="99"/>
        <v>1</v>
      </c>
      <c r="G1082">
        <f t="shared" si="100"/>
        <v>1</v>
      </c>
      <c r="H1082">
        <f t="shared" si="101"/>
        <v>-0.35000000000000142</v>
      </c>
      <c r="I1082">
        <f t="shared" si="102"/>
        <v>54.250000000000014</v>
      </c>
    </row>
    <row r="1083" spans="1:9" x14ac:dyDescent="0.3">
      <c r="A1083" s="1">
        <v>41871</v>
      </c>
      <c r="B1083">
        <v>13.5</v>
      </c>
      <c r="C1083">
        <f t="shared" si="96"/>
        <v>14.606470588235299</v>
      </c>
      <c r="D1083">
        <f t="shared" si="97"/>
        <v>1.4668785366525101</v>
      </c>
      <c r="E1083">
        <f t="shared" si="98"/>
        <v>0</v>
      </c>
      <c r="F1083">
        <f t="shared" si="99"/>
        <v>0</v>
      </c>
      <c r="G1083">
        <f t="shared" si="100"/>
        <v>1</v>
      </c>
      <c r="H1083">
        <f t="shared" si="101"/>
        <v>1.3000000000000007</v>
      </c>
      <c r="I1083">
        <f t="shared" si="102"/>
        <v>55.550000000000011</v>
      </c>
    </row>
    <row r="1084" spans="1:9" x14ac:dyDescent="0.3">
      <c r="A1084" s="1">
        <v>41872</v>
      </c>
      <c r="B1084">
        <v>13.4</v>
      </c>
      <c r="C1084">
        <f t="shared" si="96"/>
        <v>14.602352941176475</v>
      </c>
      <c r="D1084">
        <f t="shared" si="97"/>
        <v>1.4687844624044979</v>
      </c>
      <c r="E1084">
        <f t="shared" si="98"/>
        <v>0</v>
      </c>
      <c r="F1084">
        <f t="shared" si="99"/>
        <v>0</v>
      </c>
      <c r="G1084">
        <f t="shared" si="100"/>
        <v>1</v>
      </c>
      <c r="H1084">
        <f t="shared" si="101"/>
        <v>-9.9999999999999645E-2</v>
      </c>
      <c r="I1084">
        <f t="shared" si="102"/>
        <v>55.45000000000001</v>
      </c>
    </row>
    <row r="1085" spans="1:9" x14ac:dyDescent="0.3">
      <c r="A1085" s="1">
        <v>41873</v>
      </c>
      <c r="B1085">
        <v>13.5</v>
      </c>
      <c r="C1085">
        <f t="shared" si="96"/>
        <v>14.596274509803926</v>
      </c>
      <c r="D1085">
        <f t="shared" si="97"/>
        <v>1.4701259927122066</v>
      </c>
      <c r="E1085">
        <f t="shared" si="98"/>
        <v>0</v>
      </c>
      <c r="F1085">
        <f t="shared" si="99"/>
        <v>0</v>
      </c>
      <c r="G1085">
        <f t="shared" si="100"/>
        <v>1</v>
      </c>
      <c r="H1085">
        <f t="shared" si="101"/>
        <v>9.9999999999999645E-2</v>
      </c>
      <c r="I1085">
        <f t="shared" si="102"/>
        <v>55.550000000000011</v>
      </c>
    </row>
    <row r="1086" spans="1:9" x14ac:dyDescent="0.3">
      <c r="A1086" s="1">
        <v>41876</v>
      </c>
      <c r="B1086">
        <v>13.35</v>
      </c>
      <c r="C1086">
        <f t="shared" si="96"/>
        <v>14.589803921568631</v>
      </c>
      <c r="D1086">
        <f t="shared" si="97"/>
        <v>1.4719647936380349</v>
      </c>
      <c r="E1086">
        <f t="shared" si="98"/>
        <v>0</v>
      </c>
      <c r="F1086">
        <f t="shared" si="99"/>
        <v>0</v>
      </c>
      <c r="G1086">
        <f t="shared" si="100"/>
        <v>1</v>
      </c>
      <c r="H1086">
        <f t="shared" si="101"/>
        <v>-0.15000000000000036</v>
      </c>
      <c r="I1086">
        <f t="shared" si="102"/>
        <v>55.400000000000013</v>
      </c>
    </row>
    <row r="1087" spans="1:9" x14ac:dyDescent="0.3">
      <c r="A1087" s="1">
        <v>41877</v>
      </c>
      <c r="B1087">
        <v>13.45</v>
      </c>
      <c r="C1087">
        <f t="shared" si="96"/>
        <v>14.579411764705885</v>
      </c>
      <c r="D1087">
        <f t="shared" si="97"/>
        <v>1.4706199996568863</v>
      </c>
      <c r="E1087">
        <f t="shared" si="98"/>
        <v>0</v>
      </c>
      <c r="F1087">
        <f t="shared" si="99"/>
        <v>0</v>
      </c>
      <c r="G1087">
        <f t="shared" si="100"/>
        <v>1</v>
      </c>
      <c r="H1087">
        <f t="shared" si="101"/>
        <v>9.9999999999999645E-2</v>
      </c>
      <c r="I1087">
        <f t="shared" si="102"/>
        <v>55.500000000000014</v>
      </c>
    </row>
    <row r="1088" spans="1:9" x14ac:dyDescent="0.3">
      <c r="A1088" s="1">
        <v>41878</v>
      </c>
      <c r="B1088">
        <v>13.55</v>
      </c>
      <c r="C1088">
        <f t="shared" si="96"/>
        <v>14.571960784313728</v>
      </c>
      <c r="D1088">
        <f t="shared" si="97"/>
        <v>1.4710034185159033</v>
      </c>
      <c r="E1088">
        <f t="shared" si="98"/>
        <v>0</v>
      </c>
      <c r="F1088">
        <f t="shared" si="99"/>
        <v>0</v>
      </c>
      <c r="G1088">
        <f t="shared" si="100"/>
        <v>1</v>
      </c>
      <c r="H1088">
        <f t="shared" si="101"/>
        <v>0.10000000000000142</v>
      </c>
      <c r="I1088">
        <f t="shared" si="102"/>
        <v>55.600000000000016</v>
      </c>
    </row>
    <row r="1089" spans="1:9" x14ac:dyDescent="0.3">
      <c r="A1089" s="1">
        <v>41879</v>
      </c>
      <c r="B1089">
        <v>13.6</v>
      </c>
      <c r="C1089">
        <f t="shared" ref="C1089:C1152" si="103">AVERAGE(B835:B1089)</f>
        <v>14.565686274509806</v>
      </c>
      <c r="D1089">
        <f t="shared" ref="D1089:D1152" si="104">_xlfn.STDEV.P(B835:B1089)</f>
        <v>1.4717233527624423</v>
      </c>
      <c r="E1089">
        <f t="shared" si="98"/>
        <v>0</v>
      </c>
      <c r="F1089">
        <f t="shared" si="99"/>
        <v>0</v>
      </c>
      <c r="G1089">
        <f t="shared" si="100"/>
        <v>1</v>
      </c>
      <c r="H1089">
        <f t="shared" si="101"/>
        <v>4.9999999999998934E-2</v>
      </c>
      <c r="I1089">
        <f t="shared" si="102"/>
        <v>55.650000000000013</v>
      </c>
    </row>
    <row r="1090" spans="1:9" x14ac:dyDescent="0.3">
      <c r="A1090" s="1">
        <v>41880</v>
      </c>
      <c r="B1090">
        <v>13.8</v>
      </c>
      <c r="C1090">
        <f t="shared" si="103"/>
        <v>14.557647058823532</v>
      </c>
      <c r="D1090">
        <f t="shared" si="104"/>
        <v>1.4702842038660995</v>
      </c>
      <c r="E1090">
        <f t="shared" ref="E1090:E1153" si="105">IF(B1090&gt;(C1089+($L$2*D1089)),1,0)</f>
        <v>0</v>
      </c>
      <c r="F1090">
        <f t="shared" ref="F1090:F1153" si="106">IF(B1090&lt;(C1089-($L$2*D1089)),1,0)</f>
        <v>0</v>
      </c>
      <c r="G1090">
        <f t="shared" si="100"/>
        <v>1</v>
      </c>
      <c r="H1090">
        <f t="shared" si="101"/>
        <v>0.20000000000000107</v>
      </c>
      <c r="I1090">
        <f t="shared" si="102"/>
        <v>55.850000000000016</v>
      </c>
    </row>
    <row r="1091" spans="1:9" x14ac:dyDescent="0.3">
      <c r="A1091" s="1">
        <v>41884</v>
      </c>
      <c r="B1091">
        <v>13.75</v>
      </c>
      <c r="C1091">
        <f t="shared" si="103"/>
        <v>14.544117647058826</v>
      </c>
      <c r="D1091">
        <f t="shared" si="104"/>
        <v>1.4617558290651884</v>
      </c>
      <c r="E1091">
        <f t="shared" si="105"/>
        <v>0</v>
      </c>
      <c r="F1091">
        <f t="shared" si="106"/>
        <v>0</v>
      </c>
      <c r="G1091">
        <f t="shared" ref="G1091:G1154" si="107">MIN(MAX(G1090-E1091+F1091,-$L$3),$L$4)</f>
        <v>1</v>
      </c>
      <c r="H1091">
        <f t="shared" si="101"/>
        <v>-5.0000000000000711E-2</v>
      </c>
      <c r="I1091">
        <f t="shared" si="102"/>
        <v>55.800000000000011</v>
      </c>
    </row>
    <row r="1092" spans="1:9" x14ac:dyDescent="0.3">
      <c r="A1092" s="1">
        <v>41885</v>
      </c>
      <c r="B1092">
        <v>13.5</v>
      </c>
      <c r="C1092">
        <f t="shared" si="103"/>
        <v>14.529019607843139</v>
      </c>
      <c r="D1092">
        <f t="shared" si="104"/>
        <v>1.4525505018414495</v>
      </c>
      <c r="E1092">
        <f t="shared" si="105"/>
        <v>0</v>
      </c>
      <c r="F1092">
        <f t="shared" si="106"/>
        <v>0</v>
      </c>
      <c r="G1092">
        <f t="shared" si="107"/>
        <v>1</v>
      </c>
      <c r="H1092">
        <f t="shared" si="101"/>
        <v>-0.25</v>
      </c>
      <c r="I1092">
        <f t="shared" si="102"/>
        <v>55.550000000000011</v>
      </c>
    </row>
    <row r="1093" spans="1:9" x14ac:dyDescent="0.3">
      <c r="A1093" s="1">
        <v>41886</v>
      </c>
      <c r="B1093">
        <v>13.55</v>
      </c>
      <c r="C1093">
        <f t="shared" si="103"/>
        <v>14.514117647058827</v>
      </c>
      <c r="D1093">
        <f t="shared" si="104"/>
        <v>1.4429941318628225</v>
      </c>
      <c r="E1093">
        <f t="shared" si="105"/>
        <v>0</v>
      </c>
      <c r="F1093">
        <f t="shared" si="106"/>
        <v>0</v>
      </c>
      <c r="G1093">
        <f t="shared" si="107"/>
        <v>1</v>
      </c>
      <c r="H1093">
        <f t="shared" ref="H1093:H1156" si="108">G1092*(B1093-B1092)</f>
        <v>5.0000000000000711E-2</v>
      </c>
      <c r="I1093">
        <f t="shared" ref="I1093:I1156" si="109">H1093+I1092</f>
        <v>55.600000000000009</v>
      </c>
    </row>
    <row r="1094" spans="1:9" x14ac:dyDescent="0.3">
      <c r="A1094" s="1">
        <v>41887</v>
      </c>
      <c r="B1094">
        <v>13.2</v>
      </c>
      <c r="C1094">
        <f t="shared" si="103"/>
        <v>14.497254901960785</v>
      </c>
      <c r="D1094">
        <f t="shared" si="104"/>
        <v>1.4330935664914237</v>
      </c>
      <c r="E1094">
        <f t="shared" si="105"/>
        <v>0</v>
      </c>
      <c r="F1094">
        <f t="shared" si="106"/>
        <v>0</v>
      </c>
      <c r="G1094">
        <f t="shared" si="107"/>
        <v>1</v>
      </c>
      <c r="H1094">
        <f t="shared" si="108"/>
        <v>-0.35000000000000142</v>
      </c>
      <c r="I1094">
        <f t="shared" si="109"/>
        <v>55.250000000000007</v>
      </c>
    </row>
    <row r="1095" spans="1:9" x14ac:dyDescent="0.3">
      <c r="A1095" s="1">
        <v>41890</v>
      </c>
      <c r="B1095">
        <v>13.35</v>
      </c>
      <c r="C1095">
        <f t="shared" si="103"/>
        <v>14.483529411764707</v>
      </c>
      <c r="D1095">
        <f t="shared" si="104"/>
        <v>1.4272430897959332</v>
      </c>
      <c r="E1095">
        <f t="shared" si="105"/>
        <v>0</v>
      </c>
      <c r="F1095">
        <f t="shared" si="106"/>
        <v>0</v>
      </c>
      <c r="G1095">
        <f t="shared" si="107"/>
        <v>1</v>
      </c>
      <c r="H1095">
        <f t="shared" si="108"/>
        <v>0.15000000000000036</v>
      </c>
      <c r="I1095">
        <f t="shared" si="109"/>
        <v>55.400000000000006</v>
      </c>
    </row>
    <row r="1096" spans="1:9" x14ac:dyDescent="0.3">
      <c r="A1096" s="1">
        <v>41891</v>
      </c>
      <c r="B1096">
        <v>13.85</v>
      </c>
      <c r="C1096">
        <f t="shared" si="103"/>
        <v>14.472352941176471</v>
      </c>
      <c r="D1096">
        <f t="shared" si="104"/>
        <v>1.4209877650330776</v>
      </c>
      <c r="E1096">
        <f t="shared" si="105"/>
        <v>0</v>
      </c>
      <c r="F1096">
        <f t="shared" si="106"/>
        <v>0</v>
      </c>
      <c r="G1096">
        <f t="shared" si="107"/>
        <v>1</v>
      </c>
      <c r="H1096">
        <f t="shared" si="108"/>
        <v>0.5</v>
      </c>
      <c r="I1096">
        <f t="shared" si="109"/>
        <v>55.900000000000006</v>
      </c>
    </row>
    <row r="1097" spans="1:9" x14ac:dyDescent="0.3">
      <c r="A1097" s="1">
        <v>41892</v>
      </c>
      <c r="B1097">
        <v>13.7</v>
      </c>
      <c r="C1097">
        <f t="shared" si="103"/>
        <v>14.461764705882352</v>
      </c>
      <c r="D1097">
        <f t="shared" si="104"/>
        <v>1.4166374242181738</v>
      </c>
      <c r="E1097">
        <f t="shared" si="105"/>
        <v>0</v>
      </c>
      <c r="F1097">
        <f t="shared" si="106"/>
        <v>0</v>
      </c>
      <c r="G1097">
        <f t="shared" si="107"/>
        <v>1</v>
      </c>
      <c r="H1097">
        <f t="shared" si="108"/>
        <v>-0.15000000000000036</v>
      </c>
      <c r="I1097">
        <f t="shared" si="109"/>
        <v>55.750000000000007</v>
      </c>
    </row>
    <row r="1098" spans="1:9" x14ac:dyDescent="0.3">
      <c r="A1098" s="1">
        <v>41893</v>
      </c>
      <c r="B1098">
        <v>13.55</v>
      </c>
      <c r="C1098">
        <f t="shared" si="103"/>
        <v>14.450196078431373</v>
      </c>
      <c r="D1098">
        <f t="shared" si="104"/>
        <v>1.4119830168895873</v>
      </c>
      <c r="E1098">
        <f t="shared" si="105"/>
        <v>0</v>
      </c>
      <c r="F1098">
        <f t="shared" si="106"/>
        <v>0</v>
      </c>
      <c r="G1098">
        <f t="shared" si="107"/>
        <v>1</v>
      </c>
      <c r="H1098">
        <f t="shared" si="108"/>
        <v>-0.14999999999999858</v>
      </c>
      <c r="I1098">
        <f t="shared" si="109"/>
        <v>55.600000000000009</v>
      </c>
    </row>
    <row r="1099" spans="1:9" x14ac:dyDescent="0.3">
      <c r="A1099" s="1">
        <v>41894</v>
      </c>
      <c r="B1099">
        <v>14.05</v>
      </c>
      <c r="C1099">
        <f t="shared" si="103"/>
        <v>14.443333333333335</v>
      </c>
      <c r="D1099">
        <f t="shared" si="104"/>
        <v>1.4096567050682192</v>
      </c>
      <c r="E1099">
        <f t="shared" si="105"/>
        <v>0</v>
      </c>
      <c r="F1099">
        <f t="shared" si="106"/>
        <v>0</v>
      </c>
      <c r="G1099">
        <f t="shared" si="107"/>
        <v>1</v>
      </c>
      <c r="H1099">
        <f t="shared" si="108"/>
        <v>0.5</v>
      </c>
      <c r="I1099">
        <f t="shared" si="109"/>
        <v>56.100000000000009</v>
      </c>
    </row>
    <row r="1100" spans="1:9" x14ac:dyDescent="0.3">
      <c r="A1100" s="1">
        <v>41897</v>
      </c>
      <c r="B1100">
        <v>14.4</v>
      </c>
      <c r="C1100">
        <f t="shared" si="103"/>
        <v>14.440392156862748</v>
      </c>
      <c r="D1100">
        <f t="shared" si="104"/>
        <v>1.4089614598109492</v>
      </c>
      <c r="E1100">
        <f t="shared" si="105"/>
        <v>0</v>
      </c>
      <c r="F1100">
        <f t="shared" si="106"/>
        <v>0</v>
      </c>
      <c r="G1100">
        <f t="shared" si="107"/>
        <v>1</v>
      </c>
      <c r="H1100">
        <f t="shared" si="108"/>
        <v>0.34999999999999964</v>
      </c>
      <c r="I1100">
        <f t="shared" si="109"/>
        <v>56.45000000000001</v>
      </c>
    </row>
    <row r="1101" spans="1:9" x14ac:dyDescent="0.3">
      <c r="A1101" s="1">
        <v>41898</v>
      </c>
      <c r="B1101">
        <v>13.05</v>
      </c>
      <c r="C1101">
        <f t="shared" si="103"/>
        <v>14.434509803921571</v>
      </c>
      <c r="D1101">
        <f t="shared" si="104"/>
        <v>1.4116202812836509</v>
      </c>
      <c r="E1101">
        <f t="shared" si="105"/>
        <v>0</v>
      </c>
      <c r="F1101">
        <f t="shared" si="106"/>
        <v>0</v>
      </c>
      <c r="G1101">
        <f t="shared" si="107"/>
        <v>1</v>
      </c>
      <c r="H1101">
        <f t="shared" si="108"/>
        <v>-1.3499999999999996</v>
      </c>
      <c r="I1101">
        <f t="shared" si="109"/>
        <v>55.100000000000009</v>
      </c>
    </row>
    <row r="1102" spans="1:9" x14ac:dyDescent="0.3">
      <c r="A1102" s="1">
        <v>41899</v>
      </c>
      <c r="B1102">
        <v>14.25</v>
      </c>
      <c r="C1102">
        <f t="shared" si="103"/>
        <v>14.432352941176472</v>
      </c>
      <c r="D1102">
        <f t="shared" si="104"/>
        <v>1.4114803635222828</v>
      </c>
      <c r="E1102">
        <f t="shared" si="105"/>
        <v>0</v>
      </c>
      <c r="F1102">
        <f t="shared" si="106"/>
        <v>0</v>
      </c>
      <c r="G1102">
        <f t="shared" si="107"/>
        <v>1</v>
      </c>
      <c r="H1102">
        <f t="shared" si="108"/>
        <v>1.1999999999999993</v>
      </c>
      <c r="I1102">
        <f t="shared" si="109"/>
        <v>56.300000000000011</v>
      </c>
    </row>
    <row r="1103" spans="1:9" x14ac:dyDescent="0.3">
      <c r="A1103" s="1">
        <v>41900</v>
      </c>
      <c r="B1103">
        <v>14.05</v>
      </c>
      <c r="C1103">
        <f t="shared" si="103"/>
        <v>14.429411764705884</v>
      </c>
      <c r="D1103">
        <f t="shared" si="104"/>
        <v>1.4114926208397689</v>
      </c>
      <c r="E1103">
        <f t="shared" si="105"/>
        <v>0</v>
      </c>
      <c r="F1103">
        <f t="shared" si="106"/>
        <v>0</v>
      </c>
      <c r="G1103">
        <f t="shared" si="107"/>
        <v>1</v>
      </c>
      <c r="H1103">
        <f t="shared" si="108"/>
        <v>-0.19999999999999929</v>
      </c>
      <c r="I1103">
        <f t="shared" si="109"/>
        <v>56.100000000000009</v>
      </c>
    </row>
    <row r="1104" spans="1:9" x14ac:dyDescent="0.3">
      <c r="A1104" s="1">
        <v>41901</v>
      </c>
      <c r="B1104">
        <v>14.15</v>
      </c>
      <c r="C1104">
        <f t="shared" si="103"/>
        <v>14.427254901960787</v>
      </c>
      <c r="D1104">
        <f t="shared" si="104"/>
        <v>1.4114977144048404</v>
      </c>
      <c r="E1104">
        <f t="shared" si="105"/>
        <v>0</v>
      </c>
      <c r="F1104">
        <f t="shared" si="106"/>
        <v>0</v>
      </c>
      <c r="G1104">
        <f t="shared" si="107"/>
        <v>1</v>
      </c>
      <c r="H1104">
        <f t="shared" si="108"/>
        <v>9.9999999999999645E-2</v>
      </c>
      <c r="I1104">
        <f t="shared" si="109"/>
        <v>56.20000000000001</v>
      </c>
    </row>
    <row r="1105" spans="1:9" x14ac:dyDescent="0.3">
      <c r="A1105" s="1">
        <v>41904</v>
      </c>
      <c r="B1105">
        <v>14.9</v>
      </c>
      <c r="C1105">
        <f t="shared" si="103"/>
        <v>14.42823529411765</v>
      </c>
      <c r="D1105">
        <f t="shared" si="104"/>
        <v>1.4117388886528259</v>
      </c>
      <c r="E1105">
        <f t="shared" si="105"/>
        <v>0</v>
      </c>
      <c r="F1105">
        <f t="shared" si="106"/>
        <v>0</v>
      </c>
      <c r="G1105">
        <f t="shared" si="107"/>
        <v>1</v>
      </c>
      <c r="H1105">
        <f t="shared" si="108"/>
        <v>0.75</v>
      </c>
      <c r="I1105">
        <f t="shared" si="109"/>
        <v>56.95000000000001</v>
      </c>
    </row>
    <row r="1106" spans="1:9" x14ac:dyDescent="0.3">
      <c r="A1106" s="1">
        <v>41905</v>
      </c>
      <c r="B1106">
        <v>15.4</v>
      </c>
      <c r="C1106">
        <f t="shared" si="103"/>
        <v>14.430980392156867</v>
      </c>
      <c r="D1106">
        <f t="shared" si="104"/>
        <v>1.4129447138233733</v>
      </c>
      <c r="E1106">
        <f t="shared" si="105"/>
        <v>0</v>
      </c>
      <c r="F1106">
        <f t="shared" si="106"/>
        <v>0</v>
      </c>
      <c r="G1106">
        <f t="shared" si="107"/>
        <v>1</v>
      </c>
      <c r="H1106">
        <f t="shared" si="108"/>
        <v>0.5</v>
      </c>
      <c r="I1106">
        <f t="shared" si="109"/>
        <v>57.45000000000001</v>
      </c>
    </row>
    <row r="1107" spans="1:9" x14ac:dyDescent="0.3">
      <c r="A1107" s="1">
        <v>41906</v>
      </c>
      <c r="B1107">
        <v>14.65</v>
      </c>
      <c r="C1107">
        <f t="shared" si="103"/>
        <v>14.43058823529412</v>
      </c>
      <c r="D1107">
        <f t="shared" si="104"/>
        <v>1.4128699921661418</v>
      </c>
      <c r="E1107">
        <f t="shared" si="105"/>
        <v>0</v>
      </c>
      <c r="F1107">
        <f t="shared" si="106"/>
        <v>0</v>
      </c>
      <c r="G1107">
        <f t="shared" si="107"/>
        <v>1</v>
      </c>
      <c r="H1107">
        <f t="shared" si="108"/>
        <v>-0.75</v>
      </c>
      <c r="I1107">
        <f t="shared" si="109"/>
        <v>56.70000000000001</v>
      </c>
    </row>
    <row r="1108" spans="1:9" x14ac:dyDescent="0.3">
      <c r="A1108" s="1">
        <v>41907</v>
      </c>
      <c r="B1108">
        <v>15.8</v>
      </c>
      <c r="C1108">
        <f t="shared" si="103"/>
        <v>14.433725490196082</v>
      </c>
      <c r="D1108">
        <f t="shared" si="104"/>
        <v>1.4150174401811864</v>
      </c>
      <c r="E1108">
        <f t="shared" si="105"/>
        <v>0</v>
      </c>
      <c r="F1108">
        <f t="shared" si="106"/>
        <v>0</v>
      </c>
      <c r="G1108">
        <f t="shared" si="107"/>
        <v>1</v>
      </c>
      <c r="H1108">
        <f t="shared" si="108"/>
        <v>1.1500000000000004</v>
      </c>
      <c r="I1108">
        <f t="shared" si="109"/>
        <v>57.850000000000009</v>
      </c>
    </row>
    <row r="1109" spans="1:9" x14ac:dyDescent="0.3">
      <c r="A1109" s="1">
        <v>41908</v>
      </c>
      <c r="B1109">
        <v>15.35</v>
      </c>
      <c r="C1109">
        <f t="shared" si="103"/>
        <v>14.433725490196082</v>
      </c>
      <c r="D1109">
        <f t="shared" si="104"/>
        <v>1.4150174401811864</v>
      </c>
      <c r="E1109">
        <f t="shared" si="105"/>
        <v>0</v>
      </c>
      <c r="F1109">
        <f t="shared" si="106"/>
        <v>0</v>
      </c>
      <c r="G1109">
        <f t="shared" si="107"/>
        <v>1</v>
      </c>
      <c r="H1109">
        <f t="shared" si="108"/>
        <v>-0.45000000000000107</v>
      </c>
      <c r="I1109">
        <f t="shared" si="109"/>
        <v>57.400000000000006</v>
      </c>
    </row>
    <row r="1110" spans="1:9" x14ac:dyDescent="0.3">
      <c r="A1110" s="1">
        <v>41911</v>
      </c>
      <c r="B1110">
        <v>16.25</v>
      </c>
      <c r="C1110">
        <f t="shared" si="103"/>
        <v>14.438431372549024</v>
      </c>
      <c r="D1110">
        <f t="shared" si="104"/>
        <v>1.4190488012017888</v>
      </c>
      <c r="E1110">
        <f t="shared" si="105"/>
        <v>1</v>
      </c>
      <c r="F1110">
        <f t="shared" si="106"/>
        <v>0</v>
      </c>
      <c r="G1110">
        <f t="shared" si="107"/>
        <v>0</v>
      </c>
      <c r="H1110">
        <f t="shared" si="108"/>
        <v>0.90000000000000036</v>
      </c>
      <c r="I1110">
        <f t="shared" si="109"/>
        <v>58.300000000000004</v>
      </c>
    </row>
    <row r="1111" spans="1:9" x14ac:dyDescent="0.3">
      <c r="A1111" s="1">
        <v>41912</v>
      </c>
      <c r="B1111">
        <v>16.3</v>
      </c>
      <c r="C1111">
        <f t="shared" si="103"/>
        <v>14.443333333333337</v>
      </c>
      <c r="D1111">
        <f t="shared" si="104"/>
        <v>1.4233055514577515</v>
      </c>
      <c r="E1111">
        <f t="shared" si="105"/>
        <v>1</v>
      </c>
      <c r="F1111">
        <f t="shared" si="106"/>
        <v>0</v>
      </c>
      <c r="G1111">
        <f t="shared" si="107"/>
        <v>-1</v>
      </c>
      <c r="H1111">
        <f t="shared" si="108"/>
        <v>0</v>
      </c>
      <c r="I1111">
        <f t="shared" si="109"/>
        <v>58.300000000000004</v>
      </c>
    </row>
    <row r="1112" spans="1:9" x14ac:dyDescent="0.3">
      <c r="A1112" s="1">
        <v>41913</v>
      </c>
      <c r="B1112">
        <v>16.899999999999999</v>
      </c>
      <c r="C1112">
        <f t="shared" si="103"/>
        <v>14.451568627450984</v>
      </c>
      <c r="D1112">
        <f t="shared" si="104"/>
        <v>1.4313977435333038</v>
      </c>
      <c r="E1112">
        <f t="shared" si="105"/>
        <v>1</v>
      </c>
      <c r="F1112">
        <f t="shared" si="106"/>
        <v>0</v>
      </c>
      <c r="G1112">
        <f t="shared" si="107"/>
        <v>-1</v>
      </c>
      <c r="H1112">
        <f t="shared" si="108"/>
        <v>-0.59999999999999787</v>
      </c>
      <c r="I1112">
        <f t="shared" si="109"/>
        <v>57.7</v>
      </c>
    </row>
    <row r="1113" spans="1:9" x14ac:dyDescent="0.3">
      <c r="A1113" s="1">
        <v>41914</v>
      </c>
      <c r="B1113">
        <v>16.55</v>
      </c>
      <c r="C1113">
        <f t="shared" si="103"/>
        <v>14.455686274509809</v>
      </c>
      <c r="D1113">
        <f t="shared" si="104"/>
        <v>1.4359109357135655</v>
      </c>
      <c r="E1113">
        <f t="shared" si="105"/>
        <v>1</v>
      </c>
      <c r="F1113">
        <f t="shared" si="106"/>
        <v>0</v>
      </c>
      <c r="G1113">
        <f t="shared" si="107"/>
        <v>-1</v>
      </c>
      <c r="H1113">
        <f t="shared" si="108"/>
        <v>0.34999999999999787</v>
      </c>
      <c r="I1113">
        <f t="shared" si="109"/>
        <v>58.05</v>
      </c>
    </row>
    <row r="1114" spans="1:9" x14ac:dyDescent="0.3">
      <c r="A1114" s="1">
        <v>41915</v>
      </c>
      <c r="B1114">
        <v>15.2</v>
      </c>
      <c r="C1114">
        <f t="shared" si="103"/>
        <v>14.451764705882356</v>
      </c>
      <c r="D1114">
        <f t="shared" si="104"/>
        <v>1.4325032332473562</v>
      </c>
      <c r="E1114">
        <f t="shared" si="105"/>
        <v>0</v>
      </c>
      <c r="F1114">
        <f t="shared" si="106"/>
        <v>0</v>
      </c>
      <c r="G1114">
        <f t="shared" si="107"/>
        <v>-1</v>
      </c>
      <c r="H1114">
        <f t="shared" si="108"/>
        <v>1.3500000000000014</v>
      </c>
      <c r="I1114">
        <f t="shared" si="109"/>
        <v>59.4</v>
      </c>
    </row>
    <row r="1115" spans="1:9" x14ac:dyDescent="0.3">
      <c r="A1115" s="1">
        <v>41918</v>
      </c>
      <c r="B1115">
        <v>15.75</v>
      </c>
      <c r="C1115">
        <f t="shared" si="103"/>
        <v>14.452941176470594</v>
      </c>
      <c r="D1115">
        <f t="shared" si="104"/>
        <v>1.4334454504043364</v>
      </c>
      <c r="E1115">
        <f t="shared" si="105"/>
        <v>0</v>
      </c>
      <c r="F1115">
        <f t="shared" si="106"/>
        <v>0</v>
      </c>
      <c r="G1115">
        <f t="shared" si="107"/>
        <v>-1</v>
      </c>
      <c r="H1115">
        <f t="shared" si="108"/>
        <v>-0.55000000000000071</v>
      </c>
      <c r="I1115">
        <f t="shared" si="109"/>
        <v>58.849999999999994</v>
      </c>
    </row>
    <row r="1116" spans="1:9" x14ac:dyDescent="0.3">
      <c r="A1116" s="1">
        <v>41919</v>
      </c>
      <c r="B1116">
        <v>17.100000000000001</v>
      </c>
      <c r="C1116">
        <f t="shared" si="103"/>
        <v>14.455882352941179</v>
      </c>
      <c r="D1116">
        <f t="shared" si="104"/>
        <v>1.438096749411865</v>
      </c>
      <c r="E1116">
        <f t="shared" si="105"/>
        <v>1</v>
      </c>
      <c r="F1116">
        <f t="shared" si="106"/>
        <v>0</v>
      </c>
      <c r="G1116">
        <f t="shared" si="107"/>
        <v>-1</v>
      </c>
      <c r="H1116">
        <f t="shared" si="108"/>
        <v>-1.3500000000000014</v>
      </c>
      <c r="I1116">
        <f t="shared" si="109"/>
        <v>57.499999999999993</v>
      </c>
    </row>
    <row r="1117" spans="1:9" x14ac:dyDescent="0.3">
      <c r="A1117" s="1">
        <v>41920</v>
      </c>
      <c r="B1117">
        <v>15.25</v>
      </c>
      <c r="C1117">
        <f t="shared" si="103"/>
        <v>14.448039215686277</v>
      </c>
      <c r="D1117">
        <f t="shared" si="104"/>
        <v>1.4282568830404159</v>
      </c>
      <c r="E1117">
        <f t="shared" si="105"/>
        <v>0</v>
      </c>
      <c r="F1117">
        <f t="shared" si="106"/>
        <v>0</v>
      </c>
      <c r="G1117">
        <f t="shared" si="107"/>
        <v>-1</v>
      </c>
      <c r="H1117">
        <f t="shared" si="108"/>
        <v>1.8500000000000014</v>
      </c>
      <c r="I1117">
        <f t="shared" si="109"/>
        <v>59.349999999999994</v>
      </c>
    </row>
    <row r="1118" spans="1:9" x14ac:dyDescent="0.3">
      <c r="A1118" s="1">
        <v>41921</v>
      </c>
      <c r="B1118">
        <v>17.2</v>
      </c>
      <c r="C1118">
        <f t="shared" si="103"/>
        <v>14.449607843137256</v>
      </c>
      <c r="D1118">
        <f t="shared" si="104"/>
        <v>1.4310560488116622</v>
      </c>
      <c r="E1118">
        <f t="shared" si="105"/>
        <v>1</v>
      </c>
      <c r="F1118">
        <f t="shared" si="106"/>
        <v>0</v>
      </c>
      <c r="G1118">
        <f t="shared" si="107"/>
        <v>-1</v>
      </c>
      <c r="H1118">
        <f t="shared" si="108"/>
        <v>-1.9499999999999993</v>
      </c>
      <c r="I1118">
        <f t="shared" si="109"/>
        <v>57.399999999999991</v>
      </c>
    </row>
    <row r="1119" spans="1:9" x14ac:dyDescent="0.3">
      <c r="A1119" s="1">
        <v>41922</v>
      </c>
      <c r="B1119">
        <v>19.8</v>
      </c>
      <c r="C1119">
        <f t="shared" si="103"/>
        <v>14.454705882352943</v>
      </c>
      <c r="D1119">
        <f t="shared" si="104"/>
        <v>1.4476950617882836</v>
      </c>
      <c r="E1119">
        <f t="shared" si="105"/>
        <v>1</v>
      </c>
      <c r="F1119">
        <f t="shared" si="106"/>
        <v>0</v>
      </c>
      <c r="G1119">
        <f t="shared" si="107"/>
        <v>-1</v>
      </c>
      <c r="H1119">
        <f t="shared" si="108"/>
        <v>-2.6000000000000014</v>
      </c>
      <c r="I1119">
        <f t="shared" si="109"/>
        <v>54.79999999999999</v>
      </c>
    </row>
    <row r="1120" spans="1:9" x14ac:dyDescent="0.3">
      <c r="A1120" s="1">
        <v>41925</v>
      </c>
      <c r="B1120">
        <v>22.75</v>
      </c>
      <c r="C1120">
        <f t="shared" si="103"/>
        <v>14.467843137254906</v>
      </c>
      <c r="D1120">
        <f t="shared" si="104"/>
        <v>1.5065169720778242</v>
      </c>
      <c r="E1120">
        <f t="shared" si="105"/>
        <v>1</v>
      </c>
      <c r="F1120">
        <f t="shared" si="106"/>
        <v>0</v>
      </c>
      <c r="G1120">
        <f t="shared" si="107"/>
        <v>-1</v>
      </c>
      <c r="H1120">
        <f t="shared" si="108"/>
        <v>-2.9499999999999993</v>
      </c>
      <c r="I1120">
        <f t="shared" si="109"/>
        <v>51.849999999999994</v>
      </c>
    </row>
    <row r="1121" spans="1:9" x14ac:dyDescent="0.3">
      <c r="A1121" s="1">
        <v>41926</v>
      </c>
      <c r="B1121">
        <v>20.9</v>
      </c>
      <c r="C1121">
        <f t="shared" si="103"/>
        <v>14.475882352941181</v>
      </c>
      <c r="D1121">
        <f t="shared" si="104"/>
        <v>1.5350789421746187</v>
      </c>
      <c r="E1121">
        <f t="shared" si="105"/>
        <v>1</v>
      </c>
      <c r="F1121">
        <f t="shared" si="106"/>
        <v>0</v>
      </c>
      <c r="G1121">
        <f t="shared" si="107"/>
        <v>-1</v>
      </c>
      <c r="H1121">
        <f t="shared" si="108"/>
        <v>1.8500000000000014</v>
      </c>
      <c r="I1121">
        <f t="shared" si="109"/>
        <v>53.699999999999996</v>
      </c>
    </row>
    <row r="1122" spans="1:9" x14ac:dyDescent="0.3">
      <c r="A1122" s="1">
        <v>41927</v>
      </c>
      <c r="B1122">
        <v>23.95</v>
      </c>
      <c r="C1122">
        <f t="shared" si="103"/>
        <v>14.505490196078437</v>
      </c>
      <c r="D1122">
        <f t="shared" si="104"/>
        <v>1.6410569450699912</v>
      </c>
      <c r="E1122">
        <f t="shared" si="105"/>
        <v>1</v>
      </c>
      <c r="F1122">
        <f t="shared" si="106"/>
        <v>0</v>
      </c>
      <c r="G1122">
        <f t="shared" si="107"/>
        <v>-1</v>
      </c>
      <c r="H1122">
        <f t="shared" si="108"/>
        <v>-3.0500000000000007</v>
      </c>
      <c r="I1122">
        <f t="shared" si="109"/>
        <v>50.649999999999991</v>
      </c>
    </row>
    <row r="1123" spans="1:9" x14ac:dyDescent="0.3">
      <c r="A1123" s="1">
        <v>41928</v>
      </c>
      <c r="B1123">
        <v>22.3</v>
      </c>
      <c r="C1123">
        <f t="shared" si="103"/>
        <v>14.531372549019613</v>
      </c>
      <c r="D1123">
        <f t="shared" si="104"/>
        <v>1.7102792107881233</v>
      </c>
      <c r="E1123">
        <f t="shared" si="105"/>
        <v>1</v>
      </c>
      <c r="F1123">
        <f t="shared" si="106"/>
        <v>0</v>
      </c>
      <c r="G1123">
        <f t="shared" si="107"/>
        <v>-1</v>
      </c>
      <c r="H1123">
        <f t="shared" si="108"/>
        <v>1.6499999999999986</v>
      </c>
      <c r="I1123">
        <f t="shared" si="109"/>
        <v>52.29999999999999</v>
      </c>
    </row>
    <row r="1124" spans="1:9" x14ac:dyDescent="0.3">
      <c r="A1124" s="1">
        <v>41929</v>
      </c>
      <c r="B1124">
        <v>21</v>
      </c>
      <c r="C1124">
        <f t="shared" si="103"/>
        <v>14.551372549019613</v>
      </c>
      <c r="D1124">
        <f t="shared" si="104"/>
        <v>1.7553917160831254</v>
      </c>
      <c r="E1124">
        <f t="shared" si="105"/>
        <v>1</v>
      </c>
      <c r="F1124">
        <f t="shared" si="106"/>
        <v>0</v>
      </c>
      <c r="G1124">
        <f t="shared" si="107"/>
        <v>-1</v>
      </c>
      <c r="H1124">
        <f t="shared" si="108"/>
        <v>1.3000000000000007</v>
      </c>
      <c r="I1124">
        <f t="shared" si="109"/>
        <v>53.599999999999994</v>
      </c>
    </row>
    <row r="1125" spans="1:9" x14ac:dyDescent="0.3">
      <c r="A1125" s="1">
        <v>41932</v>
      </c>
      <c r="B1125">
        <v>18.5</v>
      </c>
      <c r="C1125">
        <f t="shared" si="103"/>
        <v>14.552549019607849</v>
      </c>
      <c r="D1125">
        <f t="shared" si="104"/>
        <v>1.7579353343492654</v>
      </c>
      <c r="E1125">
        <f t="shared" si="105"/>
        <v>1</v>
      </c>
      <c r="F1125">
        <f t="shared" si="106"/>
        <v>0</v>
      </c>
      <c r="G1125">
        <f t="shared" si="107"/>
        <v>-1</v>
      </c>
      <c r="H1125">
        <f t="shared" si="108"/>
        <v>2.5</v>
      </c>
      <c r="I1125">
        <f t="shared" si="109"/>
        <v>56.099999999999994</v>
      </c>
    </row>
    <row r="1126" spans="1:9" x14ac:dyDescent="0.3">
      <c r="A1126" s="1">
        <v>41933</v>
      </c>
      <c r="B1126">
        <v>16.350000000000001</v>
      </c>
      <c r="C1126">
        <f t="shared" si="103"/>
        <v>14.555686274509808</v>
      </c>
      <c r="D1126">
        <f t="shared" si="104"/>
        <v>1.7604246979812632</v>
      </c>
      <c r="E1126">
        <f t="shared" si="105"/>
        <v>1</v>
      </c>
      <c r="F1126">
        <f t="shared" si="106"/>
        <v>0</v>
      </c>
      <c r="G1126">
        <f t="shared" si="107"/>
        <v>-1</v>
      </c>
      <c r="H1126">
        <f t="shared" si="108"/>
        <v>2.1499999999999986</v>
      </c>
      <c r="I1126">
        <f t="shared" si="109"/>
        <v>58.249999999999993</v>
      </c>
    </row>
    <row r="1127" spans="1:9" x14ac:dyDescent="0.3">
      <c r="A1127" s="1">
        <v>41934</v>
      </c>
      <c r="B1127">
        <v>18.100000000000001</v>
      </c>
      <c r="C1127">
        <f t="shared" si="103"/>
        <v>14.569607843137259</v>
      </c>
      <c r="D1127">
        <f t="shared" si="104"/>
        <v>1.7743067807161146</v>
      </c>
      <c r="E1127">
        <f t="shared" si="105"/>
        <v>1</v>
      </c>
      <c r="F1127">
        <f t="shared" si="106"/>
        <v>0</v>
      </c>
      <c r="G1127">
        <f t="shared" si="107"/>
        <v>-1</v>
      </c>
      <c r="H1127">
        <f t="shared" si="108"/>
        <v>-1.75</v>
      </c>
      <c r="I1127">
        <f t="shared" si="109"/>
        <v>56.499999999999993</v>
      </c>
    </row>
    <row r="1128" spans="1:9" x14ac:dyDescent="0.3">
      <c r="A1128" s="1">
        <v>41935</v>
      </c>
      <c r="B1128">
        <v>17.3</v>
      </c>
      <c r="C1128">
        <f t="shared" si="103"/>
        <v>14.58117647058824</v>
      </c>
      <c r="D1128">
        <f t="shared" si="104"/>
        <v>1.782435706355018</v>
      </c>
      <c r="E1128">
        <f t="shared" si="105"/>
        <v>1</v>
      </c>
      <c r="F1128">
        <f t="shared" si="106"/>
        <v>0</v>
      </c>
      <c r="G1128">
        <f t="shared" si="107"/>
        <v>-1</v>
      </c>
      <c r="H1128">
        <f t="shared" si="108"/>
        <v>0.80000000000000071</v>
      </c>
      <c r="I1128">
        <f t="shared" si="109"/>
        <v>57.3</v>
      </c>
    </row>
    <row r="1129" spans="1:9" x14ac:dyDescent="0.3">
      <c r="A1129" s="1">
        <v>41936</v>
      </c>
      <c r="B1129">
        <v>16.95</v>
      </c>
      <c r="C1129">
        <f t="shared" si="103"/>
        <v>14.59039215686275</v>
      </c>
      <c r="D1129">
        <f t="shared" si="104"/>
        <v>1.7885737123876775</v>
      </c>
      <c r="E1129">
        <f t="shared" si="105"/>
        <v>1</v>
      </c>
      <c r="F1129">
        <f t="shared" si="106"/>
        <v>0</v>
      </c>
      <c r="G1129">
        <f t="shared" si="107"/>
        <v>-1</v>
      </c>
      <c r="H1129">
        <f t="shared" si="108"/>
        <v>0.35000000000000142</v>
      </c>
      <c r="I1129">
        <f t="shared" si="109"/>
        <v>57.65</v>
      </c>
    </row>
    <row r="1130" spans="1:9" x14ac:dyDescent="0.3">
      <c r="A1130" s="1">
        <v>41939</v>
      </c>
      <c r="B1130">
        <v>16.95</v>
      </c>
      <c r="C1130">
        <f t="shared" si="103"/>
        <v>14.599607843137257</v>
      </c>
      <c r="D1130">
        <f t="shared" si="104"/>
        <v>1.7946434030893561</v>
      </c>
      <c r="E1130">
        <f t="shared" si="105"/>
        <v>1</v>
      </c>
      <c r="F1130">
        <f t="shared" si="106"/>
        <v>0</v>
      </c>
      <c r="G1130">
        <f t="shared" si="107"/>
        <v>-1</v>
      </c>
      <c r="H1130">
        <f t="shared" si="108"/>
        <v>0</v>
      </c>
      <c r="I1130">
        <f t="shared" si="109"/>
        <v>57.65</v>
      </c>
    </row>
    <row r="1131" spans="1:9" x14ac:dyDescent="0.3">
      <c r="A1131" s="1">
        <v>41940</v>
      </c>
      <c r="B1131">
        <v>15.7</v>
      </c>
      <c r="C1131">
        <f t="shared" si="103"/>
        <v>14.603529411764708</v>
      </c>
      <c r="D1131">
        <f t="shared" si="104"/>
        <v>1.7959505905354542</v>
      </c>
      <c r="E1131">
        <f t="shared" si="105"/>
        <v>0</v>
      </c>
      <c r="F1131">
        <f t="shared" si="106"/>
        <v>0</v>
      </c>
      <c r="G1131">
        <f t="shared" si="107"/>
        <v>-1</v>
      </c>
      <c r="H1131">
        <f t="shared" si="108"/>
        <v>1.25</v>
      </c>
      <c r="I1131">
        <f t="shared" si="109"/>
        <v>58.9</v>
      </c>
    </row>
    <row r="1132" spans="1:9" x14ac:dyDescent="0.3">
      <c r="A1132" s="1">
        <v>41941</v>
      </c>
      <c r="B1132">
        <v>16.3</v>
      </c>
      <c r="C1132">
        <f t="shared" si="103"/>
        <v>14.610784313725494</v>
      </c>
      <c r="D1132">
        <f t="shared" si="104"/>
        <v>1.7990496871984172</v>
      </c>
      <c r="E1132">
        <f t="shared" si="105"/>
        <v>0</v>
      </c>
      <c r="F1132">
        <f t="shared" si="106"/>
        <v>0</v>
      </c>
      <c r="G1132">
        <f t="shared" si="107"/>
        <v>-1</v>
      </c>
      <c r="H1132">
        <f t="shared" si="108"/>
        <v>-0.60000000000000142</v>
      </c>
      <c r="I1132">
        <f t="shared" si="109"/>
        <v>58.3</v>
      </c>
    </row>
    <row r="1133" spans="1:9" x14ac:dyDescent="0.3">
      <c r="A1133" s="1">
        <v>41942</v>
      </c>
      <c r="B1133">
        <v>16.149999999999999</v>
      </c>
      <c r="C1133">
        <f t="shared" si="103"/>
        <v>14.617254901960788</v>
      </c>
      <c r="D1133">
        <f t="shared" si="104"/>
        <v>1.8016050343321079</v>
      </c>
      <c r="E1133">
        <f t="shared" si="105"/>
        <v>0</v>
      </c>
      <c r="F1133">
        <f t="shared" si="106"/>
        <v>0</v>
      </c>
      <c r="G1133">
        <f t="shared" si="107"/>
        <v>-1</v>
      </c>
      <c r="H1133">
        <f t="shared" si="108"/>
        <v>0.15000000000000213</v>
      </c>
      <c r="I1133">
        <f t="shared" si="109"/>
        <v>58.45</v>
      </c>
    </row>
    <row r="1134" spans="1:9" x14ac:dyDescent="0.3">
      <c r="A1134" s="1">
        <v>41943</v>
      </c>
      <c r="B1134">
        <v>15.8</v>
      </c>
      <c r="C1134">
        <f t="shared" si="103"/>
        <v>14.622156862745102</v>
      </c>
      <c r="D1134">
        <f t="shared" si="104"/>
        <v>1.8031152929604164</v>
      </c>
      <c r="E1134">
        <f t="shared" si="105"/>
        <v>0</v>
      </c>
      <c r="F1134">
        <f t="shared" si="106"/>
        <v>0</v>
      </c>
      <c r="G1134">
        <f t="shared" si="107"/>
        <v>-1</v>
      </c>
      <c r="H1134">
        <f t="shared" si="108"/>
        <v>0.34999999999999787</v>
      </c>
      <c r="I1134">
        <f t="shared" si="109"/>
        <v>58.8</v>
      </c>
    </row>
    <row r="1135" spans="1:9" x14ac:dyDescent="0.3">
      <c r="A1135" s="1">
        <v>41946</v>
      </c>
      <c r="B1135">
        <v>15.95</v>
      </c>
      <c r="C1135">
        <f t="shared" si="103"/>
        <v>14.628039215686277</v>
      </c>
      <c r="D1135">
        <f t="shared" si="104"/>
        <v>1.8049898371424575</v>
      </c>
      <c r="E1135">
        <f t="shared" si="105"/>
        <v>0</v>
      </c>
      <c r="F1135">
        <f t="shared" si="106"/>
        <v>0</v>
      </c>
      <c r="G1135">
        <f t="shared" si="107"/>
        <v>-1</v>
      </c>
      <c r="H1135">
        <f t="shared" si="108"/>
        <v>-0.14999999999999858</v>
      </c>
      <c r="I1135">
        <f t="shared" si="109"/>
        <v>58.65</v>
      </c>
    </row>
    <row r="1136" spans="1:9" x14ac:dyDescent="0.3">
      <c r="A1136" s="1">
        <v>41947</v>
      </c>
      <c r="B1136">
        <v>15.85</v>
      </c>
      <c r="C1136">
        <f t="shared" si="103"/>
        <v>14.633137254901964</v>
      </c>
      <c r="D1136">
        <f t="shared" si="104"/>
        <v>1.8065973760637051</v>
      </c>
      <c r="E1136">
        <f t="shared" si="105"/>
        <v>0</v>
      </c>
      <c r="F1136">
        <f t="shared" si="106"/>
        <v>0</v>
      </c>
      <c r="G1136">
        <f t="shared" si="107"/>
        <v>-1</v>
      </c>
      <c r="H1136">
        <f t="shared" si="108"/>
        <v>9.9999999999999645E-2</v>
      </c>
      <c r="I1136">
        <f t="shared" si="109"/>
        <v>58.75</v>
      </c>
    </row>
    <row r="1137" spans="1:9" x14ac:dyDescent="0.3">
      <c r="A1137" s="1">
        <v>41948</v>
      </c>
      <c r="B1137">
        <v>15.3</v>
      </c>
      <c r="C1137">
        <f t="shared" si="103"/>
        <v>14.636274509803924</v>
      </c>
      <c r="D1137">
        <f t="shared" si="104"/>
        <v>1.8070580150461044</v>
      </c>
      <c r="E1137">
        <f t="shared" si="105"/>
        <v>0</v>
      </c>
      <c r="F1137">
        <f t="shared" si="106"/>
        <v>0</v>
      </c>
      <c r="G1137">
        <f t="shared" si="107"/>
        <v>-1</v>
      </c>
      <c r="H1137">
        <f t="shared" si="108"/>
        <v>0.54999999999999893</v>
      </c>
      <c r="I1137">
        <f t="shared" si="109"/>
        <v>59.3</v>
      </c>
    </row>
    <row r="1138" spans="1:9" x14ac:dyDescent="0.3">
      <c r="A1138" s="1">
        <v>41949</v>
      </c>
      <c r="B1138">
        <v>14.9</v>
      </c>
      <c r="C1138">
        <f t="shared" si="103"/>
        <v>14.638039215686275</v>
      </c>
      <c r="D1138">
        <f t="shared" si="104"/>
        <v>1.8070949708734856</v>
      </c>
      <c r="E1138">
        <f t="shared" si="105"/>
        <v>0</v>
      </c>
      <c r="F1138">
        <f t="shared" si="106"/>
        <v>0</v>
      </c>
      <c r="G1138">
        <f t="shared" si="107"/>
        <v>-1</v>
      </c>
      <c r="H1138">
        <f t="shared" si="108"/>
        <v>0.40000000000000036</v>
      </c>
      <c r="I1138">
        <f t="shared" si="109"/>
        <v>59.699999999999996</v>
      </c>
    </row>
    <row r="1139" spans="1:9" x14ac:dyDescent="0.3">
      <c r="A1139" s="1">
        <v>41950</v>
      </c>
      <c r="B1139">
        <v>14.8</v>
      </c>
      <c r="C1139">
        <f t="shared" si="103"/>
        <v>14.641372549019611</v>
      </c>
      <c r="D1139">
        <f t="shared" si="104"/>
        <v>1.8066066334080286</v>
      </c>
      <c r="E1139">
        <f t="shared" si="105"/>
        <v>0</v>
      </c>
      <c r="F1139">
        <f t="shared" si="106"/>
        <v>0</v>
      </c>
      <c r="G1139">
        <f t="shared" si="107"/>
        <v>-1</v>
      </c>
      <c r="H1139">
        <f t="shared" si="108"/>
        <v>9.9999999999999645E-2</v>
      </c>
      <c r="I1139">
        <f t="shared" si="109"/>
        <v>59.8</v>
      </c>
    </row>
    <row r="1140" spans="1:9" x14ac:dyDescent="0.3">
      <c r="A1140" s="1">
        <v>41953</v>
      </c>
      <c r="B1140">
        <v>14</v>
      </c>
      <c r="C1140">
        <f t="shared" si="103"/>
        <v>14.641372549019612</v>
      </c>
      <c r="D1140">
        <f t="shared" si="104"/>
        <v>1.8066066334080206</v>
      </c>
      <c r="E1140">
        <f t="shared" si="105"/>
        <v>0</v>
      </c>
      <c r="F1140">
        <f t="shared" si="106"/>
        <v>0</v>
      </c>
      <c r="G1140">
        <f t="shared" si="107"/>
        <v>-1</v>
      </c>
      <c r="H1140">
        <f t="shared" si="108"/>
        <v>0.80000000000000071</v>
      </c>
      <c r="I1140">
        <f t="shared" si="109"/>
        <v>60.599999999999994</v>
      </c>
    </row>
    <row r="1141" spans="1:9" x14ac:dyDescent="0.3">
      <c r="A1141" s="1">
        <v>41954</v>
      </c>
      <c r="B1141">
        <v>14.1</v>
      </c>
      <c r="C1141">
        <f t="shared" si="103"/>
        <v>14.642941176470591</v>
      </c>
      <c r="D1141">
        <f t="shared" si="104"/>
        <v>1.8059621238049857</v>
      </c>
      <c r="E1141">
        <f t="shared" si="105"/>
        <v>0</v>
      </c>
      <c r="F1141">
        <f t="shared" si="106"/>
        <v>0</v>
      </c>
      <c r="G1141">
        <f t="shared" si="107"/>
        <v>-1</v>
      </c>
      <c r="H1141">
        <f t="shared" si="108"/>
        <v>-9.9999999999999645E-2</v>
      </c>
      <c r="I1141">
        <f t="shared" si="109"/>
        <v>60.499999999999993</v>
      </c>
    </row>
    <row r="1142" spans="1:9" x14ac:dyDescent="0.3">
      <c r="A1142" s="1">
        <v>41955</v>
      </c>
      <c r="B1142">
        <v>14.4</v>
      </c>
      <c r="C1142">
        <f t="shared" si="103"/>
        <v>14.643529411764707</v>
      </c>
      <c r="D1142">
        <f t="shared" si="104"/>
        <v>1.8058584657039416</v>
      </c>
      <c r="E1142">
        <f t="shared" si="105"/>
        <v>0</v>
      </c>
      <c r="F1142">
        <f t="shared" si="106"/>
        <v>0</v>
      </c>
      <c r="G1142">
        <f t="shared" si="107"/>
        <v>-1</v>
      </c>
      <c r="H1142">
        <f t="shared" si="108"/>
        <v>-0.30000000000000071</v>
      </c>
      <c r="I1142">
        <f t="shared" si="109"/>
        <v>60.199999999999989</v>
      </c>
    </row>
    <row r="1143" spans="1:9" x14ac:dyDescent="0.3">
      <c r="A1143" s="1">
        <v>41956</v>
      </c>
      <c r="B1143">
        <v>14.7</v>
      </c>
      <c r="C1143">
        <f t="shared" si="103"/>
        <v>14.647843137254903</v>
      </c>
      <c r="D1143">
        <f t="shared" si="104"/>
        <v>1.8046740118701707</v>
      </c>
      <c r="E1143">
        <f t="shared" si="105"/>
        <v>0</v>
      </c>
      <c r="F1143">
        <f t="shared" si="106"/>
        <v>0</v>
      </c>
      <c r="G1143">
        <f t="shared" si="107"/>
        <v>-1</v>
      </c>
      <c r="H1143">
        <f t="shared" si="108"/>
        <v>-0.29999999999999893</v>
      </c>
      <c r="I1143">
        <f t="shared" si="109"/>
        <v>59.899999999999991</v>
      </c>
    </row>
    <row r="1144" spans="1:9" x14ac:dyDescent="0.3">
      <c r="A1144" s="1">
        <v>41957</v>
      </c>
      <c r="B1144">
        <v>14.35</v>
      </c>
      <c r="C1144">
        <f t="shared" si="103"/>
        <v>14.651960784313728</v>
      </c>
      <c r="D1144">
        <f t="shared" si="104"/>
        <v>1.802790886058135</v>
      </c>
      <c r="E1144">
        <f t="shared" si="105"/>
        <v>0</v>
      </c>
      <c r="F1144">
        <f t="shared" si="106"/>
        <v>0</v>
      </c>
      <c r="G1144">
        <f t="shared" si="107"/>
        <v>-1</v>
      </c>
      <c r="H1144">
        <f t="shared" si="108"/>
        <v>0.34999999999999964</v>
      </c>
      <c r="I1144">
        <f t="shared" si="109"/>
        <v>60.249999999999993</v>
      </c>
    </row>
    <row r="1145" spans="1:9" x14ac:dyDescent="0.3">
      <c r="A1145" s="1">
        <v>41960</v>
      </c>
      <c r="B1145">
        <v>14.35</v>
      </c>
      <c r="C1145">
        <f t="shared" si="103"/>
        <v>14.655882352941177</v>
      </c>
      <c r="D1145">
        <f t="shared" si="104"/>
        <v>1.8010412853817206</v>
      </c>
      <c r="E1145">
        <f t="shared" si="105"/>
        <v>0</v>
      </c>
      <c r="F1145">
        <f t="shared" si="106"/>
        <v>0</v>
      </c>
      <c r="G1145">
        <f t="shared" si="107"/>
        <v>-1</v>
      </c>
      <c r="H1145">
        <f t="shared" si="108"/>
        <v>0</v>
      </c>
      <c r="I1145">
        <f t="shared" si="109"/>
        <v>60.249999999999993</v>
      </c>
    </row>
    <row r="1146" spans="1:9" x14ac:dyDescent="0.3">
      <c r="A1146" s="1">
        <v>41961</v>
      </c>
      <c r="B1146">
        <v>14</v>
      </c>
      <c r="C1146">
        <f t="shared" si="103"/>
        <v>14.658823529411764</v>
      </c>
      <c r="D1146">
        <f t="shared" si="104"/>
        <v>1.7993546196593793</v>
      </c>
      <c r="E1146">
        <f t="shared" si="105"/>
        <v>0</v>
      </c>
      <c r="F1146">
        <f t="shared" si="106"/>
        <v>0</v>
      </c>
      <c r="G1146">
        <f t="shared" si="107"/>
        <v>-1</v>
      </c>
      <c r="H1146">
        <f t="shared" si="108"/>
        <v>0.34999999999999964</v>
      </c>
      <c r="I1146">
        <f t="shared" si="109"/>
        <v>60.599999999999994</v>
      </c>
    </row>
    <row r="1147" spans="1:9" x14ac:dyDescent="0.3">
      <c r="A1147" s="1">
        <v>41962</v>
      </c>
      <c r="B1147">
        <v>14.55</v>
      </c>
      <c r="C1147">
        <f t="shared" si="103"/>
        <v>14.664705882352942</v>
      </c>
      <c r="D1147">
        <f t="shared" si="104"/>
        <v>1.7965351761056598</v>
      </c>
      <c r="E1147">
        <f t="shared" si="105"/>
        <v>0</v>
      </c>
      <c r="F1147">
        <f t="shared" si="106"/>
        <v>0</v>
      </c>
      <c r="G1147">
        <f t="shared" si="107"/>
        <v>-1</v>
      </c>
      <c r="H1147">
        <f t="shared" si="108"/>
        <v>-0.55000000000000071</v>
      </c>
      <c r="I1147">
        <f t="shared" si="109"/>
        <v>60.05</v>
      </c>
    </row>
    <row r="1148" spans="1:9" x14ac:dyDescent="0.3">
      <c r="A1148" s="1">
        <v>41963</v>
      </c>
      <c r="B1148">
        <v>15.15</v>
      </c>
      <c r="C1148">
        <f t="shared" si="103"/>
        <v>14.673333333333336</v>
      </c>
      <c r="D1148">
        <f t="shared" si="104"/>
        <v>1.7935600119147912</v>
      </c>
      <c r="E1148">
        <f t="shared" si="105"/>
        <v>0</v>
      </c>
      <c r="F1148">
        <f t="shared" si="106"/>
        <v>0</v>
      </c>
      <c r="G1148">
        <f t="shared" si="107"/>
        <v>-1</v>
      </c>
      <c r="H1148">
        <f t="shared" si="108"/>
        <v>-0.59999999999999964</v>
      </c>
      <c r="I1148">
        <f t="shared" si="109"/>
        <v>59.449999999999996</v>
      </c>
    </row>
    <row r="1149" spans="1:9" x14ac:dyDescent="0.3">
      <c r="A1149" s="1">
        <v>41964</v>
      </c>
      <c r="B1149">
        <v>14.95</v>
      </c>
      <c r="C1149">
        <f t="shared" si="103"/>
        <v>14.679803921568629</v>
      </c>
      <c r="D1149">
        <f t="shared" si="104"/>
        <v>1.7915690244577145</v>
      </c>
      <c r="E1149">
        <f t="shared" si="105"/>
        <v>0</v>
      </c>
      <c r="F1149">
        <f t="shared" si="106"/>
        <v>0</v>
      </c>
      <c r="G1149">
        <f t="shared" si="107"/>
        <v>-1</v>
      </c>
      <c r="H1149">
        <f t="shared" si="108"/>
        <v>0.20000000000000107</v>
      </c>
      <c r="I1149">
        <f t="shared" si="109"/>
        <v>59.65</v>
      </c>
    </row>
    <row r="1150" spans="1:9" x14ac:dyDescent="0.3">
      <c r="A1150" s="1">
        <v>41967</v>
      </c>
      <c r="B1150">
        <v>14.55</v>
      </c>
      <c r="C1150">
        <f t="shared" si="103"/>
        <v>14.683529411764709</v>
      </c>
      <c r="D1150">
        <f t="shared" si="104"/>
        <v>1.7903070429282169</v>
      </c>
      <c r="E1150">
        <f t="shared" si="105"/>
        <v>0</v>
      </c>
      <c r="F1150">
        <f t="shared" si="106"/>
        <v>0</v>
      </c>
      <c r="G1150">
        <f t="shared" si="107"/>
        <v>-1</v>
      </c>
      <c r="H1150">
        <f t="shared" si="108"/>
        <v>0.39999999999999858</v>
      </c>
      <c r="I1150">
        <f t="shared" si="109"/>
        <v>60.05</v>
      </c>
    </row>
    <row r="1151" spans="1:9" x14ac:dyDescent="0.3">
      <c r="A1151" s="1">
        <v>41968</v>
      </c>
      <c r="B1151">
        <v>14.45</v>
      </c>
      <c r="C1151">
        <f t="shared" si="103"/>
        <v>14.684705882352944</v>
      </c>
      <c r="D1151">
        <f t="shared" si="104"/>
        <v>1.7900546085888103</v>
      </c>
      <c r="E1151">
        <f t="shared" si="105"/>
        <v>0</v>
      </c>
      <c r="F1151">
        <f t="shared" si="106"/>
        <v>0</v>
      </c>
      <c r="G1151">
        <f t="shared" si="107"/>
        <v>-1</v>
      </c>
      <c r="H1151">
        <f t="shared" si="108"/>
        <v>0.10000000000000142</v>
      </c>
      <c r="I1151">
        <f t="shared" si="109"/>
        <v>60.15</v>
      </c>
    </row>
    <row r="1152" spans="1:9" x14ac:dyDescent="0.3">
      <c r="A1152" s="1">
        <v>41969</v>
      </c>
      <c r="B1152">
        <v>14.2</v>
      </c>
      <c r="C1152">
        <f t="shared" si="103"/>
        <v>14.686666666666669</v>
      </c>
      <c r="D1152">
        <f t="shared" si="104"/>
        <v>1.7892485734286081</v>
      </c>
      <c r="E1152">
        <f t="shared" si="105"/>
        <v>0</v>
      </c>
      <c r="F1152">
        <f t="shared" si="106"/>
        <v>0</v>
      </c>
      <c r="G1152">
        <f t="shared" si="107"/>
        <v>-1</v>
      </c>
      <c r="H1152">
        <f t="shared" si="108"/>
        <v>0.25</v>
      </c>
      <c r="I1152">
        <f t="shared" si="109"/>
        <v>60.4</v>
      </c>
    </row>
    <row r="1153" spans="1:9" x14ac:dyDescent="0.3">
      <c r="A1153" s="1">
        <v>41971</v>
      </c>
      <c r="B1153">
        <v>14.85</v>
      </c>
      <c r="C1153">
        <f t="shared" ref="C1153:C1216" si="110">AVERAGE(B899:B1153)</f>
        <v>14.691568627450984</v>
      </c>
      <c r="D1153">
        <f t="shared" ref="D1153:D1216" si="111">_xlfn.STDEV.P(B899:B1153)</f>
        <v>1.7879765894736708</v>
      </c>
      <c r="E1153">
        <f t="shared" si="105"/>
        <v>0</v>
      </c>
      <c r="F1153">
        <f t="shared" si="106"/>
        <v>0</v>
      </c>
      <c r="G1153">
        <f t="shared" si="107"/>
        <v>-1</v>
      </c>
      <c r="H1153">
        <f t="shared" si="108"/>
        <v>-0.65000000000000036</v>
      </c>
      <c r="I1153">
        <f t="shared" si="109"/>
        <v>59.75</v>
      </c>
    </row>
    <row r="1154" spans="1:9" x14ac:dyDescent="0.3">
      <c r="A1154" s="1">
        <v>41974</v>
      </c>
      <c r="B1154">
        <v>15.6</v>
      </c>
      <c r="C1154">
        <f t="shared" si="110"/>
        <v>14.699215686274512</v>
      </c>
      <c r="D1154">
        <f t="shared" si="111"/>
        <v>1.7876755014759884</v>
      </c>
      <c r="E1154">
        <f t="shared" ref="E1154:E1217" si="112">IF(B1154&gt;(C1153+($L$2*D1153)),1,0)</f>
        <v>0</v>
      </c>
      <c r="F1154">
        <f t="shared" ref="F1154:F1217" si="113">IF(B1154&lt;(C1153-($L$2*D1153)),1,0)</f>
        <v>0</v>
      </c>
      <c r="G1154">
        <f t="shared" si="107"/>
        <v>-1</v>
      </c>
      <c r="H1154">
        <f t="shared" si="108"/>
        <v>-0.75</v>
      </c>
      <c r="I1154">
        <f t="shared" si="109"/>
        <v>59</v>
      </c>
    </row>
    <row r="1155" spans="1:9" x14ac:dyDescent="0.3">
      <c r="A1155" s="1">
        <v>41975</v>
      </c>
      <c r="B1155">
        <v>14.25</v>
      </c>
      <c r="C1155">
        <f t="shared" si="110"/>
        <v>14.701176470588237</v>
      </c>
      <c r="D1155">
        <f t="shared" si="111"/>
        <v>1.7869073371619399</v>
      </c>
      <c r="E1155">
        <f t="shared" si="112"/>
        <v>0</v>
      </c>
      <c r="F1155">
        <f t="shared" si="113"/>
        <v>0</v>
      </c>
      <c r="G1155">
        <f t="shared" ref="G1155:G1218" si="114">MIN(MAX(G1154-E1155+F1155,-$L$3),$L$4)</f>
        <v>-1</v>
      </c>
      <c r="H1155">
        <f t="shared" si="108"/>
        <v>1.3499999999999996</v>
      </c>
      <c r="I1155">
        <f t="shared" si="109"/>
        <v>60.35</v>
      </c>
    </row>
    <row r="1156" spans="1:9" x14ac:dyDescent="0.3">
      <c r="A1156" s="1">
        <v>41976</v>
      </c>
      <c r="B1156">
        <v>14.25</v>
      </c>
      <c r="C1156">
        <f t="shared" si="110"/>
        <v>14.702745098039216</v>
      </c>
      <c r="D1156">
        <f t="shared" si="111"/>
        <v>1.7863349250453366</v>
      </c>
      <c r="E1156">
        <f t="shared" si="112"/>
        <v>0</v>
      </c>
      <c r="F1156">
        <f t="shared" si="113"/>
        <v>0</v>
      </c>
      <c r="G1156">
        <f t="shared" si="114"/>
        <v>-1</v>
      </c>
      <c r="H1156">
        <f t="shared" si="108"/>
        <v>0</v>
      </c>
      <c r="I1156">
        <f t="shared" si="109"/>
        <v>60.35</v>
      </c>
    </row>
    <row r="1157" spans="1:9" x14ac:dyDescent="0.3">
      <c r="A1157" s="1">
        <v>41977</v>
      </c>
      <c r="B1157">
        <v>13.95</v>
      </c>
      <c r="C1157">
        <f t="shared" si="110"/>
        <v>14.702745098039216</v>
      </c>
      <c r="D1157">
        <f t="shared" si="111"/>
        <v>1.7863349250453449</v>
      </c>
      <c r="E1157">
        <f t="shared" si="112"/>
        <v>0</v>
      </c>
      <c r="F1157">
        <f t="shared" si="113"/>
        <v>0</v>
      </c>
      <c r="G1157">
        <f t="shared" si="114"/>
        <v>-1</v>
      </c>
      <c r="H1157">
        <f t="shared" ref="H1157:H1220" si="115">G1156*(B1157-B1156)</f>
        <v>0.30000000000000071</v>
      </c>
      <c r="I1157">
        <f t="shared" ref="I1157:I1220" si="116">H1157+I1156</f>
        <v>60.650000000000006</v>
      </c>
    </row>
    <row r="1158" spans="1:9" x14ac:dyDescent="0.3">
      <c r="A1158" s="1">
        <v>41978</v>
      </c>
      <c r="B1158">
        <v>13.6</v>
      </c>
      <c r="C1158">
        <f t="shared" si="110"/>
        <v>14.7</v>
      </c>
      <c r="D1158">
        <f t="shared" si="111"/>
        <v>1.7874892019418909</v>
      </c>
      <c r="E1158">
        <f t="shared" si="112"/>
        <v>0</v>
      </c>
      <c r="F1158">
        <f t="shared" si="113"/>
        <v>0</v>
      </c>
      <c r="G1158">
        <f t="shared" si="114"/>
        <v>-1</v>
      </c>
      <c r="H1158">
        <f t="shared" si="115"/>
        <v>0.34999999999999964</v>
      </c>
      <c r="I1158">
        <f t="shared" si="116"/>
        <v>61.000000000000007</v>
      </c>
    </row>
    <row r="1159" spans="1:9" x14ac:dyDescent="0.3">
      <c r="A1159" s="1">
        <v>41981</v>
      </c>
      <c r="B1159">
        <v>14.7</v>
      </c>
      <c r="C1159">
        <f t="shared" si="110"/>
        <v>14.700196078431372</v>
      </c>
      <c r="D1159">
        <f t="shared" si="111"/>
        <v>1.7874864488131252</v>
      </c>
      <c r="E1159">
        <f t="shared" si="112"/>
        <v>0</v>
      </c>
      <c r="F1159">
        <f t="shared" si="113"/>
        <v>0</v>
      </c>
      <c r="G1159">
        <f t="shared" si="114"/>
        <v>-1</v>
      </c>
      <c r="H1159">
        <f t="shared" si="115"/>
        <v>-1.0999999999999996</v>
      </c>
      <c r="I1159">
        <f t="shared" si="116"/>
        <v>59.900000000000006</v>
      </c>
    </row>
    <row r="1160" spans="1:9" x14ac:dyDescent="0.3">
      <c r="A1160" s="1">
        <v>41982</v>
      </c>
      <c r="B1160">
        <v>14.9</v>
      </c>
      <c r="C1160">
        <f t="shared" si="110"/>
        <v>14.702745098039214</v>
      </c>
      <c r="D1160">
        <f t="shared" si="111"/>
        <v>1.7873060881315546</v>
      </c>
      <c r="E1160">
        <f t="shared" si="112"/>
        <v>0</v>
      </c>
      <c r="F1160">
        <f t="shared" si="113"/>
        <v>0</v>
      </c>
      <c r="G1160">
        <f t="shared" si="114"/>
        <v>-1</v>
      </c>
      <c r="H1160">
        <f t="shared" si="115"/>
        <v>-0.20000000000000107</v>
      </c>
      <c r="I1160">
        <f t="shared" si="116"/>
        <v>59.7</v>
      </c>
    </row>
    <row r="1161" spans="1:9" x14ac:dyDescent="0.3">
      <c r="A1161" s="1">
        <v>41983</v>
      </c>
      <c r="B1161">
        <v>17.399999999999999</v>
      </c>
      <c r="C1161">
        <f t="shared" si="110"/>
        <v>14.713921568627452</v>
      </c>
      <c r="D1161">
        <f t="shared" si="111"/>
        <v>1.7952093967452047</v>
      </c>
      <c r="E1161">
        <f t="shared" si="112"/>
        <v>1</v>
      </c>
      <c r="F1161">
        <f t="shared" si="113"/>
        <v>0</v>
      </c>
      <c r="G1161">
        <f t="shared" si="114"/>
        <v>-1</v>
      </c>
      <c r="H1161">
        <f t="shared" si="115"/>
        <v>-2.4999999999999982</v>
      </c>
      <c r="I1161">
        <f t="shared" si="116"/>
        <v>57.2</v>
      </c>
    </row>
    <row r="1162" spans="1:9" x14ac:dyDescent="0.3">
      <c r="A1162" s="1">
        <v>41984</v>
      </c>
      <c r="B1162">
        <v>19.100000000000001</v>
      </c>
      <c r="C1162">
        <f t="shared" si="110"/>
        <v>14.734117647058824</v>
      </c>
      <c r="D1162">
        <f t="shared" si="111"/>
        <v>1.8153573369089038</v>
      </c>
      <c r="E1162">
        <f t="shared" si="112"/>
        <v>1</v>
      </c>
      <c r="F1162">
        <f t="shared" si="113"/>
        <v>0</v>
      </c>
      <c r="G1162">
        <f t="shared" si="114"/>
        <v>-1</v>
      </c>
      <c r="H1162">
        <f t="shared" si="115"/>
        <v>-1.7000000000000028</v>
      </c>
      <c r="I1162">
        <f t="shared" si="116"/>
        <v>55.5</v>
      </c>
    </row>
    <row r="1163" spans="1:9" x14ac:dyDescent="0.3">
      <c r="A1163" s="1">
        <v>41985</v>
      </c>
      <c r="B1163">
        <v>19.600000000000001</v>
      </c>
      <c r="C1163">
        <f t="shared" si="110"/>
        <v>14.757058823529412</v>
      </c>
      <c r="D1163">
        <f t="shared" si="111"/>
        <v>1.8395782702092658</v>
      </c>
      <c r="E1163">
        <f t="shared" si="112"/>
        <v>1</v>
      </c>
      <c r="F1163">
        <f t="shared" si="113"/>
        <v>0</v>
      </c>
      <c r="G1163">
        <f t="shared" si="114"/>
        <v>-1</v>
      </c>
      <c r="H1163">
        <f t="shared" si="115"/>
        <v>-0.5</v>
      </c>
      <c r="I1163">
        <f t="shared" si="116"/>
        <v>55</v>
      </c>
    </row>
    <row r="1164" spans="1:9" x14ac:dyDescent="0.3">
      <c r="A1164" s="1">
        <v>41988</v>
      </c>
      <c r="B1164">
        <v>19.600000000000001</v>
      </c>
      <c r="C1164">
        <f t="shared" si="110"/>
        <v>14.779215686274512</v>
      </c>
      <c r="D1164">
        <f t="shared" si="111"/>
        <v>1.8635932434436697</v>
      </c>
      <c r="E1164">
        <f t="shared" si="112"/>
        <v>1</v>
      </c>
      <c r="F1164">
        <f t="shared" si="113"/>
        <v>0</v>
      </c>
      <c r="G1164">
        <f t="shared" si="114"/>
        <v>-1</v>
      </c>
      <c r="H1164">
        <f t="shared" si="115"/>
        <v>0</v>
      </c>
      <c r="I1164">
        <f t="shared" si="116"/>
        <v>55</v>
      </c>
    </row>
    <row r="1165" spans="1:9" x14ac:dyDescent="0.3">
      <c r="A1165" s="1">
        <v>41989</v>
      </c>
      <c r="B1165">
        <v>23.1</v>
      </c>
      <c r="C1165">
        <f t="shared" si="110"/>
        <v>14.811372549019609</v>
      </c>
      <c r="D1165">
        <f t="shared" si="111"/>
        <v>1.9347868298325677</v>
      </c>
      <c r="E1165">
        <f t="shared" si="112"/>
        <v>1</v>
      </c>
      <c r="F1165">
        <f t="shared" si="113"/>
        <v>0</v>
      </c>
      <c r="G1165">
        <f t="shared" si="114"/>
        <v>-1</v>
      </c>
      <c r="H1165">
        <f t="shared" si="115"/>
        <v>-3.5</v>
      </c>
      <c r="I1165">
        <f t="shared" si="116"/>
        <v>51.5</v>
      </c>
    </row>
    <row r="1166" spans="1:9" x14ac:dyDescent="0.3">
      <c r="A1166" s="1">
        <v>41990</v>
      </c>
      <c r="B1166">
        <v>22.3</v>
      </c>
      <c r="C1166">
        <f t="shared" si="110"/>
        <v>14.838431372549021</v>
      </c>
      <c r="D1166">
        <f t="shared" si="111"/>
        <v>1.9902836260083634</v>
      </c>
      <c r="E1166">
        <f t="shared" si="112"/>
        <v>1</v>
      </c>
      <c r="F1166">
        <f t="shared" si="113"/>
        <v>0</v>
      </c>
      <c r="G1166">
        <f t="shared" si="114"/>
        <v>-1</v>
      </c>
      <c r="H1166">
        <f t="shared" si="115"/>
        <v>0.80000000000000071</v>
      </c>
      <c r="I1166">
        <f t="shared" si="116"/>
        <v>52.3</v>
      </c>
    </row>
    <row r="1167" spans="1:9" x14ac:dyDescent="0.3">
      <c r="A1167" s="1">
        <v>41991</v>
      </c>
      <c r="B1167">
        <v>17.2</v>
      </c>
      <c r="C1167">
        <f t="shared" si="110"/>
        <v>14.845098039215687</v>
      </c>
      <c r="D1167">
        <f t="shared" si="111"/>
        <v>1.9953292249347165</v>
      </c>
      <c r="E1167">
        <f t="shared" si="112"/>
        <v>1</v>
      </c>
      <c r="F1167">
        <f t="shared" si="113"/>
        <v>0</v>
      </c>
      <c r="G1167">
        <f t="shared" si="114"/>
        <v>-1</v>
      </c>
      <c r="H1167">
        <f t="shared" si="115"/>
        <v>5.1000000000000014</v>
      </c>
      <c r="I1167">
        <f t="shared" si="116"/>
        <v>57.4</v>
      </c>
    </row>
    <row r="1168" spans="1:9" x14ac:dyDescent="0.3">
      <c r="A1168" s="1">
        <v>41992</v>
      </c>
      <c r="B1168">
        <v>16.55</v>
      </c>
      <c r="C1168">
        <f t="shared" si="110"/>
        <v>14.847647058823529</v>
      </c>
      <c r="D1168">
        <f t="shared" si="111"/>
        <v>1.9970896356166583</v>
      </c>
      <c r="E1168">
        <f t="shared" si="112"/>
        <v>0</v>
      </c>
      <c r="F1168">
        <f t="shared" si="113"/>
        <v>0</v>
      </c>
      <c r="G1168">
        <f t="shared" si="114"/>
        <v>-1</v>
      </c>
      <c r="H1168">
        <f t="shared" si="115"/>
        <v>0.64999999999999858</v>
      </c>
      <c r="I1168">
        <f t="shared" si="116"/>
        <v>58.05</v>
      </c>
    </row>
    <row r="1169" spans="1:9" x14ac:dyDescent="0.3">
      <c r="A1169" s="1">
        <v>41995</v>
      </c>
      <c r="B1169">
        <v>16.425000000000001</v>
      </c>
      <c r="C1169">
        <f t="shared" si="110"/>
        <v>14.848333333333334</v>
      </c>
      <c r="D1169">
        <f t="shared" si="111"/>
        <v>1.9976014211820383</v>
      </c>
      <c r="E1169">
        <f t="shared" si="112"/>
        <v>0</v>
      </c>
      <c r="F1169">
        <f t="shared" si="113"/>
        <v>0</v>
      </c>
      <c r="G1169">
        <f t="shared" si="114"/>
        <v>-1</v>
      </c>
      <c r="H1169">
        <f t="shared" si="115"/>
        <v>0.125</v>
      </c>
      <c r="I1169">
        <f t="shared" si="116"/>
        <v>58.174999999999997</v>
      </c>
    </row>
    <row r="1170" spans="1:9" x14ac:dyDescent="0.3">
      <c r="A1170" s="1">
        <v>41996</v>
      </c>
      <c r="B1170">
        <v>15.925000000000001</v>
      </c>
      <c r="C1170">
        <f t="shared" si="110"/>
        <v>14.853921568627454</v>
      </c>
      <c r="D1170">
        <f t="shared" si="111"/>
        <v>1.9986120953236319</v>
      </c>
      <c r="E1170">
        <f t="shared" si="112"/>
        <v>0</v>
      </c>
      <c r="F1170">
        <f t="shared" si="113"/>
        <v>0</v>
      </c>
      <c r="G1170">
        <f t="shared" si="114"/>
        <v>-1</v>
      </c>
      <c r="H1170">
        <f t="shared" si="115"/>
        <v>0.5</v>
      </c>
      <c r="I1170">
        <f t="shared" si="116"/>
        <v>58.674999999999997</v>
      </c>
    </row>
    <row r="1171" spans="1:9" x14ac:dyDescent="0.3">
      <c r="A1171" s="1">
        <v>41997</v>
      </c>
      <c r="B1171">
        <v>16.225000000000001</v>
      </c>
      <c r="C1171">
        <f t="shared" si="110"/>
        <v>14.86088235294118</v>
      </c>
      <c r="D1171">
        <f t="shared" si="111"/>
        <v>2.0002834862525725</v>
      </c>
      <c r="E1171">
        <f t="shared" si="112"/>
        <v>0</v>
      </c>
      <c r="F1171">
        <f t="shared" si="113"/>
        <v>0</v>
      </c>
      <c r="G1171">
        <f t="shared" si="114"/>
        <v>-1</v>
      </c>
      <c r="H1171">
        <f t="shared" si="115"/>
        <v>-0.30000000000000071</v>
      </c>
      <c r="I1171">
        <f t="shared" si="116"/>
        <v>58.375</v>
      </c>
    </row>
    <row r="1172" spans="1:9" x14ac:dyDescent="0.3">
      <c r="A1172" s="1">
        <v>41999</v>
      </c>
      <c r="B1172">
        <v>15.824999999999999</v>
      </c>
      <c r="C1172">
        <f t="shared" si="110"/>
        <v>14.866274509803926</v>
      </c>
      <c r="D1172">
        <f t="shared" si="111"/>
        <v>2.0010217593786948</v>
      </c>
      <c r="E1172">
        <f t="shared" si="112"/>
        <v>0</v>
      </c>
      <c r="F1172">
        <f t="shared" si="113"/>
        <v>0</v>
      </c>
      <c r="G1172">
        <f t="shared" si="114"/>
        <v>-1</v>
      </c>
      <c r="H1172">
        <f t="shared" si="115"/>
        <v>0.40000000000000213</v>
      </c>
      <c r="I1172">
        <f t="shared" si="116"/>
        <v>58.775000000000006</v>
      </c>
    </row>
    <row r="1173" spans="1:9" x14ac:dyDescent="0.3">
      <c r="A1173" s="1">
        <v>42002</v>
      </c>
      <c r="B1173">
        <v>16.074999999999999</v>
      </c>
      <c r="C1173">
        <f t="shared" si="110"/>
        <v>14.874803921568631</v>
      </c>
      <c r="D1173">
        <f t="shared" si="111"/>
        <v>2.0015202459346919</v>
      </c>
      <c r="E1173">
        <f t="shared" si="112"/>
        <v>0</v>
      </c>
      <c r="F1173">
        <f t="shared" si="113"/>
        <v>0</v>
      </c>
      <c r="G1173">
        <f t="shared" si="114"/>
        <v>-1</v>
      </c>
      <c r="H1173">
        <f t="shared" si="115"/>
        <v>-0.25</v>
      </c>
      <c r="I1173">
        <f t="shared" si="116"/>
        <v>58.525000000000006</v>
      </c>
    </row>
    <row r="1174" spans="1:9" x14ac:dyDescent="0.3">
      <c r="A1174" s="1">
        <v>42003</v>
      </c>
      <c r="B1174">
        <v>16.425000000000001</v>
      </c>
      <c r="C1174">
        <f t="shared" si="110"/>
        <v>14.88666666666667</v>
      </c>
      <c r="D1174">
        <f t="shared" si="111"/>
        <v>2.0017085022811005</v>
      </c>
      <c r="E1174">
        <f t="shared" si="112"/>
        <v>0</v>
      </c>
      <c r="F1174">
        <f t="shared" si="113"/>
        <v>0</v>
      </c>
      <c r="G1174">
        <f t="shared" si="114"/>
        <v>-1</v>
      </c>
      <c r="H1174">
        <f t="shared" si="115"/>
        <v>-0.35000000000000142</v>
      </c>
      <c r="I1174">
        <f t="shared" si="116"/>
        <v>58.175000000000004</v>
      </c>
    </row>
    <row r="1175" spans="1:9" x14ac:dyDescent="0.3">
      <c r="A1175" s="1">
        <v>42004</v>
      </c>
      <c r="B1175">
        <v>18.024999999999999</v>
      </c>
      <c r="C1175">
        <f t="shared" si="110"/>
        <v>14.904803921568631</v>
      </c>
      <c r="D1175">
        <f t="shared" si="111"/>
        <v>2.0090954848974927</v>
      </c>
      <c r="E1175">
        <f t="shared" si="112"/>
        <v>1</v>
      </c>
      <c r="F1175">
        <f t="shared" si="113"/>
        <v>0</v>
      </c>
      <c r="G1175">
        <f t="shared" si="114"/>
        <v>-1</v>
      </c>
      <c r="H1175">
        <f t="shared" si="115"/>
        <v>-1.5999999999999979</v>
      </c>
      <c r="I1175">
        <f t="shared" si="116"/>
        <v>56.575000000000003</v>
      </c>
    </row>
    <row r="1176" spans="1:9" x14ac:dyDescent="0.3">
      <c r="A1176" s="1">
        <v>42006</v>
      </c>
      <c r="B1176">
        <v>17.824999999999999</v>
      </c>
      <c r="C1176">
        <f t="shared" si="110"/>
        <v>14.920980392156865</v>
      </c>
      <c r="D1176">
        <f t="shared" si="111"/>
        <v>2.0159245968060313</v>
      </c>
      <c r="E1176">
        <f t="shared" si="112"/>
        <v>1</v>
      </c>
      <c r="F1176">
        <f t="shared" si="113"/>
        <v>0</v>
      </c>
      <c r="G1176">
        <f t="shared" si="114"/>
        <v>-1</v>
      </c>
      <c r="H1176">
        <f t="shared" si="115"/>
        <v>0.19999999999999929</v>
      </c>
      <c r="I1176">
        <f t="shared" si="116"/>
        <v>56.775000000000006</v>
      </c>
    </row>
    <row r="1177" spans="1:9" x14ac:dyDescent="0.3">
      <c r="A1177" s="1">
        <v>42009</v>
      </c>
      <c r="B1177">
        <v>19.125</v>
      </c>
      <c r="C1177">
        <f t="shared" si="110"/>
        <v>14.941470588235298</v>
      </c>
      <c r="D1177">
        <f t="shared" si="111"/>
        <v>2.0319333723149007</v>
      </c>
      <c r="E1177">
        <f t="shared" si="112"/>
        <v>1</v>
      </c>
      <c r="F1177">
        <f t="shared" si="113"/>
        <v>0</v>
      </c>
      <c r="G1177">
        <f t="shared" si="114"/>
        <v>-1</v>
      </c>
      <c r="H1177">
        <f t="shared" si="115"/>
        <v>-1.3000000000000007</v>
      </c>
      <c r="I1177">
        <f t="shared" si="116"/>
        <v>55.475000000000009</v>
      </c>
    </row>
    <row r="1178" spans="1:9" x14ac:dyDescent="0.3">
      <c r="A1178" s="1">
        <v>42010</v>
      </c>
      <c r="B1178">
        <v>19.875</v>
      </c>
      <c r="C1178">
        <f t="shared" si="110"/>
        <v>14.964705882352945</v>
      </c>
      <c r="D1178">
        <f t="shared" si="111"/>
        <v>2.0542171858953959</v>
      </c>
      <c r="E1178">
        <f t="shared" si="112"/>
        <v>1</v>
      </c>
      <c r="F1178">
        <f t="shared" si="113"/>
        <v>0</v>
      </c>
      <c r="G1178">
        <f t="shared" si="114"/>
        <v>-1</v>
      </c>
      <c r="H1178">
        <f t="shared" si="115"/>
        <v>-0.75</v>
      </c>
      <c r="I1178">
        <f t="shared" si="116"/>
        <v>54.725000000000009</v>
      </c>
    </row>
    <row r="1179" spans="1:9" x14ac:dyDescent="0.3">
      <c r="A1179" s="1">
        <v>42011</v>
      </c>
      <c r="B1179">
        <v>18.850000000000001</v>
      </c>
      <c r="C1179">
        <f t="shared" si="110"/>
        <v>14.982941176470591</v>
      </c>
      <c r="D1179">
        <f t="shared" si="111"/>
        <v>2.0679411416109339</v>
      </c>
      <c r="E1179">
        <f t="shared" si="112"/>
        <v>1</v>
      </c>
      <c r="F1179">
        <f t="shared" si="113"/>
        <v>0</v>
      </c>
      <c r="G1179">
        <f t="shared" si="114"/>
        <v>-1</v>
      </c>
      <c r="H1179">
        <f t="shared" si="115"/>
        <v>1.0249999999999986</v>
      </c>
      <c r="I1179">
        <f t="shared" si="116"/>
        <v>55.750000000000007</v>
      </c>
    </row>
    <row r="1180" spans="1:9" x14ac:dyDescent="0.3">
      <c r="A1180" s="1">
        <v>42012</v>
      </c>
      <c r="B1180">
        <v>17.675000000000001</v>
      </c>
      <c r="C1180">
        <f t="shared" si="110"/>
        <v>14.997156862745102</v>
      </c>
      <c r="D1180">
        <f t="shared" si="111"/>
        <v>2.0739299756793654</v>
      </c>
      <c r="E1180">
        <f t="shared" si="112"/>
        <v>1</v>
      </c>
      <c r="F1180">
        <f t="shared" si="113"/>
        <v>0</v>
      </c>
      <c r="G1180">
        <f t="shared" si="114"/>
        <v>-1</v>
      </c>
      <c r="H1180">
        <f t="shared" si="115"/>
        <v>1.1750000000000007</v>
      </c>
      <c r="I1180">
        <f t="shared" si="116"/>
        <v>56.925000000000011</v>
      </c>
    </row>
    <row r="1181" spans="1:9" x14ac:dyDescent="0.3">
      <c r="A1181" s="1">
        <v>42013</v>
      </c>
      <c r="B1181">
        <v>18.625</v>
      </c>
      <c r="C1181">
        <f t="shared" si="110"/>
        <v>15.015686274509809</v>
      </c>
      <c r="D1181">
        <f t="shared" si="111"/>
        <v>2.085122138616514</v>
      </c>
      <c r="E1181">
        <f t="shared" si="112"/>
        <v>1</v>
      </c>
      <c r="F1181">
        <f t="shared" si="113"/>
        <v>0</v>
      </c>
      <c r="G1181">
        <f t="shared" si="114"/>
        <v>-1</v>
      </c>
      <c r="H1181">
        <f t="shared" si="115"/>
        <v>-0.94999999999999929</v>
      </c>
      <c r="I1181">
        <f t="shared" si="116"/>
        <v>55.975000000000009</v>
      </c>
    </row>
    <row r="1182" spans="1:9" x14ac:dyDescent="0.3">
      <c r="A1182" s="1">
        <v>42016</v>
      </c>
      <c r="B1182">
        <v>19.574999999999999</v>
      </c>
      <c r="C1182">
        <f t="shared" si="110"/>
        <v>15.038921568627455</v>
      </c>
      <c r="D1182">
        <f t="shared" si="111"/>
        <v>2.1027123738594691</v>
      </c>
      <c r="E1182">
        <f t="shared" si="112"/>
        <v>1</v>
      </c>
      <c r="F1182">
        <f t="shared" si="113"/>
        <v>0</v>
      </c>
      <c r="G1182">
        <f t="shared" si="114"/>
        <v>-1</v>
      </c>
      <c r="H1182">
        <f t="shared" si="115"/>
        <v>-0.94999999999999929</v>
      </c>
      <c r="I1182">
        <f t="shared" si="116"/>
        <v>55.025000000000006</v>
      </c>
    </row>
    <row r="1183" spans="1:9" x14ac:dyDescent="0.3">
      <c r="A1183" s="1">
        <v>42017</v>
      </c>
      <c r="B1183">
        <v>20.175000000000001</v>
      </c>
      <c r="C1183">
        <f t="shared" si="110"/>
        <v>15.064313725490202</v>
      </c>
      <c r="D1183">
        <f t="shared" si="111"/>
        <v>2.1253641025110936</v>
      </c>
      <c r="E1183">
        <f t="shared" si="112"/>
        <v>1</v>
      </c>
      <c r="F1183">
        <f t="shared" si="113"/>
        <v>0</v>
      </c>
      <c r="G1183">
        <f t="shared" si="114"/>
        <v>-1</v>
      </c>
      <c r="H1183">
        <f t="shared" si="115"/>
        <v>-0.60000000000000142</v>
      </c>
      <c r="I1183">
        <f t="shared" si="116"/>
        <v>54.425000000000004</v>
      </c>
    </row>
    <row r="1184" spans="1:9" x14ac:dyDescent="0.3">
      <c r="A1184" s="1">
        <v>42018</v>
      </c>
      <c r="B1184">
        <v>20.574999999999999</v>
      </c>
      <c r="C1184">
        <f t="shared" si="110"/>
        <v>15.091470588235298</v>
      </c>
      <c r="D1184">
        <f t="shared" si="111"/>
        <v>2.1512042441654011</v>
      </c>
      <c r="E1184">
        <f t="shared" si="112"/>
        <v>1</v>
      </c>
      <c r="F1184">
        <f t="shared" si="113"/>
        <v>0</v>
      </c>
      <c r="G1184">
        <f t="shared" si="114"/>
        <v>-1</v>
      </c>
      <c r="H1184">
        <f t="shared" si="115"/>
        <v>-0.39999999999999858</v>
      </c>
      <c r="I1184">
        <f t="shared" si="116"/>
        <v>54.025000000000006</v>
      </c>
    </row>
    <row r="1185" spans="1:9" x14ac:dyDescent="0.3">
      <c r="A1185" s="1">
        <v>42019</v>
      </c>
      <c r="B1185">
        <v>21.475000000000001</v>
      </c>
      <c r="C1185">
        <f t="shared" si="110"/>
        <v>15.123725490196083</v>
      </c>
      <c r="D1185">
        <f t="shared" si="111"/>
        <v>2.1847523849323958</v>
      </c>
      <c r="E1185">
        <f t="shared" si="112"/>
        <v>1</v>
      </c>
      <c r="F1185">
        <f t="shared" si="113"/>
        <v>0</v>
      </c>
      <c r="G1185">
        <f t="shared" si="114"/>
        <v>-1</v>
      </c>
      <c r="H1185">
        <f t="shared" si="115"/>
        <v>-0.90000000000000213</v>
      </c>
      <c r="I1185">
        <f t="shared" si="116"/>
        <v>53.125</v>
      </c>
    </row>
    <row r="1186" spans="1:9" x14ac:dyDescent="0.3">
      <c r="A1186" s="1">
        <v>42020</v>
      </c>
      <c r="B1186">
        <v>20.625</v>
      </c>
      <c r="C1186">
        <f t="shared" si="110"/>
        <v>15.150490196078437</v>
      </c>
      <c r="D1186">
        <f t="shared" si="111"/>
        <v>2.2100311094655862</v>
      </c>
      <c r="E1186">
        <f t="shared" si="112"/>
        <v>1</v>
      </c>
      <c r="F1186">
        <f t="shared" si="113"/>
        <v>0</v>
      </c>
      <c r="G1186">
        <f t="shared" si="114"/>
        <v>-1</v>
      </c>
      <c r="H1186">
        <f t="shared" si="115"/>
        <v>0.85000000000000142</v>
      </c>
      <c r="I1186">
        <f t="shared" si="116"/>
        <v>53.975000000000001</v>
      </c>
    </row>
    <row r="1187" spans="1:9" x14ac:dyDescent="0.3">
      <c r="A1187" s="1">
        <v>42024</v>
      </c>
      <c r="B1187">
        <v>20.175000000000001</v>
      </c>
      <c r="C1187">
        <f t="shared" si="110"/>
        <v>15.178235294117654</v>
      </c>
      <c r="D1187">
        <f t="shared" si="111"/>
        <v>2.2284483794628644</v>
      </c>
      <c r="E1187">
        <f t="shared" si="112"/>
        <v>1</v>
      </c>
      <c r="F1187">
        <f t="shared" si="113"/>
        <v>0</v>
      </c>
      <c r="G1187">
        <f t="shared" si="114"/>
        <v>-1</v>
      </c>
      <c r="H1187">
        <f t="shared" si="115"/>
        <v>0.44999999999999929</v>
      </c>
      <c r="I1187">
        <f t="shared" si="116"/>
        <v>54.424999999999997</v>
      </c>
    </row>
    <row r="1188" spans="1:9" x14ac:dyDescent="0.3">
      <c r="A1188" s="1">
        <v>42025</v>
      </c>
      <c r="B1188">
        <v>20.6</v>
      </c>
      <c r="C1188">
        <f t="shared" si="110"/>
        <v>15.207450980392164</v>
      </c>
      <c r="D1188">
        <f t="shared" si="111"/>
        <v>2.2503939464599449</v>
      </c>
      <c r="E1188">
        <f t="shared" si="112"/>
        <v>1</v>
      </c>
      <c r="F1188">
        <f t="shared" si="113"/>
        <v>0</v>
      </c>
      <c r="G1188">
        <f t="shared" si="114"/>
        <v>-1</v>
      </c>
      <c r="H1188">
        <f t="shared" si="115"/>
        <v>-0.42500000000000071</v>
      </c>
      <c r="I1188">
        <f t="shared" si="116"/>
        <v>54</v>
      </c>
    </row>
    <row r="1189" spans="1:9" x14ac:dyDescent="0.3">
      <c r="A1189" s="1">
        <v>42026</v>
      </c>
      <c r="B1189">
        <v>17.875</v>
      </c>
      <c r="C1189">
        <f t="shared" si="110"/>
        <v>15.224803921568633</v>
      </c>
      <c r="D1189">
        <f t="shared" si="111"/>
        <v>2.2538333273415501</v>
      </c>
      <c r="E1189">
        <f t="shared" si="112"/>
        <v>1</v>
      </c>
      <c r="F1189">
        <f t="shared" si="113"/>
        <v>0</v>
      </c>
      <c r="G1189">
        <f t="shared" si="114"/>
        <v>-1</v>
      </c>
      <c r="H1189">
        <f t="shared" si="115"/>
        <v>2.7250000000000014</v>
      </c>
      <c r="I1189">
        <f t="shared" si="116"/>
        <v>56.725000000000001</v>
      </c>
    </row>
    <row r="1190" spans="1:9" x14ac:dyDescent="0.3">
      <c r="A1190" s="1">
        <v>42027</v>
      </c>
      <c r="B1190">
        <v>18.375</v>
      </c>
      <c r="C1190">
        <f t="shared" si="110"/>
        <v>15.244117647058829</v>
      </c>
      <c r="D1190">
        <f t="shared" si="111"/>
        <v>2.2596361640764542</v>
      </c>
      <c r="E1190">
        <f t="shared" si="112"/>
        <v>1</v>
      </c>
      <c r="F1190">
        <f t="shared" si="113"/>
        <v>0</v>
      </c>
      <c r="G1190">
        <f t="shared" si="114"/>
        <v>-1</v>
      </c>
      <c r="H1190">
        <f t="shared" si="115"/>
        <v>-0.5</v>
      </c>
      <c r="I1190">
        <f t="shared" si="116"/>
        <v>56.225000000000001</v>
      </c>
    </row>
    <row r="1191" spans="1:9" x14ac:dyDescent="0.3">
      <c r="A1191" s="1">
        <v>42030</v>
      </c>
      <c r="B1191">
        <v>17.225000000000001</v>
      </c>
      <c r="C1191">
        <f t="shared" si="110"/>
        <v>15.259705882352947</v>
      </c>
      <c r="D1191">
        <f t="shared" si="111"/>
        <v>2.2595367414679641</v>
      </c>
      <c r="E1191">
        <f t="shared" si="112"/>
        <v>0</v>
      </c>
      <c r="F1191">
        <f t="shared" si="113"/>
        <v>0</v>
      </c>
      <c r="G1191">
        <f t="shared" si="114"/>
        <v>-1</v>
      </c>
      <c r="H1191">
        <f t="shared" si="115"/>
        <v>1.1499999999999986</v>
      </c>
      <c r="I1191">
        <f t="shared" si="116"/>
        <v>57.375</v>
      </c>
    </row>
    <row r="1192" spans="1:9" x14ac:dyDescent="0.3">
      <c r="A1192" s="1">
        <v>42031</v>
      </c>
      <c r="B1192">
        <v>17.875</v>
      </c>
      <c r="C1192">
        <f t="shared" si="110"/>
        <v>15.275490196078437</v>
      </c>
      <c r="D1192">
        <f t="shared" si="111"/>
        <v>2.2636886986539322</v>
      </c>
      <c r="E1192">
        <f t="shared" si="112"/>
        <v>1</v>
      </c>
      <c r="F1192">
        <f t="shared" si="113"/>
        <v>0</v>
      </c>
      <c r="G1192">
        <f t="shared" si="114"/>
        <v>-1</v>
      </c>
      <c r="H1192">
        <f t="shared" si="115"/>
        <v>-0.64999999999999858</v>
      </c>
      <c r="I1192">
        <f t="shared" si="116"/>
        <v>56.725000000000001</v>
      </c>
    </row>
    <row r="1193" spans="1:9" x14ac:dyDescent="0.3">
      <c r="A1193" s="1">
        <v>42032</v>
      </c>
      <c r="B1193">
        <v>20.475000000000001</v>
      </c>
      <c r="C1193">
        <f t="shared" si="110"/>
        <v>15.300098039215692</v>
      </c>
      <c r="D1193">
        <f t="shared" si="111"/>
        <v>2.2858618081752926</v>
      </c>
      <c r="E1193">
        <f t="shared" si="112"/>
        <v>1</v>
      </c>
      <c r="F1193">
        <f t="shared" si="113"/>
        <v>0</v>
      </c>
      <c r="G1193">
        <f t="shared" si="114"/>
        <v>-1</v>
      </c>
      <c r="H1193">
        <f t="shared" si="115"/>
        <v>-2.6000000000000014</v>
      </c>
      <c r="I1193">
        <f t="shared" si="116"/>
        <v>54.125</v>
      </c>
    </row>
    <row r="1194" spans="1:9" x14ac:dyDescent="0.3">
      <c r="A1194" s="1">
        <v>42033</v>
      </c>
      <c r="B1194">
        <v>19.074999999999999</v>
      </c>
      <c r="C1194">
        <f t="shared" si="110"/>
        <v>15.311372549019612</v>
      </c>
      <c r="D1194">
        <f t="shared" si="111"/>
        <v>2.297333936141686</v>
      </c>
      <c r="E1194">
        <f t="shared" si="112"/>
        <v>1</v>
      </c>
      <c r="F1194">
        <f t="shared" si="113"/>
        <v>0</v>
      </c>
      <c r="G1194">
        <f t="shared" si="114"/>
        <v>-1</v>
      </c>
      <c r="H1194">
        <f t="shared" si="115"/>
        <v>1.4000000000000021</v>
      </c>
      <c r="I1194">
        <f t="shared" si="116"/>
        <v>55.525000000000006</v>
      </c>
    </row>
    <row r="1195" spans="1:9" x14ac:dyDescent="0.3">
      <c r="A1195" s="1">
        <v>42034</v>
      </c>
      <c r="B1195">
        <v>21.024999999999999</v>
      </c>
      <c r="C1195">
        <f t="shared" si="110"/>
        <v>15.330686274509809</v>
      </c>
      <c r="D1195">
        <f t="shared" si="111"/>
        <v>2.3244252967991237</v>
      </c>
      <c r="E1195">
        <f t="shared" si="112"/>
        <v>1</v>
      </c>
      <c r="F1195">
        <f t="shared" si="113"/>
        <v>0</v>
      </c>
      <c r="G1195">
        <f t="shared" si="114"/>
        <v>-1</v>
      </c>
      <c r="H1195">
        <f t="shared" si="115"/>
        <v>-1.9499999999999993</v>
      </c>
      <c r="I1195">
        <f t="shared" si="116"/>
        <v>53.575000000000003</v>
      </c>
    </row>
    <row r="1196" spans="1:9" x14ac:dyDescent="0.3">
      <c r="A1196" s="1">
        <v>42037</v>
      </c>
      <c r="B1196">
        <v>19.975000000000001</v>
      </c>
      <c r="C1196">
        <f t="shared" si="110"/>
        <v>15.349411764705888</v>
      </c>
      <c r="D1196">
        <f t="shared" si="111"/>
        <v>2.3424607153586803</v>
      </c>
      <c r="E1196">
        <f t="shared" si="112"/>
        <v>1</v>
      </c>
      <c r="F1196">
        <f t="shared" si="113"/>
        <v>0</v>
      </c>
      <c r="G1196">
        <f t="shared" si="114"/>
        <v>-1</v>
      </c>
      <c r="H1196">
        <f t="shared" si="115"/>
        <v>1.0499999999999972</v>
      </c>
      <c r="I1196">
        <f t="shared" si="116"/>
        <v>54.625</v>
      </c>
    </row>
    <row r="1197" spans="1:9" x14ac:dyDescent="0.3">
      <c r="A1197" s="1">
        <v>42038</v>
      </c>
      <c r="B1197">
        <v>18.875</v>
      </c>
      <c r="C1197">
        <f t="shared" si="110"/>
        <v>15.359117647058827</v>
      </c>
      <c r="D1197">
        <f t="shared" si="111"/>
        <v>2.3519021725608202</v>
      </c>
      <c r="E1197">
        <f t="shared" si="112"/>
        <v>1</v>
      </c>
      <c r="F1197">
        <f t="shared" si="113"/>
        <v>0</v>
      </c>
      <c r="G1197">
        <f t="shared" si="114"/>
        <v>-1</v>
      </c>
      <c r="H1197">
        <f t="shared" si="115"/>
        <v>1.1000000000000014</v>
      </c>
      <c r="I1197">
        <f t="shared" si="116"/>
        <v>55.725000000000001</v>
      </c>
    </row>
    <row r="1198" spans="1:9" x14ac:dyDescent="0.3">
      <c r="A1198" s="1">
        <v>42039</v>
      </c>
      <c r="B1198">
        <v>19.774999999999999</v>
      </c>
      <c r="C1198">
        <f t="shared" si="110"/>
        <v>15.371372549019613</v>
      </c>
      <c r="D1198">
        <f t="shared" si="111"/>
        <v>2.3666916758754444</v>
      </c>
      <c r="E1198">
        <f t="shared" si="112"/>
        <v>1</v>
      </c>
      <c r="F1198">
        <f t="shared" si="113"/>
        <v>0</v>
      </c>
      <c r="G1198">
        <f t="shared" si="114"/>
        <v>-1</v>
      </c>
      <c r="H1198">
        <f t="shared" si="115"/>
        <v>-0.89999999999999858</v>
      </c>
      <c r="I1198">
        <f t="shared" si="116"/>
        <v>54.825000000000003</v>
      </c>
    </row>
    <row r="1199" spans="1:9" x14ac:dyDescent="0.3">
      <c r="A1199" s="1">
        <v>42040</v>
      </c>
      <c r="B1199">
        <v>18.675000000000001</v>
      </c>
      <c r="C1199">
        <f t="shared" si="110"/>
        <v>15.375588235294124</v>
      </c>
      <c r="D1199">
        <f t="shared" si="111"/>
        <v>2.371609994856779</v>
      </c>
      <c r="E1199">
        <f t="shared" si="112"/>
        <v>1</v>
      </c>
      <c r="F1199">
        <f t="shared" si="113"/>
        <v>0</v>
      </c>
      <c r="G1199">
        <f t="shared" si="114"/>
        <v>-1</v>
      </c>
      <c r="H1199">
        <f t="shared" si="115"/>
        <v>1.0999999999999979</v>
      </c>
      <c r="I1199">
        <f t="shared" si="116"/>
        <v>55.924999999999997</v>
      </c>
    </row>
    <row r="1200" spans="1:9" x14ac:dyDescent="0.3">
      <c r="A1200" s="1">
        <v>42041</v>
      </c>
      <c r="B1200">
        <v>19.175000000000001</v>
      </c>
      <c r="C1200">
        <f t="shared" si="110"/>
        <v>15.375490196078436</v>
      </c>
      <c r="D1200">
        <f t="shared" si="111"/>
        <v>2.3714524082117934</v>
      </c>
      <c r="E1200">
        <f t="shared" si="112"/>
        <v>1</v>
      </c>
      <c r="F1200">
        <f t="shared" si="113"/>
        <v>0</v>
      </c>
      <c r="G1200">
        <f t="shared" si="114"/>
        <v>-1</v>
      </c>
      <c r="H1200">
        <f t="shared" si="115"/>
        <v>-0.5</v>
      </c>
      <c r="I1200">
        <f t="shared" si="116"/>
        <v>55.424999999999997</v>
      </c>
    </row>
    <row r="1201" spans="1:9" x14ac:dyDescent="0.3">
      <c r="A1201" s="1">
        <v>42044</v>
      </c>
      <c r="B1201">
        <v>19.625</v>
      </c>
      <c r="C1201">
        <f t="shared" si="110"/>
        <v>15.379313725490201</v>
      </c>
      <c r="D1201">
        <f t="shared" si="111"/>
        <v>2.3775071430600723</v>
      </c>
      <c r="E1201">
        <f t="shared" si="112"/>
        <v>1</v>
      </c>
      <c r="F1201">
        <f t="shared" si="113"/>
        <v>0</v>
      </c>
      <c r="G1201">
        <f t="shared" si="114"/>
        <v>-1</v>
      </c>
      <c r="H1201">
        <f t="shared" si="115"/>
        <v>-0.44999999999999929</v>
      </c>
      <c r="I1201">
        <f t="shared" si="116"/>
        <v>54.974999999999994</v>
      </c>
    </row>
    <row r="1202" spans="1:9" x14ac:dyDescent="0.3">
      <c r="A1202" s="1">
        <v>42045</v>
      </c>
      <c r="B1202">
        <v>18.574999999999999</v>
      </c>
      <c r="C1202">
        <f t="shared" si="110"/>
        <v>15.377058823529413</v>
      </c>
      <c r="D1202">
        <f t="shared" si="111"/>
        <v>2.3742002113550966</v>
      </c>
      <c r="E1202">
        <f t="shared" si="112"/>
        <v>1</v>
      </c>
      <c r="F1202">
        <f t="shared" si="113"/>
        <v>0</v>
      </c>
      <c r="G1202">
        <f t="shared" si="114"/>
        <v>-1</v>
      </c>
      <c r="H1202">
        <f t="shared" si="115"/>
        <v>1.0500000000000007</v>
      </c>
      <c r="I1202">
        <f t="shared" si="116"/>
        <v>56.024999999999991</v>
      </c>
    </row>
    <row r="1203" spans="1:9" x14ac:dyDescent="0.3">
      <c r="A1203" s="1">
        <v>42046</v>
      </c>
      <c r="B1203">
        <v>18.425000000000001</v>
      </c>
      <c r="C1203">
        <f t="shared" si="110"/>
        <v>15.382647058823533</v>
      </c>
      <c r="D1203">
        <f t="shared" si="111"/>
        <v>2.3796843078114822</v>
      </c>
      <c r="E1203">
        <f t="shared" si="112"/>
        <v>1</v>
      </c>
      <c r="F1203">
        <f t="shared" si="113"/>
        <v>0</v>
      </c>
      <c r="G1203">
        <f t="shared" si="114"/>
        <v>-1</v>
      </c>
      <c r="H1203">
        <f t="shared" si="115"/>
        <v>0.14999999999999858</v>
      </c>
      <c r="I1203">
        <f t="shared" si="116"/>
        <v>56.17499999999999</v>
      </c>
    </row>
    <row r="1204" spans="1:9" x14ac:dyDescent="0.3">
      <c r="A1204" s="1">
        <v>42047</v>
      </c>
      <c r="B1204">
        <v>16.875</v>
      </c>
      <c r="C1204">
        <f t="shared" si="110"/>
        <v>15.388039215686277</v>
      </c>
      <c r="D1204">
        <f t="shared" si="111"/>
        <v>2.3815012315993247</v>
      </c>
      <c r="E1204">
        <f t="shared" si="112"/>
        <v>0</v>
      </c>
      <c r="F1204">
        <f t="shared" si="113"/>
        <v>0</v>
      </c>
      <c r="G1204">
        <f t="shared" si="114"/>
        <v>-1</v>
      </c>
      <c r="H1204">
        <f t="shared" si="115"/>
        <v>1.5500000000000007</v>
      </c>
      <c r="I1204">
        <f t="shared" si="116"/>
        <v>57.724999999999994</v>
      </c>
    </row>
    <row r="1205" spans="1:9" x14ac:dyDescent="0.3">
      <c r="A1205" s="1">
        <v>42048</v>
      </c>
      <c r="B1205">
        <v>16.5</v>
      </c>
      <c r="C1205">
        <f t="shared" si="110"/>
        <v>15.391372549019612</v>
      </c>
      <c r="D1205">
        <f t="shared" si="111"/>
        <v>2.3824602291664889</v>
      </c>
      <c r="E1205">
        <f t="shared" si="112"/>
        <v>0</v>
      </c>
      <c r="F1205">
        <f t="shared" si="113"/>
        <v>0</v>
      </c>
      <c r="G1205">
        <f t="shared" si="114"/>
        <v>-1</v>
      </c>
      <c r="H1205">
        <f t="shared" si="115"/>
        <v>0.375</v>
      </c>
      <c r="I1205">
        <f t="shared" si="116"/>
        <v>58.099999999999994</v>
      </c>
    </row>
    <row r="1206" spans="1:9" x14ac:dyDescent="0.3">
      <c r="A1206" s="1">
        <v>42052</v>
      </c>
      <c r="B1206">
        <v>16.2</v>
      </c>
      <c r="C1206">
        <f t="shared" si="110"/>
        <v>15.395882352941181</v>
      </c>
      <c r="D1206">
        <f t="shared" si="111"/>
        <v>2.3828981583814808</v>
      </c>
      <c r="E1206">
        <f t="shared" si="112"/>
        <v>0</v>
      </c>
      <c r="F1206">
        <f t="shared" si="113"/>
        <v>0</v>
      </c>
      <c r="G1206">
        <f t="shared" si="114"/>
        <v>-1</v>
      </c>
      <c r="H1206">
        <f t="shared" si="115"/>
        <v>0.30000000000000071</v>
      </c>
      <c r="I1206">
        <f t="shared" si="116"/>
        <v>58.399999999999991</v>
      </c>
    </row>
    <row r="1207" spans="1:9" x14ac:dyDescent="0.3">
      <c r="A1207" s="1">
        <v>42053</v>
      </c>
      <c r="B1207">
        <v>16.100000000000001</v>
      </c>
      <c r="C1207">
        <f t="shared" si="110"/>
        <v>15.401960784313729</v>
      </c>
      <c r="D1207">
        <f t="shared" si="111"/>
        <v>2.3827095876027706</v>
      </c>
      <c r="E1207">
        <f t="shared" si="112"/>
        <v>0</v>
      </c>
      <c r="F1207">
        <f t="shared" si="113"/>
        <v>0</v>
      </c>
      <c r="G1207">
        <f t="shared" si="114"/>
        <v>-1</v>
      </c>
      <c r="H1207">
        <f t="shared" si="115"/>
        <v>9.9999999999997868E-2</v>
      </c>
      <c r="I1207">
        <f t="shared" si="116"/>
        <v>58.499999999999986</v>
      </c>
    </row>
    <row r="1208" spans="1:9" x14ac:dyDescent="0.3">
      <c r="A1208" s="1">
        <v>42054</v>
      </c>
      <c r="B1208">
        <v>17.625</v>
      </c>
      <c r="C1208">
        <f t="shared" si="110"/>
        <v>15.413823529411768</v>
      </c>
      <c r="D1208">
        <f t="shared" si="111"/>
        <v>2.3862150249565985</v>
      </c>
      <c r="E1208">
        <f t="shared" si="112"/>
        <v>0</v>
      </c>
      <c r="F1208">
        <f t="shared" si="113"/>
        <v>0</v>
      </c>
      <c r="G1208">
        <f t="shared" si="114"/>
        <v>-1</v>
      </c>
      <c r="H1208">
        <f t="shared" si="115"/>
        <v>-1.5249999999999986</v>
      </c>
      <c r="I1208">
        <f t="shared" si="116"/>
        <v>56.974999999999987</v>
      </c>
    </row>
    <row r="1209" spans="1:9" x14ac:dyDescent="0.3">
      <c r="A1209" s="1">
        <v>42055</v>
      </c>
      <c r="B1209">
        <v>16.925000000000001</v>
      </c>
      <c r="C1209">
        <f t="shared" si="110"/>
        <v>15.424509803921572</v>
      </c>
      <c r="D1209">
        <f t="shared" si="111"/>
        <v>2.3868568335829021</v>
      </c>
      <c r="E1209">
        <f t="shared" si="112"/>
        <v>0</v>
      </c>
      <c r="F1209">
        <f t="shared" si="113"/>
        <v>0</v>
      </c>
      <c r="G1209">
        <f t="shared" si="114"/>
        <v>-1</v>
      </c>
      <c r="H1209">
        <f t="shared" si="115"/>
        <v>0.69999999999999929</v>
      </c>
      <c r="I1209">
        <f t="shared" si="116"/>
        <v>57.674999999999983</v>
      </c>
    </row>
    <row r="1210" spans="1:9" x14ac:dyDescent="0.3">
      <c r="A1210" s="1">
        <v>42058</v>
      </c>
      <c r="B1210">
        <v>17.024999999999999</v>
      </c>
      <c r="C1210">
        <f t="shared" si="110"/>
        <v>15.435392156862747</v>
      </c>
      <c r="D1210">
        <f t="shared" si="111"/>
        <v>2.3878029205504854</v>
      </c>
      <c r="E1210">
        <f t="shared" si="112"/>
        <v>0</v>
      </c>
      <c r="F1210">
        <f t="shared" si="113"/>
        <v>0</v>
      </c>
      <c r="G1210">
        <f t="shared" si="114"/>
        <v>-1</v>
      </c>
      <c r="H1210">
        <f t="shared" si="115"/>
        <v>-9.9999999999997868E-2</v>
      </c>
      <c r="I1210">
        <f t="shared" si="116"/>
        <v>57.574999999999989</v>
      </c>
    </row>
    <row r="1211" spans="1:9" x14ac:dyDescent="0.3">
      <c r="A1211" s="1">
        <v>42059</v>
      </c>
      <c r="B1211">
        <v>16.125</v>
      </c>
      <c r="C1211">
        <f t="shared" si="110"/>
        <v>15.43823529411765</v>
      </c>
      <c r="D1211">
        <f t="shared" si="111"/>
        <v>2.3881906810282758</v>
      </c>
      <c r="E1211">
        <f t="shared" si="112"/>
        <v>0</v>
      </c>
      <c r="F1211">
        <f t="shared" si="113"/>
        <v>0</v>
      </c>
      <c r="G1211">
        <f t="shared" si="114"/>
        <v>-1</v>
      </c>
      <c r="H1211">
        <f t="shared" si="115"/>
        <v>0.89999999999999858</v>
      </c>
      <c r="I1211">
        <f t="shared" si="116"/>
        <v>58.474999999999987</v>
      </c>
    </row>
    <row r="1212" spans="1:9" x14ac:dyDescent="0.3">
      <c r="A1212" s="1">
        <v>42060</v>
      </c>
      <c r="B1212">
        <v>16.425000000000001</v>
      </c>
      <c r="C1212">
        <f t="shared" si="110"/>
        <v>15.44401960784314</v>
      </c>
      <c r="D1212">
        <f t="shared" si="111"/>
        <v>2.3887873327661473</v>
      </c>
      <c r="E1212">
        <f t="shared" si="112"/>
        <v>0</v>
      </c>
      <c r="F1212">
        <f t="shared" si="113"/>
        <v>0</v>
      </c>
      <c r="G1212">
        <f t="shared" si="114"/>
        <v>-1</v>
      </c>
      <c r="H1212">
        <f t="shared" si="115"/>
        <v>-0.30000000000000071</v>
      </c>
      <c r="I1212">
        <f t="shared" si="116"/>
        <v>58.174999999999983</v>
      </c>
    </row>
    <row r="1213" spans="1:9" x14ac:dyDescent="0.3">
      <c r="A1213" s="1">
        <v>42061</v>
      </c>
      <c r="B1213">
        <v>16.024999999999999</v>
      </c>
      <c r="C1213">
        <f t="shared" si="110"/>
        <v>15.447450980392158</v>
      </c>
      <c r="D1213">
        <f t="shared" si="111"/>
        <v>2.3889909619386391</v>
      </c>
      <c r="E1213">
        <f t="shared" si="112"/>
        <v>0</v>
      </c>
      <c r="F1213">
        <f t="shared" si="113"/>
        <v>0</v>
      </c>
      <c r="G1213">
        <f t="shared" si="114"/>
        <v>-1</v>
      </c>
      <c r="H1213">
        <f t="shared" si="115"/>
        <v>0.40000000000000213</v>
      </c>
      <c r="I1213">
        <f t="shared" si="116"/>
        <v>58.574999999999989</v>
      </c>
    </row>
    <row r="1214" spans="1:9" x14ac:dyDescent="0.3">
      <c r="A1214" s="1">
        <v>42062</v>
      </c>
      <c r="B1214">
        <v>15.824999999999999</v>
      </c>
      <c r="C1214">
        <f t="shared" si="110"/>
        <v>15.450686274509804</v>
      </c>
      <c r="D1214">
        <f t="shared" si="111"/>
        <v>2.3889414383140353</v>
      </c>
      <c r="E1214">
        <f t="shared" si="112"/>
        <v>0</v>
      </c>
      <c r="F1214">
        <f t="shared" si="113"/>
        <v>0</v>
      </c>
      <c r="G1214">
        <f t="shared" si="114"/>
        <v>-1</v>
      </c>
      <c r="H1214">
        <f t="shared" si="115"/>
        <v>0.19999999999999929</v>
      </c>
      <c r="I1214">
        <f t="shared" si="116"/>
        <v>58.774999999999991</v>
      </c>
    </row>
    <row r="1215" spans="1:9" x14ac:dyDescent="0.3">
      <c r="A1215" s="1">
        <v>42065</v>
      </c>
      <c r="B1215">
        <v>15.324999999999999</v>
      </c>
      <c r="C1215">
        <f t="shared" si="110"/>
        <v>15.45235294117647</v>
      </c>
      <c r="D1215">
        <f t="shared" si="111"/>
        <v>2.3887049064994432</v>
      </c>
      <c r="E1215">
        <f t="shared" si="112"/>
        <v>0</v>
      </c>
      <c r="F1215">
        <f t="shared" si="113"/>
        <v>0</v>
      </c>
      <c r="G1215">
        <f t="shared" si="114"/>
        <v>-1</v>
      </c>
      <c r="H1215">
        <f t="shared" si="115"/>
        <v>0.5</v>
      </c>
      <c r="I1215">
        <f t="shared" si="116"/>
        <v>59.274999999999991</v>
      </c>
    </row>
    <row r="1216" spans="1:9" x14ac:dyDescent="0.3">
      <c r="A1216" s="1">
        <v>42066</v>
      </c>
      <c r="B1216">
        <v>15.775</v>
      </c>
      <c r="C1216">
        <f t="shared" si="110"/>
        <v>15.454215686274509</v>
      </c>
      <c r="D1216">
        <f t="shared" si="111"/>
        <v>2.3887705781527124</v>
      </c>
      <c r="E1216">
        <f t="shared" si="112"/>
        <v>0</v>
      </c>
      <c r="F1216">
        <f t="shared" si="113"/>
        <v>0</v>
      </c>
      <c r="G1216">
        <f t="shared" si="114"/>
        <v>-1</v>
      </c>
      <c r="H1216">
        <f t="shared" si="115"/>
        <v>-0.45000000000000107</v>
      </c>
      <c r="I1216">
        <f t="shared" si="116"/>
        <v>58.824999999999989</v>
      </c>
    </row>
    <row r="1217" spans="1:9" x14ac:dyDescent="0.3">
      <c r="A1217" s="1">
        <v>42067</v>
      </c>
      <c r="B1217">
        <v>15.725</v>
      </c>
      <c r="C1217">
        <f t="shared" ref="C1217:C1280" si="117">AVERAGE(B963:B1217)</f>
        <v>15.456666666666665</v>
      </c>
      <c r="D1217">
        <f t="shared" ref="D1217:D1280" si="118">_xlfn.STDEV.P(B963:B1217)</f>
        <v>2.3887265182697144</v>
      </c>
      <c r="E1217">
        <f t="shared" si="112"/>
        <v>0</v>
      </c>
      <c r="F1217">
        <f t="shared" si="113"/>
        <v>0</v>
      </c>
      <c r="G1217">
        <f t="shared" si="114"/>
        <v>-1</v>
      </c>
      <c r="H1217">
        <f t="shared" si="115"/>
        <v>5.0000000000000711E-2</v>
      </c>
      <c r="I1217">
        <f t="shared" si="116"/>
        <v>58.874999999999986</v>
      </c>
    </row>
    <row r="1218" spans="1:9" x14ac:dyDescent="0.3">
      <c r="A1218" s="1">
        <v>42068</v>
      </c>
      <c r="B1218">
        <v>15.324999999999999</v>
      </c>
      <c r="C1218">
        <f t="shared" si="117"/>
        <v>15.456960784313724</v>
      </c>
      <c r="D1218">
        <f t="shared" si="118"/>
        <v>2.3887056710226702</v>
      </c>
      <c r="E1218">
        <f t="shared" ref="E1218:E1281" si="119">IF(B1218&gt;(C1217+($L$2*D1217)),1,0)</f>
        <v>0</v>
      </c>
      <c r="F1218">
        <f t="shared" ref="F1218:F1281" si="120">IF(B1218&lt;(C1217-($L$2*D1217)),1,0)</f>
        <v>0</v>
      </c>
      <c r="G1218">
        <f t="shared" si="114"/>
        <v>-1</v>
      </c>
      <c r="H1218">
        <f t="shared" si="115"/>
        <v>0.40000000000000036</v>
      </c>
      <c r="I1218">
        <f t="shared" si="116"/>
        <v>59.274999999999984</v>
      </c>
    </row>
    <row r="1219" spans="1:9" x14ac:dyDescent="0.3">
      <c r="A1219" s="1">
        <v>42069</v>
      </c>
      <c r="B1219">
        <v>16.225000000000001</v>
      </c>
      <c r="C1219">
        <f t="shared" si="117"/>
        <v>15.455490196078429</v>
      </c>
      <c r="D1219">
        <f t="shared" si="118"/>
        <v>2.3881168754246969</v>
      </c>
      <c r="E1219">
        <f t="shared" si="119"/>
        <v>0</v>
      </c>
      <c r="F1219">
        <f t="shared" si="120"/>
        <v>0</v>
      </c>
      <c r="G1219">
        <f t="shared" ref="G1219:G1282" si="121">MIN(MAX(G1218-E1219+F1219,-$L$3),$L$4)</f>
        <v>-1</v>
      </c>
      <c r="H1219">
        <f t="shared" si="115"/>
        <v>-0.90000000000000213</v>
      </c>
      <c r="I1219">
        <f t="shared" si="116"/>
        <v>58.374999999999986</v>
      </c>
    </row>
    <row r="1220" spans="1:9" x14ac:dyDescent="0.3">
      <c r="A1220" s="1">
        <v>42072</v>
      </c>
      <c r="B1220">
        <v>15.824999999999999</v>
      </c>
      <c r="C1220">
        <f t="shared" si="117"/>
        <v>15.45833333333333</v>
      </c>
      <c r="D1220">
        <f t="shared" si="118"/>
        <v>2.38812352840639</v>
      </c>
      <c r="E1220">
        <f t="shared" si="119"/>
        <v>0</v>
      </c>
      <c r="F1220">
        <f t="shared" si="120"/>
        <v>0</v>
      </c>
      <c r="G1220">
        <f t="shared" si="121"/>
        <v>-1</v>
      </c>
      <c r="H1220">
        <f t="shared" si="115"/>
        <v>0.40000000000000213</v>
      </c>
      <c r="I1220">
        <f t="shared" si="116"/>
        <v>58.774999999999991</v>
      </c>
    </row>
    <row r="1221" spans="1:9" x14ac:dyDescent="0.3">
      <c r="A1221" s="1">
        <v>42073</v>
      </c>
      <c r="B1221">
        <v>16.925000000000001</v>
      </c>
      <c r="C1221">
        <f t="shared" si="117"/>
        <v>15.465294117647055</v>
      </c>
      <c r="D1221">
        <f t="shared" si="118"/>
        <v>2.3898009211870899</v>
      </c>
      <c r="E1221">
        <f t="shared" si="119"/>
        <v>0</v>
      </c>
      <c r="F1221">
        <f t="shared" si="120"/>
        <v>0</v>
      </c>
      <c r="G1221">
        <f t="shared" si="121"/>
        <v>-1</v>
      </c>
      <c r="H1221">
        <f t="shared" ref="H1221:H1284" si="122">G1220*(B1221-B1220)</f>
        <v>-1.1000000000000014</v>
      </c>
      <c r="I1221">
        <f t="shared" ref="I1221:I1284" si="123">H1221+I1220</f>
        <v>57.67499999999999</v>
      </c>
    </row>
    <row r="1222" spans="1:9" x14ac:dyDescent="0.3">
      <c r="A1222" s="1">
        <v>42074</v>
      </c>
      <c r="B1222">
        <v>17.225000000000001</v>
      </c>
      <c r="C1222">
        <f t="shared" si="117"/>
        <v>15.47382352941176</v>
      </c>
      <c r="D1222">
        <f t="shared" si="118"/>
        <v>2.3921836747131557</v>
      </c>
      <c r="E1222">
        <f t="shared" si="119"/>
        <v>0</v>
      </c>
      <c r="F1222">
        <f t="shared" si="120"/>
        <v>0</v>
      </c>
      <c r="G1222">
        <f t="shared" si="121"/>
        <v>-1</v>
      </c>
      <c r="H1222">
        <f t="shared" si="122"/>
        <v>-0.30000000000000071</v>
      </c>
      <c r="I1222">
        <f t="shared" si="123"/>
        <v>57.374999999999986</v>
      </c>
    </row>
    <row r="1223" spans="1:9" x14ac:dyDescent="0.3">
      <c r="A1223" s="1">
        <v>42075</v>
      </c>
      <c r="B1223">
        <v>15.875</v>
      </c>
      <c r="C1223">
        <f t="shared" si="117"/>
        <v>15.475294117647055</v>
      </c>
      <c r="D1223">
        <f t="shared" si="118"/>
        <v>2.3923145761253859</v>
      </c>
      <c r="E1223">
        <f t="shared" si="119"/>
        <v>0</v>
      </c>
      <c r="F1223">
        <f t="shared" si="120"/>
        <v>0</v>
      </c>
      <c r="G1223">
        <f t="shared" si="121"/>
        <v>-1</v>
      </c>
      <c r="H1223">
        <f t="shared" si="122"/>
        <v>1.3500000000000014</v>
      </c>
      <c r="I1223">
        <f t="shared" si="123"/>
        <v>58.724999999999987</v>
      </c>
    </row>
    <row r="1224" spans="1:9" x14ac:dyDescent="0.3">
      <c r="A1224" s="1">
        <v>42076</v>
      </c>
      <c r="B1224">
        <v>16.425000000000001</v>
      </c>
      <c r="C1224">
        <f t="shared" si="117"/>
        <v>15.479705882352938</v>
      </c>
      <c r="D1224">
        <f t="shared" si="118"/>
        <v>2.3930244649742805</v>
      </c>
      <c r="E1224">
        <f t="shared" si="119"/>
        <v>0</v>
      </c>
      <c r="F1224">
        <f t="shared" si="120"/>
        <v>0</v>
      </c>
      <c r="G1224">
        <f t="shared" si="121"/>
        <v>-1</v>
      </c>
      <c r="H1224">
        <f t="shared" si="122"/>
        <v>-0.55000000000000071</v>
      </c>
      <c r="I1224">
        <f t="shared" si="123"/>
        <v>58.174999999999983</v>
      </c>
    </row>
    <row r="1225" spans="1:9" x14ac:dyDescent="0.3">
      <c r="A1225" s="1">
        <v>42079</v>
      </c>
      <c r="B1225">
        <v>16.125</v>
      </c>
      <c r="C1225">
        <f t="shared" si="117"/>
        <v>15.481960784313724</v>
      </c>
      <c r="D1225">
        <f t="shared" si="118"/>
        <v>2.3933605216718723</v>
      </c>
      <c r="E1225">
        <f t="shared" si="119"/>
        <v>0</v>
      </c>
      <c r="F1225">
        <f t="shared" si="120"/>
        <v>0</v>
      </c>
      <c r="G1225">
        <f t="shared" si="121"/>
        <v>-1</v>
      </c>
      <c r="H1225">
        <f t="shared" si="122"/>
        <v>0.30000000000000071</v>
      </c>
      <c r="I1225">
        <f t="shared" si="123"/>
        <v>58.47499999999998</v>
      </c>
    </row>
    <row r="1226" spans="1:9" x14ac:dyDescent="0.3">
      <c r="A1226" s="1">
        <v>42080</v>
      </c>
      <c r="B1226">
        <v>15.625</v>
      </c>
      <c r="C1226">
        <f t="shared" si="117"/>
        <v>15.483235294117645</v>
      </c>
      <c r="D1226">
        <f t="shared" si="118"/>
        <v>2.3933498190614353</v>
      </c>
      <c r="E1226">
        <f t="shared" si="119"/>
        <v>0</v>
      </c>
      <c r="F1226">
        <f t="shared" si="120"/>
        <v>0</v>
      </c>
      <c r="G1226">
        <f t="shared" si="121"/>
        <v>-1</v>
      </c>
      <c r="H1226">
        <f t="shared" si="122"/>
        <v>0.5</v>
      </c>
      <c r="I1226">
        <f t="shared" si="123"/>
        <v>58.97499999999998</v>
      </c>
    </row>
    <row r="1227" spans="1:9" x14ac:dyDescent="0.3">
      <c r="A1227" s="1">
        <v>42081</v>
      </c>
      <c r="B1227">
        <v>16.05</v>
      </c>
      <c r="C1227">
        <f t="shared" si="117"/>
        <v>15.481078431372548</v>
      </c>
      <c r="D1227">
        <f t="shared" si="118"/>
        <v>2.3925901367505436</v>
      </c>
      <c r="E1227">
        <f t="shared" si="119"/>
        <v>0</v>
      </c>
      <c r="F1227">
        <f t="shared" si="120"/>
        <v>0</v>
      </c>
      <c r="G1227">
        <f t="shared" si="121"/>
        <v>-1</v>
      </c>
      <c r="H1227">
        <f t="shared" si="122"/>
        <v>-0.42500000000000071</v>
      </c>
      <c r="I1227">
        <f t="shared" si="123"/>
        <v>58.549999999999983</v>
      </c>
    </row>
    <row r="1228" spans="1:9" x14ac:dyDescent="0.3">
      <c r="A1228" s="1">
        <v>42082</v>
      </c>
      <c r="B1228">
        <v>16.524999999999999</v>
      </c>
      <c r="C1228">
        <f t="shared" si="117"/>
        <v>15.476470588235292</v>
      </c>
      <c r="D1228">
        <f t="shared" si="118"/>
        <v>2.3894417048548542</v>
      </c>
      <c r="E1228">
        <f t="shared" si="119"/>
        <v>0</v>
      </c>
      <c r="F1228">
        <f t="shared" si="120"/>
        <v>0</v>
      </c>
      <c r="G1228">
        <f t="shared" si="121"/>
        <v>-1</v>
      </c>
      <c r="H1228">
        <f t="shared" si="122"/>
        <v>-0.47499999999999787</v>
      </c>
      <c r="I1228">
        <f t="shared" si="123"/>
        <v>58.074999999999989</v>
      </c>
    </row>
    <row r="1229" spans="1:9" x14ac:dyDescent="0.3">
      <c r="A1229" s="1">
        <v>42083</v>
      </c>
      <c r="B1229">
        <v>16.175000000000001</v>
      </c>
      <c r="C1229">
        <f t="shared" si="117"/>
        <v>15.47656862745098</v>
      </c>
      <c r="D1229">
        <f t="shared" si="118"/>
        <v>2.3894698505858698</v>
      </c>
      <c r="E1229">
        <f t="shared" si="119"/>
        <v>0</v>
      </c>
      <c r="F1229">
        <f t="shared" si="120"/>
        <v>0</v>
      </c>
      <c r="G1229">
        <f t="shared" si="121"/>
        <v>-1</v>
      </c>
      <c r="H1229">
        <f t="shared" si="122"/>
        <v>0.34999999999999787</v>
      </c>
      <c r="I1229">
        <f t="shared" si="123"/>
        <v>58.424999999999983</v>
      </c>
    </row>
    <row r="1230" spans="1:9" x14ac:dyDescent="0.3">
      <c r="A1230" s="1">
        <v>42086</v>
      </c>
      <c r="B1230">
        <v>16.074999999999999</v>
      </c>
      <c r="C1230">
        <f t="shared" si="117"/>
        <v>15.478431372549018</v>
      </c>
      <c r="D1230">
        <f t="shared" si="118"/>
        <v>2.3897504772108507</v>
      </c>
      <c r="E1230">
        <f t="shared" si="119"/>
        <v>0</v>
      </c>
      <c r="F1230">
        <f t="shared" si="120"/>
        <v>0</v>
      </c>
      <c r="G1230">
        <f t="shared" si="121"/>
        <v>-1</v>
      </c>
      <c r="H1230">
        <f t="shared" si="122"/>
        <v>0.10000000000000142</v>
      </c>
      <c r="I1230">
        <f t="shared" si="123"/>
        <v>58.524999999999984</v>
      </c>
    </row>
    <row r="1231" spans="1:9" x14ac:dyDescent="0.3">
      <c r="A1231" s="1">
        <v>42087</v>
      </c>
      <c r="B1231">
        <v>15.875</v>
      </c>
      <c r="C1231">
        <f t="shared" si="117"/>
        <v>15.477941176470587</v>
      </c>
      <c r="D1231">
        <f t="shared" si="118"/>
        <v>2.3896562589116197</v>
      </c>
      <c r="E1231">
        <f t="shared" si="119"/>
        <v>0</v>
      </c>
      <c r="F1231">
        <f t="shared" si="120"/>
        <v>0</v>
      </c>
      <c r="G1231">
        <f t="shared" si="121"/>
        <v>-1</v>
      </c>
      <c r="H1231">
        <f t="shared" si="122"/>
        <v>0.19999999999999929</v>
      </c>
      <c r="I1231">
        <f t="shared" si="123"/>
        <v>58.72499999999998</v>
      </c>
    </row>
    <row r="1232" spans="1:9" x14ac:dyDescent="0.3">
      <c r="A1232" s="1">
        <v>42088</v>
      </c>
      <c r="B1232">
        <v>16.574999999999999</v>
      </c>
      <c r="C1232">
        <f t="shared" si="117"/>
        <v>15.481176470588233</v>
      </c>
      <c r="D1232">
        <f t="shared" si="118"/>
        <v>2.3905806965876257</v>
      </c>
      <c r="E1232">
        <f t="shared" si="119"/>
        <v>0</v>
      </c>
      <c r="F1232">
        <f t="shared" si="120"/>
        <v>0</v>
      </c>
      <c r="G1232">
        <f t="shared" si="121"/>
        <v>-1</v>
      </c>
      <c r="H1232">
        <f t="shared" si="122"/>
        <v>-0.69999999999999929</v>
      </c>
      <c r="I1232">
        <f t="shared" si="123"/>
        <v>58.024999999999977</v>
      </c>
    </row>
    <row r="1233" spans="1:9" x14ac:dyDescent="0.3">
      <c r="A1233" s="1">
        <v>42089</v>
      </c>
      <c r="B1233">
        <v>16.475000000000001</v>
      </c>
      <c r="C1233">
        <f t="shared" si="117"/>
        <v>15.483039215686272</v>
      </c>
      <c r="D1233">
        <f t="shared" si="118"/>
        <v>2.3911692271715106</v>
      </c>
      <c r="E1233">
        <f t="shared" si="119"/>
        <v>0</v>
      </c>
      <c r="F1233">
        <f t="shared" si="120"/>
        <v>0</v>
      </c>
      <c r="G1233">
        <f t="shared" si="121"/>
        <v>-1</v>
      </c>
      <c r="H1233">
        <f t="shared" si="122"/>
        <v>9.9999999999997868E-2</v>
      </c>
      <c r="I1233">
        <f t="shared" si="123"/>
        <v>58.124999999999972</v>
      </c>
    </row>
    <row r="1234" spans="1:9" x14ac:dyDescent="0.3">
      <c r="A1234" s="1">
        <v>42090</v>
      </c>
      <c r="B1234">
        <v>16.225000000000001</v>
      </c>
      <c r="C1234">
        <f t="shared" si="117"/>
        <v>15.48411764705882</v>
      </c>
      <c r="D1234">
        <f t="shared" si="118"/>
        <v>2.3914415838369019</v>
      </c>
      <c r="E1234">
        <f t="shared" si="119"/>
        <v>0</v>
      </c>
      <c r="F1234">
        <f t="shared" si="120"/>
        <v>0</v>
      </c>
      <c r="G1234">
        <f t="shared" si="121"/>
        <v>-1</v>
      </c>
      <c r="H1234">
        <f t="shared" si="122"/>
        <v>0.25</v>
      </c>
      <c r="I1234">
        <f t="shared" si="123"/>
        <v>58.374999999999972</v>
      </c>
    </row>
    <row r="1235" spans="1:9" x14ac:dyDescent="0.3">
      <c r="A1235" s="1">
        <v>42093</v>
      </c>
      <c r="B1235">
        <v>15.775</v>
      </c>
      <c r="C1235">
        <f t="shared" si="117"/>
        <v>15.484411764705879</v>
      </c>
      <c r="D1235">
        <f t="shared" si="118"/>
        <v>2.3914727284336856</v>
      </c>
      <c r="E1235">
        <f t="shared" si="119"/>
        <v>0</v>
      </c>
      <c r="F1235">
        <f t="shared" si="120"/>
        <v>0</v>
      </c>
      <c r="G1235">
        <f t="shared" si="121"/>
        <v>-1</v>
      </c>
      <c r="H1235">
        <f t="shared" si="122"/>
        <v>0.45000000000000107</v>
      </c>
      <c r="I1235">
        <f t="shared" si="123"/>
        <v>58.824999999999974</v>
      </c>
    </row>
    <row r="1236" spans="1:9" x14ac:dyDescent="0.3">
      <c r="A1236" s="1">
        <v>42094</v>
      </c>
      <c r="B1236">
        <v>16.274999999999999</v>
      </c>
      <c r="C1236">
        <f t="shared" si="117"/>
        <v>15.485294117647054</v>
      </c>
      <c r="D1236">
        <f t="shared" si="118"/>
        <v>2.3917227386536504</v>
      </c>
      <c r="E1236">
        <f t="shared" si="119"/>
        <v>0</v>
      </c>
      <c r="F1236">
        <f t="shared" si="120"/>
        <v>0</v>
      </c>
      <c r="G1236">
        <f t="shared" si="121"/>
        <v>-1</v>
      </c>
      <c r="H1236">
        <f t="shared" si="122"/>
        <v>-0.49999999999999822</v>
      </c>
      <c r="I1236">
        <f t="shared" si="123"/>
        <v>58.324999999999974</v>
      </c>
    </row>
    <row r="1237" spans="1:9" x14ac:dyDescent="0.3">
      <c r="A1237" s="1">
        <v>42095</v>
      </c>
      <c r="B1237">
        <v>16.024999999999999</v>
      </c>
      <c r="C1237">
        <f t="shared" si="117"/>
        <v>15.486372549019602</v>
      </c>
      <c r="D1237">
        <f t="shared" si="118"/>
        <v>2.3919038438997267</v>
      </c>
      <c r="E1237">
        <f t="shared" si="119"/>
        <v>0</v>
      </c>
      <c r="F1237">
        <f t="shared" si="120"/>
        <v>0</v>
      </c>
      <c r="G1237">
        <f t="shared" si="121"/>
        <v>-1</v>
      </c>
      <c r="H1237">
        <f t="shared" si="122"/>
        <v>0.25</v>
      </c>
      <c r="I1237">
        <f t="shared" si="123"/>
        <v>58.574999999999974</v>
      </c>
    </row>
    <row r="1238" spans="1:9" x14ac:dyDescent="0.3">
      <c r="A1238" s="1">
        <v>42096</v>
      </c>
      <c r="B1238">
        <v>15.625</v>
      </c>
      <c r="C1238">
        <f t="shared" si="117"/>
        <v>15.48647058823529</v>
      </c>
      <c r="D1238">
        <f t="shared" si="118"/>
        <v>2.3919090115895409</v>
      </c>
      <c r="E1238">
        <f t="shared" si="119"/>
        <v>0</v>
      </c>
      <c r="F1238">
        <f t="shared" si="120"/>
        <v>0</v>
      </c>
      <c r="G1238">
        <f t="shared" si="121"/>
        <v>-1</v>
      </c>
      <c r="H1238">
        <f t="shared" si="122"/>
        <v>0.39999999999999858</v>
      </c>
      <c r="I1238">
        <f t="shared" si="123"/>
        <v>58.974999999999973</v>
      </c>
    </row>
    <row r="1239" spans="1:9" x14ac:dyDescent="0.3">
      <c r="A1239" s="1">
        <v>42100</v>
      </c>
      <c r="B1239">
        <v>15.275</v>
      </c>
      <c r="C1239">
        <f t="shared" si="117"/>
        <v>15.486960784313723</v>
      </c>
      <c r="D1239">
        <f t="shared" si="118"/>
        <v>2.3918528133677359</v>
      </c>
      <c r="E1239">
        <f t="shared" si="119"/>
        <v>0</v>
      </c>
      <c r="F1239">
        <f t="shared" si="120"/>
        <v>0</v>
      </c>
      <c r="G1239">
        <f t="shared" si="121"/>
        <v>-1</v>
      </c>
      <c r="H1239">
        <f t="shared" si="122"/>
        <v>0.34999999999999964</v>
      </c>
      <c r="I1239">
        <f t="shared" si="123"/>
        <v>59.324999999999974</v>
      </c>
    </row>
    <row r="1240" spans="1:9" x14ac:dyDescent="0.3">
      <c r="A1240" s="1">
        <v>42101</v>
      </c>
      <c r="B1240">
        <v>15.275</v>
      </c>
      <c r="C1240">
        <f t="shared" si="117"/>
        <v>15.489999999999997</v>
      </c>
      <c r="D1240">
        <f t="shared" si="118"/>
        <v>2.3910890537044263</v>
      </c>
      <c r="E1240">
        <f t="shared" si="119"/>
        <v>0</v>
      </c>
      <c r="F1240">
        <f t="shared" si="120"/>
        <v>0</v>
      </c>
      <c r="G1240">
        <f t="shared" si="121"/>
        <v>-1</v>
      </c>
      <c r="H1240">
        <f t="shared" si="122"/>
        <v>0</v>
      </c>
      <c r="I1240">
        <f t="shared" si="123"/>
        <v>59.324999999999974</v>
      </c>
    </row>
    <row r="1241" spans="1:9" x14ac:dyDescent="0.3">
      <c r="A1241" s="1">
        <v>42102</v>
      </c>
      <c r="B1241">
        <v>14.824999999999999</v>
      </c>
      <c r="C1241">
        <f t="shared" si="117"/>
        <v>15.490882352941174</v>
      </c>
      <c r="D1241">
        <f t="shared" si="118"/>
        <v>2.3908019628097339</v>
      </c>
      <c r="E1241">
        <f t="shared" si="119"/>
        <v>0</v>
      </c>
      <c r="F1241">
        <f t="shared" si="120"/>
        <v>0</v>
      </c>
      <c r="G1241">
        <f t="shared" si="121"/>
        <v>-1</v>
      </c>
      <c r="H1241">
        <f t="shared" si="122"/>
        <v>0.45000000000000107</v>
      </c>
      <c r="I1241">
        <f t="shared" si="123"/>
        <v>59.774999999999977</v>
      </c>
    </row>
    <row r="1242" spans="1:9" x14ac:dyDescent="0.3">
      <c r="A1242" s="1">
        <v>42103</v>
      </c>
      <c r="B1242">
        <v>14.074999999999999</v>
      </c>
      <c r="C1242">
        <f t="shared" si="117"/>
        <v>15.489411764705878</v>
      </c>
      <c r="D1242">
        <f t="shared" si="118"/>
        <v>2.3915569723547367</v>
      </c>
      <c r="E1242">
        <f t="shared" si="119"/>
        <v>0</v>
      </c>
      <c r="F1242">
        <f t="shared" si="120"/>
        <v>0</v>
      </c>
      <c r="G1242">
        <f t="shared" si="121"/>
        <v>-1</v>
      </c>
      <c r="H1242">
        <f t="shared" si="122"/>
        <v>0.75</v>
      </c>
      <c r="I1242">
        <f t="shared" si="123"/>
        <v>60.524999999999977</v>
      </c>
    </row>
    <row r="1243" spans="1:9" x14ac:dyDescent="0.3">
      <c r="A1243" s="1">
        <v>42104</v>
      </c>
      <c r="B1243">
        <v>13.425000000000001</v>
      </c>
      <c r="C1243">
        <f t="shared" si="117"/>
        <v>15.483823529411762</v>
      </c>
      <c r="D1243">
        <f t="shared" si="118"/>
        <v>2.3947073152518952</v>
      </c>
      <c r="E1243">
        <f t="shared" si="119"/>
        <v>0</v>
      </c>
      <c r="F1243">
        <f t="shared" si="120"/>
        <v>0</v>
      </c>
      <c r="G1243">
        <f t="shared" si="121"/>
        <v>-1</v>
      </c>
      <c r="H1243">
        <f t="shared" si="122"/>
        <v>0.64999999999999858</v>
      </c>
      <c r="I1243">
        <f t="shared" si="123"/>
        <v>61.174999999999976</v>
      </c>
    </row>
    <row r="1244" spans="1:9" x14ac:dyDescent="0.3">
      <c r="A1244" s="1">
        <v>42107</v>
      </c>
      <c r="B1244">
        <v>14.324999999999999</v>
      </c>
      <c r="C1244">
        <f t="shared" si="117"/>
        <v>15.479215686274507</v>
      </c>
      <c r="D1244">
        <f t="shared" si="118"/>
        <v>2.3958019600774305</v>
      </c>
      <c r="E1244">
        <f t="shared" si="119"/>
        <v>0</v>
      </c>
      <c r="F1244">
        <f t="shared" si="120"/>
        <v>0</v>
      </c>
      <c r="G1244">
        <f t="shared" si="121"/>
        <v>-1</v>
      </c>
      <c r="H1244">
        <f t="shared" si="122"/>
        <v>-0.89999999999999858</v>
      </c>
      <c r="I1244">
        <f t="shared" si="123"/>
        <v>60.274999999999977</v>
      </c>
    </row>
    <row r="1245" spans="1:9" x14ac:dyDescent="0.3">
      <c r="A1245" s="1">
        <v>42108</v>
      </c>
      <c r="B1245">
        <v>13.574999999999999</v>
      </c>
      <c r="C1245">
        <f t="shared" si="117"/>
        <v>15.473039215686271</v>
      </c>
      <c r="D1245">
        <f t="shared" si="118"/>
        <v>2.3986712168001167</v>
      </c>
      <c r="E1245">
        <f t="shared" si="119"/>
        <v>0</v>
      </c>
      <c r="F1245">
        <f t="shared" si="120"/>
        <v>0</v>
      </c>
      <c r="G1245">
        <f t="shared" si="121"/>
        <v>-1</v>
      </c>
      <c r="H1245">
        <f t="shared" si="122"/>
        <v>0.75</v>
      </c>
      <c r="I1245">
        <f t="shared" si="123"/>
        <v>61.024999999999977</v>
      </c>
    </row>
    <row r="1246" spans="1:9" x14ac:dyDescent="0.3">
      <c r="A1246" s="1">
        <v>42109</v>
      </c>
      <c r="B1246">
        <v>13.25</v>
      </c>
      <c r="C1246">
        <f t="shared" si="117"/>
        <v>15.468137254901958</v>
      </c>
      <c r="D1246">
        <f t="shared" si="118"/>
        <v>2.4019297717085739</v>
      </c>
      <c r="E1246">
        <f t="shared" si="119"/>
        <v>0</v>
      </c>
      <c r="F1246">
        <f t="shared" si="120"/>
        <v>0</v>
      </c>
      <c r="G1246">
        <f t="shared" si="121"/>
        <v>-1</v>
      </c>
      <c r="H1246">
        <f t="shared" si="122"/>
        <v>0.32499999999999929</v>
      </c>
      <c r="I1246">
        <f t="shared" si="123"/>
        <v>61.34999999999998</v>
      </c>
    </row>
    <row r="1247" spans="1:9" x14ac:dyDescent="0.3">
      <c r="A1247" s="1">
        <v>42110</v>
      </c>
      <c r="B1247">
        <v>15.125</v>
      </c>
      <c r="C1247">
        <f t="shared" si="117"/>
        <v>15.465294117647055</v>
      </c>
      <c r="D1247">
        <f t="shared" si="118"/>
        <v>2.4019051694241913</v>
      </c>
      <c r="E1247">
        <f t="shared" si="119"/>
        <v>0</v>
      </c>
      <c r="F1247">
        <f t="shared" si="120"/>
        <v>0</v>
      </c>
      <c r="G1247">
        <f t="shared" si="121"/>
        <v>-1</v>
      </c>
      <c r="H1247">
        <f t="shared" si="122"/>
        <v>-1.875</v>
      </c>
      <c r="I1247">
        <f t="shared" si="123"/>
        <v>59.47499999999998</v>
      </c>
    </row>
    <row r="1248" spans="1:9" x14ac:dyDescent="0.3">
      <c r="A1248" s="1">
        <v>42111</v>
      </c>
      <c r="B1248">
        <v>15.675000000000001</v>
      </c>
      <c r="C1248">
        <f t="shared" si="117"/>
        <v>15.460686274509801</v>
      </c>
      <c r="D1248">
        <f t="shared" si="118"/>
        <v>2.4003708903793148</v>
      </c>
      <c r="E1248">
        <f t="shared" si="119"/>
        <v>0</v>
      </c>
      <c r="F1248">
        <f t="shared" si="120"/>
        <v>0</v>
      </c>
      <c r="G1248">
        <f t="shared" si="121"/>
        <v>-1</v>
      </c>
      <c r="H1248">
        <f t="shared" si="122"/>
        <v>-0.55000000000000071</v>
      </c>
      <c r="I1248">
        <f t="shared" si="123"/>
        <v>58.924999999999983</v>
      </c>
    </row>
    <row r="1249" spans="1:9" x14ac:dyDescent="0.3">
      <c r="A1249" s="1">
        <v>42114</v>
      </c>
      <c r="B1249">
        <v>15.175000000000001</v>
      </c>
      <c r="C1249">
        <f t="shared" si="117"/>
        <v>15.456666666666665</v>
      </c>
      <c r="D1249">
        <f t="shared" si="118"/>
        <v>2.3999876769836215</v>
      </c>
      <c r="E1249">
        <f t="shared" si="119"/>
        <v>0</v>
      </c>
      <c r="F1249">
        <f t="shared" si="120"/>
        <v>0</v>
      </c>
      <c r="G1249">
        <f t="shared" si="121"/>
        <v>-1</v>
      </c>
      <c r="H1249">
        <f t="shared" si="122"/>
        <v>0.5</v>
      </c>
      <c r="I1249">
        <f t="shared" si="123"/>
        <v>59.424999999999983</v>
      </c>
    </row>
    <row r="1250" spans="1:9" x14ac:dyDescent="0.3">
      <c r="A1250" s="1">
        <v>42115</v>
      </c>
      <c r="B1250">
        <v>15.125</v>
      </c>
      <c r="C1250">
        <f t="shared" si="117"/>
        <v>15.454803921568626</v>
      </c>
      <c r="D1250">
        <f t="shared" si="118"/>
        <v>2.4000600402588796</v>
      </c>
      <c r="E1250">
        <f t="shared" si="119"/>
        <v>0</v>
      </c>
      <c r="F1250">
        <f t="shared" si="120"/>
        <v>0</v>
      </c>
      <c r="G1250">
        <f t="shared" si="121"/>
        <v>-1</v>
      </c>
      <c r="H1250">
        <f t="shared" si="122"/>
        <v>5.0000000000000711E-2</v>
      </c>
      <c r="I1250">
        <f t="shared" si="123"/>
        <v>59.47499999999998</v>
      </c>
    </row>
    <row r="1251" spans="1:9" x14ac:dyDescent="0.3">
      <c r="A1251" s="1">
        <v>42116</v>
      </c>
      <c r="B1251">
        <v>14.925000000000001</v>
      </c>
      <c r="C1251">
        <f t="shared" si="117"/>
        <v>15.450980392156859</v>
      </c>
      <c r="D1251">
        <f t="shared" si="118"/>
        <v>2.4001243880363861</v>
      </c>
      <c r="E1251">
        <f t="shared" si="119"/>
        <v>0</v>
      </c>
      <c r="F1251">
        <f t="shared" si="120"/>
        <v>0</v>
      </c>
      <c r="G1251">
        <f t="shared" si="121"/>
        <v>-1</v>
      </c>
      <c r="H1251">
        <f t="shared" si="122"/>
        <v>0.19999999999999929</v>
      </c>
      <c r="I1251">
        <f t="shared" si="123"/>
        <v>59.674999999999983</v>
      </c>
    </row>
    <row r="1252" spans="1:9" x14ac:dyDescent="0.3">
      <c r="A1252" s="1">
        <v>42117</v>
      </c>
      <c r="B1252">
        <v>14.725</v>
      </c>
      <c r="C1252">
        <f t="shared" si="117"/>
        <v>15.447549019607839</v>
      </c>
      <c r="D1252">
        <f t="shared" si="118"/>
        <v>2.4005343303370177</v>
      </c>
      <c r="E1252">
        <f t="shared" si="119"/>
        <v>0</v>
      </c>
      <c r="F1252">
        <f t="shared" si="120"/>
        <v>0</v>
      </c>
      <c r="G1252">
        <f t="shared" si="121"/>
        <v>-1</v>
      </c>
      <c r="H1252">
        <f t="shared" si="122"/>
        <v>0.20000000000000107</v>
      </c>
      <c r="I1252">
        <f t="shared" si="123"/>
        <v>59.874999999999986</v>
      </c>
    </row>
    <row r="1253" spans="1:9" x14ac:dyDescent="0.3">
      <c r="A1253" s="1">
        <v>42118</v>
      </c>
      <c r="B1253">
        <v>14.625</v>
      </c>
      <c r="C1253">
        <f t="shared" si="117"/>
        <v>15.444509803921564</v>
      </c>
      <c r="D1253">
        <f t="shared" si="118"/>
        <v>2.4010831409811639</v>
      </c>
      <c r="E1253">
        <f t="shared" si="119"/>
        <v>0</v>
      </c>
      <c r="F1253">
        <f t="shared" si="120"/>
        <v>0</v>
      </c>
      <c r="G1253">
        <f t="shared" si="121"/>
        <v>-1</v>
      </c>
      <c r="H1253">
        <f t="shared" si="122"/>
        <v>9.9999999999999645E-2</v>
      </c>
      <c r="I1253">
        <f t="shared" si="123"/>
        <v>59.974999999999987</v>
      </c>
    </row>
    <row r="1254" spans="1:9" x14ac:dyDescent="0.3">
      <c r="A1254" s="1">
        <v>42121</v>
      </c>
      <c r="B1254">
        <v>15.125</v>
      </c>
      <c r="C1254">
        <f t="shared" si="117"/>
        <v>15.444019607843133</v>
      </c>
      <c r="D1254">
        <f t="shared" si="118"/>
        <v>2.4011355605229339</v>
      </c>
      <c r="E1254">
        <f t="shared" si="119"/>
        <v>0</v>
      </c>
      <c r="F1254">
        <f t="shared" si="120"/>
        <v>0</v>
      </c>
      <c r="G1254">
        <f t="shared" si="121"/>
        <v>-1</v>
      </c>
      <c r="H1254">
        <f t="shared" si="122"/>
        <v>-0.5</v>
      </c>
      <c r="I1254">
        <f t="shared" si="123"/>
        <v>59.474999999999987</v>
      </c>
    </row>
    <row r="1255" spans="1:9" x14ac:dyDescent="0.3">
      <c r="A1255" s="1">
        <v>42122</v>
      </c>
      <c r="B1255">
        <v>14.475</v>
      </c>
      <c r="C1255">
        <f t="shared" si="117"/>
        <v>15.440392156862741</v>
      </c>
      <c r="D1255">
        <f t="shared" si="118"/>
        <v>2.4018979103415958</v>
      </c>
      <c r="E1255">
        <f t="shared" si="119"/>
        <v>0</v>
      </c>
      <c r="F1255">
        <f t="shared" si="120"/>
        <v>0</v>
      </c>
      <c r="G1255">
        <f t="shared" si="121"/>
        <v>-1</v>
      </c>
      <c r="H1255">
        <f t="shared" si="122"/>
        <v>0.65000000000000036</v>
      </c>
      <c r="I1255">
        <f t="shared" si="123"/>
        <v>60.124999999999986</v>
      </c>
    </row>
    <row r="1256" spans="1:9" x14ac:dyDescent="0.3">
      <c r="A1256" s="1">
        <v>42123</v>
      </c>
      <c r="B1256">
        <v>15.074999999999999</v>
      </c>
      <c r="C1256">
        <f t="shared" si="117"/>
        <v>15.438725490196074</v>
      </c>
      <c r="D1256">
        <f t="shared" si="118"/>
        <v>2.4020034209901588</v>
      </c>
      <c r="E1256">
        <f t="shared" si="119"/>
        <v>0</v>
      </c>
      <c r="F1256">
        <f t="shared" si="120"/>
        <v>0</v>
      </c>
      <c r="G1256">
        <f t="shared" si="121"/>
        <v>-1</v>
      </c>
      <c r="H1256">
        <f t="shared" si="122"/>
        <v>-0.59999999999999964</v>
      </c>
      <c r="I1256">
        <f t="shared" si="123"/>
        <v>59.524999999999984</v>
      </c>
    </row>
    <row r="1257" spans="1:9" x14ac:dyDescent="0.3">
      <c r="A1257" s="1">
        <v>42124</v>
      </c>
      <c r="B1257">
        <v>15.525</v>
      </c>
      <c r="C1257">
        <f t="shared" si="117"/>
        <v>15.438431372549015</v>
      </c>
      <c r="D1257">
        <f t="shared" si="118"/>
        <v>2.4019882471419494</v>
      </c>
      <c r="E1257">
        <f t="shared" si="119"/>
        <v>0</v>
      </c>
      <c r="F1257">
        <f t="shared" si="120"/>
        <v>0</v>
      </c>
      <c r="G1257">
        <f t="shared" si="121"/>
        <v>-1</v>
      </c>
      <c r="H1257">
        <f t="shared" si="122"/>
        <v>-0.45000000000000107</v>
      </c>
      <c r="I1257">
        <f t="shared" si="123"/>
        <v>59.074999999999982</v>
      </c>
    </row>
    <row r="1258" spans="1:9" x14ac:dyDescent="0.3">
      <c r="A1258" s="1">
        <v>42125</v>
      </c>
      <c r="B1258">
        <v>14.475</v>
      </c>
      <c r="C1258">
        <f t="shared" si="117"/>
        <v>15.435588235294112</v>
      </c>
      <c r="D1258">
        <f t="shared" si="118"/>
        <v>2.4026977580887166</v>
      </c>
      <c r="E1258">
        <f t="shared" si="119"/>
        <v>0</v>
      </c>
      <c r="F1258">
        <f t="shared" si="120"/>
        <v>0</v>
      </c>
      <c r="G1258">
        <f t="shared" si="121"/>
        <v>-1</v>
      </c>
      <c r="H1258">
        <f t="shared" si="122"/>
        <v>1.0500000000000007</v>
      </c>
      <c r="I1258">
        <f t="shared" si="123"/>
        <v>60.124999999999986</v>
      </c>
    </row>
    <row r="1259" spans="1:9" x14ac:dyDescent="0.3">
      <c r="A1259" s="1">
        <v>42128</v>
      </c>
      <c r="B1259">
        <v>14.475</v>
      </c>
      <c r="C1259">
        <f t="shared" si="117"/>
        <v>15.433529411764699</v>
      </c>
      <c r="D1259">
        <f t="shared" si="118"/>
        <v>2.4032949795934528</v>
      </c>
      <c r="E1259">
        <f t="shared" si="119"/>
        <v>0</v>
      </c>
      <c r="F1259">
        <f t="shared" si="120"/>
        <v>0</v>
      </c>
      <c r="G1259">
        <f t="shared" si="121"/>
        <v>-1</v>
      </c>
      <c r="H1259">
        <f t="shared" si="122"/>
        <v>0</v>
      </c>
      <c r="I1259">
        <f t="shared" si="123"/>
        <v>60.124999999999986</v>
      </c>
    </row>
    <row r="1260" spans="1:9" x14ac:dyDescent="0.3">
      <c r="A1260" s="1">
        <v>42129</v>
      </c>
      <c r="B1260">
        <v>15.225</v>
      </c>
      <c r="C1260">
        <f t="shared" si="117"/>
        <v>15.434411764705876</v>
      </c>
      <c r="D1260">
        <f t="shared" si="118"/>
        <v>2.4031769510173535</v>
      </c>
      <c r="E1260">
        <f t="shared" si="119"/>
        <v>0</v>
      </c>
      <c r="F1260">
        <f t="shared" si="120"/>
        <v>0</v>
      </c>
      <c r="G1260">
        <f t="shared" si="121"/>
        <v>-1</v>
      </c>
      <c r="H1260">
        <f t="shared" si="122"/>
        <v>-0.75</v>
      </c>
      <c r="I1260">
        <f t="shared" si="123"/>
        <v>59.374999999999986</v>
      </c>
    </row>
    <row r="1261" spans="1:9" x14ac:dyDescent="0.3">
      <c r="A1261" s="1">
        <v>42130</v>
      </c>
      <c r="B1261">
        <v>15.675000000000001</v>
      </c>
      <c r="C1261">
        <f t="shared" si="117"/>
        <v>15.43745098039215</v>
      </c>
      <c r="D1261">
        <f t="shared" si="118"/>
        <v>2.4029892276057927</v>
      </c>
      <c r="E1261">
        <f t="shared" si="119"/>
        <v>0</v>
      </c>
      <c r="F1261">
        <f t="shared" si="120"/>
        <v>0</v>
      </c>
      <c r="G1261">
        <f t="shared" si="121"/>
        <v>-1</v>
      </c>
      <c r="H1261">
        <f t="shared" si="122"/>
        <v>-0.45000000000000107</v>
      </c>
      <c r="I1261">
        <f t="shared" si="123"/>
        <v>58.924999999999983</v>
      </c>
    </row>
    <row r="1262" spans="1:9" x14ac:dyDescent="0.3">
      <c r="A1262" s="1">
        <v>42131</v>
      </c>
      <c r="B1262">
        <v>15.425000000000001</v>
      </c>
      <c r="C1262">
        <f t="shared" si="117"/>
        <v>15.439509803921565</v>
      </c>
      <c r="D1262">
        <f t="shared" si="118"/>
        <v>2.4027527625911347</v>
      </c>
      <c r="E1262">
        <f t="shared" si="119"/>
        <v>0</v>
      </c>
      <c r="F1262">
        <f t="shared" si="120"/>
        <v>0</v>
      </c>
      <c r="G1262">
        <f t="shared" si="121"/>
        <v>-1</v>
      </c>
      <c r="H1262">
        <f t="shared" si="122"/>
        <v>0.25</v>
      </c>
      <c r="I1262">
        <f t="shared" si="123"/>
        <v>59.174999999999983</v>
      </c>
    </row>
    <row r="1263" spans="1:9" x14ac:dyDescent="0.3">
      <c r="A1263" s="1">
        <v>42132</v>
      </c>
      <c r="B1263">
        <v>14.375</v>
      </c>
      <c r="C1263">
        <f t="shared" si="117"/>
        <v>15.438627450980386</v>
      </c>
      <c r="D1263">
        <f t="shared" si="118"/>
        <v>2.4031021777888939</v>
      </c>
      <c r="E1263">
        <f t="shared" si="119"/>
        <v>0</v>
      </c>
      <c r="F1263">
        <f t="shared" si="120"/>
        <v>0</v>
      </c>
      <c r="G1263">
        <f t="shared" si="121"/>
        <v>-1</v>
      </c>
      <c r="H1263">
        <f t="shared" si="122"/>
        <v>1.0500000000000007</v>
      </c>
      <c r="I1263">
        <f t="shared" si="123"/>
        <v>60.22499999999998</v>
      </c>
    </row>
    <row r="1264" spans="1:9" x14ac:dyDescent="0.3">
      <c r="A1264" s="1">
        <v>42135</v>
      </c>
      <c r="B1264">
        <v>14.925000000000001</v>
      </c>
      <c r="C1264">
        <f t="shared" si="117"/>
        <v>15.439313725490193</v>
      </c>
      <c r="D1264">
        <f t="shared" si="118"/>
        <v>2.4029304045326461</v>
      </c>
      <c r="E1264">
        <f t="shared" si="119"/>
        <v>0</v>
      </c>
      <c r="F1264">
        <f t="shared" si="120"/>
        <v>0</v>
      </c>
      <c r="G1264">
        <f t="shared" si="121"/>
        <v>-1</v>
      </c>
      <c r="H1264">
        <f t="shared" si="122"/>
        <v>-0.55000000000000071</v>
      </c>
      <c r="I1264">
        <f t="shared" si="123"/>
        <v>59.674999999999983</v>
      </c>
    </row>
    <row r="1265" spans="1:9" x14ac:dyDescent="0.3">
      <c r="A1265" s="1">
        <v>42136</v>
      </c>
      <c r="B1265">
        <v>14.625</v>
      </c>
      <c r="C1265">
        <f t="shared" si="117"/>
        <v>15.440196078431368</v>
      </c>
      <c r="D1265">
        <f t="shared" si="118"/>
        <v>2.402589893603885</v>
      </c>
      <c r="E1265">
        <f t="shared" si="119"/>
        <v>0</v>
      </c>
      <c r="F1265">
        <f t="shared" si="120"/>
        <v>0</v>
      </c>
      <c r="G1265">
        <f t="shared" si="121"/>
        <v>-1</v>
      </c>
      <c r="H1265">
        <f t="shared" si="122"/>
        <v>0.30000000000000071</v>
      </c>
      <c r="I1265">
        <f t="shared" si="123"/>
        <v>59.97499999999998</v>
      </c>
    </row>
    <row r="1266" spans="1:9" x14ac:dyDescent="0.3">
      <c r="A1266" s="1">
        <v>42137</v>
      </c>
      <c r="B1266">
        <v>14.324999999999999</v>
      </c>
      <c r="C1266">
        <f t="shared" si="117"/>
        <v>15.439705882352937</v>
      </c>
      <c r="D1266">
        <f t="shared" si="118"/>
        <v>2.402804613682552</v>
      </c>
      <c r="E1266">
        <f t="shared" si="119"/>
        <v>0</v>
      </c>
      <c r="F1266">
        <f t="shared" si="120"/>
        <v>0</v>
      </c>
      <c r="G1266">
        <f t="shared" si="121"/>
        <v>-1</v>
      </c>
      <c r="H1266">
        <f t="shared" si="122"/>
        <v>0.30000000000000071</v>
      </c>
      <c r="I1266">
        <f t="shared" si="123"/>
        <v>60.274999999999977</v>
      </c>
    </row>
    <row r="1267" spans="1:9" x14ac:dyDescent="0.3">
      <c r="A1267" s="1">
        <v>42138</v>
      </c>
      <c r="B1267">
        <v>13.725</v>
      </c>
      <c r="C1267">
        <f t="shared" si="117"/>
        <v>15.438431372549015</v>
      </c>
      <c r="D1267">
        <f t="shared" si="118"/>
        <v>2.4036274649763203</v>
      </c>
      <c r="E1267">
        <f t="shared" si="119"/>
        <v>0</v>
      </c>
      <c r="F1267">
        <f t="shared" si="120"/>
        <v>0</v>
      </c>
      <c r="G1267">
        <f t="shared" si="121"/>
        <v>-1</v>
      </c>
      <c r="H1267">
        <f t="shared" si="122"/>
        <v>0.59999999999999964</v>
      </c>
      <c r="I1267">
        <f t="shared" si="123"/>
        <v>60.874999999999979</v>
      </c>
    </row>
    <row r="1268" spans="1:9" x14ac:dyDescent="0.3">
      <c r="A1268" s="1">
        <v>42139</v>
      </c>
      <c r="B1268">
        <v>13.675000000000001</v>
      </c>
      <c r="C1268">
        <f t="shared" si="117"/>
        <v>15.43911764705882</v>
      </c>
      <c r="D1268">
        <f t="shared" si="118"/>
        <v>2.4030988380370406</v>
      </c>
      <c r="E1268">
        <f t="shared" si="119"/>
        <v>0</v>
      </c>
      <c r="F1268">
        <f t="shared" si="120"/>
        <v>0</v>
      </c>
      <c r="G1268">
        <f t="shared" si="121"/>
        <v>-1</v>
      </c>
      <c r="H1268">
        <f t="shared" si="122"/>
        <v>4.9999999999998934E-2</v>
      </c>
      <c r="I1268">
        <f t="shared" si="123"/>
        <v>60.924999999999976</v>
      </c>
    </row>
    <row r="1269" spans="1:9" x14ac:dyDescent="0.3">
      <c r="A1269" s="1">
        <v>42142</v>
      </c>
      <c r="B1269">
        <v>13.275</v>
      </c>
      <c r="C1269">
        <f t="shared" si="117"/>
        <v>15.438235294117643</v>
      </c>
      <c r="D1269">
        <f t="shared" si="118"/>
        <v>2.403851856616448</v>
      </c>
      <c r="E1269">
        <f t="shared" si="119"/>
        <v>0</v>
      </c>
      <c r="F1269">
        <f t="shared" si="120"/>
        <v>0</v>
      </c>
      <c r="G1269">
        <f t="shared" si="121"/>
        <v>-1</v>
      </c>
      <c r="H1269">
        <f t="shared" si="122"/>
        <v>0.40000000000000036</v>
      </c>
      <c r="I1269">
        <f t="shared" si="123"/>
        <v>61.324999999999974</v>
      </c>
    </row>
    <row r="1270" spans="1:9" x14ac:dyDescent="0.3">
      <c r="A1270" s="1">
        <v>42143</v>
      </c>
      <c r="B1270">
        <v>13.125</v>
      </c>
      <c r="C1270">
        <f t="shared" si="117"/>
        <v>15.437745098039214</v>
      </c>
      <c r="D1270">
        <f t="shared" si="118"/>
        <v>2.4043107352203084</v>
      </c>
      <c r="E1270">
        <f t="shared" si="119"/>
        <v>0</v>
      </c>
      <c r="F1270">
        <f t="shared" si="120"/>
        <v>0</v>
      </c>
      <c r="G1270">
        <f t="shared" si="121"/>
        <v>-1</v>
      </c>
      <c r="H1270">
        <f t="shared" si="122"/>
        <v>0.15000000000000036</v>
      </c>
      <c r="I1270">
        <f t="shared" si="123"/>
        <v>61.474999999999973</v>
      </c>
    </row>
    <row r="1271" spans="1:9" x14ac:dyDescent="0.3">
      <c r="A1271" s="1">
        <v>42144</v>
      </c>
      <c r="B1271">
        <v>13.11</v>
      </c>
      <c r="C1271">
        <f t="shared" si="117"/>
        <v>15.435431372549019</v>
      </c>
      <c r="D1271">
        <f t="shared" si="118"/>
        <v>2.4062649867516215</v>
      </c>
      <c r="E1271">
        <f t="shared" si="119"/>
        <v>0</v>
      </c>
      <c r="F1271">
        <f t="shared" si="120"/>
        <v>0</v>
      </c>
      <c r="G1271">
        <f t="shared" si="121"/>
        <v>-1</v>
      </c>
      <c r="H1271">
        <f t="shared" si="122"/>
        <v>1.5000000000000568E-2</v>
      </c>
      <c r="I1271">
        <f t="shared" si="123"/>
        <v>61.489999999999974</v>
      </c>
    </row>
    <row r="1272" spans="1:9" x14ac:dyDescent="0.3">
      <c r="A1272" s="1">
        <v>42145</v>
      </c>
      <c r="B1272">
        <v>14.324999999999999</v>
      </c>
      <c r="C1272">
        <f t="shared" si="117"/>
        <v>15.439647058823528</v>
      </c>
      <c r="D1272">
        <f t="shared" si="118"/>
        <v>2.4033724411998389</v>
      </c>
      <c r="E1272">
        <f t="shared" si="119"/>
        <v>0</v>
      </c>
      <c r="F1272">
        <f t="shared" si="120"/>
        <v>0</v>
      </c>
      <c r="G1272">
        <f t="shared" si="121"/>
        <v>-1</v>
      </c>
      <c r="H1272">
        <f t="shared" si="122"/>
        <v>-1.2149999999999999</v>
      </c>
      <c r="I1272">
        <f t="shared" si="123"/>
        <v>60.274999999999977</v>
      </c>
    </row>
    <row r="1273" spans="1:9" x14ac:dyDescent="0.3">
      <c r="A1273" s="1">
        <v>42146</v>
      </c>
      <c r="B1273">
        <v>14.425000000000001</v>
      </c>
      <c r="C1273">
        <f t="shared" si="117"/>
        <v>15.445235294117646</v>
      </c>
      <c r="D1273">
        <f t="shared" si="118"/>
        <v>2.3993466724174439</v>
      </c>
      <c r="E1273">
        <f t="shared" si="119"/>
        <v>0</v>
      </c>
      <c r="F1273">
        <f t="shared" si="120"/>
        <v>0</v>
      </c>
      <c r="G1273">
        <f t="shared" si="121"/>
        <v>-1</v>
      </c>
      <c r="H1273">
        <f t="shared" si="122"/>
        <v>-0.10000000000000142</v>
      </c>
      <c r="I1273">
        <f t="shared" si="123"/>
        <v>60.174999999999976</v>
      </c>
    </row>
    <row r="1274" spans="1:9" x14ac:dyDescent="0.3">
      <c r="A1274" s="1">
        <v>42150</v>
      </c>
      <c r="B1274">
        <v>14.925000000000001</v>
      </c>
      <c r="C1274">
        <f t="shared" si="117"/>
        <v>15.452588235294117</v>
      </c>
      <c r="D1274">
        <f t="shared" si="118"/>
        <v>2.3948639011350248</v>
      </c>
      <c r="E1274">
        <f t="shared" si="119"/>
        <v>0</v>
      </c>
      <c r="F1274">
        <f t="shared" si="120"/>
        <v>0</v>
      </c>
      <c r="G1274">
        <f t="shared" si="121"/>
        <v>-1</v>
      </c>
      <c r="H1274">
        <f t="shared" si="122"/>
        <v>-0.5</v>
      </c>
      <c r="I1274">
        <f t="shared" si="123"/>
        <v>59.674999999999976</v>
      </c>
    </row>
    <row r="1275" spans="1:9" x14ac:dyDescent="0.3">
      <c r="A1275" s="1">
        <v>42151</v>
      </c>
      <c r="B1275">
        <v>14.525</v>
      </c>
      <c r="C1275">
        <f t="shared" si="117"/>
        <v>15.454254901960786</v>
      </c>
      <c r="D1275">
        <f t="shared" si="118"/>
        <v>2.3940697636167929</v>
      </c>
      <c r="E1275">
        <f t="shared" si="119"/>
        <v>0</v>
      </c>
      <c r="F1275">
        <f t="shared" si="120"/>
        <v>0</v>
      </c>
      <c r="G1275">
        <f t="shared" si="121"/>
        <v>-1</v>
      </c>
      <c r="H1275">
        <f t="shared" si="122"/>
        <v>0.40000000000000036</v>
      </c>
      <c r="I1275">
        <f t="shared" si="123"/>
        <v>60.074999999999974</v>
      </c>
    </row>
    <row r="1276" spans="1:9" x14ac:dyDescent="0.3">
      <c r="A1276" s="1">
        <v>42152</v>
      </c>
      <c r="B1276">
        <v>14.475</v>
      </c>
      <c r="C1276">
        <f t="shared" si="117"/>
        <v>15.455921568627453</v>
      </c>
      <c r="D1276">
        <f t="shared" si="118"/>
        <v>2.3932393818727324</v>
      </c>
      <c r="E1276">
        <f t="shared" si="119"/>
        <v>0</v>
      </c>
      <c r="F1276">
        <f t="shared" si="120"/>
        <v>0</v>
      </c>
      <c r="G1276">
        <f t="shared" si="121"/>
        <v>-1</v>
      </c>
      <c r="H1276">
        <f t="shared" si="122"/>
        <v>5.0000000000000711E-2</v>
      </c>
      <c r="I1276">
        <f t="shared" si="123"/>
        <v>60.124999999999972</v>
      </c>
    </row>
    <row r="1277" spans="1:9" x14ac:dyDescent="0.3">
      <c r="A1277" s="1">
        <v>42153</v>
      </c>
      <c r="B1277">
        <v>14.625</v>
      </c>
      <c r="C1277">
        <f t="shared" si="117"/>
        <v>15.458764705882356</v>
      </c>
      <c r="D1277">
        <f t="shared" si="118"/>
        <v>2.3918195025695317</v>
      </c>
      <c r="E1277">
        <f t="shared" si="119"/>
        <v>0</v>
      </c>
      <c r="F1277">
        <f t="shared" si="120"/>
        <v>0</v>
      </c>
      <c r="G1277">
        <f t="shared" si="121"/>
        <v>-1</v>
      </c>
      <c r="H1277">
        <f t="shared" si="122"/>
        <v>-0.15000000000000036</v>
      </c>
      <c r="I1277">
        <f t="shared" si="123"/>
        <v>59.974999999999973</v>
      </c>
    </row>
    <row r="1278" spans="1:9" x14ac:dyDescent="0.3">
      <c r="A1278" s="1">
        <v>42156</v>
      </c>
      <c r="B1278">
        <v>14.574999999999999</v>
      </c>
      <c r="C1278">
        <f t="shared" si="117"/>
        <v>15.463176470588236</v>
      </c>
      <c r="D1278">
        <f t="shared" si="118"/>
        <v>2.3891462722141235</v>
      </c>
      <c r="E1278">
        <f t="shared" si="119"/>
        <v>0</v>
      </c>
      <c r="F1278">
        <f t="shared" si="120"/>
        <v>0</v>
      </c>
      <c r="G1278">
        <f t="shared" si="121"/>
        <v>-1</v>
      </c>
      <c r="H1278">
        <f t="shared" si="122"/>
        <v>5.0000000000000711E-2</v>
      </c>
      <c r="I1278">
        <f t="shared" si="123"/>
        <v>60.024999999999977</v>
      </c>
    </row>
    <row r="1279" spans="1:9" x14ac:dyDescent="0.3">
      <c r="A1279" s="1">
        <v>42157</v>
      </c>
      <c r="B1279">
        <v>14.875</v>
      </c>
      <c r="C1279">
        <f t="shared" si="117"/>
        <v>15.468764705882352</v>
      </c>
      <c r="D1279">
        <f t="shared" si="118"/>
        <v>2.386095494598365</v>
      </c>
      <c r="E1279">
        <f t="shared" si="119"/>
        <v>0</v>
      </c>
      <c r="F1279">
        <f t="shared" si="120"/>
        <v>0</v>
      </c>
      <c r="G1279">
        <f t="shared" si="121"/>
        <v>-1</v>
      </c>
      <c r="H1279">
        <f t="shared" si="122"/>
        <v>-0.30000000000000071</v>
      </c>
      <c r="I1279">
        <f t="shared" si="123"/>
        <v>59.72499999999998</v>
      </c>
    </row>
    <row r="1280" spans="1:9" x14ac:dyDescent="0.3">
      <c r="A1280" s="1">
        <v>42158</v>
      </c>
      <c r="B1280">
        <v>14.375</v>
      </c>
      <c r="C1280">
        <f t="shared" si="117"/>
        <v>15.472980392156863</v>
      </c>
      <c r="D1280">
        <f t="shared" si="118"/>
        <v>2.3832079508239428</v>
      </c>
      <c r="E1280">
        <f t="shared" si="119"/>
        <v>0</v>
      </c>
      <c r="F1280">
        <f t="shared" si="120"/>
        <v>0</v>
      </c>
      <c r="G1280">
        <f t="shared" si="121"/>
        <v>-1</v>
      </c>
      <c r="H1280">
        <f t="shared" si="122"/>
        <v>0.5</v>
      </c>
      <c r="I1280">
        <f t="shared" si="123"/>
        <v>60.22499999999998</v>
      </c>
    </row>
    <row r="1281" spans="1:9" x14ac:dyDescent="0.3">
      <c r="A1281" s="1">
        <v>42159</v>
      </c>
      <c r="B1281">
        <v>14.975</v>
      </c>
      <c r="C1281">
        <f t="shared" ref="C1281:C1344" si="124">AVERAGE(B1027:B1281)</f>
        <v>15.479549019607843</v>
      </c>
      <c r="D1281">
        <f t="shared" ref="D1281:D1344" si="125">_xlfn.STDEV.P(B1027:B1281)</f>
        <v>2.3795151698771662</v>
      </c>
      <c r="E1281">
        <f t="shared" si="119"/>
        <v>0</v>
      </c>
      <c r="F1281">
        <f t="shared" si="120"/>
        <v>0</v>
      </c>
      <c r="G1281">
        <f t="shared" si="121"/>
        <v>-1</v>
      </c>
      <c r="H1281">
        <f t="shared" si="122"/>
        <v>-0.59999999999999964</v>
      </c>
      <c r="I1281">
        <f t="shared" si="123"/>
        <v>59.624999999999979</v>
      </c>
    </row>
    <row r="1282" spans="1:9" x14ac:dyDescent="0.3">
      <c r="A1282" s="1">
        <v>42160</v>
      </c>
      <c r="B1282">
        <v>14.725</v>
      </c>
      <c r="C1282">
        <f t="shared" si="124"/>
        <v>15.485529411764704</v>
      </c>
      <c r="D1282">
        <f t="shared" si="125"/>
        <v>2.3756918113400962</v>
      </c>
      <c r="E1282">
        <f t="shared" ref="E1282:E1345" si="126">IF(B1282&gt;(C1281+($L$2*D1281)),1,0)</f>
        <v>0</v>
      </c>
      <c r="F1282">
        <f t="shared" ref="F1282:F1345" si="127">IF(B1282&lt;(C1281-($L$2*D1281)),1,0)</f>
        <v>0</v>
      </c>
      <c r="G1282">
        <f t="shared" si="121"/>
        <v>-1</v>
      </c>
      <c r="H1282">
        <f t="shared" si="122"/>
        <v>0.25</v>
      </c>
      <c r="I1282">
        <f t="shared" si="123"/>
        <v>59.874999999999979</v>
      </c>
    </row>
    <row r="1283" spans="1:9" x14ac:dyDescent="0.3">
      <c r="A1283" s="1">
        <v>42163</v>
      </c>
      <c r="B1283">
        <v>15.225</v>
      </c>
      <c r="C1283">
        <f t="shared" si="124"/>
        <v>15.493078431372545</v>
      </c>
      <c r="D1283">
        <f t="shared" si="125"/>
        <v>2.3717903045485782</v>
      </c>
      <c r="E1283">
        <f t="shared" si="126"/>
        <v>0</v>
      </c>
      <c r="F1283">
        <f t="shared" si="127"/>
        <v>0</v>
      </c>
      <c r="G1283">
        <f t="shared" ref="G1283:G1346" si="128">MIN(MAX(G1282-E1283+F1283,-$L$3),$L$4)</f>
        <v>-1</v>
      </c>
      <c r="H1283">
        <f t="shared" si="122"/>
        <v>-0.5</v>
      </c>
      <c r="I1283">
        <f t="shared" si="123"/>
        <v>59.374999999999979</v>
      </c>
    </row>
    <row r="1284" spans="1:9" x14ac:dyDescent="0.3">
      <c r="A1284" s="1">
        <v>42164</v>
      </c>
      <c r="B1284">
        <v>14.824999999999999</v>
      </c>
      <c r="C1284">
        <f t="shared" si="124"/>
        <v>15.499450980392155</v>
      </c>
      <c r="D1284">
        <f t="shared" si="125"/>
        <v>2.3678003552046021</v>
      </c>
      <c r="E1284">
        <f t="shared" si="126"/>
        <v>0</v>
      </c>
      <c r="F1284">
        <f t="shared" si="127"/>
        <v>0</v>
      </c>
      <c r="G1284">
        <f t="shared" si="128"/>
        <v>-1</v>
      </c>
      <c r="H1284">
        <f t="shared" si="122"/>
        <v>0.40000000000000036</v>
      </c>
      <c r="I1284">
        <f t="shared" si="123"/>
        <v>59.774999999999977</v>
      </c>
    </row>
    <row r="1285" spans="1:9" x14ac:dyDescent="0.3">
      <c r="A1285" s="1">
        <v>42165</v>
      </c>
      <c r="B1285">
        <v>13.875</v>
      </c>
      <c r="C1285">
        <f t="shared" si="124"/>
        <v>15.504254901960779</v>
      </c>
      <c r="D1285">
        <f t="shared" si="125"/>
        <v>2.3632526674732275</v>
      </c>
      <c r="E1285">
        <f t="shared" si="126"/>
        <v>0</v>
      </c>
      <c r="F1285">
        <f t="shared" si="127"/>
        <v>0</v>
      </c>
      <c r="G1285">
        <f t="shared" si="128"/>
        <v>-1</v>
      </c>
      <c r="H1285">
        <f t="shared" ref="H1285:H1348" si="129">G1284*(B1285-B1284)</f>
        <v>0.94999999999999929</v>
      </c>
      <c r="I1285">
        <f t="shared" ref="I1285:I1348" si="130">H1285+I1284</f>
        <v>60.72499999999998</v>
      </c>
    </row>
    <row r="1286" spans="1:9" x14ac:dyDescent="0.3">
      <c r="A1286" s="1">
        <v>42166</v>
      </c>
      <c r="B1286">
        <v>13.525</v>
      </c>
      <c r="C1286">
        <f t="shared" si="124"/>
        <v>15.510235294117642</v>
      </c>
      <c r="D1286">
        <f t="shared" si="125"/>
        <v>2.356296642234486</v>
      </c>
      <c r="E1286">
        <f t="shared" si="126"/>
        <v>0</v>
      </c>
      <c r="F1286">
        <f t="shared" si="127"/>
        <v>0</v>
      </c>
      <c r="G1286">
        <f t="shared" si="128"/>
        <v>-1</v>
      </c>
      <c r="H1286">
        <f t="shared" si="129"/>
        <v>0.34999999999999964</v>
      </c>
      <c r="I1286">
        <f t="shared" si="130"/>
        <v>61.074999999999982</v>
      </c>
    </row>
    <row r="1287" spans="1:9" x14ac:dyDescent="0.3">
      <c r="A1287" s="1">
        <v>42167</v>
      </c>
      <c r="B1287">
        <v>14.2</v>
      </c>
      <c r="C1287">
        <f t="shared" si="124"/>
        <v>15.518078431372542</v>
      </c>
      <c r="D1287">
        <f t="shared" si="125"/>
        <v>2.3485811389853688</v>
      </c>
      <c r="E1287">
        <f t="shared" si="126"/>
        <v>0</v>
      </c>
      <c r="F1287">
        <f t="shared" si="127"/>
        <v>0</v>
      </c>
      <c r="G1287">
        <f t="shared" si="128"/>
        <v>-1</v>
      </c>
      <c r="H1287">
        <f t="shared" si="129"/>
        <v>-0.67499999999999893</v>
      </c>
      <c r="I1287">
        <f t="shared" si="130"/>
        <v>60.399999999999984</v>
      </c>
    </row>
    <row r="1288" spans="1:9" x14ac:dyDescent="0.3">
      <c r="A1288" s="1">
        <v>42170</v>
      </c>
      <c r="B1288">
        <v>15.475</v>
      </c>
      <c r="C1288">
        <f t="shared" si="124"/>
        <v>15.531509803921562</v>
      </c>
      <c r="D1288">
        <f t="shared" si="125"/>
        <v>2.3384809831870923</v>
      </c>
      <c r="E1288">
        <f t="shared" si="126"/>
        <v>0</v>
      </c>
      <c r="F1288">
        <f t="shared" si="127"/>
        <v>0</v>
      </c>
      <c r="G1288">
        <f t="shared" si="128"/>
        <v>-1</v>
      </c>
      <c r="H1288">
        <f t="shared" si="129"/>
        <v>-1.2750000000000004</v>
      </c>
      <c r="I1288">
        <f t="shared" si="130"/>
        <v>59.124999999999986</v>
      </c>
    </row>
    <row r="1289" spans="1:9" x14ac:dyDescent="0.3">
      <c r="A1289" s="1">
        <v>42171</v>
      </c>
      <c r="B1289">
        <v>14.925000000000001</v>
      </c>
      <c r="C1289">
        <f t="shared" si="124"/>
        <v>15.541019607843133</v>
      </c>
      <c r="D1289">
        <f t="shared" si="125"/>
        <v>2.3310525560835424</v>
      </c>
      <c r="E1289">
        <f t="shared" si="126"/>
        <v>0</v>
      </c>
      <c r="F1289">
        <f t="shared" si="127"/>
        <v>0</v>
      </c>
      <c r="G1289">
        <f t="shared" si="128"/>
        <v>-1</v>
      </c>
      <c r="H1289">
        <f t="shared" si="129"/>
        <v>0.54999999999999893</v>
      </c>
      <c r="I1289">
        <f t="shared" si="130"/>
        <v>59.674999999999983</v>
      </c>
    </row>
    <row r="1290" spans="1:9" x14ac:dyDescent="0.3">
      <c r="A1290" s="1">
        <v>42172</v>
      </c>
      <c r="B1290">
        <v>14.85</v>
      </c>
      <c r="C1290">
        <f t="shared" si="124"/>
        <v>15.547490196078424</v>
      </c>
      <c r="D1290">
        <f t="shared" si="125"/>
        <v>2.3268315524406873</v>
      </c>
      <c r="E1290">
        <f t="shared" si="126"/>
        <v>0</v>
      </c>
      <c r="F1290">
        <f t="shared" si="127"/>
        <v>0</v>
      </c>
      <c r="G1290">
        <f t="shared" si="128"/>
        <v>-1</v>
      </c>
      <c r="H1290">
        <f t="shared" si="129"/>
        <v>7.5000000000001066E-2</v>
      </c>
      <c r="I1290">
        <f t="shared" si="130"/>
        <v>59.749999999999986</v>
      </c>
    </row>
    <row r="1291" spans="1:9" x14ac:dyDescent="0.3">
      <c r="A1291" s="1">
        <v>42173</v>
      </c>
      <c r="B1291">
        <v>14.975</v>
      </c>
      <c r="C1291">
        <f t="shared" si="124"/>
        <v>15.555431372549013</v>
      </c>
      <c r="D1291">
        <f t="shared" si="125"/>
        <v>2.3214022997850559</v>
      </c>
      <c r="E1291">
        <f t="shared" si="126"/>
        <v>0</v>
      </c>
      <c r="F1291">
        <f t="shared" si="127"/>
        <v>0</v>
      </c>
      <c r="G1291">
        <f t="shared" si="128"/>
        <v>-1</v>
      </c>
      <c r="H1291">
        <f t="shared" si="129"/>
        <v>-0.125</v>
      </c>
      <c r="I1291">
        <f t="shared" si="130"/>
        <v>59.624999999999986</v>
      </c>
    </row>
    <row r="1292" spans="1:9" x14ac:dyDescent="0.3">
      <c r="A1292" s="1">
        <v>42174</v>
      </c>
      <c r="B1292">
        <v>15.425000000000001</v>
      </c>
      <c r="C1292">
        <f t="shared" si="124"/>
        <v>15.564745098039211</v>
      </c>
      <c r="D1292">
        <f t="shared" si="125"/>
        <v>2.3160898492776938</v>
      </c>
      <c r="E1292">
        <f t="shared" si="126"/>
        <v>0</v>
      </c>
      <c r="F1292">
        <f t="shared" si="127"/>
        <v>0</v>
      </c>
      <c r="G1292">
        <f t="shared" si="128"/>
        <v>-1</v>
      </c>
      <c r="H1292">
        <f t="shared" si="129"/>
        <v>-0.45000000000000107</v>
      </c>
      <c r="I1292">
        <f t="shared" si="130"/>
        <v>59.174999999999983</v>
      </c>
    </row>
    <row r="1293" spans="1:9" x14ac:dyDescent="0.3">
      <c r="A1293" s="1">
        <v>42177</v>
      </c>
      <c r="B1293">
        <v>14.525</v>
      </c>
      <c r="C1293">
        <f t="shared" si="124"/>
        <v>15.573274509803916</v>
      </c>
      <c r="D1293">
        <f t="shared" si="125"/>
        <v>2.3082268390110356</v>
      </c>
      <c r="E1293">
        <f t="shared" si="126"/>
        <v>0</v>
      </c>
      <c r="F1293">
        <f t="shared" si="127"/>
        <v>0</v>
      </c>
      <c r="G1293">
        <f t="shared" si="128"/>
        <v>-1</v>
      </c>
      <c r="H1293">
        <f t="shared" si="129"/>
        <v>0.90000000000000036</v>
      </c>
      <c r="I1293">
        <f t="shared" si="130"/>
        <v>60.074999999999982</v>
      </c>
    </row>
    <row r="1294" spans="1:9" x14ac:dyDescent="0.3">
      <c r="A1294" s="1">
        <v>42178</v>
      </c>
      <c r="B1294">
        <v>14.074999999999999</v>
      </c>
      <c r="C1294">
        <f t="shared" si="124"/>
        <v>15.578666666666662</v>
      </c>
      <c r="D1294">
        <f t="shared" si="125"/>
        <v>2.3031087657616816</v>
      </c>
      <c r="E1294">
        <f t="shared" si="126"/>
        <v>0</v>
      </c>
      <c r="F1294">
        <f t="shared" si="127"/>
        <v>0</v>
      </c>
      <c r="G1294">
        <f t="shared" si="128"/>
        <v>-1</v>
      </c>
      <c r="H1294">
        <f t="shared" si="129"/>
        <v>0.45000000000000107</v>
      </c>
      <c r="I1294">
        <f t="shared" si="130"/>
        <v>60.524999999999984</v>
      </c>
    </row>
    <row r="1295" spans="1:9" x14ac:dyDescent="0.3">
      <c r="A1295" s="1">
        <v>42179</v>
      </c>
      <c r="B1295">
        <v>14.574999999999999</v>
      </c>
      <c r="C1295">
        <f t="shared" si="124"/>
        <v>15.585627450980388</v>
      </c>
      <c r="D1295">
        <f t="shared" si="125"/>
        <v>2.2973753563303769</v>
      </c>
      <c r="E1295">
        <f t="shared" si="126"/>
        <v>0</v>
      </c>
      <c r="F1295">
        <f t="shared" si="127"/>
        <v>0</v>
      </c>
      <c r="G1295">
        <f t="shared" si="128"/>
        <v>-1</v>
      </c>
      <c r="H1295">
        <f t="shared" si="129"/>
        <v>-0.5</v>
      </c>
      <c r="I1295">
        <f t="shared" si="130"/>
        <v>60.024999999999984</v>
      </c>
    </row>
    <row r="1296" spans="1:9" x14ac:dyDescent="0.3">
      <c r="A1296" s="1">
        <v>42180</v>
      </c>
      <c r="B1296">
        <v>14.625</v>
      </c>
      <c r="C1296">
        <f t="shared" si="124"/>
        <v>15.59239215686274</v>
      </c>
      <c r="D1296">
        <f t="shared" si="125"/>
        <v>2.291990821239164</v>
      </c>
      <c r="E1296">
        <f t="shared" si="126"/>
        <v>0</v>
      </c>
      <c r="F1296">
        <f t="shared" si="127"/>
        <v>0</v>
      </c>
      <c r="G1296">
        <f t="shared" si="128"/>
        <v>-1</v>
      </c>
      <c r="H1296">
        <f t="shared" si="129"/>
        <v>-5.0000000000000711E-2</v>
      </c>
      <c r="I1296">
        <f t="shared" si="130"/>
        <v>59.97499999999998</v>
      </c>
    </row>
    <row r="1297" spans="1:9" x14ac:dyDescent="0.3">
      <c r="A1297" s="1">
        <v>42181</v>
      </c>
      <c r="B1297">
        <v>14.525</v>
      </c>
      <c r="C1297">
        <f t="shared" si="124"/>
        <v>15.599941176470583</v>
      </c>
      <c r="D1297">
        <f t="shared" si="125"/>
        <v>2.2852828152243121</v>
      </c>
      <c r="E1297">
        <f t="shared" si="126"/>
        <v>0</v>
      </c>
      <c r="F1297">
        <f t="shared" si="127"/>
        <v>0</v>
      </c>
      <c r="G1297">
        <f t="shared" si="128"/>
        <v>-1</v>
      </c>
      <c r="H1297">
        <f t="shared" si="129"/>
        <v>9.9999999999999645E-2</v>
      </c>
      <c r="I1297">
        <f t="shared" si="130"/>
        <v>60.074999999999982</v>
      </c>
    </row>
    <row r="1298" spans="1:9" x14ac:dyDescent="0.3">
      <c r="A1298" s="1">
        <v>42184</v>
      </c>
      <c r="B1298">
        <v>17.375</v>
      </c>
      <c r="C1298">
        <f t="shared" si="124"/>
        <v>15.616705882352937</v>
      </c>
      <c r="D1298">
        <f t="shared" si="125"/>
        <v>2.2825608536794588</v>
      </c>
      <c r="E1298">
        <f t="shared" si="126"/>
        <v>0</v>
      </c>
      <c r="F1298">
        <f t="shared" si="127"/>
        <v>0</v>
      </c>
      <c r="G1298">
        <f t="shared" si="128"/>
        <v>-1</v>
      </c>
      <c r="H1298">
        <f t="shared" si="129"/>
        <v>-2.8499999999999996</v>
      </c>
      <c r="I1298">
        <f t="shared" si="130"/>
        <v>57.22499999999998</v>
      </c>
    </row>
    <row r="1299" spans="1:9" x14ac:dyDescent="0.3">
      <c r="A1299" s="1">
        <v>42185</v>
      </c>
      <c r="B1299">
        <v>17.324999999999999</v>
      </c>
      <c r="C1299">
        <f t="shared" si="124"/>
        <v>15.63503921568627</v>
      </c>
      <c r="D1299">
        <f t="shared" si="125"/>
        <v>2.2774277282245072</v>
      </c>
      <c r="E1299">
        <f t="shared" si="126"/>
        <v>0</v>
      </c>
      <c r="F1299">
        <f t="shared" si="127"/>
        <v>0</v>
      </c>
      <c r="G1299">
        <f t="shared" si="128"/>
        <v>-1</v>
      </c>
      <c r="H1299">
        <f t="shared" si="129"/>
        <v>5.0000000000000711E-2</v>
      </c>
      <c r="I1299">
        <f t="shared" si="130"/>
        <v>57.274999999999977</v>
      </c>
    </row>
    <row r="1300" spans="1:9" x14ac:dyDescent="0.3">
      <c r="A1300" s="1">
        <v>42186</v>
      </c>
      <c r="B1300">
        <v>15.925000000000001</v>
      </c>
      <c r="C1300">
        <f t="shared" si="124"/>
        <v>15.647490196078426</v>
      </c>
      <c r="D1300">
        <f t="shared" si="125"/>
        <v>2.2702886952341408</v>
      </c>
      <c r="E1300">
        <f t="shared" si="126"/>
        <v>0</v>
      </c>
      <c r="F1300">
        <f t="shared" si="127"/>
        <v>0</v>
      </c>
      <c r="G1300">
        <f t="shared" si="128"/>
        <v>-1</v>
      </c>
      <c r="H1300">
        <f t="shared" si="129"/>
        <v>1.3999999999999986</v>
      </c>
      <c r="I1300">
        <f t="shared" si="130"/>
        <v>58.674999999999976</v>
      </c>
    </row>
    <row r="1301" spans="1:9" x14ac:dyDescent="0.3">
      <c r="A1301" s="1">
        <v>42187</v>
      </c>
      <c r="B1301">
        <v>16.925000000000001</v>
      </c>
      <c r="C1301">
        <f t="shared" si="124"/>
        <v>15.66425490196078</v>
      </c>
      <c r="D1301">
        <f t="shared" si="125"/>
        <v>2.2638672087705793</v>
      </c>
      <c r="E1301">
        <f t="shared" si="126"/>
        <v>0</v>
      </c>
      <c r="F1301">
        <f t="shared" si="127"/>
        <v>0</v>
      </c>
      <c r="G1301">
        <f t="shared" si="128"/>
        <v>-1</v>
      </c>
      <c r="H1301">
        <f t="shared" si="129"/>
        <v>-1</v>
      </c>
      <c r="I1301">
        <f t="shared" si="130"/>
        <v>57.674999999999976</v>
      </c>
    </row>
    <row r="1302" spans="1:9" x14ac:dyDescent="0.3">
      <c r="A1302" s="1">
        <v>42191</v>
      </c>
      <c r="B1302">
        <v>17.225000000000001</v>
      </c>
      <c r="C1302">
        <f t="shared" si="124"/>
        <v>15.682980392156857</v>
      </c>
      <c r="D1302">
        <f t="shared" si="125"/>
        <v>2.2569406977900881</v>
      </c>
      <c r="E1302">
        <f t="shared" si="126"/>
        <v>0</v>
      </c>
      <c r="F1302">
        <f t="shared" si="127"/>
        <v>0</v>
      </c>
      <c r="G1302">
        <f t="shared" si="128"/>
        <v>-1</v>
      </c>
      <c r="H1302">
        <f t="shared" si="129"/>
        <v>-0.30000000000000071</v>
      </c>
      <c r="I1302">
        <f t="shared" si="130"/>
        <v>57.374999999999972</v>
      </c>
    </row>
    <row r="1303" spans="1:9" x14ac:dyDescent="0.3">
      <c r="A1303" s="1">
        <v>42192</v>
      </c>
      <c r="B1303">
        <v>16.324999999999999</v>
      </c>
      <c r="C1303">
        <f t="shared" si="124"/>
        <v>15.699549019607836</v>
      </c>
      <c r="D1303">
        <f t="shared" si="125"/>
        <v>2.2460585723311786</v>
      </c>
      <c r="E1303">
        <f t="shared" si="126"/>
        <v>0</v>
      </c>
      <c r="F1303">
        <f t="shared" si="127"/>
        <v>0</v>
      </c>
      <c r="G1303">
        <f t="shared" si="128"/>
        <v>-1</v>
      </c>
      <c r="H1303">
        <f t="shared" si="129"/>
        <v>0.90000000000000213</v>
      </c>
      <c r="I1303">
        <f t="shared" si="130"/>
        <v>58.274999999999977</v>
      </c>
    </row>
    <row r="1304" spans="1:9" x14ac:dyDescent="0.3">
      <c r="A1304" s="1">
        <v>42193</v>
      </c>
      <c r="B1304">
        <v>18.425000000000001</v>
      </c>
      <c r="C1304">
        <f t="shared" si="124"/>
        <v>15.724941176470583</v>
      </c>
      <c r="D1304">
        <f t="shared" si="125"/>
        <v>2.2401183653230401</v>
      </c>
      <c r="E1304">
        <f t="shared" si="126"/>
        <v>1</v>
      </c>
      <c r="F1304">
        <f t="shared" si="127"/>
        <v>0</v>
      </c>
      <c r="G1304">
        <f t="shared" si="128"/>
        <v>-1</v>
      </c>
      <c r="H1304">
        <f t="shared" si="129"/>
        <v>-2.1000000000000014</v>
      </c>
      <c r="I1304">
        <f t="shared" si="130"/>
        <v>56.174999999999976</v>
      </c>
    </row>
    <row r="1305" spans="1:9" x14ac:dyDescent="0.3">
      <c r="A1305" s="1">
        <v>42194</v>
      </c>
      <c r="B1305">
        <v>18.824999999999999</v>
      </c>
      <c r="C1305">
        <f t="shared" si="124"/>
        <v>15.752490196078424</v>
      </c>
      <c r="D1305">
        <f t="shared" si="125"/>
        <v>2.2348706096910669</v>
      </c>
      <c r="E1305">
        <f t="shared" si="126"/>
        <v>1</v>
      </c>
      <c r="F1305">
        <f t="shared" si="127"/>
        <v>0</v>
      </c>
      <c r="G1305">
        <f t="shared" si="128"/>
        <v>-1</v>
      </c>
      <c r="H1305">
        <f t="shared" si="129"/>
        <v>-0.39999999999999858</v>
      </c>
      <c r="I1305">
        <f t="shared" si="130"/>
        <v>55.774999999999977</v>
      </c>
    </row>
    <row r="1306" spans="1:9" x14ac:dyDescent="0.3">
      <c r="A1306" s="1">
        <v>42195</v>
      </c>
      <c r="B1306">
        <v>16.774999999999999</v>
      </c>
      <c r="C1306">
        <f t="shared" si="124"/>
        <v>15.770627450980387</v>
      </c>
      <c r="D1306">
        <f t="shared" si="125"/>
        <v>2.2243030189322099</v>
      </c>
      <c r="E1306">
        <f t="shared" si="126"/>
        <v>0</v>
      </c>
      <c r="F1306">
        <f t="shared" si="127"/>
        <v>0</v>
      </c>
      <c r="G1306">
        <f t="shared" si="128"/>
        <v>-1</v>
      </c>
      <c r="H1306">
        <f t="shared" si="129"/>
        <v>2.0500000000000007</v>
      </c>
      <c r="I1306">
        <f t="shared" si="130"/>
        <v>57.824999999999974</v>
      </c>
    </row>
    <row r="1307" spans="1:9" x14ac:dyDescent="0.3">
      <c r="A1307" s="1">
        <v>42198</v>
      </c>
      <c r="B1307">
        <v>14.475</v>
      </c>
      <c r="C1307">
        <f t="shared" si="124"/>
        <v>15.778764705882347</v>
      </c>
      <c r="D1307">
        <f t="shared" si="125"/>
        <v>2.2157362657903992</v>
      </c>
      <c r="E1307">
        <f t="shared" si="126"/>
        <v>0</v>
      </c>
      <c r="F1307">
        <f t="shared" si="127"/>
        <v>0</v>
      </c>
      <c r="G1307">
        <f t="shared" si="128"/>
        <v>-1</v>
      </c>
      <c r="H1307">
        <f t="shared" si="129"/>
        <v>2.2999999999999989</v>
      </c>
      <c r="I1307">
        <f t="shared" si="130"/>
        <v>60.124999999999972</v>
      </c>
    </row>
    <row r="1308" spans="1:9" x14ac:dyDescent="0.3">
      <c r="A1308" s="1">
        <v>42199</v>
      </c>
      <c r="B1308">
        <v>14.074999999999999</v>
      </c>
      <c r="C1308">
        <f t="shared" si="124"/>
        <v>15.785921568627446</v>
      </c>
      <c r="D1308">
        <f t="shared" si="125"/>
        <v>2.2072579106313666</v>
      </c>
      <c r="E1308">
        <f t="shared" si="126"/>
        <v>0</v>
      </c>
      <c r="F1308">
        <f t="shared" si="127"/>
        <v>0</v>
      </c>
      <c r="G1308">
        <f t="shared" si="128"/>
        <v>-1</v>
      </c>
      <c r="H1308">
        <f t="shared" si="129"/>
        <v>0.40000000000000036</v>
      </c>
      <c r="I1308">
        <f t="shared" si="130"/>
        <v>60.52499999999997</v>
      </c>
    </row>
    <row r="1309" spans="1:9" x14ac:dyDescent="0.3">
      <c r="A1309" s="1">
        <v>42200</v>
      </c>
      <c r="B1309">
        <v>13.975</v>
      </c>
      <c r="C1309">
        <f t="shared" si="124"/>
        <v>15.789745098039209</v>
      </c>
      <c r="D1309">
        <f t="shared" si="125"/>
        <v>2.2032695476793247</v>
      </c>
      <c r="E1309">
        <f t="shared" si="126"/>
        <v>0</v>
      </c>
      <c r="F1309">
        <f t="shared" si="127"/>
        <v>0</v>
      </c>
      <c r="G1309">
        <f t="shared" si="128"/>
        <v>-1</v>
      </c>
      <c r="H1309">
        <f t="shared" si="129"/>
        <v>9.9999999999999645E-2</v>
      </c>
      <c r="I1309">
        <f t="shared" si="130"/>
        <v>60.624999999999972</v>
      </c>
    </row>
    <row r="1310" spans="1:9" x14ac:dyDescent="0.3">
      <c r="A1310" s="1">
        <v>42201</v>
      </c>
      <c r="B1310">
        <v>12.925000000000001</v>
      </c>
      <c r="C1310">
        <f t="shared" si="124"/>
        <v>15.790823529411758</v>
      </c>
      <c r="D1310">
        <f t="shared" si="125"/>
        <v>2.2017992883351543</v>
      </c>
      <c r="E1310">
        <f t="shared" si="126"/>
        <v>0</v>
      </c>
      <c r="F1310">
        <f t="shared" si="127"/>
        <v>1</v>
      </c>
      <c r="G1310">
        <f t="shared" si="128"/>
        <v>0</v>
      </c>
      <c r="H1310">
        <f t="shared" si="129"/>
        <v>1.0499999999999989</v>
      </c>
      <c r="I1310">
        <f t="shared" si="130"/>
        <v>61.674999999999969</v>
      </c>
    </row>
    <row r="1311" spans="1:9" x14ac:dyDescent="0.3">
      <c r="A1311" s="1">
        <v>42202</v>
      </c>
      <c r="B1311">
        <v>12.925000000000001</v>
      </c>
      <c r="C1311">
        <f t="shared" si="124"/>
        <v>15.794254901960779</v>
      </c>
      <c r="D1311">
        <f t="shared" si="125"/>
        <v>2.1966425436189874</v>
      </c>
      <c r="E1311">
        <f t="shared" si="126"/>
        <v>0</v>
      </c>
      <c r="F1311">
        <f t="shared" si="127"/>
        <v>1</v>
      </c>
      <c r="G1311">
        <f t="shared" si="128"/>
        <v>1</v>
      </c>
      <c r="H1311">
        <f t="shared" si="129"/>
        <v>0</v>
      </c>
      <c r="I1311">
        <f t="shared" si="130"/>
        <v>61.674999999999969</v>
      </c>
    </row>
    <row r="1312" spans="1:9" x14ac:dyDescent="0.3">
      <c r="A1312" s="1">
        <v>42205</v>
      </c>
      <c r="B1312">
        <v>12.525</v>
      </c>
      <c r="C1312">
        <f t="shared" si="124"/>
        <v>15.795529411764701</v>
      </c>
      <c r="D1312">
        <f t="shared" si="125"/>
        <v>2.1946501382970474</v>
      </c>
      <c r="E1312">
        <f t="shared" si="126"/>
        <v>0</v>
      </c>
      <c r="F1312">
        <f t="shared" si="127"/>
        <v>1</v>
      </c>
      <c r="G1312">
        <f t="shared" si="128"/>
        <v>1</v>
      </c>
      <c r="H1312">
        <f t="shared" si="129"/>
        <v>-0.40000000000000036</v>
      </c>
      <c r="I1312">
        <f t="shared" si="130"/>
        <v>61.27499999999997</v>
      </c>
    </row>
    <row r="1313" spans="1:9" x14ac:dyDescent="0.3">
      <c r="A1313" s="1">
        <v>42206</v>
      </c>
      <c r="B1313">
        <v>12.375</v>
      </c>
      <c r="C1313">
        <f t="shared" si="124"/>
        <v>15.79425490196078</v>
      </c>
      <c r="D1313">
        <f t="shared" si="125"/>
        <v>2.1965410048541028</v>
      </c>
      <c r="E1313">
        <f t="shared" si="126"/>
        <v>0</v>
      </c>
      <c r="F1313">
        <f t="shared" si="127"/>
        <v>1</v>
      </c>
      <c r="G1313">
        <f t="shared" si="128"/>
        <v>1</v>
      </c>
      <c r="H1313">
        <f t="shared" si="129"/>
        <v>-0.15000000000000036</v>
      </c>
      <c r="I1313">
        <f t="shared" si="130"/>
        <v>61.124999999999972</v>
      </c>
    </row>
    <row r="1314" spans="1:9" x14ac:dyDescent="0.3">
      <c r="A1314" s="1">
        <v>42207</v>
      </c>
      <c r="B1314">
        <v>12.95</v>
      </c>
      <c r="C1314">
        <f t="shared" si="124"/>
        <v>15.791313725490189</v>
      </c>
      <c r="D1314">
        <f t="shared" si="125"/>
        <v>2.199842895372659</v>
      </c>
      <c r="E1314">
        <f t="shared" si="126"/>
        <v>0</v>
      </c>
      <c r="F1314">
        <f t="shared" si="127"/>
        <v>1</v>
      </c>
      <c r="G1314">
        <f t="shared" si="128"/>
        <v>1</v>
      </c>
      <c r="H1314">
        <f t="shared" si="129"/>
        <v>0.57499999999999929</v>
      </c>
      <c r="I1314">
        <f t="shared" si="130"/>
        <v>61.699999999999974</v>
      </c>
    </row>
    <row r="1315" spans="1:9" x14ac:dyDescent="0.3">
      <c r="A1315" s="1">
        <v>42208</v>
      </c>
      <c r="B1315">
        <v>14.275</v>
      </c>
      <c r="C1315">
        <f t="shared" si="124"/>
        <v>15.79631372549019</v>
      </c>
      <c r="D1315">
        <f t="shared" si="125"/>
        <v>2.194936360596059</v>
      </c>
      <c r="E1315">
        <f t="shared" si="126"/>
        <v>0</v>
      </c>
      <c r="F1315">
        <f t="shared" si="127"/>
        <v>0</v>
      </c>
      <c r="G1315">
        <f t="shared" si="128"/>
        <v>1</v>
      </c>
      <c r="H1315">
        <f t="shared" si="129"/>
        <v>1.3250000000000011</v>
      </c>
      <c r="I1315">
        <f t="shared" si="130"/>
        <v>63.024999999999977</v>
      </c>
    </row>
    <row r="1316" spans="1:9" x14ac:dyDescent="0.3">
      <c r="A1316" s="1">
        <v>42209</v>
      </c>
      <c r="B1316">
        <v>14.9</v>
      </c>
      <c r="C1316">
        <f t="shared" si="124"/>
        <v>15.802196078431368</v>
      </c>
      <c r="D1316">
        <f t="shared" si="125"/>
        <v>2.1905119557354547</v>
      </c>
      <c r="E1316">
        <f t="shared" si="126"/>
        <v>0</v>
      </c>
      <c r="F1316">
        <f t="shared" si="127"/>
        <v>0</v>
      </c>
      <c r="G1316">
        <f t="shared" si="128"/>
        <v>1</v>
      </c>
      <c r="H1316">
        <f t="shared" si="129"/>
        <v>0.625</v>
      </c>
      <c r="I1316">
        <f t="shared" si="130"/>
        <v>63.649999999999977</v>
      </c>
    </row>
    <row r="1317" spans="1:9" x14ac:dyDescent="0.3">
      <c r="A1317" s="1">
        <v>42212</v>
      </c>
      <c r="B1317">
        <v>15.775</v>
      </c>
      <c r="C1317">
        <f t="shared" si="124"/>
        <v>15.813078431372546</v>
      </c>
      <c r="D1317">
        <f t="shared" si="125"/>
        <v>2.183445387124316</v>
      </c>
      <c r="E1317">
        <f t="shared" si="126"/>
        <v>0</v>
      </c>
      <c r="F1317">
        <f t="shared" si="127"/>
        <v>0</v>
      </c>
      <c r="G1317">
        <f t="shared" si="128"/>
        <v>1</v>
      </c>
      <c r="H1317">
        <f t="shared" si="129"/>
        <v>0.875</v>
      </c>
      <c r="I1317">
        <f t="shared" si="130"/>
        <v>64.524999999999977</v>
      </c>
    </row>
    <row r="1318" spans="1:9" x14ac:dyDescent="0.3">
      <c r="A1318" s="1">
        <v>42213</v>
      </c>
      <c r="B1318">
        <v>14.375</v>
      </c>
      <c r="C1318">
        <f t="shared" si="124"/>
        <v>15.818274509803917</v>
      </c>
      <c r="D1318">
        <f t="shared" si="125"/>
        <v>2.1784345798674156</v>
      </c>
      <c r="E1318">
        <f t="shared" si="126"/>
        <v>0</v>
      </c>
      <c r="F1318">
        <f t="shared" si="127"/>
        <v>0</v>
      </c>
      <c r="G1318">
        <f t="shared" si="128"/>
        <v>1</v>
      </c>
      <c r="H1318">
        <f t="shared" si="129"/>
        <v>-1.4000000000000004</v>
      </c>
      <c r="I1318">
        <f t="shared" si="130"/>
        <v>63.124999999999979</v>
      </c>
    </row>
    <row r="1319" spans="1:9" x14ac:dyDescent="0.3">
      <c r="A1319" s="1">
        <v>42214</v>
      </c>
      <c r="B1319">
        <v>14.074999999999999</v>
      </c>
      <c r="C1319">
        <f t="shared" si="124"/>
        <v>15.821705882352935</v>
      </c>
      <c r="D1319">
        <f t="shared" si="125"/>
        <v>2.1749941022603898</v>
      </c>
      <c r="E1319">
        <f t="shared" si="126"/>
        <v>0</v>
      </c>
      <c r="F1319">
        <f t="shared" si="127"/>
        <v>0</v>
      </c>
      <c r="G1319">
        <f t="shared" si="128"/>
        <v>1</v>
      </c>
      <c r="H1319">
        <f t="shared" si="129"/>
        <v>-0.30000000000000071</v>
      </c>
      <c r="I1319">
        <f t="shared" si="130"/>
        <v>62.824999999999974</v>
      </c>
    </row>
    <row r="1320" spans="1:9" x14ac:dyDescent="0.3">
      <c r="A1320" s="1">
        <v>42215</v>
      </c>
      <c r="B1320">
        <v>13.925000000000001</v>
      </c>
      <c r="C1320">
        <f t="shared" si="124"/>
        <v>15.823372549019604</v>
      </c>
      <c r="D1320">
        <f t="shared" si="125"/>
        <v>2.1733766081411514</v>
      </c>
      <c r="E1320">
        <f t="shared" si="126"/>
        <v>0</v>
      </c>
      <c r="F1320">
        <f t="shared" si="127"/>
        <v>0</v>
      </c>
      <c r="G1320">
        <f t="shared" si="128"/>
        <v>1</v>
      </c>
      <c r="H1320">
        <f t="shared" si="129"/>
        <v>-0.14999999999999858</v>
      </c>
      <c r="I1320">
        <f t="shared" si="130"/>
        <v>62.674999999999976</v>
      </c>
    </row>
    <row r="1321" spans="1:9" x14ac:dyDescent="0.3">
      <c r="A1321" s="1">
        <v>42216</v>
      </c>
      <c r="B1321">
        <v>13.975</v>
      </c>
      <c r="C1321">
        <f t="shared" si="124"/>
        <v>15.82582352941176</v>
      </c>
      <c r="D1321">
        <f t="shared" si="125"/>
        <v>2.1709369776700336</v>
      </c>
      <c r="E1321">
        <f t="shared" si="126"/>
        <v>0</v>
      </c>
      <c r="F1321">
        <f t="shared" si="127"/>
        <v>0</v>
      </c>
      <c r="G1321">
        <f t="shared" si="128"/>
        <v>1</v>
      </c>
      <c r="H1321">
        <f t="shared" si="129"/>
        <v>4.9999999999998934E-2</v>
      </c>
      <c r="I1321">
        <f t="shared" si="130"/>
        <v>62.724999999999973</v>
      </c>
    </row>
    <row r="1322" spans="1:9" x14ac:dyDescent="0.3">
      <c r="A1322" s="1">
        <v>42219</v>
      </c>
      <c r="B1322">
        <v>13.875</v>
      </c>
      <c r="C1322">
        <f t="shared" si="124"/>
        <v>15.827490196078429</v>
      </c>
      <c r="D1322">
        <f t="shared" si="125"/>
        <v>2.1692748799554926</v>
      </c>
      <c r="E1322">
        <f t="shared" si="126"/>
        <v>0</v>
      </c>
      <c r="F1322">
        <f t="shared" si="127"/>
        <v>0</v>
      </c>
      <c r="G1322">
        <f t="shared" si="128"/>
        <v>1</v>
      </c>
      <c r="H1322">
        <f t="shared" si="129"/>
        <v>-9.9999999999999645E-2</v>
      </c>
      <c r="I1322">
        <f t="shared" si="130"/>
        <v>62.624999999999972</v>
      </c>
    </row>
    <row r="1323" spans="1:9" x14ac:dyDescent="0.3">
      <c r="A1323" s="1">
        <v>42220</v>
      </c>
      <c r="B1323">
        <v>14.125</v>
      </c>
      <c r="C1323">
        <f t="shared" si="124"/>
        <v>15.829745098039213</v>
      </c>
      <c r="D1323">
        <f t="shared" si="125"/>
        <v>2.1672041792671277</v>
      </c>
      <c r="E1323">
        <f t="shared" si="126"/>
        <v>0</v>
      </c>
      <c r="F1323">
        <f t="shared" si="127"/>
        <v>0</v>
      </c>
      <c r="G1323">
        <f t="shared" si="128"/>
        <v>1</v>
      </c>
      <c r="H1323">
        <f t="shared" si="129"/>
        <v>0.25</v>
      </c>
      <c r="I1323">
        <f t="shared" si="130"/>
        <v>62.874999999999972</v>
      </c>
    </row>
    <row r="1324" spans="1:9" x14ac:dyDescent="0.3">
      <c r="A1324" s="1">
        <v>42221</v>
      </c>
      <c r="B1324">
        <v>13.925000000000001</v>
      </c>
      <c r="C1324">
        <f t="shared" si="124"/>
        <v>15.824745098039212</v>
      </c>
      <c r="D1324">
        <f t="shared" si="125"/>
        <v>2.1701201362167368</v>
      </c>
      <c r="E1324">
        <f t="shared" si="126"/>
        <v>0</v>
      </c>
      <c r="F1324">
        <f t="shared" si="127"/>
        <v>0</v>
      </c>
      <c r="G1324">
        <f t="shared" si="128"/>
        <v>1</v>
      </c>
      <c r="H1324">
        <f t="shared" si="129"/>
        <v>-0.19999999999999929</v>
      </c>
      <c r="I1324">
        <f t="shared" si="130"/>
        <v>62.674999999999969</v>
      </c>
    </row>
    <row r="1325" spans="1:9" x14ac:dyDescent="0.3">
      <c r="A1325" s="1">
        <v>42222</v>
      </c>
      <c r="B1325">
        <v>14.475</v>
      </c>
      <c r="C1325">
        <f t="shared" si="124"/>
        <v>15.818568627450977</v>
      </c>
      <c r="D1325">
        <f t="shared" si="125"/>
        <v>2.171710993076021</v>
      </c>
      <c r="E1325">
        <f t="shared" si="126"/>
        <v>0</v>
      </c>
      <c r="F1325">
        <f t="shared" si="127"/>
        <v>0</v>
      </c>
      <c r="G1325">
        <f t="shared" si="128"/>
        <v>1</v>
      </c>
      <c r="H1325">
        <f t="shared" si="129"/>
        <v>0.54999999999999893</v>
      </c>
      <c r="I1325">
        <f t="shared" si="130"/>
        <v>63.224999999999966</v>
      </c>
    </row>
    <row r="1326" spans="1:9" x14ac:dyDescent="0.3">
      <c r="A1326" s="1">
        <v>42223</v>
      </c>
      <c r="B1326">
        <v>14.275</v>
      </c>
      <c r="C1326">
        <f t="shared" si="124"/>
        <v>15.815921568627449</v>
      </c>
      <c r="D1326">
        <f t="shared" si="125"/>
        <v>2.1731789387279981</v>
      </c>
      <c r="E1326">
        <f t="shared" si="126"/>
        <v>0</v>
      </c>
      <c r="F1326">
        <f t="shared" si="127"/>
        <v>0</v>
      </c>
      <c r="G1326">
        <f t="shared" si="128"/>
        <v>1</v>
      </c>
      <c r="H1326">
        <f t="shared" si="129"/>
        <v>-0.19999999999999929</v>
      </c>
      <c r="I1326">
        <f t="shared" si="130"/>
        <v>63.024999999999963</v>
      </c>
    </row>
    <row r="1327" spans="1:9" x14ac:dyDescent="0.3">
      <c r="A1327" s="1">
        <v>42226</v>
      </c>
      <c r="B1327">
        <v>13.574999999999999</v>
      </c>
      <c r="C1327">
        <f t="shared" si="124"/>
        <v>15.805823529411761</v>
      </c>
      <c r="D1327">
        <f t="shared" si="125"/>
        <v>2.1775812513229291</v>
      </c>
      <c r="E1327">
        <f t="shared" si="126"/>
        <v>0</v>
      </c>
      <c r="F1327">
        <f t="shared" si="127"/>
        <v>1</v>
      </c>
      <c r="G1327">
        <f t="shared" si="128"/>
        <v>1</v>
      </c>
      <c r="H1327">
        <f t="shared" si="129"/>
        <v>-0.70000000000000107</v>
      </c>
      <c r="I1327">
        <f t="shared" si="130"/>
        <v>62.32499999999996</v>
      </c>
    </row>
    <row r="1328" spans="1:9" x14ac:dyDescent="0.3">
      <c r="A1328" s="1">
        <v>42227</v>
      </c>
      <c r="B1328">
        <v>14.475</v>
      </c>
      <c r="C1328">
        <f t="shared" si="124"/>
        <v>15.799058823529407</v>
      </c>
      <c r="D1328">
        <f t="shared" si="125"/>
        <v>2.1790251230162592</v>
      </c>
      <c r="E1328">
        <f t="shared" si="126"/>
        <v>0</v>
      </c>
      <c r="F1328">
        <f t="shared" si="127"/>
        <v>0</v>
      </c>
      <c r="G1328">
        <f t="shared" si="128"/>
        <v>1</v>
      </c>
      <c r="H1328">
        <f t="shared" si="129"/>
        <v>0.90000000000000036</v>
      </c>
      <c r="I1328">
        <f t="shared" si="130"/>
        <v>63.224999999999959</v>
      </c>
    </row>
    <row r="1329" spans="1:9" x14ac:dyDescent="0.3">
      <c r="A1329" s="1">
        <v>42228</v>
      </c>
      <c r="B1329">
        <v>14.324999999999999</v>
      </c>
      <c r="C1329">
        <f t="shared" si="124"/>
        <v>15.789941176470583</v>
      </c>
      <c r="D1329">
        <f t="shared" si="125"/>
        <v>2.1803093179707744</v>
      </c>
      <c r="E1329">
        <f t="shared" si="126"/>
        <v>0</v>
      </c>
      <c r="F1329">
        <f t="shared" si="127"/>
        <v>0</v>
      </c>
      <c r="G1329">
        <f t="shared" si="128"/>
        <v>1</v>
      </c>
      <c r="H1329">
        <f t="shared" si="129"/>
        <v>-0.15000000000000036</v>
      </c>
      <c r="I1329">
        <f t="shared" si="130"/>
        <v>63.07499999999996</v>
      </c>
    </row>
    <row r="1330" spans="1:9" x14ac:dyDescent="0.3">
      <c r="A1330" s="1">
        <v>42229</v>
      </c>
      <c r="B1330">
        <v>14.175000000000001</v>
      </c>
      <c r="C1330">
        <f t="shared" si="124"/>
        <v>15.782784313725486</v>
      </c>
      <c r="D1330">
        <f t="shared" si="125"/>
        <v>2.1826021285426256</v>
      </c>
      <c r="E1330">
        <f t="shared" si="126"/>
        <v>0</v>
      </c>
      <c r="F1330">
        <f t="shared" si="127"/>
        <v>0</v>
      </c>
      <c r="G1330">
        <f t="shared" si="128"/>
        <v>1</v>
      </c>
      <c r="H1330">
        <f t="shared" si="129"/>
        <v>-0.14999999999999858</v>
      </c>
      <c r="I1330">
        <f t="shared" si="130"/>
        <v>62.924999999999962</v>
      </c>
    </row>
    <row r="1331" spans="1:9" x14ac:dyDescent="0.3">
      <c r="A1331" s="1">
        <v>42230</v>
      </c>
      <c r="B1331">
        <v>14.275</v>
      </c>
      <c r="C1331">
        <f t="shared" si="124"/>
        <v>15.780725490196073</v>
      </c>
      <c r="D1331">
        <f t="shared" si="125"/>
        <v>2.1837755045004732</v>
      </c>
      <c r="E1331">
        <f t="shared" si="126"/>
        <v>0</v>
      </c>
      <c r="F1331">
        <f t="shared" si="127"/>
        <v>0</v>
      </c>
      <c r="G1331">
        <f t="shared" si="128"/>
        <v>1</v>
      </c>
      <c r="H1331">
        <f t="shared" si="129"/>
        <v>9.9999999999999645E-2</v>
      </c>
      <c r="I1331">
        <f t="shared" si="130"/>
        <v>63.024999999999963</v>
      </c>
    </row>
    <row r="1332" spans="1:9" x14ac:dyDescent="0.3">
      <c r="A1332" s="1">
        <v>42233</v>
      </c>
      <c r="B1332">
        <v>13.824999999999999</v>
      </c>
      <c r="C1332">
        <f t="shared" si="124"/>
        <v>15.777490196078427</v>
      </c>
      <c r="D1332">
        <f t="shared" si="125"/>
        <v>2.1860582251233636</v>
      </c>
      <c r="E1332">
        <f t="shared" si="126"/>
        <v>0</v>
      </c>
      <c r="F1332">
        <f t="shared" si="127"/>
        <v>0</v>
      </c>
      <c r="G1332">
        <f t="shared" si="128"/>
        <v>1</v>
      </c>
      <c r="H1332">
        <f t="shared" si="129"/>
        <v>-0.45000000000000107</v>
      </c>
      <c r="I1332">
        <f t="shared" si="130"/>
        <v>62.57499999999996</v>
      </c>
    </row>
    <row r="1333" spans="1:9" x14ac:dyDescent="0.3">
      <c r="A1333" s="1">
        <v>42234</v>
      </c>
      <c r="B1333">
        <v>14.275</v>
      </c>
      <c r="C1333">
        <f t="shared" si="124"/>
        <v>15.780333333333328</v>
      </c>
      <c r="D1333">
        <f t="shared" si="125"/>
        <v>2.1836294635278946</v>
      </c>
      <c r="E1333">
        <f t="shared" si="126"/>
        <v>0</v>
      </c>
      <c r="F1333">
        <f t="shared" si="127"/>
        <v>0</v>
      </c>
      <c r="G1333">
        <f t="shared" si="128"/>
        <v>1</v>
      </c>
      <c r="H1333">
        <f t="shared" si="129"/>
        <v>0.45000000000000107</v>
      </c>
      <c r="I1333">
        <f t="shared" si="130"/>
        <v>63.024999999999963</v>
      </c>
    </row>
    <row r="1334" spans="1:9" x14ac:dyDescent="0.3">
      <c r="A1334" s="1">
        <v>42235</v>
      </c>
      <c r="B1334">
        <v>14.45</v>
      </c>
      <c r="C1334">
        <f t="shared" si="124"/>
        <v>15.786215686274504</v>
      </c>
      <c r="D1334">
        <f t="shared" si="125"/>
        <v>2.1780102208454042</v>
      </c>
      <c r="E1334">
        <f t="shared" si="126"/>
        <v>0</v>
      </c>
      <c r="F1334">
        <f t="shared" si="127"/>
        <v>0</v>
      </c>
      <c r="G1334">
        <f t="shared" si="128"/>
        <v>1</v>
      </c>
      <c r="H1334">
        <f t="shared" si="129"/>
        <v>0.17499999999999893</v>
      </c>
      <c r="I1334">
        <f t="shared" si="130"/>
        <v>63.19999999999996</v>
      </c>
    </row>
    <row r="1335" spans="1:9" x14ac:dyDescent="0.3">
      <c r="A1335" s="1">
        <v>42236</v>
      </c>
      <c r="B1335">
        <v>17.324999999999999</v>
      </c>
      <c r="C1335">
        <f t="shared" si="124"/>
        <v>15.802196078431367</v>
      </c>
      <c r="D1335">
        <f t="shared" si="125"/>
        <v>2.1742892642633063</v>
      </c>
      <c r="E1335">
        <f t="shared" si="126"/>
        <v>0</v>
      </c>
      <c r="F1335">
        <f t="shared" si="127"/>
        <v>0</v>
      </c>
      <c r="G1335">
        <f t="shared" si="128"/>
        <v>1</v>
      </c>
      <c r="H1335">
        <f t="shared" si="129"/>
        <v>2.875</v>
      </c>
      <c r="I1335">
        <f t="shared" si="130"/>
        <v>66.07499999999996</v>
      </c>
    </row>
    <row r="1336" spans="1:9" x14ac:dyDescent="0.3">
      <c r="A1336" s="1">
        <v>42237</v>
      </c>
      <c r="B1336">
        <v>19.899999999999999</v>
      </c>
      <c r="C1336">
        <f t="shared" si="124"/>
        <v>15.831019607843134</v>
      </c>
      <c r="D1336">
        <f t="shared" si="125"/>
        <v>2.1796964034884221</v>
      </c>
      <c r="E1336">
        <f t="shared" si="126"/>
        <v>1</v>
      </c>
      <c r="F1336">
        <f t="shared" si="127"/>
        <v>0</v>
      </c>
      <c r="G1336">
        <f t="shared" si="128"/>
        <v>0</v>
      </c>
      <c r="H1336">
        <f t="shared" si="129"/>
        <v>2.5749999999999993</v>
      </c>
      <c r="I1336">
        <f t="shared" si="130"/>
        <v>68.649999999999963</v>
      </c>
    </row>
    <row r="1337" spans="1:9" x14ac:dyDescent="0.3">
      <c r="A1337" s="1">
        <v>42240</v>
      </c>
      <c r="B1337">
        <v>25.125</v>
      </c>
      <c r="C1337">
        <f t="shared" si="124"/>
        <v>15.881705882352936</v>
      </c>
      <c r="D1337">
        <f t="shared" si="125"/>
        <v>2.2440012695648597</v>
      </c>
      <c r="E1337">
        <f t="shared" si="126"/>
        <v>1</v>
      </c>
      <c r="F1337">
        <f t="shared" si="127"/>
        <v>0</v>
      </c>
      <c r="G1337">
        <f t="shared" si="128"/>
        <v>-1</v>
      </c>
      <c r="H1337">
        <f t="shared" si="129"/>
        <v>0</v>
      </c>
      <c r="I1337">
        <f t="shared" si="130"/>
        <v>68.649999999999963</v>
      </c>
    </row>
    <row r="1338" spans="1:9" x14ac:dyDescent="0.3">
      <c r="A1338" s="1">
        <v>42241</v>
      </c>
      <c r="B1338">
        <v>25.324999999999999</v>
      </c>
      <c r="C1338">
        <f t="shared" si="124"/>
        <v>15.928078431372542</v>
      </c>
      <c r="D1338">
        <f t="shared" si="125"/>
        <v>2.3153520533827257</v>
      </c>
      <c r="E1338">
        <f t="shared" si="126"/>
        <v>1</v>
      </c>
      <c r="F1338">
        <f t="shared" si="127"/>
        <v>0</v>
      </c>
      <c r="G1338">
        <f t="shared" si="128"/>
        <v>-1</v>
      </c>
      <c r="H1338">
        <f t="shared" si="129"/>
        <v>-0.19999999999999929</v>
      </c>
      <c r="I1338">
        <f t="shared" si="130"/>
        <v>68.44999999999996</v>
      </c>
    </row>
    <row r="1339" spans="1:9" x14ac:dyDescent="0.3">
      <c r="A1339" s="1">
        <v>42242</v>
      </c>
      <c r="B1339">
        <v>23.725000000000001</v>
      </c>
      <c r="C1339">
        <f t="shared" si="124"/>
        <v>15.968568627450976</v>
      </c>
      <c r="D1339">
        <f t="shared" si="125"/>
        <v>2.3606253762211065</v>
      </c>
      <c r="E1339">
        <f t="shared" si="126"/>
        <v>1</v>
      </c>
      <c r="F1339">
        <f t="shared" si="127"/>
        <v>0</v>
      </c>
      <c r="G1339">
        <f t="shared" si="128"/>
        <v>-1</v>
      </c>
      <c r="H1339">
        <f t="shared" si="129"/>
        <v>1.5999999999999979</v>
      </c>
      <c r="I1339">
        <f t="shared" si="130"/>
        <v>70.049999999999955</v>
      </c>
    </row>
    <row r="1340" spans="1:9" x14ac:dyDescent="0.3">
      <c r="A1340" s="1">
        <v>42243</v>
      </c>
      <c r="B1340">
        <v>24.175000000000001</v>
      </c>
      <c r="C1340">
        <f t="shared" si="124"/>
        <v>16.010431372549014</v>
      </c>
      <c r="D1340">
        <f t="shared" si="125"/>
        <v>2.4106020747807988</v>
      </c>
      <c r="E1340">
        <f t="shared" si="126"/>
        <v>1</v>
      </c>
      <c r="F1340">
        <f t="shared" si="127"/>
        <v>0</v>
      </c>
      <c r="G1340">
        <f t="shared" si="128"/>
        <v>-1</v>
      </c>
      <c r="H1340">
        <f t="shared" si="129"/>
        <v>-0.44999999999999929</v>
      </c>
      <c r="I1340">
        <f t="shared" si="130"/>
        <v>69.599999999999952</v>
      </c>
    </row>
    <row r="1341" spans="1:9" x14ac:dyDescent="0.3">
      <c r="A1341" s="1">
        <v>42244</v>
      </c>
      <c r="B1341">
        <v>24.425000000000001</v>
      </c>
      <c r="C1341">
        <f t="shared" si="124"/>
        <v>16.053862745098034</v>
      </c>
      <c r="D1341">
        <f t="shared" si="125"/>
        <v>2.4615089188609054</v>
      </c>
      <c r="E1341">
        <f t="shared" si="126"/>
        <v>1</v>
      </c>
      <c r="F1341">
        <f t="shared" si="127"/>
        <v>0</v>
      </c>
      <c r="G1341">
        <f t="shared" si="128"/>
        <v>-1</v>
      </c>
      <c r="H1341">
        <f t="shared" si="129"/>
        <v>-0.25</v>
      </c>
      <c r="I1341">
        <f t="shared" si="130"/>
        <v>69.349999999999952</v>
      </c>
    </row>
    <row r="1342" spans="1:9" x14ac:dyDescent="0.3">
      <c r="A1342" s="1">
        <v>42247</v>
      </c>
      <c r="B1342">
        <v>26.425000000000001</v>
      </c>
      <c r="C1342">
        <f t="shared" si="124"/>
        <v>16.10474509803921</v>
      </c>
      <c r="D1342">
        <f t="shared" si="125"/>
        <v>2.540010698164461</v>
      </c>
      <c r="E1342">
        <f t="shared" si="126"/>
        <v>1</v>
      </c>
      <c r="F1342">
        <f t="shared" si="127"/>
        <v>0</v>
      </c>
      <c r="G1342">
        <f t="shared" si="128"/>
        <v>-1</v>
      </c>
      <c r="H1342">
        <f t="shared" si="129"/>
        <v>-2</v>
      </c>
      <c r="I1342">
        <f t="shared" si="130"/>
        <v>67.349999999999952</v>
      </c>
    </row>
    <row r="1343" spans="1:9" x14ac:dyDescent="0.3">
      <c r="A1343" s="1">
        <v>42248</v>
      </c>
      <c r="B1343">
        <v>29.725000000000001</v>
      </c>
      <c r="C1343">
        <f t="shared" si="124"/>
        <v>16.168176470588232</v>
      </c>
      <c r="D1343">
        <f t="shared" si="125"/>
        <v>2.6738607448002303</v>
      </c>
      <c r="E1343">
        <f t="shared" si="126"/>
        <v>1</v>
      </c>
      <c r="F1343">
        <f t="shared" si="127"/>
        <v>0</v>
      </c>
      <c r="G1343">
        <f t="shared" si="128"/>
        <v>-1</v>
      </c>
      <c r="H1343">
        <f t="shared" si="129"/>
        <v>-3.3000000000000007</v>
      </c>
      <c r="I1343">
        <f t="shared" si="130"/>
        <v>64.049999999999955</v>
      </c>
    </row>
    <row r="1344" spans="1:9" x14ac:dyDescent="0.3">
      <c r="A1344" s="1">
        <v>42249</v>
      </c>
      <c r="B1344">
        <v>25.975000000000001</v>
      </c>
      <c r="C1344">
        <f t="shared" si="124"/>
        <v>16.21670588235294</v>
      </c>
      <c r="D1344">
        <f t="shared" si="125"/>
        <v>2.738332241075673</v>
      </c>
      <c r="E1344">
        <f t="shared" si="126"/>
        <v>1</v>
      </c>
      <c r="F1344">
        <f t="shared" si="127"/>
        <v>0</v>
      </c>
      <c r="G1344">
        <f t="shared" si="128"/>
        <v>-1</v>
      </c>
      <c r="H1344">
        <f t="shared" si="129"/>
        <v>3.75</v>
      </c>
      <c r="I1344">
        <f t="shared" si="130"/>
        <v>67.799999999999955</v>
      </c>
    </row>
    <row r="1345" spans="1:9" x14ac:dyDescent="0.3">
      <c r="A1345" s="1">
        <v>42250</v>
      </c>
      <c r="B1345">
        <v>25.625</v>
      </c>
      <c r="C1345">
        <f t="shared" ref="C1345:C1408" si="131">AVERAGE(B1091:B1345)</f>
        <v>16.263078431372545</v>
      </c>
      <c r="D1345">
        <f t="shared" ref="D1345:D1408" si="132">_xlfn.STDEV.P(B1091:B1345)</f>
        <v>2.7965211991647698</v>
      </c>
      <c r="E1345">
        <f t="shared" si="126"/>
        <v>1</v>
      </c>
      <c r="F1345">
        <f t="shared" si="127"/>
        <v>0</v>
      </c>
      <c r="G1345">
        <f t="shared" si="128"/>
        <v>-1</v>
      </c>
      <c r="H1345">
        <f t="shared" si="129"/>
        <v>0.35000000000000142</v>
      </c>
      <c r="I1345">
        <f t="shared" si="130"/>
        <v>68.149999999999949</v>
      </c>
    </row>
    <row r="1346" spans="1:9" x14ac:dyDescent="0.3">
      <c r="A1346" s="1">
        <v>42251</v>
      </c>
      <c r="B1346">
        <v>28.024999999999999</v>
      </c>
      <c r="C1346">
        <f t="shared" si="131"/>
        <v>16.319058823529407</v>
      </c>
      <c r="D1346">
        <f t="shared" si="132"/>
        <v>2.8870661369100796</v>
      </c>
      <c r="E1346">
        <f t="shared" ref="E1346:E1409" si="133">IF(B1346&gt;(C1345+($L$2*D1345)),1,0)</f>
        <v>1</v>
      </c>
      <c r="F1346">
        <f t="shared" ref="F1346:F1409" si="134">IF(B1346&lt;(C1345-($L$2*D1345)),1,0)</f>
        <v>0</v>
      </c>
      <c r="G1346">
        <f t="shared" si="128"/>
        <v>-1</v>
      </c>
      <c r="H1346">
        <f t="shared" si="129"/>
        <v>-2.3999999999999986</v>
      </c>
      <c r="I1346">
        <f t="shared" si="130"/>
        <v>65.749999999999943</v>
      </c>
    </row>
    <row r="1347" spans="1:9" x14ac:dyDescent="0.3">
      <c r="A1347" s="1">
        <v>42255</v>
      </c>
      <c r="B1347">
        <v>24.625</v>
      </c>
      <c r="C1347">
        <f t="shared" si="131"/>
        <v>16.362686274509798</v>
      </c>
      <c r="D1347">
        <f t="shared" si="132"/>
        <v>2.9279047483314748</v>
      </c>
      <c r="E1347">
        <f t="shared" si="133"/>
        <v>1</v>
      </c>
      <c r="F1347">
        <f t="shared" si="134"/>
        <v>0</v>
      </c>
      <c r="G1347">
        <f t="shared" ref="G1347:G1410" si="135">MIN(MAX(G1346-E1347+F1347,-$L$3),$L$4)</f>
        <v>-1</v>
      </c>
      <c r="H1347">
        <f t="shared" si="129"/>
        <v>3.3999999999999986</v>
      </c>
      <c r="I1347">
        <f t="shared" si="130"/>
        <v>69.149999999999949</v>
      </c>
    </row>
    <row r="1348" spans="1:9" x14ac:dyDescent="0.3">
      <c r="A1348" s="1">
        <v>42256</v>
      </c>
      <c r="B1348">
        <v>25.824999999999999</v>
      </c>
      <c r="C1348">
        <f t="shared" si="131"/>
        <v>16.410823529411758</v>
      </c>
      <c r="D1348">
        <f t="shared" si="132"/>
        <v>2.9816780227924307</v>
      </c>
      <c r="E1348">
        <f t="shared" si="133"/>
        <v>1</v>
      </c>
      <c r="F1348">
        <f t="shared" si="134"/>
        <v>0</v>
      </c>
      <c r="G1348">
        <f t="shared" si="135"/>
        <v>-1</v>
      </c>
      <c r="H1348">
        <f t="shared" si="129"/>
        <v>-1.1999999999999993</v>
      </c>
      <c r="I1348">
        <f t="shared" si="130"/>
        <v>67.949999999999946</v>
      </c>
    </row>
    <row r="1349" spans="1:9" x14ac:dyDescent="0.3">
      <c r="A1349" s="1">
        <v>42257</v>
      </c>
      <c r="B1349">
        <v>24.7</v>
      </c>
      <c r="C1349">
        <f t="shared" si="131"/>
        <v>16.455921568627446</v>
      </c>
      <c r="D1349">
        <f t="shared" si="132"/>
        <v>3.0195022368851601</v>
      </c>
      <c r="E1349">
        <f t="shared" si="133"/>
        <v>1</v>
      </c>
      <c r="F1349">
        <f t="shared" si="134"/>
        <v>0</v>
      </c>
      <c r="G1349">
        <f t="shared" si="135"/>
        <v>-1</v>
      </c>
      <c r="H1349">
        <f t="shared" ref="H1349:H1412" si="136">G1348*(B1349-B1348)</f>
        <v>1.125</v>
      </c>
      <c r="I1349">
        <f t="shared" ref="I1349:I1412" si="137">H1349+I1348</f>
        <v>69.074999999999946</v>
      </c>
    </row>
    <row r="1350" spans="1:9" x14ac:dyDescent="0.3">
      <c r="A1350" s="1">
        <v>42258</v>
      </c>
      <c r="B1350">
        <v>23.8</v>
      </c>
      <c r="C1350">
        <f t="shared" si="131"/>
        <v>16.49690196078431</v>
      </c>
      <c r="D1350">
        <f t="shared" si="132"/>
        <v>3.0478509964023397</v>
      </c>
      <c r="E1350">
        <f t="shared" si="133"/>
        <v>1</v>
      </c>
      <c r="F1350">
        <f t="shared" si="134"/>
        <v>0</v>
      </c>
      <c r="G1350">
        <f t="shared" si="135"/>
        <v>-1</v>
      </c>
      <c r="H1350">
        <f t="shared" si="136"/>
        <v>0.89999999999999858</v>
      </c>
      <c r="I1350">
        <f t="shared" si="137"/>
        <v>69.974999999999937</v>
      </c>
    </row>
    <row r="1351" spans="1:9" x14ac:dyDescent="0.3">
      <c r="A1351" s="1">
        <v>42261</v>
      </c>
      <c r="B1351">
        <v>23.725000000000001</v>
      </c>
      <c r="C1351">
        <f t="shared" si="131"/>
        <v>16.535627450980392</v>
      </c>
      <c r="D1351">
        <f t="shared" si="132"/>
        <v>3.0765735967958481</v>
      </c>
      <c r="E1351">
        <f t="shared" si="133"/>
        <v>1</v>
      </c>
      <c r="F1351">
        <f t="shared" si="134"/>
        <v>0</v>
      </c>
      <c r="G1351">
        <f t="shared" si="135"/>
        <v>-1</v>
      </c>
      <c r="H1351">
        <f t="shared" si="136"/>
        <v>7.4999999999999289E-2</v>
      </c>
      <c r="I1351">
        <f t="shared" si="137"/>
        <v>70.04999999999994</v>
      </c>
    </row>
    <row r="1352" spans="1:9" x14ac:dyDescent="0.3">
      <c r="A1352" s="1">
        <v>42262</v>
      </c>
      <c r="B1352">
        <v>22.574999999999999</v>
      </c>
      <c r="C1352">
        <f t="shared" si="131"/>
        <v>16.570431372549017</v>
      </c>
      <c r="D1352">
        <f t="shared" si="132"/>
        <v>3.0944461017543818</v>
      </c>
      <c r="E1352">
        <f t="shared" si="133"/>
        <v>1</v>
      </c>
      <c r="F1352">
        <f t="shared" si="134"/>
        <v>0</v>
      </c>
      <c r="G1352">
        <f t="shared" si="135"/>
        <v>-1</v>
      </c>
      <c r="H1352">
        <f t="shared" si="136"/>
        <v>1.1500000000000021</v>
      </c>
      <c r="I1352">
        <f t="shared" si="137"/>
        <v>71.199999999999946</v>
      </c>
    </row>
    <row r="1353" spans="1:9" x14ac:dyDescent="0.3">
      <c r="A1353" s="1">
        <v>42263</v>
      </c>
      <c r="B1353">
        <v>22.4</v>
      </c>
      <c r="C1353">
        <f t="shared" si="131"/>
        <v>16.605137254901958</v>
      </c>
      <c r="D1353">
        <f t="shared" si="132"/>
        <v>3.1099655569595734</v>
      </c>
      <c r="E1353">
        <f t="shared" si="133"/>
        <v>1</v>
      </c>
      <c r="F1353">
        <f t="shared" si="134"/>
        <v>0</v>
      </c>
      <c r="G1353">
        <f t="shared" si="135"/>
        <v>-1</v>
      </c>
      <c r="H1353">
        <f t="shared" si="136"/>
        <v>0.17500000000000071</v>
      </c>
      <c r="I1353">
        <f t="shared" si="137"/>
        <v>71.374999999999943</v>
      </c>
    </row>
    <row r="1354" spans="1:9" x14ac:dyDescent="0.3">
      <c r="A1354" s="1">
        <v>42264</v>
      </c>
      <c r="B1354">
        <v>20.425000000000001</v>
      </c>
      <c r="C1354">
        <f t="shared" si="131"/>
        <v>16.63013725490196</v>
      </c>
      <c r="D1354">
        <f t="shared" si="132"/>
        <v>3.1149444461707119</v>
      </c>
      <c r="E1354">
        <f t="shared" si="133"/>
        <v>1</v>
      </c>
      <c r="F1354">
        <f t="shared" si="134"/>
        <v>0</v>
      </c>
      <c r="G1354">
        <f t="shared" si="135"/>
        <v>-1</v>
      </c>
      <c r="H1354">
        <f t="shared" si="136"/>
        <v>1.9749999999999979</v>
      </c>
      <c r="I1354">
        <f t="shared" si="137"/>
        <v>73.349999999999937</v>
      </c>
    </row>
    <row r="1355" spans="1:9" x14ac:dyDescent="0.3">
      <c r="A1355" s="1">
        <v>42265</v>
      </c>
      <c r="B1355">
        <v>21.524999999999999</v>
      </c>
      <c r="C1355">
        <f t="shared" si="131"/>
        <v>16.658078431372548</v>
      </c>
      <c r="D1355">
        <f t="shared" si="132"/>
        <v>3.1267481124251821</v>
      </c>
      <c r="E1355">
        <f t="shared" si="133"/>
        <v>1</v>
      </c>
      <c r="F1355">
        <f t="shared" si="134"/>
        <v>0</v>
      </c>
      <c r="G1355">
        <f t="shared" si="135"/>
        <v>-1</v>
      </c>
      <c r="H1355">
        <f t="shared" si="136"/>
        <v>-1.0999999999999979</v>
      </c>
      <c r="I1355">
        <f t="shared" si="137"/>
        <v>72.249999999999943</v>
      </c>
    </row>
    <row r="1356" spans="1:9" x14ac:dyDescent="0.3">
      <c r="A1356" s="1">
        <v>42268</v>
      </c>
      <c r="B1356">
        <v>19.675000000000001</v>
      </c>
      <c r="C1356">
        <f t="shared" si="131"/>
        <v>16.684058823529408</v>
      </c>
      <c r="D1356">
        <f t="shared" si="132"/>
        <v>3.1241831397434741</v>
      </c>
      <c r="E1356">
        <f t="shared" si="133"/>
        <v>0</v>
      </c>
      <c r="F1356">
        <f t="shared" si="134"/>
        <v>0</v>
      </c>
      <c r="G1356">
        <f t="shared" si="135"/>
        <v>-1</v>
      </c>
      <c r="H1356">
        <f t="shared" si="136"/>
        <v>1.8499999999999979</v>
      </c>
      <c r="I1356">
        <f t="shared" si="137"/>
        <v>74.099999999999937</v>
      </c>
    </row>
    <row r="1357" spans="1:9" x14ac:dyDescent="0.3">
      <c r="A1357" s="1">
        <v>42269</v>
      </c>
      <c r="B1357">
        <v>21.774999999999999</v>
      </c>
      <c r="C1357">
        <f t="shared" si="131"/>
        <v>16.713568627450979</v>
      </c>
      <c r="D1357">
        <f t="shared" si="132"/>
        <v>3.1365671584405583</v>
      </c>
      <c r="E1357">
        <f t="shared" si="133"/>
        <v>1</v>
      </c>
      <c r="F1357">
        <f t="shared" si="134"/>
        <v>0</v>
      </c>
      <c r="G1357">
        <f t="shared" si="135"/>
        <v>-1</v>
      </c>
      <c r="H1357">
        <f t="shared" si="136"/>
        <v>-2.0999999999999979</v>
      </c>
      <c r="I1357">
        <f t="shared" si="137"/>
        <v>71.999999999999943</v>
      </c>
    </row>
    <row r="1358" spans="1:9" x14ac:dyDescent="0.3">
      <c r="A1358" s="1">
        <v>42270</v>
      </c>
      <c r="B1358">
        <v>21.125</v>
      </c>
      <c r="C1358">
        <f t="shared" si="131"/>
        <v>16.74131372549019</v>
      </c>
      <c r="D1358">
        <f t="shared" si="132"/>
        <v>3.144165767284635</v>
      </c>
      <c r="E1358">
        <f t="shared" si="133"/>
        <v>1</v>
      </c>
      <c r="F1358">
        <f t="shared" si="134"/>
        <v>0</v>
      </c>
      <c r="G1358">
        <f t="shared" si="135"/>
        <v>-1</v>
      </c>
      <c r="H1358">
        <f t="shared" si="136"/>
        <v>0.64999999999999858</v>
      </c>
      <c r="I1358">
        <f t="shared" si="137"/>
        <v>72.649999999999949</v>
      </c>
    </row>
    <row r="1359" spans="1:9" x14ac:dyDescent="0.3">
      <c r="A1359" s="1">
        <v>42271</v>
      </c>
      <c r="B1359">
        <v>21.875</v>
      </c>
      <c r="C1359">
        <f t="shared" si="131"/>
        <v>16.77160784313725</v>
      </c>
      <c r="D1359">
        <f t="shared" si="132"/>
        <v>3.1562445361066747</v>
      </c>
      <c r="E1359">
        <f t="shared" si="133"/>
        <v>1</v>
      </c>
      <c r="F1359">
        <f t="shared" si="134"/>
        <v>0</v>
      </c>
      <c r="G1359">
        <f t="shared" si="135"/>
        <v>-1</v>
      </c>
      <c r="H1359">
        <f t="shared" si="136"/>
        <v>-0.75</v>
      </c>
      <c r="I1359">
        <f t="shared" si="137"/>
        <v>71.899999999999949</v>
      </c>
    </row>
    <row r="1360" spans="1:9" x14ac:dyDescent="0.3">
      <c r="A1360" s="1">
        <v>42272</v>
      </c>
      <c r="B1360">
        <v>22.324999999999999</v>
      </c>
      <c r="C1360">
        <f t="shared" si="131"/>
        <v>16.800725490196072</v>
      </c>
      <c r="D1360">
        <f t="shared" si="132"/>
        <v>3.1730484759181845</v>
      </c>
      <c r="E1360">
        <f t="shared" si="133"/>
        <v>1</v>
      </c>
      <c r="F1360">
        <f t="shared" si="134"/>
        <v>0</v>
      </c>
      <c r="G1360">
        <f t="shared" si="135"/>
        <v>-1</v>
      </c>
      <c r="H1360">
        <f t="shared" si="136"/>
        <v>-0.44999999999999929</v>
      </c>
      <c r="I1360">
        <f t="shared" si="137"/>
        <v>71.449999999999946</v>
      </c>
    </row>
    <row r="1361" spans="1:9" x14ac:dyDescent="0.3">
      <c r="A1361" s="1">
        <v>42275</v>
      </c>
      <c r="B1361">
        <v>24.074999999999999</v>
      </c>
      <c r="C1361">
        <f t="shared" si="131"/>
        <v>16.834745098039207</v>
      </c>
      <c r="D1361">
        <f t="shared" si="132"/>
        <v>3.204199608498751</v>
      </c>
      <c r="E1361">
        <f t="shared" si="133"/>
        <v>1</v>
      </c>
      <c r="F1361">
        <f t="shared" si="134"/>
        <v>0</v>
      </c>
      <c r="G1361">
        <f t="shared" si="135"/>
        <v>-1</v>
      </c>
      <c r="H1361">
        <f t="shared" si="136"/>
        <v>-1.75</v>
      </c>
      <c r="I1361">
        <f t="shared" si="137"/>
        <v>69.699999999999946</v>
      </c>
    </row>
    <row r="1362" spans="1:9" x14ac:dyDescent="0.3">
      <c r="A1362" s="1">
        <v>42276</v>
      </c>
      <c r="B1362">
        <v>23.875</v>
      </c>
      <c r="C1362">
        <f t="shared" si="131"/>
        <v>16.870921568627445</v>
      </c>
      <c r="D1362">
        <f t="shared" si="132"/>
        <v>3.2312910116069311</v>
      </c>
      <c r="E1362">
        <f t="shared" si="133"/>
        <v>1</v>
      </c>
      <c r="F1362">
        <f t="shared" si="134"/>
        <v>0</v>
      </c>
      <c r="G1362">
        <f t="shared" si="135"/>
        <v>-1</v>
      </c>
      <c r="H1362">
        <f t="shared" si="136"/>
        <v>0.19999999999999929</v>
      </c>
      <c r="I1362">
        <f t="shared" si="137"/>
        <v>69.899999999999949</v>
      </c>
    </row>
    <row r="1363" spans="1:9" x14ac:dyDescent="0.3">
      <c r="A1363" s="1">
        <v>42277</v>
      </c>
      <c r="B1363">
        <v>23.024999999999999</v>
      </c>
      <c r="C1363">
        <f t="shared" si="131"/>
        <v>16.899254901960774</v>
      </c>
      <c r="D1363">
        <f t="shared" si="132"/>
        <v>3.2533769535194965</v>
      </c>
      <c r="E1363">
        <f t="shared" si="133"/>
        <v>1</v>
      </c>
      <c r="F1363">
        <f t="shared" si="134"/>
        <v>0</v>
      </c>
      <c r="G1363">
        <f t="shared" si="135"/>
        <v>-1</v>
      </c>
      <c r="H1363">
        <f t="shared" si="136"/>
        <v>0.85000000000000142</v>
      </c>
      <c r="I1363">
        <f t="shared" si="137"/>
        <v>70.749999999999943</v>
      </c>
    </row>
    <row r="1364" spans="1:9" x14ac:dyDescent="0.3">
      <c r="A1364" s="1">
        <v>42278</v>
      </c>
      <c r="B1364">
        <v>22.225000000000001</v>
      </c>
      <c r="C1364">
        <f t="shared" si="131"/>
        <v>16.926215686274503</v>
      </c>
      <c r="D1364">
        <f t="shared" si="132"/>
        <v>3.2688762374002782</v>
      </c>
      <c r="E1364">
        <f t="shared" si="133"/>
        <v>1</v>
      </c>
      <c r="F1364">
        <f t="shared" si="134"/>
        <v>0</v>
      </c>
      <c r="G1364">
        <f t="shared" si="135"/>
        <v>-1</v>
      </c>
      <c r="H1364">
        <f t="shared" si="136"/>
        <v>0.79999999999999716</v>
      </c>
      <c r="I1364">
        <f t="shared" si="137"/>
        <v>71.54999999999994</v>
      </c>
    </row>
    <row r="1365" spans="1:9" x14ac:dyDescent="0.3">
      <c r="A1365" s="1">
        <v>42279</v>
      </c>
      <c r="B1365">
        <v>21.074999999999999</v>
      </c>
      <c r="C1365">
        <f t="shared" si="131"/>
        <v>16.945137254901955</v>
      </c>
      <c r="D1365">
        <f t="shared" si="132"/>
        <v>3.2788565499696429</v>
      </c>
      <c r="E1365">
        <f t="shared" si="133"/>
        <v>1</v>
      </c>
      <c r="F1365">
        <f t="shared" si="134"/>
        <v>0</v>
      </c>
      <c r="G1365">
        <f t="shared" si="135"/>
        <v>-1</v>
      </c>
      <c r="H1365">
        <f t="shared" si="136"/>
        <v>1.1500000000000021</v>
      </c>
      <c r="I1365">
        <f t="shared" si="137"/>
        <v>72.699999999999946</v>
      </c>
    </row>
    <row r="1366" spans="1:9" x14ac:dyDescent="0.3">
      <c r="A1366" s="1">
        <v>42282</v>
      </c>
      <c r="B1366">
        <v>19.875</v>
      </c>
      <c r="C1366">
        <f t="shared" si="131"/>
        <v>16.95915686274509</v>
      </c>
      <c r="D1366">
        <f t="shared" si="132"/>
        <v>3.2837074597589377</v>
      </c>
      <c r="E1366">
        <f t="shared" si="133"/>
        <v>0</v>
      </c>
      <c r="F1366">
        <f t="shared" si="134"/>
        <v>0</v>
      </c>
      <c r="G1366">
        <f t="shared" si="135"/>
        <v>-1</v>
      </c>
      <c r="H1366">
        <f t="shared" si="136"/>
        <v>1.1999999999999993</v>
      </c>
      <c r="I1366">
        <f t="shared" si="137"/>
        <v>73.899999999999949</v>
      </c>
    </row>
    <row r="1367" spans="1:9" x14ac:dyDescent="0.3">
      <c r="A1367" s="1">
        <v>42283</v>
      </c>
      <c r="B1367">
        <v>20.324999999999999</v>
      </c>
      <c r="C1367">
        <f t="shared" si="131"/>
        <v>16.972588235294115</v>
      </c>
      <c r="D1367">
        <f t="shared" si="132"/>
        <v>3.2904357788541487</v>
      </c>
      <c r="E1367">
        <f t="shared" si="133"/>
        <v>1</v>
      </c>
      <c r="F1367">
        <f t="shared" si="134"/>
        <v>0</v>
      </c>
      <c r="G1367">
        <f t="shared" si="135"/>
        <v>-1</v>
      </c>
      <c r="H1367">
        <f t="shared" si="136"/>
        <v>-0.44999999999999929</v>
      </c>
      <c r="I1367">
        <f t="shared" si="137"/>
        <v>73.449999999999946</v>
      </c>
    </row>
    <row r="1368" spans="1:9" x14ac:dyDescent="0.3">
      <c r="A1368" s="1">
        <v>42284</v>
      </c>
      <c r="B1368">
        <v>19.475000000000001</v>
      </c>
      <c r="C1368">
        <f t="shared" si="131"/>
        <v>16.984058823529409</v>
      </c>
      <c r="D1368">
        <f t="shared" si="132"/>
        <v>3.2940389857554608</v>
      </c>
      <c r="E1368">
        <f t="shared" si="133"/>
        <v>0</v>
      </c>
      <c r="F1368">
        <f t="shared" si="134"/>
        <v>0</v>
      </c>
      <c r="G1368">
        <f t="shared" si="135"/>
        <v>-1</v>
      </c>
      <c r="H1368">
        <f t="shared" si="136"/>
        <v>0.84999999999999787</v>
      </c>
      <c r="I1368">
        <f t="shared" si="137"/>
        <v>74.29999999999994</v>
      </c>
    </row>
    <row r="1369" spans="1:9" x14ac:dyDescent="0.3">
      <c r="A1369" s="1">
        <v>42285</v>
      </c>
      <c r="B1369">
        <v>18.425000000000001</v>
      </c>
      <c r="C1369">
        <f t="shared" si="131"/>
        <v>16.996705882352938</v>
      </c>
      <c r="D1369">
        <f t="shared" si="132"/>
        <v>3.293355957456527</v>
      </c>
      <c r="E1369">
        <f t="shared" si="133"/>
        <v>0</v>
      </c>
      <c r="F1369">
        <f t="shared" si="134"/>
        <v>0</v>
      </c>
      <c r="G1369">
        <f t="shared" si="135"/>
        <v>-1</v>
      </c>
      <c r="H1369">
        <f t="shared" si="136"/>
        <v>1.0500000000000007</v>
      </c>
      <c r="I1369">
        <f t="shared" si="137"/>
        <v>75.349999999999937</v>
      </c>
    </row>
    <row r="1370" spans="1:9" x14ac:dyDescent="0.3">
      <c r="A1370" s="1">
        <v>42286</v>
      </c>
      <c r="B1370">
        <v>18.175000000000001</v>
      </c>
      <c r="C1370">
        <f t="shared" si="131"/>
        <v>17.006215686274505</v>
      </c>
      <c r="D1370">
        <f t="shared" si="132"/>
        <v>3.2932434534475981</v>
      </c>
      <c r="E1370">
        <f t="shared" si="133"/>
        <v>0</v>
      </c>
      <c r="F1370">
        <f t="shared" si="134"/>
        <v>0</v>
      </c>
      <c r="G1370">
        <f t="shared" si="135"/>
        <v>-1</v>
      </c>
      <c r="H1370">
        <f t="shared" si="136"/>
        <v>0.25</v>
      </c>
      <c r="I1370">
        <f t="shared" si="137"/>
        <v>75.599999999999937</v>
      </c>
    </row>
    <row r="1371" spans="1:9" x14ac:dyDescent="0.3">
      <c r="A1371" s="1">
        <v>42289</v>
      </c>
      <c r="B1371">
        <v>16.725000000000001</v>
      </c>
      <c r="C1371">
        <f t="shared" si="131"/>
        <v>17.004745098039216</v>
      </c>
      <c r="D1371">
        <f t="shared" si="132"/>
        <v>3.293284973308114</v>
      </c>
      <c r="E1371">
        <f t="shared" si="133"/>
        <v>0</v>
      </c>
      <c r="F1371">
        <f t="shared" si="134"/>
        <v>0</v>
      </c>
      <c r="G1371">
        <f t="shared" si="135"/>
        <v>-1</v>
      </c>
      <c r="H1371">
        <f t="shared" si="136"/>
        <v>1.4499999999999993</v>
      </c>
      <c r="I1371">
        <f t="shared" si="137"/>
        <v>77.04999999999994</v>
      </c>
    </row>
    <row r="1372" spans="1:9" x14ac:dyDescent="0.3">
      <c r="A1372" s="1">
        <v>42290</v>
      </c>
      <c r="B1372">
        <v>18.274999999999999</v>
      </c>
      <c r="C1372">
        <f t="shared" si="131"/>
        <v>17.016607843137255</v>
      </c>
      <c r="D1372">
        <f t="shared" si="132"/>
        <v>3.2923908952305783</v>
      </c>
      <c r="E1372">
        <f t="shared" si="133"/>
        <v>0</v>
      </c>
      <c r="F1372">
        <f t="shared" si="134"/>
        <v>0</v>
      </c>
      <c r="G1372">
        <f t="shared" si="135"/>
        <v>-1</v>
      </c>
      <c r="H1372">
        <f t="shared" si="136"/>
        <v>-1.5499999999999972</v>
      </c>
      <c r="I1372">
        <f t="shared" si="137"/>
        <v>75.499999999999943</v>
      </c>
    </row>
    <row r="1373" spans="1:9" x14ac:dyDescent="0.3">
      <c r="A1373" s="1">
        <v>42291</v>
      </c>
      <c r="B1373">
        <v>18.324999999999999</v>
      </c>
      <c r="C1373">
        <f t="shared" si="131"/>
        <v>17.021019607843137</v>
      </c>
      <c r="D1373">
        <f t="shared" si="132"/>
        <v>3.2933872752401125</v>
      </c>
      <c r="E1373">
        <f t="shared" si="133"/>
        <v>0</v>
      </c>
      <c r="F1373">
        <f t="shared" si="134"/>
        <v>0</v>
      </c>
      <c r="G1373">
        <f t="shared" si="135"/>
        <v>-1</v>
      </c>
      <c r="H1373">
        <f t="shared" si="136"/>
        <v>-5.0000000000000711E-2</v>
      </c>
      <c r="I1373">
        <f t="shared" si="137"/>
        <v>75.449999999999946</v>
      </c>
    </row>
    <row r="1374" spans="1:9" x14ac:dyDescent="0.3">
      <c r="A1374" s="1">
        <v>42292</v>
      </c>
      <c r="B1374">
        <v>16.574999999999999</v>
      </c>
      <c r="C1374">
        <f t="shared" si="131"/>
        <v>17.008372549019604</v>
      </c>
      <c r="D1374">
        <f t="shared" si="132"/>
        <v>3.2888804636752069</v>
      </c>
      <c r="E1374">
        <f t="shared" si="133"/>
        <v>0</v>
      </c>
      <c r="F1374">
        <f t="shared" si="134"/>
        <v>0</v>
      </c>
      <c r="G1374">
        <f t="shared" si="135"/>
        <v>-1</v>
      </c>
      <c r="H1374">
        <f t="shared" si="136"/>
        <v>1.75</v>
      </c>
      <c r="I1374">
        <f t="shared" si="137"/>
        <v>77.199999999999946</v>
      </c>
    </row>
    <row r="1375" spans="1:9" x14ac:dyDescent="0.3">
      <c r="A1375" s="1">
        <v>42293</v>
      </c>
      <c r="B1375">
        <v>16.100000000000001</v>
      </c>
      <c r="C1375">
        <f t="shared" si="131"/>
        <v>16.982294117647058</v>
      </c>
      <c r="D1375">
        <f t="shared" si="132"/>
        <v>3.2695582138103512</v>
      </c>
      <c r="E1375">
        <f t="shared" si="133"/>
        <v>0</v>
      </c>
      <c r="F1375">
        <f t="shared" si="134"/>
        <v>0</v>
      </c>
      <c r="G1375">
        <f t="shared" si="135"/>
        <v>-1</v>
      </c>
      <c r="H1375">
        <f t="shared" si="136"/>
        <v>0.47499999999999787</v>
      </c>
      <c r="I1375">
        <f t="shared" si="137"/>
        <v>77.67499999999994</v>
      </c>
    </row>
    <row r="1376" spans="1:9" x14ac:dyDescent="0.3">
      <c r="A1376" s="1">
        <v>42296</v>
      </c>
      <c r="B1376">
        <v>15.275</v>
      </c>
      <c r="C1376">
        <f t="shared" si="131"/>
        <v>16.960235294117645</v>
      </c>
      <c r="D1376">
        <f t="shared" si="132"/>
        <v>3.2620185834471052</v>
      </c>
      <c r="E1376">
        <f t="shared" si="133"/>
        <v>0</v>
      </c>
      <c r="F1376">
        <f t="shared" si="134"/>
        <v>0</v>
      </c>
      <c r="G1376">
        <f t="shared" si="135"/>
        <v>-1</v>
      </c>
      <c r="H1376">
        <f t="shared" si="136"/>
        <v>0.82500000000000107</v>
      </c>
      <c r="I1376">
        <f t="shared" si="137"/>
        <v>78.499999999999943</v>
      </c>
    </row>
    <row r="1377" spans="1:9" x14ac:dyDescent="0.3">
      <c r="A1377" s="1">
        <v>42297</v>
      </c>
      <c r="B1377">
        <v>16.074999999999999</v>
      </c>
      <c r="C1377">
        <f t="shared" si="131"/>
        <v>16.929352941176468</v>
      </c>
      <c r="D1377">
        <f t="shared" si="132"/>
        <v>3.2328453856002977</v>
      </c>
      <c r="E1377">
        <f t="shared" si="133"/>
        <v>0</v>
      </c>
      <c r="F1377">
        <f t="shared" si="134"/>
        <v>0</v>
      </c>
      <c r="G1377">
        <f t="shared" si="135"/>
        <v>-1</v>
      </c>
      <c r="H1377">
        <f t="shared" si="136"/>
        <v>-0.79999999999999893</v>
      </c>
      <c r="I1377">
        <f t="shared" si="137"/>
        <v>77.699999999999946</v>
      </c>
    </row>
    <row r="1378" spans="1:9" x14ac:dyDescent="0.3">
      <c r="A1378" s="1">
        <v>42298</v>
      </c>
      <c r="B1378">
        <v>15.5</v>
      </c>
      <c r="C1378">
        <f t="shared" si="131"/>
        <v>16.902686274509801</v>
      </c>
      <c r="D1378">
        <f t="shared" si="132"/>
        <v>3.2164385583460886</v>
      </c>
      <c r="E1378">
        <f t="shared" si="133"/>
        <v>0</v>
      </c>
      <c r="F1378">
        <f t="shared" si="134"/>
        <v>0</v>
      </c>
      <c r="G1378">
        <f t="shared" si="135"/>
        <v>-1</v>
      </c>
      <c r="H1378">
        <f t="shared" si="136"/>
        <v>0.57499999999999929</v>
      </c>
      <c r="I1378">
        <f t="shared" si="137"/>
        <v>78.274999999999949</v>
      </c>
    </row>
    <row r="1379" spans="1:9" x14ac:dyDescent="0.3">
      <c r="A1379" s="1">
        <v>42299</v>
      </c>
      <c r="B1379">
        <v>16.024999999999999</v>
      </c>
      <c r="C1379">
        <f t="shared" si="131"/>
        <v>16.883176470588236</v>
      </c>
      <c r="D1379">
        <f t="shared" si="132"/>
        <v>3.2065997671828743</v>
      </c>
      <c r="E1379">
        <f t="shared" si="133"/>
        <v>0</v>
      </c>
      <c r="F1379">
        <f t="shared" si="134"/>
        <v>0</v>
      </c>
      <c r="G1379">
        <f t="shared" si="135"/>
        <v>-1</v>
      </c>
      <c r="H1379">
        <f t="shared" si="136"/>
        <v>-0.52499999999999858</v>
      </c>
      <c r="I1379">
        <f t="shared" si="137"/>
        <v>77.749999999999943</v>
      </c>
    </row>
    <row r="1380" spans="1:9" x14ac:dyDescent="0.3">
      <c r="A1380" s="1">
        <v>42300</v>
      </c>
      <c r="B1380">
        <v>16.600000000000001</v>
      </c>
      <c r="C1380">
        <f t="shared" si="131"/>
        <v>16.875725490196075</v>
      </c>
      <c r="D1380">
        <f t="shared" si="132"/>
        <v>3.2050412745709291</v>
      </c>
      <c r="E1380">
        <f t="shared" si="133"/>
        <v>0</v>
      </c>
      <c r="F1380">
        <f t="shared" si="134"/>
        <v>0</v>
      </c>
      <c r="G1380">
        <f t="shared" si="135"/>
        <v>-1</v>
      </c>
      <c r="H1380">
        <f t="shared" si="136"/>
        <v>-0.57500000000000284</v>
      </c>
      <c r="I1380">
        <f t="shared" si="137"/>
        <v>77.17499999999994</v>
      </c>
    </row>
    <row r="1381" spans="1:9" x14ac:dyDescent="0.3">
      <c r="A1381" s="1">
        <v>42303</v>
      </c>
      <c r="B1381">
        <v>16.925000000000001</v>
      </c>
      <c r="C1381">
        <f t="shared" si="131"/>
        <v>16.877980392156861</v>
      </c>
      <c r="D1381">
        <f t="shared" si="132"/>
        <v>3.2048728737456216</v>
      </c>
      <c r="E1381">
        <f t="shared" si="133"/>
        <v>0</v>
      </c>
      <c r="F1381">
        <f t="shared" si="134"/>
        <v>0</v>
      </c>
      <c r="G1381">
        <f t="shared" si="135"/>
        <v>-1</v>
      </c>
      <c r="H1381">
        <f t="shared" si="136"/>
        <v>-0.32499999999999929</v>
      </c>
      <c r="I1381">
        <f t="shared" si="137"/>
        <v>76.849999999999937</v>
      </c>
    </row>
    <row r="1382" spans="1:9" x14ac:dyDescent="0.3">
      <c r="A1382" s="1">
        <v>42304</v>
      </c>
      <c r="B1382">
        <v>16.475000000000001</v>
      </c>
      <c r="C1382">
        <f t="shared" si="131"/>
        <v>16.871607843137252</v>
      </c>
      <c r="D1382">
        <f t="shared" si="132"/>
        <v>3.2040521468819154</v>
      </c>
      <c r="E1382">
        <f t="shared" si="133"/>
        <v>0</v>
      </c>
      <c r="F1382">
        <f t="shared" si="134"/>
        <v>0</v>
      </c>
      <c r="G1382">
        <f t="shared" si="135"/>
        <v>-1</v>
      </c>
      <c r="H1382">
        <f t="shared" si="136"/>
        <v>0.44999999999999929</v>
      </c>
      <c r="I1382">
        <f t="shared" si="137"/>
        <v>77.29999999999994</v>
      </c>
    </row>
    <row r="1383" spans="1:9" x14ac:dyDescent="0.3">
      <c r="A1383" s="1">
        <v>42305</v>
      </c>
      <c r="B1383">
        <v>15.975</v>
      </c>
      <c r="C1383">
        <f t="shared" si="131"/>
        <v>16.86641176470588</v>
      </c>
      <c r="D1383">
        <f t="shared" si="132"/>
        <v>3.2044275691823989</v>
      </c>
      <c r="E1383">
        <f t="shared" si="133"/>
        <v>0</v>
      </c>
      <c r="F1383">
        <f t="shared" si="134"/>
        <v>0</v>
      </c>
      <c r="G1383">
        <f t="shared" si="135"/>
        <v>-1</v>
      </c>
      <c r="H1383">
        <f t="shared" si="136"/>
        <v>0.50000000000000178</v>
      </c>
      <c r="I1383">
        <f t="shared" si="137"/>
        <v>77.79999999999994</v>
      </c>
    </row>
    <row r="1384" spans="1:9" x14ac:dyDescent="0.3">
      <c r="A1384" s="1">
        <v>42306</v>
      </c>
      <c r="B1384">
        <v>16.175000000000001</v>
      </c>
      <c r="C1384">
        <f t="shared" si="131"/>
        <v>16.863372549019608</v>
      </c>
      <c r="D1384">
        <f t="shared" si="132"/>
        <v>3.2047143579591166</v>
      </c>
      <c r="E1384">
        <f t="shared" si="133"/>
        <v>0</v>
      </c>
      <c r="F1384">
        <f t="shared" si="134"/>
        <v>0</v>
      </c>
      <c r="G1384">
        <f t="shared" si="135"/>
        <v>-1</v>
      </c>
      <c r="H1384">
        <f t="shared" si="136"/>
        <v>-0.20000000000000107</v>
      </c>
      <c r="I1384">
        <f t="shared" si="137"/>
        <v>77.599999999999937</v>
      </c>
    </row>
    <row r="1385" spans="1:9" x14ac:dyDescent="0.3">
      <c r="A1385" s="1">
        <v>42307</v>
      </c>
      <c r="B1385">
        <v>16.625</v>
      </c>
      <c r="C1385">
        <f t="shared" si="131"/>
        <v>16.862098039215688</v>
      </c>
      <c r="D1385">
        <f t="shared" si="132"/>
        <v>3.2047442787762486</v>
      </c>
      <c r="E1385">
        <f t="shared" si="133"/>
        <v>0</v>
      </c>
      <c r="F1385">
        <f t="shared" si="134"/>
        <v>0</v>
      </c>
      <c r="G1385">
        <f t="shared" si="135"/>
        <v>-1</v>
      </c>
      <c r="H1385">
        <f t="shared" si="136"/>
        <v>-0.44999999999999929</v>
      </c>
      <c r="I1385">
        <f t="shared" si="137"/>
        <v>77.149999999999935</v>
      </c>
    </row>
    <row r="1386" spans="1:9" x14ac:dyDescent="0.3">
      <c r="A1386" s="1">
        <v>42310</v>
      </c>
      <c r="B1386">
        <v>15.875</v>
      </c>
      <c r="C1386">
        <f t="shared" si="131"/>
        <v>16.862784313725491</v>
      </c>
      <c r="D1386">
        <f t="shared" si="132"/>
        <v>3.204514079059595</v>
      </c>
      <c r="E1386">
        <f t="shared" si="133"/>
        <v>0</v>
      </c>
      <c r="F1386">
        <f t="shared" si="134"/>
        <v>0</v>
      </c>
      <c r="G1386">
        <f t="shared" si="135"/>
        <v>-1</v>
      </c>
      <c r="H1386">
        <f t="shared" si="136"/>
        <v>0.75</v>
      </c>
      <c r="I1386">
        <f t="shared" si="137"/>
        <v>77.899999999999935</v>
      </c>
    </row>
    <row r="1387" spans="1:9" x14ac:dyDescent="0.3">
      <c r="A1387" s="1">
        <v>42311</v>
      </c>
      <c r="B1387">
        <v>16.125</v>
      </c>
      <c r="C1387">
        <f t="shared" si="131"/>
        <v>16.862098039215688</v>
      </c>
      <c r="D1387">
        <f t="shared" si="132"/>
        <v>3.2046532665821723</v>
      </c>
      <c r="E1387">
        <f t="shared" si="133"/>
        <v>0</v>
      </c>
      <c r="F1387">
        <f t="shared" si="134"/>
        <v>0</v>
      </c>
      <c r="G1387">
        <f t="shared" si="135"/>
        <v>-1</v>
      </c>
      <c r="H1387">
        <f t="shared" si="136"/>
        <v>-0.25</v>
      </c>
      <c r="I1387">
        <f t="shared" si="137"/>
        <v>77.649999999999935</v>
      </c>
    </row>
    <row r="1388" spans="1:9" x14ac:dyDescent="0.3">
      <c r="A1388" s="1">
        <v>42312</v>
      </c>
      <c r="B1388">
        <v>16.725000000000001</v>
      </c>
      <c r="C1388">
        <f t="shared" si="131"/>
        <v>16.864352941176474</v>
      </c>
      <c r="D1388">
        <f t="shared" si="132"/>
        <v>3.2043536977884517</v>
      </c>
      <c r="E1388">
        <f t="shared" si="133"/>
        <v>0</v>
      </c>
      <c r="F1388">
        <f t="shared" si="134"/>
        <v>0</v>
      </c>
      <c r="G1388">
        <f t="shared" si="135"/>
        <v>-1</v>
      </c>
      <c r="H1388">
        <f t="shared" si="136"/>
        <v>-0.60000000000000142</v>
      </c>
      <c r="I1388">
        <f t="shared" si="137"/>
        <v>77.049999999999926</v>
      </c>
    </row>
    <row r="1389" spans="1:9" x14ac:dyDescent="0.3">
      <c r="A1389" s="1">
        <v>42313</v>
      </c>
      <c r="B1389">
        <v>16.024999999999999</v>
      </c>
      <c r="C1389">
        <f t="shared" si="131"/>
        <v>16.865235294117653</v>
      </c>
      <c r="D1389">
        <f t="shared" si="132"/>
        <v>3.2040914627237753</v>
      </c>
      <c r="E1389">
        <f t="shared" si="133"/>
        <v>0</v>
      </c>
      <c r="F1389">
        <f t="shared" si="134"/>
        <v>0</v>
      </c>
      <c r="G1389">
        <f t="shared" si="135"/>
        <v>-1</v>
      </c>
      <c r="H1389">
        <f t="shared" si="136"/>
        <v>0.70000000000000284</v>
      </c>
      <c r="I1389">
        <f t="shared" si="137"/>
        <v>77.749999999999929</v>
      </c>
    </row>
    <row r="1390" spans="1:9" x14ac:dyDescent="0.3">
      <c r="A1390" s="1">
        <v>42314</v>
      </c>
      <c r="B1390">
        <v>15.675000000000001</v>
      </c>
      <c r="C1390">
        <f t="shared" si="131"/>
        <v>16.864156862745102</v>
      </c>
      <c r="D1390">
        <f t="shared" si="132"/>
        <v>3.2044455907413321</v>
      </c>
      <c r="E1390">
        <f t="shared" si="133"/>
        <v>0</v>
      </c>
      <c r="F1390">
        <f t="shared" si="134"/>
        <v>0</v>
      </c>
      <c r="G1390">
        <f t="shared" si="135"/>
        <v>-1</v>
      </c>
      <c r="H1390">
        <f t="shared" si="136"/>
        <v>0.34999999999999787</v>
      </c>
      <c r="I1390">
        <f t="shared" si="137"/>
        <v>78.099999999999923</v>
      </c>
    </row>
    <row r="1391" spans="1:9" x14ac:dyDescent="0.3">
      <c r="A1391" s="1">
        <v>42317</v>
      </c>
      <c r="B1391">
        <v>17.024999999999999</v>
      </c>
      <c r="C1391">
        <f t="shared" si="131"/>
        <v>16.868764705882356</v>
      </c>
      <c r="D1391">
        <f t="shared" si="132"/>
        <v>3.2038287057845678</v>
      </c>
      <c r="E1391">
        <f t="shared" si="133"/>
        <v>0</v>
      </c>
      <c r="F1391">
        <f t="shared" si="134"/>
        <v>0</v>
      </c>
      <c r="G1391">
        <f t="shared" si="135"/>
        <v>-1</v>
      </c>
      <c r="H1391">
        <f t="shared" si="136"/>
        <v>-1.3499999999999979</v>
      </c>
      <c r="I1391">
        <f t="shared" si="137"/>
        <v>76.749999999999929</v>
      </c>
    </row>
    <row r="1392" spans="1:9" x14ac:dyDescent="0.3">
      <c r="A1392" s="1">
        <v>42318</v>
      </c>
      <c r="B1392">
        <v>16.225000000000001</v>
      </c>
      <c r="C1392">
        <f t="shared" si="131"/>
        <v>16.872392156862748</v>
      </c>
      <c r="D1392">
        <f t="shared" si="132"/>
        <v>3.2025738673174624</v>
      </c>
      <c r="E1392">
        <f t="shared" si="133"/>
        <v>0</v>
      </c>
      <c r="F1392">
        <f t="shared" si="134"/>
        <v>0</v>
      </c>
      <c r="G1392">
        <f t="shared" si="135"/>
        <v>-1</v>
      </c>
      <c r="H1392">
        <f t="shared" si="136"/>
        <v>0.79999999999999716</v>
      </c>
      <c r="I1392">
        <f t="shared" si="137"/>
        <v>77.549999999999926</v>
      </c>
    </row>
    <row r="1393" spans="1:9" x14ac:dyDescent="0.3">
      <c r="A1393" s="1">
        <v>42319</v>
      </c>
      <c r="B1393">
        <v>16.774999999999999</v>
      </c>
      <c r="C1393">
        <f t="shared" si="131"/>
        <v>16.879745098039216</v>
      </c>
      <c r="D1393">
        <f t="shared" si="132"/>
        <v>3.2001884800077209</v>
      </c>
      <c r="E1393">
        <f t="shared" si="133"/>
        <v>0</v>
      </c>
      <c r="F1393">
        <f t="shared" si="134"/>
        <v>0</v>
      </c>
      <c r="G1393">
        <f t="shared" si="135"/>
        <v>-1</v>
      </c>
      <c r="H1393">
        <f t="shared" si="136"/>
        <v>-0.54999999999999716</v>
      </c>
      <c r="I1393">
        <f t="shared" si="137"/>
        <v>76.999999999999929</v>
      </c>
    </row>
    <row r="1394" spans="1:9" x14ac:dyDescent="0.3">
      <c r="A1394" s="1">
        <v>42320</v>
      </c>
      <c r="B1394">
        <v>18.574999999999999</v>
      </c>
      <c r="C1394">
        <f t="shared" si="131"/>
        <v>16.89454901960784</v>
      </c>
      <c r="D1394">
        <f t="shared" si="132"/>
        <v>3.1992647887872132</v>
      </c>
      <c r="E1394">
        <f t="shared" si="133"/>
        <v>0</v>
      </c>
      <c r="F1394">
        <f t="shared" si="134"/>
        <v>0</v>
      </c>
      <c r="G1394">
        <f t="shared" si="135"/>
        <v>-1</v>
      </c>
      <c r="H1394">
        <f t="shared" si="136"/>
        <v>-1.8000000000000007</v>
      </c>
      <c r="I1394">
        <f t="shared" si="137"/>
        <v>75.199999999999932</v>
      </c>
    </row>
    <row r="1395" spans="1:9" x14ac:dyDescent="0.3">
      <c r="A1395" s="1">
        <v>42321</v>
      </c>
      <c r="B1395">
        <v>20.324999999999999</v>
      </c>
      <c r="C1395">
        <f t="shared" si="131"/>
        <v>16.919352941176466</v>
      </c>
      <c r="D1395">
        <f t="shared" si="132"/>
        <v>3.2012454489545812</v>
      </c>
      <c r="E1395">
        <f t="shared" si="133"/>
        <v>1</v>
      </c>
      <c r="F1395">
        <f t="shared" si="134"/>
        <v>0</v>
      </c>
      <c r="G1395">
        <f t="shared" si="135"/>
        <v>-1</v>
      </c>
      <c r="H1395">
        <f t="shared" si="136"/>
        <v>-1.75</v>
      </c>
      <c r="I1395">
        <f t="shared" si="137"/>
        <v>73.449999999999932</v>
      </c>
    </row>
    <row r="1396" spans="1:9" x14ac:dyDescent="0.3">
      <c r="A1396" s="1">
        <v>42324</v>
      </c>
      <c r="B1396">
        <v>18.074999999999999</v>
      </c>
      <c r="C1396">
        <f t="shared" si="131"/>
        <v>16.934941176470581</v>
      </c>
      <c r="D1396">
        <f t="shared" si="132"/>
        <v>3.1971542334736633</v>
      </c>
      <c r="E1396">
        <f t="shared" si="133"/>
        <v>0</v>
      </c>
      <c r="F1396">
        <f t="shared" si="134"/>
        <v>0</v>
      </c>
      <c r="G1396">
        <f t="shared" si="135"/>
        <v>-1</v>
      </c>
      <c r="H1396">
        <f t="shared" si="136"/>
        <v>2.25</v>
      </c>
      <c r="I1396">
        <f t="shared" si="137"/>
        <v>75.699999999999932</v>
      </c>
    </row>
    <row r="1397" spans="1:9" x14ac:dyDescent="0.3">
      <c r="A1397" s="1">
        <v>42325</v>
      </c>
      <c r="B1397">
        <v>18.975000000000001</v>
      </c>
      <c r="C1397">
        <f t="shared" si="131"/>
        <v>16.952882352941167</v>
      </c>
      <c r="D1397">
        <f t="shared" si="132"/>
        <v>3.1957150272167909</v>
      </c>
      <c r="E1397">
        <f t="shared" si="133"/>
        <v>0</v>
      </c>
      <c r="F1397">
        <f t="shared" si="134"/>
        <v>0</v>
      </c>
      <c r="G1397">
        <f t="shared" si="135"/>
        <v>-1</v>
      </c>
      <c r="H1397">
        <f t="shared" si="136"/>
        <v>-0.90000000000000213</v>
      </c>
      <c r="I1397">
        <f t="shared" si="137"/>
        <v>74.799999999999926</v>
      </c>
    </row>
    <row r="1398" spans="1:9" x14ac:dyDescent="0.3">
      <c r="A1398" s="1">
        <v>42326</v>
      </c>
      <c r="B1398">
        <v>18.649999999999999</v>
      </c>
      <c r="C1398">
        <f t="shared" si="131"/>
        <v>16.968372549019598</v>
      </c>
      <c r="D1398">
        <f t="shared" si="132"/>
        <v>3.194330240400479</v>
      </c>
      <c r="E1398">
        <f t="shared" si="133"/>
        <v>0</v>
      </c>
      <c r="F1398">
        <f t="shared" si="134"/>
        <v>0</v>
      </c>
      <c r="G1398">
        <f t="shared" si="135"/>
        <v>-1</v>
      </c>
      <c r="H1398">
        <f t="shared" si="136"/>
        <v>0.32500000000000284</v>
      </c>
      <c r="I1398">
        <f t="shared" si="137"/>
        <v>75.124999999999929</v>
      </c>
    </row>
    <row r="1399" spans="1:9" x14ac:dyDescent="0.3">
      <c r="A1399" s="1">
        <v>42327</v>
      </c>
      <c r="B1399">
        <v>18.175000000000001</v>
      </c>
      <c r="C1399">
        <f t="shared" si="131"/>
        <v>16.983372549019602</v>
      </c>
      <c r="D1399">
        <f t="shared" si="132"/>
        <v>3.1909786129440536</v>
      </c>
      <c r="E1399">
        <f t="shared" si="133"/>
        <v>0</v>
      </c>
      <c r="F1399">
        <f t="shared" si="134"/>
        <v>0</v>
      </c>
      <c r="G1399">
        <f t="shared" si="135"/>
        <v>-1</v>
      </c>
      <c r="H1399">
        <f t="shared" si="136"/>
        <v>0.47499999999999787</v>
      </c>
      <c r="I1399">
        <f t="shared" si="137"/>
        <v>75.599999999999923</v>
      </c>
    </row>
    <row r="1400" spans="1:9" x14ac:dyDescent="0.3">
      <c r="A1400" s="1">
        <v>42328</v>
      </c>
      <c r="B1400">
        <v>17.425000000000001</v>
      </c>
      <c r="C1400">
        <f t="shared" si="131"/>
        <v>16.995431372549014</v>
      </c>
      <c r="D1400">
        <f t="shared" si="132"/>
        <v>3.1868117650220116</v>
      </c>
      <c r="E1400">
        <f t="shared" si="133"/>
        <v>0</v>
      </c>
      <c r="F1400">
        <f t="shared" si="134"/>
        <v>0</v>
      </c>
      <c r="G1400">
        <f t="shared" si="135"/>
        <v>-1</v>
      </c>
      <c r="H1400">
        <f t="shared" si="136"/>
        <v>0.75</v>
      </c>
      <c r="I1400">
        <f t="shared" si="137"/>
        <v>76.349999999999923</v>
      </c>
    </row>
    <row r="1401" spans="1:9" x14ac:dyDescent="0.3">
      <c r="A1401" s="1">
        <v>42331</v>
      </c>
      <c r="B1401">
        <v>17.024999999999999</v>
      </c>
      <c r="C1401">
        <f t="shared" si="131"/>
        <v>17.007294117647049</v>
      </c>
      <c r="D1401">
        <f t="shared" si="132"/>
        <v>3.1812647213365688</v>
      </c>
      <c r="E1401">
        <f t="shared" si="133"/>
        <v>0</v>
      </c>
      <c r="F1401">
        <f t="shared" si="134"/>
        <v>0</v>
      </c>
      <c r="G1401">
        <f t="shared" si="135"/>
        <v>-1</v>
      </c>
      <c r="H1401">
        <f t="shared" si="136"/>
        <v>0.40000000000000213</v>
      </c>
      <c r="I1401">
        <f t="shared" si="137"/>
        <v>76.749999999999929</v>
      </c>
    </row>
    <row r="1402" spans="1:9" x14ac:dyDescent="0.3">
      <c r="A1402" s="1">
        <v>42332</v>
      </c>
      <c r="B1402">
        <v>17.425000000000001</v>
      </c>
      <c r="C1402">
        <f t="shared" si="131"/>
        <v>17.018568627450971</v>
      </c>
      <c r="D1402">
        <f t="shared" si="132"/>
        <v>3.1776284797147989</v>
      </c>
      <c r="E1402">
        <f t="shared" si="133"/>
        <v>0</v>
      </c>
      <c r="F1402">
        <f t="shared" si="134"/>
        <v>0</v>
      </c>
      <c r="G1402">
        <f t="shared" si="135"/>
        <v>-1</v>
      </c>
      <c r="H1402">
        <f t="shared" si="136"/>
        <v>-0.40000000000000213</v>
      </c>
      <c r="I1402">
        <f t="shared" si="137"/>
        <v>76.349999999999923</v>
      </c>
    </row>
    <row r="1403" spans="1:9" x14ac:dyDescent="0.3">
      <c r="A1403" s="1">
        <v>42333</v>
      </c>
      <c r="B1403">
        <v>16.774999999999999</v>
      </c>
      <c r="C1403">
        <f t="shared" si="131"/>
        <v>17.024941176470577</v>
      </c>
      <c r="D1403">
        <f t="shared" si="132"/>
        <v>3.1755034951202177</v>
      </c>
      <c r="E1403">
        <f t="shared" si="133"/>
        <v>0</v>
      </c>
      <c r="F1403">
        <f t="shared" si="134"/>
        <v>0</v>
      </c>
      <c r="G1403">
        <f t="shared" si="135"/>
        <v>-1</v>
      </c>
      <c r="H1403">
        <f t="shared" si="136"/>
        <v>0.65000000000000213</v>
      </c>
      <c r="I1403">
        <f t="shared" si="137"/>
        <v>76.999999999999929</v>
      </c>
    </row>
    <row r="1404" spans="1:9" x14ac:dyDescent="0.3">
      <c r="A1404" s="1">
        <v>42335</v>
      </c>
      <c r="B1404">
        <v>17.175000000000001</v>
      </c>
      <c r="C1404">
        <f t="shared" si="131"/>
        <v>17.033666666666658</v>
      </c>
      <c r="D1404">
        <f t="shared" si="132"/>
        <v>3.1728458473808963</v>
      </c>
      <c r="E1404">
        <f t="shared" si="133"/>
        <v>0</v>
      </c>
      <c r="F1404">
        <f t="shared" si="134"/>
        <v>0</v>
      </c>
      <c r="G1404">
        <f t="shared" si="135"/>
        <v>-1</v>
      </c>
      <c r="H1404">
        <f t="shared" si="136"/>
        <v>-0.40000000000000213</v>
      </c>
      <c r="I1404">
        <f t="shared" si="137"/>
        <v>76.599999999999923</v>
      </c>
    </row>
    <row r="1405" spans="1:9" x14ac:dyDescent="0.3">
      <c r="A1405" s="1">
        <v>42338</v>
      </c>
      <c r="B1405">
        <v>16.975000000000001</v>
      </c>
      <c r="C1405">
        <f t="shared" si="131"/>
        <v>17.043176470588229</v>
      </c>
      <c r="D1405">
        <f t="shared" si="132"/>
        <v>3.1690192873140193</v>
      </c>
      <c r="E1405">
        <f t="shared" si="133"/>
        <v>0</v>
      </c>
      <c r="F1405">
        <f t="shared" si="134"/>
        <v>0</v>
      </c>
      <c r="G1405">
        <f t="shared" si="135"/>
        <v>-1</v>
      </c>
      <c r="H1405">
        <f t="shared" si="136"/>
        <v>0.19999999999999929</v>
      </c>
      <c r="I1405">
        <f t="shared" si="137"/>
        <v>76.799999999999926</v>
      </c>
    </row>
    <row r="1406" spans="1:9" x14ac:dyDescent="0.3">
      <c r="A1406" s="1">
        <v>42339</v>
      </c>
      <c r="B1406">
        <v>16.125</v>
      </c>
      <c r="C1406">
        <f t="shared" si="131"/>
        <v>17.04974509803921</v>
      </c>
      <c r="D1406">
        <f t="shared" si="132"/>
        <v>3.165371277935987</v>
      </c>
      <c r="E1406">
        <f t="shared" si="133"/>
        <v>0</v>
      </c>
      <c r="F1406">
        <f t="shared" si="134"/>
        <v>0</v>
      </c>
      <c r="G1406">
        <f t="shared" si="135"/>
        <v>-1</v>
      </c>
      <c r="H1406">
        <f t="shared" si="136"/>
        <v>0.85000000000000142</v>
      </c>
      <c r="I1406">
        <f t="shared" si="137"/>
        <v>77.64999999999992</v>
      </c>
    </row>
    <row r="1407" spans="1:9" x14ac:dyDescent="0.3">
      <c r="A1407" s="1">
        <v>42340</v>
      </c>
      <c r="B1407">
        <v>16.774999999999999</v>
      </c>
      <c r="C1407">
        <f t="shared" si="131"/>
        <v>17.059843137254894</v>
      </c>
      <c r="D1407">
        <f t="shared" si="132"/>
        <v>3.1603674046314874</v>
      </c>
      <c r="E1407">
        <f t="shared" si="133"/>
        <v>0</v>
      </c>
      <c r="F1407">
        <f t="shared" si="134"/>
        <v>0</v>
      </c>
      <c r="G1407">
        <f t="shared" si="135"/>
        <v>-1</v>
      </c>
      <c r="H1407">
        <f t="shared" si="136"/>
        <v>-0.64999999999999858</v>
      </c>
      <c r="I1407">
        <f t="shared" si="137"/>
        <v>76.999999999999915</v>
      </c>
    </row>
    <row r="1408" spans="1:9" x14ac:dyDescent="0.3">
      <c r="A1408" s="1">
        <v>42341</v>
      </c>
      <c r="B1408">
        <v>18.324999999999999</v>
      </c>
      <c r="C1408">
        <f t="shared" si="131"/>
        <v>17.073470588235285</v>
      </c>
      <c r="D1408">
        <f t="shared" si="132"/>
        <v>3.158300612503377</v>
      </c>
      <c r="E1408">
        <f t="shared" si="133"/>
        <v>0</v>
      </c>
      <c r="F1408">
        <f t="shared" si="134"/>
        <v>0</v>
      </c>
      <c r="G1408">
        <f t="shared" si="135"/>
        <v>-1</v>
      </c>
      <c r="H1408">
        <f t="shared" si="136"/>
        <v>-1.5500000000000007</v>
      </c>
      <c r="I1408">
        <f t="shared" si="137"/>
        <v>75.449999999999918</v>
      </c>
    </row>
    <row r="1409" spans="1:9" x14ac:dyDescent="0.3">
      <c r="A1409" s="1">
        <v>42342</v>
      </c>
      <c r="B1409">
        <v>16.225000000000001</v>
      </c>
      <c r="C1409">
        <f t="shared" ref="C1409:C1472" si="138">AVERAGE(B1155:B1409)</f>
        <v>17.075921568627447</v>
      </c>
      <c r="D1409">
        <f t="shared" ref="D1409:D1472" si="139">_xlfn.STDEV.P(B1155:B1409)</f>
        <v>3.1573985683373729</v>
      </c>
      <c r="E1409">
        <f t="shared" si="133"/>
        <v>0</v>
      </c>
      <c r="F1409">
        <f t="shared" si="134"/>
        <v>0</v>
      </c>
      <c r="G1409">
        <f t="shared" si="135"/>
        <v>-1</v>
      </c>
      <c r="H1409">
        <f t="shared" si="136"/>
        <v>2.0999999999999979</v>
      </c>
      <c r="I1409">
        <f t="shared" si="137"/>
        <v>77.549999999999912</v>
      </c>
    </row>
    <row r="1410" spans="1:9" x14ac:dyDescent="0.3">
      <c r="A1410" s="1">
        <v>42345</v>
      </c>
      <c r="B1410">
        <v>16.524999999999999</v>
      </c>
      <c r="C1410">
        <f t="shared" si="138"/>
        <v>17.084843137254897</v>
      </c>
      <c r="D1410">
        <f t="shared" si="139"/>
        <v>3.1526115185920038</v>
      </c>
      <c r="E1410">
        <f t="shared" ref="E1410:E1473" si="140">IF(B1410&gt;(C1409+($L$2*D1409)),1,0)</f>
        <v>0</v>
      </c>
      <c r="F1410">
        <f t="shared" ref="F1410:F1473" si="141">IF(B1410&lt;(C1409-($L$2*D1409)),1,0)</f>
        <v>0</v>
      </c>
      <c r="G1410">
        <f t="shared" si="135"/>
        <v>-1</v>
      </c>
      <c r="H1410">
        <f t="shared" si="136"/>
        <v>-0.29999999999999716</v>
      </c>
      <c r="I1410">
        <f t="shared" si="137"/>
        <v>77.249999999999915</v>
      </c>
    </row>
    <row r="1411" spans="1:9" x14ac:dyDescent="0.3">
      <c r="A1411" s="1">
        <v>42346</v>
      </c>
      <c r="B1411">
        <v>17.774999999999999</v>
      </c>
      <c r="C1411">
        <f t="shared" si="138"/>
        <v>17.098666666666659</v>
      </c>
      <c r="D1411">
        <f t="shared" si="139"/>
        <v>3.1478756588211958</v>
      </c>
      <c r="E1411">
        <f t="shared" si="140"/>
        <v>0</v>
      </c>
      <c r="F1411">
        <f t="shared" si="141"/>
        <v>0</v>
      </c>
      <c r="G1411">
        <f t="shared" ref="G1411:G1474" si="142">MIN(MAX(G1410-E1411+F1411,-$L$3),$L$4)</f>
        <v>-1</v>
      </c>
      <c r="H1411">
        <f t="shared" si="136"/>
        <v>-1.25</v>
      </c>
      <c r="I1411">
        <f t="shared" si="137"/>
        <v>75.999999999999915</v>
      </c>
    </row>
    <row r="1412" spans="1:9" x14ac:dyDescent="0.3">
      <c r="A1412" s="1">
        <v>42347</v>
      </c>
      <c r="B1412">
        <v>18.975000000000001</v>
      </c>
      <c r="C1412">
        <f t="shared" si="138"/>
        <v>17.1183725490196</v>
      </c>
      <c r="D1412">
        <f t="shared" si="139"/>
        <v>3.1438289378748525</v>
      </c>
      <c r="E1412">
        <f t="shared" si="140"/>
        <v>0</v>
      </c>
      <c r="F1412">
        <f t="shared" si="141"/>
        <v>0</v>
      </c>
      <c r="G1412">
        <f t="shared" si="142"/>
        <v>-1</v>
      </c>
      <c r="H1412">
        <f t="shared" si="136"/>
        <v>-1.2000000000000028</v>
      </c>
      <c r="I1412">
        <f t="shared" si="137"/>
        <v>74.799999999999912</v>
      </c>
    </row>
    <row r="1413" spans="1:9" x14ac:dyDescent="0.3">
      <c r="A1413" s="1">
        <v>42348</v>
      </c>
      <c r="B1413">
        <v>19.324999999999999</v>
      </c>
      <c r="C1413">
        <f t="shared" si="138"/>
        <v>17.140823529411755</v>
      </c>
      <c r="D1413">
        <f t="shared" si="139"/>
        <v>3.1390613852907077</v>
      </c>
      <c r="E1413">
        <f t="shared" si="140"/>
        <v>0</v>
      </c>
      <c r="F1413">
        <f t="shared" si="141"/>
        <v>0</v>
      </c>
      <c r="G1413">
        <f t="shared" si="142"/>
        <v>-1</v>
      </c>
      <c r="H1413">
        <f t="shared" ref="H1413:H1476" si="143">G1412*(B1413-B1412)</f>
        <v>-0.34999999999999787</v>
      </c>
      <c r="I1413">
        <f t="shared" ref="I1413:I1476" si="144">H1413+I1412</f>
        <v>74.449999999999918</v>
      </c>
    </row>
    <row r="1414" spans="1:9" x14ac:dyDescent="0.3">
      <c r="A1414" s="1">
        <v>42349</v>
      </c>
      <c r="B1414">
        <v>23.65</v>
      </c>
      <c r="C1414">
        <f t="shared" si="138"/>
        <v>17.175921568627437</v>
      </c>
      <c r="D1414">
        <f t="shared" si="139"/>
        <v>3.1615290160520622</v>
      </c>
      <c r="E1414">
        <f t="shared" si="140"/>
        <v>1</v>
      </c>
      <c r="F1414">
        <f t="shared" si="141"/>
        <v>0</v>
      </c>
      <c r="G1414">
        <f t="shared" si="142"/>
        <v>-1</v>
      </c>
      <c r="H1414">
        <f t="shared" si="143"/>
        <v>-4.3249999999999993</v>
      </c>
      <c r="I1414">
        <f t="shared" si="144"/>
        <v>70.124999999999915</v>
      </c>
    </row>
    <row r="1415" spans="1:9" x14ac:dyDescent="0.3">
      <c r="A1415" s="1">
        <v>42352</v>
      </c>
      <c r="B1415">
        <v>22.425000000000001</v>
      </c>
      <c r="C1415">
        <f t="shared" si="138"/>
        <v>17.205431372549011</v>
      </c>
      <c r="D1415">
        <f t="shared" si="139"/>
        <v>3.1752373402407645</v>
      </c>
      <c r="E1415">
        <f t="shared" si="140"/>
        <v>1</v>
      </c>
      <c r="F1415">
        <f t="shared" si="141"/>
        <v>0</v>
      </c>
      <c r="G1415">
        <f t="shared" si="142"/>
        <v>-1</v>
      </c>
      <c r="H1415">
        <f t="shared" si="143"/>
        <v>1.2249999999999979</v>
      </c>
      <c r="I1415">
        <f t="shared" si="144"/>
        <v>71.349999999999909</v>
      </c>
    </row>
    <row r="1416" spans="1:9" x14ac:dyDescent="0.3">
      <c r="A1416" s="1">
        <v>42353</v>
      </c>
      <c r="B1416">
        <v>20.625</v>
      </c>
      <c r="C1416">
        <f t="shared" si="138"/>
        <v>17.21807843137254</v>
      </c>
      <c r="D1416">
        <f t="shared" si="139"/>
        <v>3.1824016756565081</v>
      </c>
      <c r="E1416">
        <f t="shared" si="140"/>
        <v>1</v>
      </c>
      <c r="F1416">
        <f t="shared" si="141"/>
        <v>0</v>
      </c>
      <c r="G1416">
        <f t="shared" si="142"/>
        <v>-1</v>
      </c>
      <c r="H1416">
        <f t="shared" si="143"/>
        <v>1.8000000000000007</v>
      </c>
      <c r="I1416">
        <f t="shared" si="144"/>
        <v>73.149999999999906</v>
      </c>
    </row>
    <row r="1417" spans="1:9" x14ac:dyDescent="0.3">
      <c r="A1417" s="1">
        <v>42354</v>
      </c>
      <c r="B1417">
        <v>19.899999999999999</v>
      </c>
      <c r="C1417">
        <f t="shared" si="138"/>
        <v>17.221215686274501</v>
      </c>
      <c r="D1417">
        <f t="shared" si="139"/>
        <v>3.1846488852159442</v>
      </c>
      <c r="E1417">
        <f t="shared" si="140"/>
        <v>0</v>
      </c>
      <c r="F1417">
        <f t="shared" si="141"/>
        <v>0</v>
      </c>
      <c r="G1417">
        <f t="shared" si="142"/>
        <v>-1</v>
      </c>
      <c r="H1417">
        <f t="shared" si="143"/>
        <v>0.72500000000000142</v>
      </c>
      <c r="I1417">
        <f t="shared" si="144"/>
        <v>73.874999999999915</v>
      </c>
    </row>
    <row r="1418" spans="1:9" x14ac:dyDescent="0.3">
      <c r="A1418" s="1">
        <v>42355</v>
      </c>
      <c r="B1418">
        <v>19.274999999999999</v>
      </c>
      <c r="C1418">
        <f t="shared" si="138"/>
        <v>17.219941176470581</v>
      </c>
      <c r="D1418">
        <f t="shared" si="139"/>
        <v>3.1837615403103912</v>
      </c>
      <c r="E1418">
        <f t="shared" si="140"/>
        <v>0</v>
      </c>
      <c r="F1418">
        <f t="shared" si="141"/>
        <v>0</v>
      </c>
      <c r="G1418">
        <f t="shared" si="142"/>
        <v>-1</v>
      </c>
      <c r="H1418">
        <f t="shared" si="143"/>
        <v>0.625</v>
      </c>
      <c r="I1418">
        <f t="shared" si="144"/>
        <v>74.499999999999915</v>
      </c>
    </row>
    <row r="1419" spans="1:9" x14ac:dyDescent="0.3">
      <c r="A1419" s="1">
        <v>42356</v>
      </c>
      <c r="B1419">
        <v>20.425000000000001</v>
      </c>
      <c r="C1419">
        <f t="shared" si="138"/>
        <v>17.223176470588228</v>
      </c>
      <c r="D1419">
        <f t="shared" si="139"/>
        <v>3.1865963937564352</v>
      </c>
      <c r="E1419">
        <f t="shared" si="140"/>
        <v>1</v>
      </c>
      <c r="F1419">
        <f t="shared" si="141"/>
        <v>0</v>
      </c>
      <c r="G1419">
        <f t="shared" si="142"/>
        <v>-1</v>
      </c>
      <c r="H1419">
        <f t="shared" si="143"/>
        <v>-1.1500000000000021</v>
      </c>
      <c r="I1419">
        <f t="shared" si="144"/>
        <v>73.349999999999909</v>
      </c>
    </row>
    <row r="1420" spans="1:9" x14ac:dyDescent="0.3">
      <c r="A1420" s="1">
        <v>42359</v>
      </c>
      <c r="B1420">
        <v>18.824999999999999</v>
      </c>
      <c r="C1420">
        <f t="shared" si="138"/>
        <v>17.206411764705877</v>
      </c>
      <c r="D1420">
        <f t="shared" si="139"/>
        <v>3.1668183091233755</v>
      </c>
      <c r="E1420">
        <f t="shared" si="140"/>
        <v>0</v>
      </c>
      <c r="F1420">
        <f t="shared" si="141"/>
        <v>0</v>
      </c>
      <c r="G1420">
        <f t="shared" si="142"/>
        <v>-1</v>
      </c>
      <c r="H1420">
        <f t="shared" si="143"/>
        <v>1.6000000000000014</v>
      </c>
      <c r="I1420">
        <f t="shared" si="144"/>
        <v>74.949999999999903</v>
      </c>
    </row>
    <row r="1421" spans="1:9" x14ac:dyDescent="0.3">
      <c r="A1421" s="1">
        <v>42360</v>
      </c>
      <c r="B1421">
        <v>17.824999999999999</v>
      </c>
      <c r="C1421">
        <f t="shared" si="138"/>
        <v>17.188862745098028</v>
      </c>
      <c r="D1421">
        <f t="shared" si="139"/>
        <v>3.1509025910085087</v>
      </c>
      <c r="E1421">
        <f t="shared" si="140"/>
        <v>0</v>
      </c>
      <c r="F1421">
        <f t="shared" si="141"/>
        <v>0</v>
      </c>
      <c r="G1421">
        <f t="shared" si="142"/>
        <v>-1</v>
      </c>
      <c r="H1421">
        <f t="shared" si="143"/>
        <v>1</v>
      </c>
      <c r="I1421">
        <f t="shared" si="144"/>
        <v>75.949999999999903</v>
      </c>
    </row>
    <row r="1422" spans="1:9" x14ac:dyDescent="0.3">
      <c r="A1422" s="1">
        <v>42361</v>
      </c>
      <c r="B1422">
        <v>17.875</v>
      </c>
      <c r="C1422">
        <f t="shared" si="138"/>
        <v>17.191509803921562</v>
      </c>
      <c r="D1422">
        <f t="shared" si="139"/>
        <v>3.1511943541690903</v>
      </c>
      <c r="E1422">
        <f t="shared" si="140"/>
        <v>0</v>
      </c>
      <c r="F1422">
        <f t="shared" si="141"/>
        <v>0</v>
      </c>
      <c r="G1422">
        <f t="shared" si="142"/>
        <v>-1</v>
      </c>
      <c r="H1422">
        <f t="shared" si="143"/>
        <v>-5.0000000000000711E-2</v>
      </c>
      <c r="I1422">
        <f t="shared" si="144"/>
        <v>75.899999999999906</v>
      </c>
    </row>
    <row r="1423" spans="1:9" x14ac:dyDescent="0.3">
      <c r="A1423" s="1">
        <v>42362</v>
      </c>
      <c r="B1423">
        <v>18.225000000000001</v>
      </c>
      <c r="C1423">
        <f t="shared" si="138"/>
        <v>17.198078431372544</v>
      </c>
      <c r="D1423">
        <f t="shared" si="139"/>
        <v>3.1515960217078267</v>
      </c>
      <c r="E1423">
        <f t="shared" si="140"/>
        <v>0</v>
      </c>
      <c r="F1423">
        <f t="shared" si="141"/>
        <v>0</v>
      </c>
      <c r="G1423">
        <f t="shared" si="142"/>
        <v>-1</v>
      </c>
      <c r="H1423">
        <f t="shared" si="143"/>
        <v>-0.35000000000000142</v>
      </c>
      <c r="I1423">
        <f t="shared" si="144"/>
        <v>75.549999999999898</v>
      </c>
    </row>
    <row r="1424" spans="1:9" x14ac:dyDescent="0.3">
      <c r="A1424" s="1">
        <v>42366</v>
      </c>
      <c r="B1424">
        <v>17.824999999999999</v>
      </c>
      <c r="C1424">
        <f t="shared" si="138"/>
        <v>17.203568627450974</v>
      </c>
      <c r="D1424">
        <f t="shared" si="139"/>
        <v>3.1514639315653055</v>
      </c>
      <c r="E1424">
        <f t="shared" si="140"/>
        <v>0</v>
      </c>
      <c r="F1424">
        <f t="shared" si="141"/>
        <v>0</v>
      </c>
      <c r="G1424">
        <f t="shared" si="142"/>
        <v>-1</v>
      </c>
      <c r="H1424">
        <f t="shared" si="143"/>
        <v>0.40000000000000213</v>
      </c>
      <c r="I1424">
        <f t="shared" si="144"/>
        <v>75.949999999999903</v>
      </c>
    </row>
    <row r="1425" spans="1:9" x14ac:dyDescent="0.3">
      <c r="A1425" s="1">
        <v>42367</v>
      </c>
      <c r="B1425">
        <v>17.475000000000001</v>
      </c>
      <c r="C1425">
        <f t="shared" si="138"/>
        <v>17.209647058823524</v>
      </c>
      <c r="D1425">
        <f t="shared" si="139"/>
        <v>3.1504866528748234</v>
      </c>
      <c r="E1425">
        <f t="shared" si="140"/>
        <v>0</v>
      </c>
      <c r="F1425">
        <f t="shared" si="141"/>
        <v>0</v>
      </c>
      <c r="G1425">
        <f t="shared" si="142"/>
        <v>-1</v>
      </c>
      <c r="H1425">
        <f t="shared" si="143"/>
        <v>0.34999999999999787</v>
      </c>
      <c r="I1425">
        <f t="shared" si="144"/>
        <v>76.299999999999898</v>
      </c>
    </row>
    <row r="1426" spans="1:9" x14ac:dyDescent="0.3">
      <c r="A1426" s="1">
        <v>42368</v>
      </c>
      <c r="B1426">
        <v>18.350000000000001</v>
      </c>
      <c r="C1426">
        <f t="shared" si="138"/>
        <v>17.217980392156861</v>
      </c>
      <c r="D1426">
        <f t="shared" si="139"/>
        <v>3.1506815539685102</v>
      </c>
      <c r="E1426">
        <f t="shared" si="140"/>
        <v>0</v>
      </c>
      <c r="F1426">
        <f t="shared" si="141"/>
        <v>0</v>
      </c>
      <c r="G1426">
        <f t="shared" si="142"/>
        <v>-1</v>
      </c>
      <c r="H1426">
        <f t="shared" si="143"/>
        <v>-0.875</v>
      </c>
      <c r="I1426">
        <f t="shared" si="144"/>
        <v>75.424999999999898</v>
      </c>
    </row>
    <row r="1427" spans="1:9" x14ac:dyDescent="0.3">
      <c r="A1427" s="1">
        <v>42369</v>
      </c>
      <c r="B1427">
        <v>18.524999999999999</v>
      </c>
      <c r="C1427">
        <f t="shared" si="138"/>
        <v>17.228568627450976</v>
      </c>
      <c r="D1427">
        <f t="shared" si="139"/>
        <v>3.1505193176332891</v>
      </c>
      <c r="E1427">
        <f t="shared" si="140"/>
        <v>0</v>
      </c>
      <c r="F1427">
        <f t="shared" si="141"/>
        <v>0</v>
      </c>
      <c r="G1427">
        <f t="shared" si="142"/>
        <v>-1</v>
      </c>
      <c r="H1427">
        <f t="shared" si="143"/>
        <v>-0.17499999999999716</v>
      </c>
      <c r="I1427">
        <f t="shared" si="144"/>
        <v>75.249999999999901</v>
      </c>
    </row>
    <row r="1428" spans="1:9" x14ac:dyDescent="0.3">
      <c r="A1428" s="1">
        <v>42373</v>
      </c>
      <c r="B1428">
        <v>19.824999999999999</v>
      </c>
      <c r="C1428">
        <f t="shared" si="138"/>
        <v>17.243274509803918</v>
      </c>
      <c r="D1428">
        <f t="shared" si="139"/>
        <v>3.1538507062931203</v>
      </c>
      <c r="E1428">
        <f t="shared" si="140"/>
        <v>0</v>
      </c>
      <c r="F1428">
        <f t="shared" si="141"/>
        <v>0</v>
      </c>
      <c r="G1428">
        <f t="shared" si="142"/>
        <v>-1</v>
      </c>
      <c r="H1428">
        <f t="shared" si="143"/>
        <v>-1.3000000000000007</v>
      </c>
      <c r="I1428">
        <f t="shared" si="144"/>
        <v>73.949999999999903</v>
      </c>
    </row>
    <row r="1429" spans="1:9" x14ac:dyDescent="0.3">
      <c r="A1429" s="1">
        <v>42374</v>
      </c>
      <c r="B1429">
        <v>19.425000000000001</v>
      </c>
      <c r="C1429">
        <f t="shared" si="138"/>
        <v>17.255039215686271</v>
      </c>
      <c r="D1429">
        <f t="shared" si="139"/>
        <v>3.1563707749645573</v>
      </c>
      <c r="E1429">
        <f t="shared" si="140"/>
        <v>0</v>
      </c>
      <c r="F1429">
        <f t="shared" si="141"/>
        <v>0</v>
      </c>
      <c r="G1429">
        <f t="shared" si="142"/>
        <v>-1</v>
      </c>
      <c r="H1429">
        <f t="shared" si="143"/>
        <v>0.39999999999999858</v>
      </c>
      <c r="I1429">
        <f t="shared" si="144"/>
        <v>74.349999999999909</v>
      </c>
    </row>
    <row r="1430" spans="1:9" x14ac:dyDescent="0.3">
      <c r="A1430" s="1">
        <v>42375</v>
      </c>
      <c r="B1430">
        <v>20.324999999999999</v>
      </c>
      <c r="C1430">
        <f t="shared" si="138"/>
        <v>17.264058823529403</v>
      </c>
      <c r="D1430">
        <f t="shared" si="139"/>
        <v>3.1618396073207466</v>
      </c>
      <c r="E1430">
        <f t="shared" si="140"/>
        <v>0</v>
      </c>
      <c r="F1430">
        <f t="shared" si="141"/>
        <v>0</v>
      </c>
      <c r="G1430">
        <f t="shared" si="142"/>
        <v>-1</v>
      </c>
      <c r="H1430">
        <f t="shared" si="143"/>
        <v>-0.89999999999999858</v>
      </c>
      <c r="I1430">
        <f t="shared" si="144"/>
        <v>73.449999999999903</v>
      </c>
    </row>
    <row r="1431" spans="1:9" x14ac:dyDescent="0.3">
      <c r="A1431" s="1">
        <v>42376</v>
      </c>
      <c r="B1431">
        <v>23.524999999999999</v>
      </c>
      <c r="C1431">
        <f t="shared" si="138"/>
        <v>17.286411764705875</v>
      </c>
      <c r="D1431">
        <f t="shared" si="139"/>
        <v>3.1857839197583906</v>
      </c>
      <c r="E1431">
        <f t="shared" si="140"/>
        <v>1</v>
      </c>
      <c r="F1431">
        <f t="shared" si="141"/>
        <v>0</v>
      </c>
      <c r="G1431">
        <f t="shared" si="142"/>
        <v>-1</v>
      </c>
      <c r="H1431">
        <f t="shared" si="143"/>
        <v>-3.1999999999999993</v>
      </c>
      <c r="I1431">
        <f t="shared" si="144"/>
        <v>70.249999999999901</v>
      </c>
    </row>
    <row r="1432" spans="1:9" x14ac:dyDescent="0.3">
      <c r="A1432" s="1">
        <v>42377</v>
      </c>
      <c r="B1432">
        <v>25.274999999999999</v>
      </c>
      <c r="C1432">
        <f t="shared" si="138"/>
        <v>17.310529411764701</v>
      </c>
      <c r="D1432">
        <f t="shared" si="139"/>
        <v>3.222676821555932</v>
      </c>
      <c r="E1432">
        <f t="shared" si="140"/>
        <v>1</v>
      </c>
      <c r="F1432">
        <f t="shared" si="141"/>
        <v>0</v>
      </c>
      <c r="G1432">
        <f t="shared" si="142"/>
        <v>-1</v>
      </c>
      <c r="H1432">
        <f t="shared" si="143"/>
        <v>-1.75</v>
      </c>
      <c r="I1432">
        <f t="shared" si="144"/>
        <v>68.499999999999901</v>
      </c>
    </row>
    <row r="1433" spans="1:9" x14ac:dyDescent="0.3">
      <c r="A1433" s="1">
        <v>42380</v>
      </c>
      <c r="B1433">
        <v>23.475000000000001</v>
      </c>
      <c r="C1433">
        <f t="shared" si="138"/>
        <v>17.324647058823526</v>
      </c>
      <c r="D1433">
        <f t="shared" si="139"/>
        <v>3.2417092249247097</v>
      </c>
      <c r="E1433">
        <f t="shared" si="140"/>
        <v>1</v>
      </c>
      <c r="F1433">
        <f t="shared" si="141"/>
        <v>0</v>
      </c>
      <c r="G1433">
        <f t="shared" si="142"/>
        <v>-1</v>
      </c>
      <c r="H1433">
        <f t="shared" si="143"/>
        <v>1.7999999999999972</v>
      </c>
      <c r="I1433">
        <f t="shared" si="144"/>
        <v>70.299999999999898</v>
      </c>
    </row>
    <row r="1434" spans="1:9" x14ac:dyDescent="0.3">
      <c r="A1434" s="1">
        <v>42381</v>
      </c>
      <c r="B1434">
        <v>22.074999999999999</v>
      </c>
      <c r="C1434">
        <f t="shared" si="138"/>
        <v>17.337294117647055</v>
      </c>
      <c r="D1434">
        <f t="shared" si="139"/>
        <v>3.2539034976960082</v>
      </c>
      <c r="E1434">
        <f t="shared" si="140"/>
        <v>1</v>
      </c>
      <c r="F1434">
        <f t="shared" si="141"/>
        <v>0</v>
      </c>
      <c r="G1434">
        <f t="shared" si="142"/>
        <v>-1</v>
      </c>
      <c r="H1434">
        <f t="shared" si="143"/>
        <v>1.4000000000000021</v>
      </c>
      <c r="I1434">
        <f t="shared" si="144"/>
        <v>71.699999999999903</v>
      </c>
    </row>
    <row r="1435" spans="1:9" x14ac:dyDescent="0.3">
      <c r="A1435" s="1">
        <v>42382</v>
      </c>
      <c r="B1435">
        <v>24.725000000000001</v>
      </c>
      <c r="C1435">
        <f t="shared" si="138"/>
        <v>17.364941176470587</v>
      </c>
      <c r="D1435">
        <f t="shared" si="139"/>
        <v>3.2864431420536437</v>
      </c>
      <c r="E1435">
        <f t="shared" si="140"/>
        <v>1</v>
      </c>
      <c r="F1435">
        <f t="shared" si="141"/>
        <v>0</v>
      </c>
      <c r="G1435">
        <f t="shared" si="142"/>
        <v>-1</v>
      </c>
      <c r="H1435">
        <f t="shared" si="143"/>
        <v>-2.6500000000000021</v>
      </c>
      <c r="I1435">
        <f t="shared" si="144"/>
        <v>69.049999999999898</v>
      </c>
    </row>
    <row r="1436" spans="1:9" x14ac:dyDescent="0.3">
      <c r="A1436" s="1">
        <v>42383</v>
      </c>
      <c r="B1436">
        <v>23.574999999999999</v>
      </c>
      <c r="C1436">
        <f t="shared" si="138"/>
        <v>17.384352941176466</v>
      </c>
      <c r="D1436">
        <f t="shared" si="139"/>
        <v>3.3083742042629458</v>
      </c>
      <c r="E1436">
        <f t="shared" si="140"/>
        <v>1</v>
      </c>
      <c r="F1436">
        <f t="shared" si="141"/>
        <v>0</v>
      </c>
      <c r="G1436">
        <f t="shared" si="142"/>
        <v>-1</v>
      </c>
      <c r="H1436">
        <f t="shared" si="143"/>
        <v>1.1500000000000021</v>
      </c>
      <c r="I1436">
        <f t="shared" si="144"/>
        <v>70.199999999999903</v>
      </c>
    </row>
    <row r="1437" spans="1:9" x14ac:dyDescent="0.3">
      <c r="A1437" s="1">
        <v>42384</v>
      </c>
      <c r="B1437">
        <v>26.475000000000001</v>
      </c>
      <c r="C1437">
        <f t="shared" si="138"/>
        <v>17.411411764705882</v>
      </c>
      <c r="D1437">
        <f t="shared" si="139"/>
        <v>3.3540820267570117</v>
      </c>
      <c r="E1437">
        <f t="shared" si="140"/>
        <v>1</v>
      </c>
      <c r="F1437">
        <f t="shared" si="141"/>
        <v>0</v>
      </c>
      <c r="G1437">
        <f t="shared" si="142"/>
        <v>-1</v>
      </c>
      <c r="H1437">
        <f t="shared" si="143"/>
        <v>-2.9000000000000021</v>
      </c>
      <c r="I1437">
        <f t="shared" si="144"/>
        <v>67.299999999999898</v>
      </c>
    </row>
    <row r="1438" spans="1:9" x14ac:dyDescent="0.3">
      <c r="A1438" s="1">
        <v>42388</v>
      </c>
      <c r="B1438">
        <v>25.85</v>
      </c>
      <c r="C1438">
        <f t="shared" si="138"/>
        <v>17.433666666666664</v>
      </c>
      <c r="D1438">
        <f t="shared" si="139"/>
        <v>3.3909695222242244</v>
      </c>
      <c r="E1438">
        <f t="shared" si="140"/>
        <v>1</v>
      </c>
      <c r="F1438">
        <f t="shared" si="141"/>
        <v>0</v>
      </c>
      <c r="G1438">
        <f t="shared" si="142"/>
        <v>-1</v>
      </c>
      <c r="H1438">
        <f t="shared" si="143"/>
        <v>0.625</v>
      </c>
      <c r="I1438">
        <f t="shared" si="144"/>
        <v>67.924999999999898</v>
      </c>
    </row>
    <row r="1439" spans="1:9" x14ac:dyDescent="0.3">
      <c r="A1439" s="1">
        <v>42389</v>
      </c>
      <c r="B1439">
        <v>28.3</v>
      </c>
      <c r="C1439">
        <f t="shared" si="138"/>
        <v>17.463960784313723</v>
      </c>
      <c r="D1439">
        <f t="shared" si="139"/>
        <v>3.4528403480396119</v>
      </c>
      <c r="E1439">
        <f t="shared" si="140"/>
        <v>1</v>
      </c>
      <c r="F1439">
        <f t="shared" si="141"/>
        <v>0</v>
      </c>
      <c r="G1439">
        <f t="shared" si="142"/>
        <v>-1</v>
      </c>
      <c r="H1439">
        <f t="shared" si="143"/>
        <v>-2.4499999999999993</v>
      </c>
      <c r="I1439">
        <f t="shared" si="144"/>
        <v>65.474999999999895</v>
      </c>
    </row>
    <row r="1440" spans="1:9" x14ac:dyDescent="0.3">
      <c r="A1440" s="1">
        <v>42390</v>
      </c>
      <c r="B1440">
        <v>25.074999999999999</v>
      </c>
      <c r="C1440">
        <f t="shared" si="138"/>
        <v>17.478078431372545</v>
      </c>
      <c r="D1440">
        <f t="shared" si="139"/>
        <v>3.4764901211532235</v>
      </c>
      <c r="E1440">
        <f t="shared" si="140"/>
        <v>1</v>
      </c>
      <c r="F1440">
        <f t="shared" si="141"/>
        <v>0</v>
      </c>
      <c r="G1440">
        <f t="shared" si="142"/>
        <v>-1</v>
      </c>
      <c r="H1440">
        <f t="shared" si="143"/>
        <v>3.2250000000000014</v>
      </c>
      <c r="I1440">
        <f t="shared" si="144"/>
        <v>68.699999999999903</v>
      </c>
    </row>
    <row r="1441" spans="1:9" x14ac:dyDescent="0.3">
      <c r="A1441" s="1">
        <v>42391</v>
      </c>
      <c r="B1441">
        <v>22.725000000000001</v>
      </c>
      <c r="C1441">
        <f t="shared" si="138"/>
        <v>17.486313725490195</v>
      </c>
      <c r="D1441">
        <f t="shared" si="139"/>
        <v>3.4864081099922011</v>
      </c>
      <c r="E1441">
        <f t="shared" si="140"/>
        <v>1</v>
      </c>
      <c r="F1441">
        <f t="shared" si="141"/>
        <v>0</v>
      </c>
      <c r="G1441">
        <f t="shared" si="142"/>
        <v>-1</v>
      </c>
      <c r="H1441">
        <f t="shared" si="143"/>
        <v>2.3499999999999979</v>
      </c>
      <c r="I1441">
        <f t="shared" si="144"/>
        <v>71.049999999999898</v>
      </c>
    </row>
    <row r="1442" spans="1:9" x14ac:dyDescent="0.3">
      <c r="A1442" s="1">
        <v>42394</v>
      </c>
      <c r="B1442">
        <v>24.024999999999999</v>
      </c>
      <c r="C1442">
        <f t="shared" si="138"/>
        <v>17.501411764705878</v>
      </c>
      <c r="D1442">
        <f t="shared" si="139"/>
        <v>3.5062984458306232</v>
      </c>
      <c r="E1442">
        <f t="shared" si="140"/>
        <v>1</v>
      </c>
      <c r="F1442">
        <f t="shared" si="141"/>
        <v>0</v>
      </c>
      <c r="G1442">
        <f t="shared" si="142"/>
        <v>-1</v>
      </c>
      <c r="H1442">
        <f t="shared" si="143"/>
        <v>-1.2999999999999972</v>
      </c>
      <c r="I1442">
        <f t="shared" si="144"/>
        <v>69.749999999999901</v>
      </c>
    </row>
    <row r="1443" spans="1:9" x14ac:dyDescent="0.3">
      <c r="A1443" s="1">
        <v>42395</v>
      </c>
      <c r="B1443">
        <v>22.925000000000001</v>
      </c>
      <c r="C1443">
        <f t="shared" si="138"/>
        <v>17.510529411764704</v>
      </c>
      <c r="D1443">
        <f t="shared" si="139"/>
        <v>3.5173495500132002</v>
      </c>
      <c r="E1443">
        <f t="shared" si="140"/>
        <v>1</v>
      </c>
      <c r="F1443">
        <f t="shared" si="141"/>
        <v>0</v>
      </c>
      <c r="G1443">
        <f t="shared" si="142"/>
        <v>-1</v>
      </c>
      <c r="H1443">
        <f t="shared" si="143"/>
        <v>1.0999999999999979</v>
      </c>
      <c r="I1443">
        <f t="shared" si="144"/>
        <v>70.849999999999895</v>
      </c>
    </row>
    <row r="1444" spans="1:9" x14ac:dyDescent="0.3">
      <c r="A1444" s="1">
        <v>42396</v>
      </c>
      <c r="B1444">
        <v>23.774999999999999</v>
      </c>
      <c r="C1444">
        <f t="shared" si="138"/>
        <v>17.533666666666658</v>
      </c>
      <c r="D1444">
        <f t="shared" si="139"/>
        <v>3.5390094696318464</v>
      </c>
      <c r="E1444">
        <f t="shared" si="140"/>
        <v>1</v>
      </c>
      <c r="F1444">
        <f t="shared" si="141"/>
        <v>0</v>
      </c>
      <c r="G1444">
        <f t="shared" si="142"/>
        <v>-1</v>
      </c>
      <c r="H1444">
        <f t="shared" si="143"/>
        <v>-0.84999999999999787</v>
      </c>
      <c r="I1444">
        <f t="shared" si="144"/>
        <v>69.999999999999901</v>
      </c>
    </row>
    <row r="1445" spans="1:9" x14ac:dyDescent="0.3">
      <c r="A1445" s="1">
        <v>42397</v>
      </c>
      <c r="B1445">
        <v>23.274999999999999</v>
      </c>
      <c r="C1445">
        <f t="shared" si="138"/>
        <v>17.552882352941172</v>
      </c>
      <c r="D1445">
        <f t="shared" si="139"/>
        <v>3.5567835527427452</v>
      </c>
      <c r="E1445">
        <f t="shared" si="140"/>
        <v>1</v>
      </c>
      <c r="F1445">
        <f t="shared" si="141"/>
        <v>0</v>
      </c>
      <c r="G1445">
        <f t="shared" si="142"/>
        <v>-1</v>
      </c>
      <c r="H1445">
        <f t="shared" si="143"/>
        <v>0.5</v>
      </c>
      <c r="I1445">
        <f t="shared" si="144"/>
        <v>70.499999999999901</v>
      </c>
    </row>
    <row r="1446" spans="1:9" x14ac:dyDescent="0.3">
      <c r="A1446" s="1">
        <v>42398</v>
      </c>
      <c r="B1446">
        <v>21.625</v>
      </c>
      <c r="C1446">
        <f t="shared" si="138"/>
        <v>17.570137254901955</v>
      </c>
      <c r="D1446">
        <f t="shared" si="139"/>
        <v>3.5658123790151537</v>
      </c>
      <c r="E1446">
        <f t="shared" si="140"/>
        <v>1</v>
      </c>
      <c r="F1446">
        <f t="shared" si="141"/>
        <v>0</v>
      </c>
      <c r="G1446">
        <f t="shared" si="142"/>
        <v>-1</v>
      </c>
      <c r="H1446">
        <f t="shared" si="143"/>
        <v>1.6499999999999986</v>
      </c>
      <c r="I1446">
        <f t="shared" si="144"/>
        <v>72.149999999999892</v>
      </c>
    </row>
    <row r="1447" spans="1:9" x14ac:dyDescent="0.3">
      <c r="A1447" s="1">
        <v>42401</v>
      </c>
      <c r="B1447">
        <v>21.524999999999999</v>
      </c>
      <c r="C1447">
        <f t="shared" si="138"/>
        <v>17.584450980392148</v>
      </c>
      <c r="D1447">
        <f t="shared" si="139"/>
        <v>3.5743230940879633</v>
      </c>
      <c r="E1447">
        <f t="shared" si="140"/>
        <v>1</v>
      </c>
      <c r="F1447">
        <f t="shared" si="141"/>
        <v>0</v>
      </c>
      <c r="G1447">
        <f t="shared" si="142"/>
        <v>-1</v>
      </c>
      <c r="H1447">
        <f t="shared" si="143"/>
        <v>0.10000000000000142</v>
      </c>
      <c r="I1447">
        <f t="shared" si="144"/>
        <v>72.249999999999886</v>
      </c>
    </row>
    <row r="1448" spans="1:9" x14ac:dyDescent="0.3">
      <c r="A1448" s="1">
        <v>42402</v>
      </c>
      <c r="B1448">
        <v>23.175000000000001</v>
      </c>
      <c r="C1448">
        <f t="shared" si="138"/>
        <v>17.59503921568627</v>
      </c>
      <c r="D1448">
        <f t="shared" si="139"/>
        <v>3.5868472690923885</v>
      </c>
      <c r="E1448">
        <f t="shared" si="140"/>
        <v>1</v>
      </c>
      <c r="F1448">
        <f t="shared" si="141"/>
        <v>0</v>
      </c>
      <c r="G1448">
        <f t="shared" si="142"/>
        <v>-1</v>
      </c>
      <c r="H1448">
        <f t="shared" si="143"/>
        <v>-1.6500000000000021</v>
      </c>
      <c r="I1448">
        <f t="shared" si="144"/>
        <v>70.599999999999881</v>
      </c>
    </row>
    <row r="1449" spans="1:9" x14ac:dyDescent="0.3">
      <c r="A1449" s="1">
        <v>42403</v>
      </c>
      <c r="B1449">
        <v>22.774999999999999</v>
      </c>
      <c r="C1449">
        <f t="shared" si="138"/>
        <v>17.609549019607837</v>
      </c>
      <c r="D1449">
        <f t="shared" si="139"/>
        <v>3.6002634561208731</v>
      </c>
      <c r="E1449">
        <f t="shared" si="140"/>
        <v>1</v>
      </c>
      <c r="F1449">
        <f t="shared" si="141"/>
        <v>0</v>
      </c>
      <c r="G1449">
        <f t="shared" si="142"/>
        <v>-1</v>
      </c>
      <c r="H1449">
        <f t="shared" si="143"/>
        <v>0.40000000000000213</v>
      </c>
      <c r="I1449">
        <f t="shared" si="144"/>
        <v>70.999999999999886</v>
      </c>
    </row>
    <row r="1450" spans="1:9" x14ac:dyDescent="0.3">
      <c r="A1450" s="1">
        <v>42404</v>
      </c>
      <c r="B1450">
        <v>23.074999999999999</v>
      </c>
      <c r="C1450">
        <f t="shared" si="138"/>
        <v>17.617588235294114</v>
      </c>
      <c r="D1450">
        <f t="shared" si="139"/>
        <v>3.6101562031083967</v>
      </c>
      <c r="E1450">
        <f t="shared" si="140"/>
        <v>1</v>
      </c>
      <c r="F1450">
        <f t="shared" si="141"/>
        <v>0</v>
      </c>
      <c r="G1450">
        <f t="shared" si="142"/>
        <v>-1</v>
      </c>
      <c r="H1450">
        <f t="shared" si="143"/>
        <v>-0.30000000000000071</v>
      </c>
      <c r="I1450">
        <f t="shared" si="144"/>
        <v>70.699999999999889</v>
      </c>
    </row>
    <row r="1451" spans="1:9" x14ac:dyDescent="0.3">
      <c r="A1451" s="1">
        <v>42405</v>
      </c>
      <c r="B1451">
        <v>24.125</v>
      </c>
      <c r="C1451">
        <f t="shared" si="138"/>
        <v>17.633862745098032</v>
      </c>
      <c r="D1451">
        <f t="shared" si="139"/>
        <v>3.6300459513086345</v>
      </c>
      <c r="E1451">
        <f t="shared" si="140"/>
        <v>1</v>
      </c>
      <c r="F1451">
        <f t="shared" si="141"/>
        <v>0</v>
      </c>
      <c r="G1451">
        <f t="shared" si="142"/>
        <v>-1</v>
      </c>
      <c r="H1451">
        <f t="shared" si="143"/>
        <v>-1.0500000000000007</v>
      </c>
      <c r="I1451">
        <f t="shared" si="144"/>
        <v>69.649999999999892</v>
      </c>
    </row>
    <row r="1452" spans="1:9" x14ac:dyDescent="0.3">
      <c r="A1452" s="1">
        <v>42408</v>
      </c>
      <c r="B1452">
        <v>25.425000000000001</v>
      </c>
      <c r="C1452">
        <f t="shared" si="138"/>
        <v>17.659549019607837</v>
      </c>
      <c r="D1452">
        <f t="shared" si="139"/>
        <v>3.6617726999939109</v>
      </c>
      <c r="E1452">
        <f t="shared" si="140"/>
        <v>1</v>
      </c>
      <c r="F1452">
        <f t="shared" si="141"/>
        <v>0</v>
      </c>
      <c r="G1452">
        <f t="shared" si="142"/>
        <v>-1</v>
      </c>
      <c r="H1452">
        <f t="shared" si="143"/>
        <v>-1.3000000000000007</v>
      </c>
      <c r="I1452">
        <f t="shared" si="144"/>
        <v>68.349999999999895</v>
      </c>
    </row>
    <row r="1453" spans="1:9" x14ac:dyDescent="0.3">
      <c r="A1453" s="1">
        <v>42409</v>
      </c>
      <c r="B1453">
        <v>26.125</v>
      </c>
      <c r="C1453">
        <f t="shared" si="138"/>
        <v>17.684450980392153</v>
      </c>
      <c r="D1453">
        <f t="shared" si="139"/>
        <v>3.697491636834342</v>
      </c>
      <c r="E1453">
        <f t="shared" si="140"/>
        <v>1</v>
      </c>
      <c r="F1453">
        <f t="shared" si="141"/>
        <v>0</v>
      </c>
      <c r="G1453">
        <f t="shared" si="142"/>
        <v>-1</v>
      </c>
      <c r="H1453">
        <f t="shared" si="143"/>
        <v>-0.69999999999999929</v>
      </c>
      <c r="I1453">
        <f t="shared" si="144"/>
        <v>67.649999999999892</v>
      </c>
    </row>
    <row r="1454" spans="1:9" x14ac:dyDescent="0.3">
      <c r="A1454" s="1">
        <v>42410</v>
      </c>
      <c r="B1454">
        <v>26.274999999999999</v>
      </c>
      <c r="C1454">
        <f t="shared" si="138"/>
        <v>17.714254901960778</v>
      </c>
      <c r="D1454">
        <f t="shared" si="139"/>
        <v>3.7357877917811741</v>
      </c>
      <c r="E1454">
        <f t="shared" si="140"/>
        <v>1</v>
      </c>
      <c r="F1454">
        <f t="shared" si="141"/>
        <v>0</v>
      </c>
      <c r="G1454">
        <f t="shared" si="142"/>
        <v>-1</v>
      </c>
      <c r="H1454">
        <f t="shared" si="143"/>
        <v>-0.14999999999999858</v>
      </c>
      <c r="I1454">
        <f t="shared" si="144"/>
        <v>67.499999999999886</v>
      </c>
    </row>
    <row r="1455" spans="1:9" x14ac:dyDescent="0.3">
      <c r="A1455" s="1">
        <v>42411</v>
      </c>
      <c r="B1455">
        <v>28.125</v>
      </c>
      <c r="C1455">
        <f t="shared" si="138"/>
        <v>17.749352941176461</v>
      </c>
      <c r="D1455">
        <f t="shared" si="139"/>
        <v>3.7909820075166758</v>
      </c>
      <c r="E1455">
        <f t="shared" si="140"/>
        <v>1</v>
      </c>
      <c r="F1455">
        <f t="shared" si="141"/>
        <v>0</v>
      </c>
      <c r="G1455">
        <f t="shared" si="142"/>
        <v>-1</v>
      </c>
      <c r="H1455">
        <f t="shared" si="143"/>
        <v>-1.8500000000000014</v>
      </c>
      <c r="I1455">
        <f t="shared" si="144"/>
        <v>65.649999999999892</v>
      </c>
    </row>
    <row r="1456" spans="1:9" x14ac:dyDescent="0.3">
      <c r="A1456" s="1">
        <v>42412</v>
      </c>
      <c r="B1456">
        <v>26.875</v>
      </c>
      <c r="C1456">
        <f t="shared" si="138"/>
        <v>17.77778431372548</v>
      </c>
      <c r="D1456">
        <f t="shared" si="139"/>
        <v>3.8319078968511597</v>
      </c>
      <c r="E1456">
        <f t="shared" si="140"/>
        <v>1</v>
      </c>
      <c r="F1456">
        <f t="shared" si="141"/>
        <v>0</v>
      </c>
      <c r="G1456">
        <f t="shared" si="142"/>
        <v>-1</v>
      </c>
      <c r="H1456">
        <f t="shared" si="143"/>
        <v>1.25</v>
      </c>
      <c r="I1456">
        <f t="shared" si="144"/>
        <v>66.899999999999892</v>
      </c>
    </row>
    <row r="1457" spans="1:9" x14ac:dyDescent="0.3">
      <c r="A1457" s="1">
        <v>42416</v>
      </c>
      <c r="B1457">
        <v>24.725000000000001</v>
      </c>
      <c r="C1457">
        <f t="shared" si="138"/>
        <v>17.801901960784306</v>
      </c>
      <c r="D1457">
        <f t="shared" si="139"/>
        <v>3.8561268043938894</v>
      </c>
      <c r="E1457">
        <f t="shared" si="140"/>
        <v>1</v>
      </c>
      <c r="F1457">
        <f t="shared" si="141"/>
        <v>0</v>
      </c>
      <c r="G1457">
        <f t="shared" si="142"/>
        <v>-1</v>
      </c>
      <c r="H1457">
        <f t="shared" si="143"/>
        <v>2.1499999999999986</v>
      </c>
      <c r="I1457">
        <f t="shared" si="144"/>
        <v>69.049999999999898</v>
      </c>
    </row>
    <row r="1458" spans="1:9" x14ac:dyDescent="0.3">
      <c r="A1458" s="1">
        <v>42417</v>
      </c>
      <c r="B1458">
        <v>24.05</v>
      </c>
      <c r="C1458">
        <f t="shared" si="138"/>
        <v>17.823960784313719</v>
      </c>
      <c r="D1458">
        <f t="shared" si="139"/>
        <v>3.8756674059572638</v>
      </c>
      <c r="E1458">
        <f t="shared" si="140"/>
        <v>1</v>
      </c>
      <c r="F1458">
        <f t="shared" si="141"/>
        <v>0</v>
      </c>
      <c r="G1458">
        <f t="shared" si="142"/>
        <v>-1</v>
      </c>
      <c r="H1458">
        <f t="shared" si="143"/>
        <v>0.67500000000000071</v>
      </c>
      <c r="I1458">
        <f t="shared" si="144"/>
        <v>69.724999999999895</v>
      </c>
    </row>
    <row r="1459" spans="1:9" x14ac:dyDescent="0.3">
      <c r="A1459" s="1">
        <v>42418</v>
      </c>
      <c r="B1459">
        <v>22.774999999999999</v>
      </c>
      <c r="C1459">
        <f t="shared" si="138"/>
        <v>17.84709803921568</v>
      </c>
      <c r="D1459">
        <f t="shared" si="139"/>
        <v>3.8875261565473025</v>
      </c>
      <c r="E1459">
        <f t="shared" si="140"/>
        <v>1</v>
      </c>
      <c r="F1459">
        <f t="shared" si="141"/>
        <v>0</v>
      </c>
      <c r="G1459">
        <f t="shared" si="142"/>
        <v>-1</v>
      </c>
      <c r="H1459">
        <f t="shared" si="143"/>
        <v>1.2750000000000021</v>
      </c>
      <c r="I1459">
        <f t="shared" si="144"/>
        <v>70.999999999999901</v>
      </c>
    </row>
    <row r="1460" spans="1:9" x14ac:dyDescent="0.3">
      <c r="A1460" s="1">
        <v>42419</v>
      </c>
      <c r="B1460">
        <v>22.375</v>
      </c>
      <c r="C1460">
        <f t="shared" si="138"/>
        <v>17.870137254901952</v>
      </c>
      <c r="D1460">
        <f t="shared" si="139"/>
        <v>3.8968720841188551</v>
      </c>
      <c r="E1460">
        <f t="shared" si="140"/>
        <v>1</v>
      </c>
      <c r="F1460">
        <f t="shared" si="141"/>
        <v>0</v>
      </c>
      <c r="G1460">
        <f t="shared" si="142"/>
        <v>-1</v>
      </c>
      <c r="H1460">
        <f t="shared" si="143"/>
        <v>0.39999999999999858</v>
      </c>
      <c r="I1460">
        <f t="shared" si="144"/>
        <v>71.399999999999892</v>
      </c>
    </row>
    <row r="1461" spans="1:9" x14ac:dyDescent="0.3">
      <c r="A1461" s="1">
        <v>42422</v>
      </c>
      <c r="B1461">
        <v>21.024999999999999</v>
      </c>
      <c r="C1461">
        <f t="shared" si="138"/>
        <v>17.8890588235294</v>
      </c>
      <c r="D1461">
        <f t="shared" si="139"/>
        <v>3.9004291237607789</v>
      </c>
      <c r="E1461">
        <f t="shared" si="140"/>
        <v>0</v>
      </c>
      <c r="F1461">
        <f t="shared" si="141"/>
        <v>0</v>
      </c>
      <c r="G1461">
        <f t="shared" si="142"/>
        <v>-1</v>
      </c>
      <c r="H1461">
        <f t="shared" si="143"/>
        <v>1.3500000000000014</v>
      </c>
      <c r="I1461">
        <f t="shared" si="144"/>
        <v>72.749999999999886</v>
      </c>
    </row>
    <row r="1462" spans="1:9" x14ac:dyDescent="0.3">
      <c r="A1462" s="1">
        <v>42423</v>
      </c>
      <c r="B1462">
        <v>22.175000000000001</v>
      </c>
      <c r="C1462">
        <f t="shared" si="138"/>
        <v>17.912882352941164</v>
      </c>
      <c r="D1462">
        <f t="shared" si="139"/>
        <v>3.907974454765629</v>
      </c>
      <c r="E1462">
        <f t="shared" si="140"/>
        <v>1</v>
      </c>
      <c r="F1462">
        <f t="shared" si="141"/>
        <v>0</v>
      </c>
      <c r="G1462">
        <f t="shared" si="142"/>
        <v>-1</v>
      </c>
      <c r="H1462">
        <f t="shared" si="143"/>
        <v>-1.1500000000000021</v>
      </c>
      <c r="I1462">
        <f t="shared" si="144"/>
        <v>71.599999999999881</v>
      </c>
    </row>
    <row r="1463" spans="1:9" x14ac:dyDescent="0.3">
      <c r="A1463" s="1">
        <v>42424</v>
      </c>
      <c r="B1463">
        <v>21.774999999999999</v>
      </c>
      <c r="C1463">
        <f t="shared" si="138"/>
        <v>17.929156862745085</v>
      </c>
      <c r="D1463">
        <f t="shared" si="139"/>
        <v>3.9153758959730749</v>
      </c>
      <c r="E1463">
        <f t="shared" si="140"/>
        <v>0</v>
      </c>
      <c r="F1463">
        <f t="shared" si="141"/>
        <v>0</v>
      </c>
      <c r="G1463">
        <f t="shared" si="142"/>
        <v>-1</v>
      </c>
      <c r="H1463">
        <f t="shared" si="143"/>
        <v>0.40000000000000213</v>
      </c>
      <c r="I1463">
        <f t="shared" si="144"/>
        <v>71.999999999999886</v>
      </c>
    </row>
    <row r="1464" spans="1:9" x14ac:dyDescent="0.3">
      <c r="A1464" s="1">
        <v>42425</v>
      </c>
      <c r="B1464">
        <v>20.824999999999999</v>
      </c>
      <c r="C1464">
        <f t="shared" si="138"/>
        <v>17.944450980392148</v>
      </c>
      <c r="D1464">
        <f t="shared" si="139"/>
        <v>3.9190389343774052</v>
      </c>
      <c r="E1464">
        <f t="shared" si="140"/>
        <v>0</v>
      </c>
      <c r="F1464">
        <f t="shared" si="141"/>
        <v>0</v>
      </c>
      <c r="G1464">
        <f t="shared" si="142"/>
        <v>-1</v>
      </c>
      <c r="H1464">
        <f t="shared" si="143"/>
        <v>0.94999999999999929</v>
      </c>
      <c r="I1464">
        <f t="shared" si="144"/>
        <v>72.949999999999889</v>
      </c>
    </row>
    <row r="1465" spans="1:9" x14ac:dyDescent="0.3">
      <c r="A1465" s="1">
        <v>42426</v>
      </c>
      <c r="B1465">
        <v>21.475000000000001</v>
      </c>
      <c r="C1465">
        <f t="shared" si="138"/>
        <v>17.961901960784306</v>
      </c>
      <c r="D1465">
        <f t="shared" si="139"/>
        <v>3.9248092760201105</v>
      </c>
      <c r="E1465">
        <f t="shared" si="140"/>
        <v>0</v>
      </c>
      <c r="F1465">
        <f t="shared" si="141"/>
        <v>0</v>
      </c>
      <c r="G1465">
        <f t="shared" si="142"/>
        <v>-1</v>
      </c>
      <c r="H1465">
        <f t="shared" si="143"/>
        <v>-0.65000000000000213</v>
      </c>
      <c r="I1465">
        <f t="shared" si="144"/>
        <v>72.299999999999883</v>
      </c>
    </row>
    <row r="1466" spans="1:9" x14ac:dyDescent="0.3">
      <c r="A1466" s="1">
        <v>42429</v>
      </c>
      <c r="B1466">
        <v>21.774999999999999</v>
      </c>
      <c r="C1466">
        <f t="shared" si="138"/>
        <v>17.984058823529402</v>
      </c>
      <c r="D1466">
        <f t="shared" si="139"/>
        <v>3.9303210087515934</v>
      </c>
      <c r="E1466">
        <f t="shared" si="140"/>
        <v>0</v>
      </c>
      <c r="F1466">
        <f t="shared" si="141"/>
        <v>0</v>
      </c>
      <c r="G1466">
        <f t="shared" si="142"/>
        <v>-1</v>
      </c>
      <c r="H1466">
        <f t="shared" si="143"/>
        <v>-0.29999999999999716</v>
      </c>
      <c r="I1466">
        <f t="shared" si="144"/>
        <v>71.999999999999886</v>
      </c>
    </row>
    <row r="1467" spans="1:9" x14ac:dyDescent="0.3">
      <c r="A1467" s="1">
        <v>42430</v>
      </c>
      <c r="B1467">
        <v>19.425000000000001</v>
      </c>
      <c r="C1467">
        <f t="shared" si="138"/>
        <v>17.995823529411755</v>
      </c>
      <c r="D1467">
        <f t="shared" si="139"/>
        <v>3.9301266142647986</v>
      </c>
      <c r="E1467">
        <f t="shared" si="140"/>
        <v>0</v>
      </c>
      <c r="F1467">
        <f t="shared" si="141"/>
        <v>0</v>
      </c>
      <c r="G1467">
        <f t="shared" si="142"/>
        <v>-1</v>
      </c>
      <c r="H1467">
        <f t="shared" si="143"/>
        <v>2.3499999999999979</v>
      </c>
      <c r="I1467">
        <f t="shared" si="144"/>
        <v>74.349999999999881</v>
      </c>
    </row>
    <row r="1468" spans="1:9" x14ac:dyDescent="0.3">
      <c r="A1468" s="1">
        <v>42431</v>
      </c>
      <c r="B1468">
        <v>19.274999999999999</v>
      </c>
      <c r="C1468">
        <f t="shared" si="138"/>
        <v>18.00856862745097</v>
      </c>
      <c r="D1468">
        <f t="shared" si="139"/>
        <v>3.9289843034880088</v>
      </c>
      <c r="E1468">
        <f t="shared" si="140"/>
        <v>0</v>
      </c>
      <c r="F1468">
        <f t="shared" si="141"/>
        <v>0</v>
      </c>
      <c r="G1468">
        <f t="shared" si="142"/>
        <v>-1</v>
      </c>
      <c r="H1468">
        <f t="shared" si="143"/>
        <v>0.15000000000000213</v>
      </c>
      <c r="I1468">
        <f t="shared" si="144"/>
        <v>74.499999999999886</v>
      </c>
    </row>
    <row r="1469" spans="1:9" x14ac:dyDescent="0.3">
      <c r="A1469" s="1">
        <v>42432</v>
      </c>
      <c r="B1469">
        <v>18.324999999999999</v>
      </c>
      <c r="C1469">
        <f t="shared" si="138"/>
        <v>18.018372549019599</v>
      </c>
      <c r="D1469">
        <f t="shared" si="139"/>
        <v>3.9266418569780512</v>
      </c>
      <c r="E1469">
        <f t="shared" si="140"/>
        <v>0</v>
      </c>
      <c r="F1469">
        <f t="shared" si="141"/>
        <v>0</v>
      </c>
      <c r="G1469">
        <f t="shared" si="142"/>
        <v>-1</v>
      </c>
      <c r="H1469">
        <f t="shared" si="143"/>
        <v>0.94999999999999929</v>
      </c>
      <c r="I1469">
        <f t="shared" si="144"/>
        <v>75.449999999999889</v>
      </c>
    </row>
    <row r="1470" spans="1:9" x14ac:dyDescent="0.3">
      <c r="A1470" s="1">
        <v>42433</v>
      </c>
      <c r="B1470">
        <v>18.925000000000001</v>
      </c>
      <c r="C1470">
        <f t="shared" si="138"/>
        <v>18.032490196078424</v>
      </c>
      <c r="D1470">
        <f t="shared" si="139"/>
        <v>3.9234031564874199</v>
      </c>
      <c r="E1470">
        <f t="shared" si="140"/>
        <v>0</v>
      </c>
      <c r="F1470">
        <f t="shared" si="141"/>
        <v>0</v>
      </c>
      <c r="G1470">
        <f t="shared" si="142"/>
        <v>-1</v>
      </c>
      <c r="H1470">
        <f t="shared" si="143"/>
        <v>-0.60000000000000142</v>
      </c>
      <c r="I1470">
        <f t="shared" si="144"/>
        <v>74.849999999999881</v>
      </c>
    </row>
    <row r="1471" spans="1:9" x14ac:dyDescent="0.3">
      <c r="A1471" s="1">
        <v>42436</v>
      </c>
      <c r="B1471">
        <v>18.574999999999999</v>
      </c>
      <c r="C1471">
        <f t="shared" si="138"/>
        <v>18.043470588235287</v>
      </c>
      <c r="D1471">
        <f t="shared" si="139"/>
        <v>3.9209871973874408</v>
      </c>
      <c r="E1471">
        <f t="shared" si="140"/>
        <v>0</v>
      </c>
      <c r="F1471">
        <f t="shared" si="141"/>
        <v>0</v>
      </c>
      <c r="G1471">
        <f t="shared" si="142"/>
        <v>-1</v>
      </c>
      <c r="H1471">
        <f t="shared" si="143"/>
        <v>0.35000000000000142</v>
      </c>
      <c r="I1471">
        <f t="shared" si="144"/>
        <v>75.199999999999875</v>
      </c>
    </row>
    <row r="1472" spans="1:9" x14ac:dyDescent="0.3">
      <c r="A1472" s="1">
        <v>42437</v>
      </c>
      <c r="B1472">
        <v>19.625</v>
      </c>
      <c r="C1472">
        <f t="shared" si="138"/>
        <v>18.058764705882346</v>
      </c>
      <c r="D1472">
        <f t="shared" si="139"/>
        <v>3.9195198464849796</v>
      </c>
      <c r="E1472">
        <f t="shared" si="140"/>
        <v>0</v>
      </c>
      <c r="F1472">
        <f t="shared" si="141"/>
        <v>0</v>
      </c>
      <c r="G1472">
        <f t="shared" si="142"/>
        <v>-1</v>
      </c>
      <c r="H1472">
        <f t="shared" si="143"/>
        <v>-1.0500000000000007</v>
      </c>
      <c r="I1472">
        <f t="shared" si="144"/>
        <v>74.149999999999878</v>
      </c>
    </row>
    <row r="1473" spans="1:9" x14ac:dyDescent="0.3">
      <c r="A1473" s="1">
        <v>42438</v>
      </c>
      <c r="B1473">
        <v>19.074999999999999</v>
      </c>
      <c r="C1473">
        <f t="shared" ref="C1473:C1536" si="145">AVERAGE(B1219:B1473)</f>
        <v>18.073470588235285</v>
      </c>
      <c r="D1473">
        <f t="shared" ref="D1473:D1536" si="146">_xlfn.STDEV.P(B1219:B1473)</f>
        <v>3.9162688593285901</v>
      </c>
      <c r="E1473">
        <f t="shared" si="140"/>
        <v>0</v>
      </c>
      <c r="F1473">
        <f t="shared" si="141"/>
        <v>0</v>
      </c>
      <c r="G1473">
        <f t="shared" si="142"/>
        <v>-1</v>
      </c>
      <c r="H1473">
        <f t="shared" si="143"/>
        <v>0.55000000000000071</v>
      </c>
      <c r="I1473">
        <f t="shared" si="144"/>
        <v>74.699999999999875</v>
      </c>
    </row>
    <row r="1474" spans="1:9" x14ac:dyDescent="0.3">
      <c r="A1474" s="1">
        <v>42439</v>
      </c>
      <c r="B1474">
        <v>18.95</v>
      </c>
      <c r="C1474">
        <f t="shared" si="145"/>
        <v>18.08415686274509</v>
      </c>
      <c r="D1474">
        <f t="shared" si="146"/>
        <v>3.9149279880816068</v>
      </c>
      <c r="E1474">
        <f t="shared" ref="E1474:E1537" si="147">IF(B1474&gt;(C1473+($L$2*D1473)),1,0)</f>
        <v>0</v>
      </c>
      <c r="F1474">
        <f t="shared" ref="F1474:F1537" si="148">IF(B1474&lt;(C1473-($L$2*D1473)),1,0)</f>
        <v>0</v>
      </c>
      <c r="G1474">
        <f t="shared" si="142"/>
        <v>-1</v>
      </c>
      <c r="H1474">
        <f t="shared" si="143"/>
        <v>0.125</v>
      </c>
      <c r="I1474">
        <f t="shared" si="144"/>
        <v>74.824999999999875</v>
      </c>
    </row>
    <row r="1475" spans="1:9" x14ac:dyDescent="0.3">
      <c r="A1475" s="1">
        <v>42440</v>
      </c>
      <c r="B1475">
        <v>17.625</v>
      </c>
      <c r="C1475">
        <f t="shared" si="145"/>
        <v>18.091215686274502</v>
      </c>
      <c r="D1475">
        <f t="shared" si="146"/>
        <v>3.9124702207159721</v>
      </c>
      <c r="E1475">
        <f t="shared" si="147"/>
        <v>0</v>
      </c>
      <c r="F1475">
        <f t="shared" si="148"/>
        <v>0</v>
      </c>
      <c r="G1475">
        <f t="shared" ref="G1475:G1538" si="149">MIN(MAX(G1474-E1475+F1475,-$L$3),$L$4)</f>
        <v>-1</v>
      </c>
      <c r="H1475">
        <f t="shared" si="143"/>
        <v>1.3249999999999993</v>
      </c>
      <c r="I1475">
        <f t="shared" si="144"/>
        <v>76.149999999999878</v>
      </c>
    </row>
    <row r="1476" spans="1:9" x14ac:dyDescent="0.3">
      <c r="A1476" s="1">
        <v>42443</v>
      </c>
      <c r="B1476">
        <v>17.425000000000001</v>
      </c>
      <c r="C1476">
        <f t="shared" si="145"/>
        <v>18.093176470588229</v>
      </c>
      <c r="D1476">
        <f t="shared" si="146"/>
        <v>3.9120105292065439</v>
      </c>
      <c r="E1476">
        <f t="shared" si="147"/>
        <v>0</v>
      </c>
      <c r="F1476">
        <f t="shared" si="148"/>
        <v>0</v>
      </c>
      <c r="G1476">
        <f t="shared" si="149"/>
        <v>-1</v>
      </c>
      <c r="H1476">
        <f t="shared" si="143"/>
        <v>0.19999999999999929</v>
      </c>
      <c r="I1476">
        <f t="shared" si="144"/>
        <v>76.349999999999881</v>
      </c>
    </row>
    <row r="1477" spans="1:9" x14ac:dyDescent="0.3">
      <c r="A1477" s="1">
        <v>42444</v>
      </c>
      <c r="B1477">
        <v>16.899999999999999</v>
      </c>
      <c r="C1477">
        <f t="shared" si="145"/>
        <v>18.091901960784309</v>
      </c>
      <c r="D1477">
        <f t="shared" si="146"/>
        <v>3.9123460954752622</v>
      </c>
      <c r="E1477">
        <f t="shared" si="147"/>
        <v>0</v>
      </c>
      <c r="F1477">
        <f t="shared" si="148"/>
        <v>0</v>
      </c>
      <c r="G1477">
        <f t="shared" si="149"/>
        <v>-1</v>
      </c>
      <c r="H1477">
        <f t="shared" ref="H1477:H1540" si="150">G1476*(B1477-B1476)</f>
        <v>0.52500000000000213</v>
      </c>
      <c r="I1477">
        <f t="shared" ref="I1477:I1540" si="151">H1477+I1476</f>
        <v>76.874999999999886</v>
      </c>
    </row>
    <row r="1478" spans="1:9" x14ac:dyDescent="0.3">
      <c r="A1478" s="1">
        <v>42445</v>
      </c>
      <c r="B1478">
        <v>17</v>
      </c>
      <c r="C1478">
        <f t="shared" si="145"/>
        <v>18.096313725490191</v>
      </c>
      <c r="D1478">
        <f t="shared" si="146"/>
        <v>3.9104775722094125</v>
      </c>
      <c r="E1478">
        <f t="shared" si="147"/>
        <v>0</v>
      </c>
      <c r="F1478">
        <f t="shared" si="148"/>
        <v>0</v>
      </c>
      <c r="G1478">
        <f t="shared" si="149"/>
        <v>-1</v>
      </c>
      <c r="H1478">
        <f t="shared" si="150"/>
        <v>-0.10000000000000142</v>
      </c>
      <c r="I1478">
        <f t="shared" si="151"/>
        <v>76.774999999999892</v>
      </c>
    </row>
    <row r="1479" spans="1:9" x14ac:dyDescent="0.3">
      <c r="A1479" s="1">
        <v>42446</v>
      </c>
      <c r="B1479">
        <v>17.774999999999999</v>
      </c>
      <c r="C1479">
        <f t="shared" si="145"/>
        <v>18.101607843137248</v>
      </c>
      <c r="D1479">
        <f t="shared" si="146"/>
        <v>3.9091249162592621</v>
      </c>
      <c r="E1479">
        <f t="shared" si="147"/>
        <v>0</v>
      </c>
      <c r="F1479">
        <f t="shared" si="148"/>
        <v>0</v>
      </c>
      <c r="G1479">
        <f t="shared" si="149"/>
        <v>-1</v>
      </c>
      <c r="H1479">
        <f t="shared" si="150"/>
        <v>-0.77499999999999858</v>
      </c>
      <c r="I1479">
        <f t="shared" si="151"/>
        <v>75.999999999999886</v>
      </c>
    </row>
    <row r="1480" spans="1:9" x14ac:dyDescent="0.3">
      <c r="A1480" s="1">
        <v>42447</v>
      </c>
      <c r="B1480">
        <v>17.725000000000001</v>
      </c>
      <c r="C1480">
        <f t="shared" si="145"/>
        <v>18.107882352941171</v>
      </c>
      <c r="D1480">
        <f t="shared" si="146"/>
        <v>3.9072308565723883</v>
      </c>
      <c r="E1480">
        <f t="shared" si="147"/>
        <v>0</v>
      </c>
      <c r="F1480">
        <f t="shared" si="148"/>
        <v>0</v>
      </c>
      <c r="G1480">
        <f t="shared" si="149"/>
        <v>-1</v>
      </c>
      <c r="H1480">
        <f t="shared" si="150"/>
        <v>4.9999999999997158E-2</v>
      </c>
      <c r="I1480">
        <f t="shared" si="151"/>
        <v>76.049999999999883</v>
      </c>
    </row>
    <row r="1481" spans="1:9" x14ac:dyDescent="0.3">
      <c r="A1481" s="1">
        <v>42450</v>
      </c>
      <c r="B1481">
        <v>16.975000000000001</v>
      </c>
      <c r="C1481">
        <f t="shared" si="145"/>
        <v>18.113176470588229</v>
      </c>
      <c r="D1481">
        <f t="shared" si="146"/>
        <v>3.9047769020947483</v>
      </c>
      <c r="E1481">
        <f t="shared" si="147"/>
        <v>0</v>
      </c>
      <c r="F1481">
        <f t="shared" si="148"/>
        <v>0</v>
      </c>
      <c r="G1481">
        <f t="shared" si="149"/>
        <v>-1</v>
      </c>
      <c r="H1481">
        <f t="shared" si="150"/>
        <v>0.75</v>
      </c>
      <c r="I1481">
        <f t="shared" si="151"/>
        <v>76.799999999999883</v>
      </c>
    </row>
    <row r="1482" spans="1:9" x14ac:dyDescent="0.3">
      <c r="A1482" s="1">
        <v>42451</v>
      </c>
      <c r="B1482">
        <v>16.824999999999999</v>
      </c>
      <c r="C1482">
        <f t="shared" si="145"/>
        <v>18.116215686274508</v>
      </c>
      <c r="D1482">
        <f t="shared" si="146"/>
        <v>3.9034712672019878</v>
      </c>
      <c r="E1482">
        <f t="shared" si="147"/>
        <v>0</v>
      </c>
      <c r="F1482">
        <f t="shared" si="148"/>
        <v>0</v>
      </c>
      <c r="G1482">
        <f t="shared" si="149"/>
        <v>-1</v>
      </c>
      <c r="H1482">
        <f t="shared" si="150"/>
        <v>0.15000000000000213</v>
      </c>
      <c r="I1482">
        <f t="shared" si="151"/>
        <v>76.949999999999889</v>
      </c>
    </row>
    <row r="1483" spans="1:9" x14ac:dyDescent="0.3">
      <c r="A1483" s="1">
        <v>42452</v>
      </c>
      <c r="B1483">
        <v>17.725000000000001</v>
      </c>
      <c r="C1483">
        <f t="shared" si="145"/>
        <v>18.120921568627448</v>
      </c>
      <c r="D1483">
        <f t="shared" si="146"/>
        <v>3.9022732733281051</v>
      </c>
      <c r="E1483">
        <f t="shared" si="147"/>
        <v>0</v>
      </c>
      <c r="F1483">
        <f t="shared" si="148"/>
        <v>0</v>
      </c>
      <c r="G1483">
        <f t="shared" si="149"/>
        <v>-1</v>
      </c>
      <c r="H1483">
        <f t="shared" si="150"/>
        <v>-0.90000000000000213</v>
      </c>
      <c r="I1483">
        <f t="shared" si="151"/>
        <v>76.049999999999883</v>
      </c>
    </row>
    <row r="1484" spans="1:9" x14ac:dyDescent="0.3">
      <c r="A1484" s="1">
        <v>42453</v>
      </c>
      <c r="B1484">
        <v>17.375</v>
      </c>
      <c r="C1484">
        <f t="shared" si="145"/>
        <v>18.125627450980389</v>
      </c>
      <c r="D1484">
        <f t="shared" si="146"/>
        <v>3.9006470049577251</v>
      </c>
      <c r="E1484">
        <f t="shared" si="147"/>
        <v>0</v>
      </c>
      <c r="F1484">
        <f t="shared" si="148"/>
        <v>0</v>
      </c>
      <c r="G1484">
        <f t="shared" si="149"/>
        <v>-1</v>
      </c>
      <c r="H1484">
        <f t="shared" si="150"/>
        <v>0.35000000000000142</v>
      </c>
      <c r="I1484">
        <f t="shared" si="151"/>
        <v>76.399999999999892</v>
      </c>
    </row>
    <row r="1485" spans="1:9" x14ac:dyDescent="0.3">
      <c r="A1485" s="1">
        <v>42457</v>
      </c>
      <c r="B1485">
        <v>17.125</v>
      </c>
      <c r="C1485">
        <f t="shared" si="145"/>
        <v>18.129745098039209</v>
      </c>
      <c r="D1485">
        <f t="shared" si="146"/>
        <v>3.8990339972223409</v>
      </c>
      <c r="E1485">
        <f t="shared" si="147"/>
        <v>0</v>
      </c>
      <c r="F1485">
        <f t="shared" si="148"/>
        <v>0</v>
      </c>
      <c r="G1485">
        <f t="shared" si="149"/>
        <v>-1</v>
      </c>
      <c r="H1485">
        <f t="shared" si="150"/>
        <v>0.25</v>
      </c>
      <c r="I1485">
        <f t="shared" si="151"/>
        <v>76.649999999999892</v>
      </c>
    </row>
    <row r="1486" spans="1:9" x14ac:dyDescent="0.3">
      <c r="A1486" s="1">
        <v>42458</v>
      </c>
      <c r="B1486">
        <v>16.074999999999999</v>
      </c>
      <c r="C1486">
        <f t="shared" si="145"/>
        <v>18.130529411764702</v>
      </c>
      <c r="D1486">
        <f t="shared" si="146"/>
        <v>3.8986004545268473</v>
      </c>
      <c r="E1486">
        <f t="shared" si="147"/>
        <v>0</v>
      </c>
      <c r="F1486">
        <f t="shared" si="148"/>
        <v>0</v>
      </c>
      <c r="G1486">
        <f t="shared" si="149"/>
        <v>-1</v>
      </c>
      <c r="H1486">
        <f t="shared" si="150"/>
        <v>1.0500000000000007</v>
      </c>
      <c r="I1486">
        <f t="shared" si="151"/>
        <v>77.699999999999889</v>
      </c>
    </row>
    <row r="1487" spans="1:9" x14ac:dyDescent="0.3">
      <c r="A1487" s="1">
        <v>42459</v>
      </c>
      <c r="B1487">
        <v>15.85</v>
      </c>
      <c r="C1487">
        <f t="shared" si="145"/>
        <v>18.127686274509799</v>
      </c>
      <c r="D1487">
        <f t="shared" si="146"/>
        <v>3.89999793107134</v>
      </c>
      <c r="E1487">
        <f t="shared" si="147"/>
        <v>0</v>
      </c>
      <c r="F1487">
        <f t="shared" si="148"/>
        <v>0</v>
      </c>
      <c r="G1487">
        <f t="shared" si="149"/>
        <v>-1</v>
      </c>
      <c r="H1487">
        <f t="shared" si="150"/>
        <v>0.22499999999999964</v>
      </c>
      <c r="I1487">
        <f t="shared" si="151"/>
        <v>77.924999999999883</v>
      </c>
    </row>
    <row r="1488" spans="1:9" x14ac:dyDescent="0.3">
      <c r="A1488" s="1">
        <v>42460</v>
      </c>
      <c r="B1488">
        <v>15.925000000000001</v>
      </c>
      <c r="C1488">
        <f t="shared" si="145"/>
        <v>18.125529411764703</v>
      </c>
      <c r="D1488">
        <f t="shared" si="146"/>
        <v>3.9010632806612056</v>
      </c>
      <c r="E1488">
        <f t="shared" si="147"/>
        <v>0</v>
      </c>
      <c r="F1488">
        <f t="shared" si="148"/>
        <v>0</v>
      </c>
      <c r="G1488">
        <f t="shared" si="149"/>
        <v>-1</v>
      </c>
      <c r="H1488">
        <f t="shared" si="150"/>
        <v>-7.5000000000001066E-2</v>
      </c>
      <c r="I1488">
        <f t="shared" si="151"/>
        <v>77.849999999999881</v>
      </c>
    </row>
    <row r="1489" spans="1:9" x14ac:dyDescent="0.3">
      <c r="A1489" s="1">
        <v>42461</v>
      </c>
      <c r="B1489">
        <v>15.425000000000001</v>
      </c>
      <c r="C1489">
        <f t="shared" si="145"/>
        <v>18.122392156862745</v>
      </c>
      <c r="D1489">
        <f t="shared" si="146"/>
        <v>3.9029116786961682</v>
      </c>
      <c r="E1489">
        <f t="shared" si="147"/>
        <v>0</v>
      </c>
      <c r="F1489">
        <f t="shared" si="148"/>
        <v>0</v>
      </c>
      <c r="G1489">
        <f t="shared" si="149"/>
        <v>-1</v>
      </c>
      <c r="H1489">
        <f t="shared" si="150"/>
        <v>0.5</v>
      </c>
      <c r="I1489">
        <f t="shared" si="151"/>
        <v>78.349999999999881</v>
      </c>
    </row>
    <row r="1490" spans="1:9" x14ac:dyDescent="0.3">
      <c r="A1490" s="1">
        <v>42464</v>
      </c>
      <c r="B1490">
        <v>15.925000000000001</v>
      </c>
      <c r="C1490">
        <f t="shared" si="145"/>
        <v>18.122980392156865</v>
      </c>
      <c r="D1490">
        <f t="shared" si="146"/>
        <v>3.9025691311166661</v>
      </c>
      <c r="E1490">
        <f t="shared" si="147"/>
        <v>0</v>
      </c>
      <c r="F1490">
        <f t="shared" si="148"/>
        <v>0</v>
      </c>
      <c r="G1490">
        <f t="shared" si="149"/>
        <v>-1</v>
      </c>
      <c r="H1490">
        <f t="shared" si="150"/>
        <v>-0.5</v>
      </c>
      <c r="I1490">
        <f t="shared" si="151"/>
        <v>77.849999999999881</v>
      </c>
    </row>
    <row r="1491" spans="1:9" x14ac:dyDescent="0.3">
      <c r="A1491" s="1">
        <v>42465</v>
      </c>
      <c r="B1491">
        <v>16.774999999999999</v>
      </c>
      <c r="C1491">
        <f t="shared" si="145"/>
        <v>18.124941176470585</v>
      </c>
      <c r="D1491">
        <f t="shared" si="146"/>
        <v>3.9017656757801857</v>
      </c>
      <c r="E1491">
        <f t="shared" si="147"/>
        <v>0</v>
      </c>
      <c r="F1491">
        <f t="shared" si="148"/>
        <v>0</v>
      </c>
      <c r="G1491">
        <f t="shared" si="149"/>
        <v>-1</v>
      </c>
      <c r="H1491">
        <f t="shared" si="150"/>
        <v>-0.84999999999999787</v>
      </c>
      <c r="I1491">
        <f t="shared" si="151"/>
        <v>76.999999999999886</v>
      </c>
    </row>
    <row r="1492" spans="1:9" x14ac:dyDescent="0.3">
      <c r="A1492" s="1">
        <v>42466</v>
      </c>
      <c r="B1492">
        <v>15.625</v>
      </c>
      <c r="C1492">
        <f t="shared" si="145"/>
        <v>18.12337254901961</v>
      </c>
      <c r="D1492">
        <f t="shared" si="146"/>
        <v>3.9026898967038384</v>
      </c>
      <c r="E1492">
        <f t="shared" si="147"/>
        <v>0</v>
      </c>
      <c r="F1492">
        <f t="shared" si="148"/>
        <v>0</v>
      </c>
      <c r="G1492">
        <f t="shared" si="149"/>
        <v>-1</v>
      </c>
      <c r="H1492">
        <f t="shared" si="150"/>
        <v>1.1499999999999986</v>
      </c>
      <c r="I1492">
        <f t="shared" si="151"/>
        <v>78.149999999999892</v>
      </c>
    </row>
    <row r="1493" spans="1:9" x14ac:dyDescent="0.3">
      <c r="A1493" s="1">
        <v>42467</v>
      </c>
      <c r="B1493">
        <v>17.274999999999999</v>
      </c>
      <c r="C1493">
        <f t="shared" si="145"/>
        <v>18.129843137254905</v>
      </c>
      <c r="D1493">
        <f t="shared" si="146"/>
        <v>3.8999091209750425</v>
      </c>
      <c r="E1493">
        <f t="shared" si="147"/>
        <v>0</v>
      </c>
      <c r="F1493">
        <f t="shared" si="148"/>
        <v>0</v>
      </c>
      <c r="G1493">
        <f t="shared" si="149"/>
        <v>-1</v>
      </c>
      <c r="H1493">
        <f t="shared" si="150"/>
        <v>-1.6499999999999986</v>
      </c>
      <c r="I1493">
        <f t="shared" si="151"/>
        <v>76.499999999999886</v>
      </c>
    </row>
    <row r="1494" spans="1:9" x14ac:dyDescent="0.3">
      <c r="A1494" s="1">
        <v>42468</v>
      </c>
      <c r="B1494">
        <v>16.675000000000001</v>
      </c>
      <c r="C1494">
        <f t="shared" si="145"/>
        <v>18.135333333333339</v>
      </c>
      <c r="D1494">
        <f t="shared" si="146"/>
        <v>3.8968705376144666</v>
      </c>
      <c r="E1494">
        <f t="shared" si="147"/>
        <v>0</v>
      </c>
      <c r="F1494">
        <f t="shared" si="148"/>
        <v>0</v>
      </c>
      <c r="G1494">
        <f t="shared" si="149"/>
        <v>-1</v>
      </c>
      <c r="H1494">
        <f t="shared" si="150"/>
        <v>0.59999999999999787</v>
      </c>
      <c r="I1494">
        <f t="shared" si="151"/>
        <v>77.099999999999881</v>
      </c>
    </row>
    <row r="1495" spans="1:9" x14ac:dyDescent="0.3">
      <c r="A1495" s="1">
        <v>42471</v>
      </c>
      <c r="B1495">
        <v>17.074999999999999</v>
      </c>
      <c r="C1495">
        <f t="shared" si="145"/>
        <v>18.142392156862748</v>
      </c>
      <c r="D1495">
        <f t="shared" si="146"/>
        <v>3.8933115551957171</v>
      </c>
      <c r="E1495">
        <f t="shared" si="147"/>
        <v>0</v>
      </c>
      <c r="F1495">
        <f t="shared" si="148"/>
        <v>0</v>
      </c>
      <c r="G1495">
        <f t="shared" si="149"/>
        <v>-1</v>
      </c>
      <c r="H1495">
        <f t="shared" si="150"/>
        <v>-0.39999999999999858</v>
      </c>
      <c r="I1495">
        <f t="shared" si="151"/>
        <v>76.699999999999875</v>
      </c>
    </row>
    <row r="1496" spans="1:9" x14ac:dyDescent="0.3">
      <c r="A1496" s="1">
        <v>42472</v>
      </c>
      <c r="B1496">
        <v>15.925000000000001</v>
      </c>
      <c r="C1496">
        <f t="shared" si="145"/>
        <v>18.146705882352943</v>
      </c>
      <c r="D1496">
        <f t="shared" si="146"/>
        <v>3.8902417299463501</v>
      </c>
      <c r="E1496">
        <f t="shared" si="147"/>
        <v>0</v>
      </c>
      <c r="F1496">
        <f t="shared" si="148"/>
        <v>0</v>
      </c>
      <c r="G1496">
        <f t="shared" si="149"/>
        <v>-1</v>
      </c>
      <c r="H1496">
        <f t="shared" si="150"/>
        <v>1.1499999999999986</v>
      </c>
      <c r="I1496">
        <f t="shared" si="151"/>
        <v>77.849999999999881</v>
      </c>
    </row>
    <row r="1497" spans="1:9" x14ac:dyDescent="0.3">
      <c r="A1497" s="1">
        <v>42473</v>
      </c>
      <c r="B1497">
        <v>14.824999999999999</v>
      </c>
      <c r="C1497">
        <f t="shared" si="145"/>
        <v>18.149647058823533</v>
      </c>
      <c r="D1497">
        <f t="shared" si="146"/>
        <v>3.8874447569293178</v>
      </c>
      <c r="E1497">
        <f t="shared" si="147"/>
        <v>0</v>
      </c>
      <c r="F1497">
        <f t="shared" si="148"/>
        <v>0</v>
      </c>
      <c r="G1497">
        <f t="shared" si="149"/>
        <v>-1</v>
      </c>
      <c r="H1497">
        <f t="shared" si="150"/>
        <v>1.1000000000000014</v>
      </c>
      <c r="I1497">
        <f t="shared" si="151"/>
        <v>78.949999999999875</v>
      </c>
    </row>
    <row r="1498" spans="1:9" x14ac:dyDescent="0.3">
      <c r="A1498" s="1">
        <v>42474</v>
      </c>
      <c r="B1498">
        <v>14.675000000000001</v>
      </c>
      <c r="C1498">
        <f t="shared" si="145"/>
        <v>18.154549019607845</v>
      </c>
      <c r="D1498">
        <f t="shared" si="146"/>
        <v>3.8822686783289377</v>
      </c>
      <c r="E1498">
        <f t="shared" si="147"/>
        <v>0</v>
      </c>
      <c r="F1498">
        <f t="shared" si="148"/>
        <v>0</v>
      </c>
      <c r="G1498">
        <f t="shared" si="149"/>
        <v>-1</v>
      </c>
      <c r="H1498">
        <f t="shared" si="150"/>
        <v>0.14999999999999858</v>
      </c>
      <c r="I1498">
        <f t="shared" si="151"/>
        <v>79.099999999999881</v>
      </c>
    </row>
    <row r="1499" spans="1:9" x14ac:dyDescent="0.3">
      <c r="A1499" s="1">
        <v>42475</v>
      </c>
      <c r="B1499">
        <v>14.725</v>
      </c>
      <c r="C1499">
        <f t="shared" si="145"/>
        <v>18.156117647058828</v>
      </c>
      <c r="D1499">
        <f t="shared" si="146"/>
        <v>3.8808015679351753</v>
      </c>
      <c r="E1499">
        <f t="shared" si="147"/>
        <v>0</v>
      </c>
      <c r="F1499">
        <f t="shared" si="148"/>
        <v>0</v>
      </c>
      <c r="G1499">
        <f t="shared" si="149"/>
        <v>-1</v>
      </c>
      <c r="H1499">
        <f t="shared" si="150"/>
        <v>-4.9999999999998934E-2</v>
      </c>
      <c r="I1499">
        <f t="shared" si="151"/>
        <v>79.049999999999883</v>
      </c>
    </row>
    <row r="1500" spans="1:9" x14ac:dyDescent="0.3">
      <c r="A1500" s="1">
        <v>42478</v>
      </c>
      <c r="B1500">
        <v>13.824999999999999</v>
      </c>
      <c r="C1500">
        <f t="shared" si="145"/>
        <v>18.157098039215693</v>
      </c>
      <c r="D1500">
        <f t="shared" si="146"/>
        <v>3.8796755486685655</v>
      </c>
      <c r="E1500">
        <f t="shared" si="147"/>
        <v>0</v>
      </c>
      <c r="F1500">
        <f t="shared" si="148"/>
        <v>1</v>
      </c>
      <c r="G1500">
        <f t="shared" si="149"/>
        <v>0</v>
      </c>
      <c r="H1500">
        <f t="shared" si="150"/>
        <v>0.90000000000000036</v>
      </c>
      <c r="I1500">
        <f t="shared" si="151"/>
        <v>79.949999999999889</v>
      </c>
    </row>
    <row r="1501" spans="1:9" x14ac:dyDescent="0.3">
      <c r="A1501" s="1">
        <v>42479</v>
      </c>
      <c r="B1501">
        <v>13.25</v>
      </c>
      <c r="C1501">
        <f t="shared" si="145"/>
        <v>18.15709803921569</v>
      </c>
      <c r="D1501">
        <f t="shared" si="146"/>
        <v>3.8796755486685872</v>
      </c>
      <c r="E1501">
        <f t="shared" si="147"/>
        <v>0</v>
      </c>
      <c r="F1501">
        <f t="shared" si="148"/>
        <v>1</v>
      </c>
      <c r="G1501">
        <f t="shared" si="149"/>
        <v>1</v>
      </c>
      <c r="H1501">
        <f t="shared" si="150"/>
        <v>0</v>
      </c>
      <c r="I1501">
        <f t="shared" si="151"/>
        <v>79.949999999999889</v>
      </c>
    </row>
    <row r="1502" spans="1:9" x14ac:dyDescent="0.3">
      <c r="A1502" s="1">
        <v>42480</v>
      </c>
      <c r="B1502">
        <v>12.66</v>
      </c>
      <c r="C1502">
        <f t="shared" si="145"/>
        <v>18.147431372549025</v>
      </c>
      <c r="D1502">
        <f t="shared" si="146"/>
        <v>3.8902747735754186</v>
      </c>
      <c r="E1502">
        <f t="shared" si="147"/>
        <v>0</v>
      </c>
      <c r="F1502">
        <f t="shared" si="148"/>
        <v>1</v>
      </c>
      <c r="G1502">
        <f t="shared" si="149"/>
        <v>1</v>
      </c>
      <c r="H1502">
        <f t="shared" si="150"/>
        <v>-0.58999999999999986</v>
      </c>
      <c r="I1502">
        <f t="shared" si="151"/>
        <v>79.359999999999886</v>
      </c>
    </row>
    <row r="1503" spans="1:9" x14ac:dyDescent="0.3">
      <c r="A1503" s="1">
        <v>42481</v>
      </c>
      <c r="B1503">
        <v>16.774999999999999</v>
      </c>
      <c r="C1503">
        <f t="shared" si="145"/>
        <v>18.151745098039221</v>
      </c>
      <c r="D1503">
        <f t="shared" si="146"/>
        <v>3.8881401110633607</v>
      </c>
      <c r="E1503">
        <f t="shared" si="147"/>
        <v>0</v>
      </c>
      <c r="F1503">
        <f t="shared" si="148"/>
        <v>0</v>
      </c>
      <c r="G1503">
        <f t="shared" si="149"/>
        <v>1</v>
      </c>
      <c r="H1503">
        <f t="shared" si="150"/>
        <v>4.1149999999999984</v>
      </c>
      <c r="I1503">
        <f t="shared" si="151"/>
        <v>83.474999999999881</v>
      </c>
    </row>
    <row r="1504" spans="1:9" x14ac:dyDescent="0.3">
      <c r="A1504" s="1">
        <v>42482</v>
      </c>
      <c r="B1504">
        <v>16.175000000000001</v>
      </c>
      <c r="C1504">
        <f t="shared" si="145"/>
        <v>18.155666666666669</v>
      </c>
      <c r="D1504">
        <f t="shared" si="146"/>
        <v>3.8856392901053081</v>
      </c>
      <c r="E1504">
        <f t="shared" si="147"/>
        <v>0</v>
      </c>
      <c r="F1504">
        <f t="shared" si="148"/>
        <v>0</v>
      </c>
      <c r="G1504">
        <f t="shared" si="149"/>
        <v>1</v>
      </c>
      <c r="H1504">
        <f t="shared" si="150"/>
        <v>-0.59999999999999787</v>
      </c>
      <c r="I1504">
        <f t="shared" si="151"/>
        <v>82.874999999999886</v>
      </c>
    </row>
    <row r="1505" spans="1:9" x14ac:dyDescent="0.3">
      <c r="A1505" s="1">
        <v>42485</v>
      </c>
      <c r="B1505">
        <v>16.225000000000001</v>
      </c>
      <c r="C1505">
        <f t="shared" si="145"/>
        <v>18.159980392156868</v>
      </c>
      <c r="D1505">
        <f t="shared" si="146"/>
        <v>3.8828819521738049</v>
      </c>
      <c r="E1505">
        <f t="shared" si="147"/>
        <v>0</v>
      </c>
      <c r="F1505">
        <f t="shared" si="148"/>
        <v>0</v>
      </c>
      <c r="G1505">
        <f t="shared" si="149"/>
        <v>1</v>
      </c>
      <c r="H1505">
        <f t="shared" si="150"/>
        <v>5.0000000000000711E-2</v>
      </c>
      <c r="I1505">
        <f t="shared" si="151"/>
        <v>82.924999999999883</v>
      </c>
    </row>
    <row r="1506" spans="1:9" x14ac:dyDescent="0.3">
      <c r="A1506" s="1">
        <v>42486</v>
      </c>
      <c r="B1506">
        <v>15.925000000000001</v>
      </c>
      <c r="C1506">
        <f t="shared" si="145"/>
        <v>18.163901960784322</v>
      </c>
      <c r="D1506">
        <f t="shared" si="146"/>
        <v>3.8801167571622499</v>
      </c>
      <c r="E1506">
        <f t="shared" si="147"/>
        <v>0</v>
      </c>
      <c r="F1506">
        <f t="shared" si="148"/>
        <v>0</v>
      </c>
      <c r="G1506">
        <f t="shared" si="149"/>
        <v>1</v>
      </c>
      <c r="H1506">
        <f t="shared" si="150"/>
        <v>-0.30000000000000071</v>
      </c>
      <c r="I1506">
        <f t="shared" si="151"/>
        <v>82.624999999999886</v>
      </c>
    </row>
    <row r="1507" spans="1:9" x14ac:dyDescent="0.3">
      <c r="A1507" s="1">
        <v>42487</v>
      </c>
      <c r="B1507">
        <v>15.475</v>
      </c>
      <c r="C1507">
        <f t="shared" si="145"/>
        <v>18.166843137254908</v>
      </c>
      <c r="D1507">
        <f t="shared" si="146"/>
        <v>3.8777924707211757</v>
      </c>
      <c r="E1507">
        <f t="shared" si="147"/>
        <v>0</v>
      </c>
      <c r="F1507">
        <f t="shared" si="148"/>
        <v>0</v>
      </c>
      <c r="G1507">
        <f t="shared" si="149"/>
        <v>1</v>
      </c>
      <c r="H1507">
        <f t="shared" si="150"/>
        <v>-0.45000000000000107</v>
      </c>
      <c r="I1507">
        <f t="shared" si="151"/>
        <v>82.174999999999883</v>
      </c>
    </row>
    <row r="1508" spans="1:9" x14ac:dyDescent="0.3">
      <c r="A1508" s="1">
        <v>42488</v>
      </c>
      <c r="B1508">
        <v>16.475000000000001</v>
      </c>
      <c r="C1508">
        <f t="shared" si="145"/>
        <v>18.174098039215696</v>
      </c>
      <c r="D1508">
        <f t="shared" si="146"/>
        <v>3.8728867697835141</v>
      </c>
      <c r="E1508">
        <f t="shared" si="147"/>
        <v>0</v>
      </c>
      <c r="F1508">
        <f t="shared" si="148"/>
        <v>0</v>
      </c>
      <c r="G1508">
        <f t="shared" si="149"/>
        <v>1</v>
      </c>
      <c r="H1508">
        <f t="shared" si="150"/>
        <v>1.0000000000000018</v>
      </c>
      <c r="I1508">
        <f t="shared" si="151"/>
        <v>83.174999999999883</v>
      </c>
    </row>
    <row r="1509" spans="1:9" x14ac:dyDescent="0.3">
      <c r="A1509" s="1">
        <v>42489</v>
      </c>
      <c r="B1509">
        <v>16.875</v>
      </c>
      <c r="C1509">
        <f t="shared" si="145"/>
        <v>18.180960784313733</v>
      </c>
      <c r="D1509">
        <f t="shared" si="146"/>
        <v>3.8690262693565844</v>
      </c>
      <c r="E1509">
        <f t="shared" si="147"/>
        <v>0</v>
      </c>
      <c r="F1509">
        <f t="shared" si="148"/>
        <v>0</v>
      </c>
      <c r="G1509">
        <f t="shared" si="149"/>
        <v>1</v>
      </c>
      <c r="H1509">
        <f t="shared" si="150"/>
        <v>0.39999999999999858</v>
      </c>
      <c r="I1509">
        <f t="shared" si="151"/>
        <v>83.574999999999875</v>
      </c>
    </row>
    <row r="1510" spans="1:9" x14ac:dyDescent="0.3">
      <c r="A1510" s="1">
        <v>42492</v>
      </c>
      <c r="B1510">
        <v>15.775</v>
      </c>
      <c r="C1510">
        <f t="shared" si="145"/>
        <v>18.186058823529422</v>
      </c>
      <c r="D1510">
        <f t="shared" si="146"/>
        <v>3.8649941095850959</v>
      </c>
      <c r="E1510">
        <f t="shared" si="147"/>
        <v>0</v>
      </c>
      <c r="F1510">
        <f t="shared" si="148"/>
        <v>0</v>
      </c>
      <c r="G1510">
        <f t="shared" si="149"/>
        <v>1</v>
      </c>
      <c r="H1510">
        <f t="shared" si="150"/>
        <v>-1.0999999999999996</v>
      </c>
      <c r="I1510">
        <f t="shared" si="151"/>
        <v>82.474999999999881</v>
      </c>
    </row>
    <row r="1511" spans="1:9" x14ac:dyDescent="0.3">
      <c r="A1511" s="1">
        <v>42493</v>
      </c>
      <c r="B1511">
        <v>16.625</v>
      </c>
      <c r="C1511">
        <f t="shared" si="145"/>
        <v>18.192137254901972</v>
      </c>
      <c r="D1511">
        <f t="shared" si="146"/>
        <v>3.8613136849157126</v>
      </c>
      <c r="E1511">
        <f t="shared" si="147"/>
        <v>0</v>
      </c>
      <c r="F1511">
        <f t="shared" si="148"/>
        <v>0</v>
      </c>
      <c r="G1511">
        <f t="shared" si="149"/>
        <v>1</v>
      </c>
      <c r="H1511">
        <f t="shared" si="150"/>
        <v>0.84999999999999964</v>
      </c>
      <c r="I1511">
        <f t="shared" si="151"/>
        <v>83.324999999999875</v>
      </c>
    </row>
    <row r="1512" spans="1:9" x14ac:dyDescent="0.3">
      <c r="A1512" s="1">
        <v>42494</v>
      </c>
      <c r="B1512">
        <v>16.875</v>
      </c>
      <c r="C1512">
        <f t="shared" si="145"/>
        <v>18.19743137254903</v>
      </c>
      <c r="D1512">
        <f t="shared" si="146"/>
        <v>3.8585777337825715</v>
      </c>
      <c r="E1512">
        <f t="shared" si="147"/>
        <v>0</v>
      </c>
      <c r="F1512">
        <f t="shared" si="148"/>
        <v>0</v>
      </c>
      <c r="G1512">
        <f t="shared" si="149"/>
        <v>1</v>
      </c>
      <c r="H1512">
        <f t="shared" si="150"/>
        <v>0.25</v>
      </c>
      <c r="I1512">
        <f t="shared" si="151"/>
        <v>83.574999999999875</v>
      </c>
    </row>
    <row r="1513" spans="1:9" x14ac:dyDescent="0.3">
      <c r="A1513" s="1">
        <v>42495</v>
      </c>
      <c r="B1513">
        <v>16.725000000000001</v>
      </c>
      <c r="C1513">
        <f t="shared" si="145"/>
        <v>18.206254901960797</v>
      </c>
      <c r="D1513">
        <f t="shared" si="146"/>
        <v>3.8526234242071755</v>
      </c>
      <c r="E1513">
        <f t="shared" si="147"/>
        <v>0</v>
      </c>
      <c r="F1513">
        <f t="shared" si="148"/>
        <v>0</v>
      </c>
      <c r="G1513">
        <f t="shared" si="149"/>
        <v>1</v>
      </c>
      <c r="H1513">
        <f t="shared" si="150"/>
        <v>-0.14999999999999858</v>
      </c>
      <c r="I1513">
        <f t="shared" si="151"/>
        <v>83.424999999999869</v>
      </c>
    </row>
    <row r="1514" spans="1:9" x14ac:dyDescent="0.3">
      <c r="A1514" s="1">
        <v>42496</v>
      </c>
      <c r="B1514">
        <v>15.725</v>
      </c>
      <c r="C1514">
        <f t="shared" si="145"/>
        <v>18.211156862745113</v>
      </c>
      <c r="D1514">
        <f t="shared" si="146"/>
        <v>3.8486659688909248</v>
      </c>
      <c r="E1514">
        <f t="shared" si="147"/>
        <v>0</v>
      </c>
      <c r="F1514">
        <f t="shared" si="148"/>
        <v>0</v>
      </c>
      <c r="G1514">
        <f t="shared" si="149"/>
        <v>1</v>
      </c>
      <c r="H1514">
        <f t="shared" si="150"/>
        <v>-1.0000000000000018</v>
      </c>
      <c r="I1514">
        <f t="shared" si="151"/>
        <v>82.424999999999869</v>
      </c>
    </row>
    <row r="1515" spans="1:9" x14ac:dyDescent="0.3">
      <c r="A1515" s="1">
        <v>42499</v>
      </c>
      <c r="B1515">
        <v>15.475</v>
      </c>
      <c r="C1515">
        <f t="shared" si="145"/>
        <v>18.212137254901975</v>
      </c>
      <c r="D1515">
        <f t="shared" si="146"/>
        <v>3.8479369365199951</v>
      </c>
      <c r="E1515">
        <f t="shared" si="147"/>
        <v>0</v>
      </c>
      <c r="F1515">
        <f t="shared" si="148"/>
        <v>0</v>
      </c>
      <c r="G1515">
        <f t="shared" si="149"/>
        <v>1</v>
      </c>
      <c r="H1515">
        <f t="shared" si="150"/>
        <v>-0.25</v>
      </c>
      <c r="I1515">
        <f t="shared" si="151"/>
        <v>82.174999999999869</v>
      </c>
    </row>
    <row r="1516" spans="1:9" x14ac:dyDescent="0.3">
      <c r="A1516" s="1">
        <v>42500</v>
      </c>
      <c r="B1516">
        <v>14.525</v>
      </c>
      <c r="C1516">
        <f t="shared" si="145"/>
        <v>18.207627450980404</v>
      </c>
      <c r="D1516">
        <f t="shared" si="146"/>
        <v>3.8515800117220467</v>
      </c>
      <c r="E1516">
        <f t="shared" si="147"/>
        <v>0</v>
      </c>
      <c r="F1516">
        <f t="shared" si="148"/>
        <v>0</v>
      </c>
      <c r="G1516">
        <f t="shared" si="149"/>
        <v>1</v>
      </c>
      <c r="H1516">
        <f t="shared" si="150"/>
        <v>-0.94999999999999929</v>
      </c>
      <c r="I1516">
        <f t="shared" si="151"/>
        <v>81.224999999999866</v>
      </c>
    </row>
    <row r="1517" spans="1:9" x14ac:dyDescent="0.3">
      <c r="A1517" s="1">
        <v>42501</v>
      </c>
      <c r="B1517">
        <v>15.625</v>
      </c>
      <c r="C1517">
        <f t="shared" si="145"/>
        <v>18.20841176470589</v>
      </c>
      <c r="D1517">
        <f t="shared" si="146"/>
        <v>3.8510336181976683</v>
      </c>
      <c r="E1517">
        <f t="shared" si="147"/>
        <v>0</v>
      </c>
      <c r="F1517">
        <f t="shared" si="148"/>
        <v>0</v>
      </c>
      <c r="G1517">
        <f t="shared" si="149"/>
        <v>1</v>
      </c>
      <c r="H1517">
        <f t="shared" si="150"/>
        <v>1.0999999999999996</v>
      </c>
      <c r="I1517">
        <f t="shared" si="151"/>
        <v>82.324999999999861</v>
      </c>
    </row>
    <row r="1518" spans="1:9" x14ac:dyDescent="0.3">
      <c r="A1518" s="1">
        <v>42502</v>
      </c>
      <c r="B1518">
        <v>15.225</v>
      </c>
      <c r="C1518">
        <f t="shared" si="145"/>
        <v>18.211745098039227</v>
      </c>
      <c r="D1518">
        <f t="shared" si="146"/>
        <v>3.8480808297486941</v>
      </c>
      <c r="E1518">
        <f t="shared" si="147"/>
        <v>0</v>
      </c>
      <c r="F1518">
        <f t="shared" si="148"/>
        <v>0</v>
      </c>
      <c r="G1518">
        <f t="shared" si="149"/>
        <v>1</v>
      </c>
      <c r="H1518">
        <f t="shared" si="150"/>
        <v>-0.40000000000000036</v>
      </c>
      <c r="I1518">
        <f t="shared" si="151"/>
        <v>81.924999999999855</v>
      </c>
    </row>
    <row r="1519" spans="1:9" x14ac:dyDescent="0.3">
      <c r="A1519" s="1">
        <v>42503</v>
      </c>
      <c r="B1519">
        <v>15.875</v>
      </c>
      <c r="C1519">
        <f t="shared" si="145"/>
        <v>18.215470588235302</v>
      </c>
      <c r="D1519">
        <f t="shared" si="146"/>
        <v>3.8453558919050681</v>
      </c>
      <c r="E1519">
        <f t="shared" si="147"/>
        <v>0</v>
      </c>
      <c r="F1519">
        <f t="shared" si="148"/>
        <v>0</v>
      </c>
      <c r="G1519">
        <f t="shared" si="149"/>
        <v>1</v>
      </c>
      <c r="H1519">
        <f t="shared" si="150"/>
        <v>0.65000000000000036</v>
      </c>
      <c r="I1519">
        <f t="shared" si="151"/>
        <v>82.574999999999861</v>
      </c>
    </row>
    <row r="1520" spans="1:9" x14ac:dyDescent="0.3">
      <c r="A1520" s="1">
        <v>42506</v>
      </c>
      <c r="B1520">
        <v>15.125</v>
      </c>
      <c r="C1520">
        <f t="shared" si="145"/>
        <v>18.217431372549029</v>
      </c>
      <c r="D1520">
        <f t="shared" si="146"/>
        <v>3.843651675955321</v>
      </c>
      <c r="E1520">
        <f t="shared" si="147"/>
        <v>0</v>
      </c>
      <c r="F1520">
        <f t="shared" si="148"/>
        <v>0</v>
      </c>
      <c r="G1520">
        <f t="shared" si="149"/>
        <v>1</v>
      </c>
      <c r="H1520">
        <f t="shared" si="150"/>
        <v>-0.75</v>
      </c>
      <c r="I1520">
        <f t="shared" si="151"/>
        <v>81.824999999999861</v>
      </c>
    </row>
    <row r="1521" spans="1:9" x14ac:dyDescent="0.3">
      <c r="A1521" s="1">
        <v>42507</v>
      </c>
      <c r="B1521">
        <v>15.425000000000001</v>
      </c>
      <c r="C1521">
        <f t="shared" si="145"/>
        <v>18.221745098039225</v>
      </c>
      <c r="D1521">
        <f t="shared" si="146"/>
        <v>3.8398962140954414</v>
      </c>
      <c r="E1521">
        <f t="shared" si="147"/>
        <v>0</v>
      </c>
      <c r="F1521">
        <f t="shared" si="148"/>
        <v>0</v>
      </c>
      <c r="G1521">
        <f t="shared" si="149"/>
        <v>1</v>
      </c>
      <c r="H1521">
        <f t="shared" si="150"/>
        <v>0.30000000000000071</v>
      </c>
      <c r="I1521">
        <f t="shared" si="151"/>
        <v>82.124999999999858</v>
      </c>
    </row>
    <row r="1522" spans="1:9" x14ac:dyDescent="0.3">
      <c r="A1522" s="1">
        <v>42508</v>
      </c>
      <c r="B1522">
        <v>15.6</v>
      </c>
      <c r="C1522">
        <f t="shared" si="145"/>
        <v>18.229098039215692</v>
      </c>
      <c r="D1522">
        <f t="shared" si="146"/>
        <v>3.8330675743591631</v>
      </c>
      <c r="E1522">
        <f t="shared" si="147"/>
        <v>0</v>
      </c>
      <c r="F1522">
        <f t="shared" si="148"/>
        <v>0</v>
      </c>
      <c r="G1522">
        <f t="shared" si="149"/>
        <v>1</v>
      </c>
      <c r="H1522">
        <f t="shared" si="150"/>
        <v>0.17499999999999893</v>
      </c>
      <c r="I1522">
        <f t="shared" si="151"/>
        <v>82.299999999999855</v>
      </c>
    </row>
    <row r="1523" spans="1:9" x14ac:dyDescent="0.3">
      <c r="A1523" s="1">
        <v>42509</v>
      </c>
      <c r="B1523">
        <v>17.975000000000001</v>
      </c>
      <c r="C1523">
        <f t="shared" si="145"/>
        <v>18.245960784313738</v>
      </c>
      <c r="D1523">
        <f t="shared" si="146"/>
        <v>3.8224394426307433</v>
      </c>
      <c r="E1523">
        <f t="shared" si="147"/>
        <v>0</v>
      </c>
      <c r="F1523">
        <f t="shared" si="148"/>
        <v>0</v>
      </c>
      <c r="G1523">
        <f t="shared" si="149"/>
        <v>1</v>
      </c>
      <c r="H1523">
        <f t="shared" si="150"/>
        <v>2.3750000000000018</v>
      </c>
      <c r="I1523">
        <f t="shared" si="151"/>
        <v>84.674999999999855</v>
      </c>
    </row>
    <row r="1524" spans="1:9" x14ac:dyDescent="0.3">
      <c r="A1524" s="1">
        <v>42510</v>
      </c>
      <c r="B1524">
        <v>17.324999999999999</v>
      </c>
      <c r="C1524">
        <f t="shared" si="145"/>
        <v>18.26184313725491</v>
      </c>
      <c r="D1524">
        <f t="shared" si="146"/>
        <v>3.8101461212911159</v>
      </c>
      <c r="E1524">
        <f t="shared" si="147"/>
        <v>0</v>
      </c>
      <c r="F1524">
        <f t="shared" si="148"/>
        <v>0</v>
      </c>
      <c r="G1524">
        <f t="shared" si="149"/>
        <v>1</v>
      </c>
      <c r="H1524">
        <f t="shared" si="150"/>
        <v>-0.65000000000000213</v>
      </c>
      <c r="I1524">
        <f t="shared" si="151"/>
        <v>84.024999999999849</v>
      </c>
    </row>
    <row r="1525" spans="1:9" x14ac:dyDescent="0.3">
      <c r="A1525" s="1">
        <v>42513</v>
      </c>
      <c r="B1525">
        <v>17.574999999999999</v>
      </c>
      <c r="C1525">
        <f t="shared" si="145"/>
        <v>18.279294117647066</v>
      </c>
      <c r="D1525">
        <f t="shared" si="146"/>
        <v>3.7967459611997532</v>
      </c>
      <c r="E1525">
        <f t="shared" si="147"/>
        <v>0</v>
      </c>
      <c r="F1525">
        <f t="shared" si="148"/>
        <v>0</v>
      </c>
      <c r="G1525">
        <f t="shared" si="149"/>
        <v>1</v>
      </c>
      <c r="H1525">
        <f t="shared" si="150"/>
        <v>0.25</v>
      </c>
      <c r="I1525">
        <f t="shared" si="151"/>
        <v>84.274999999999849</v>
      </c>
    </row>
    <row r="1526" spans="1:9" x14ac:dyDescent="0.3">
      <c r="A1526" s="1">
        <v>42514</v>
      </c>
      <c r="B1526">
        <v>16.475000000000001</v>
      </c>
      <c r="C1526">
        <f t="shared" si="145"/>
        <v>18.292490196078443</v>
      </c>
      <c r="D1526">
        <f t="shared" si="146"/>
        <v>3.7845847513432029</v>
      </c>
      <c r="E1526">
        <f t="shared" si="147"/>
        <v>0</v>
      </c>
      <c r="F1526">
        <f t="shared" si="148"/>
        <v>0</v>
      </c>
      <c r="G1526">
        <f t="shared" si="149"/>
        <v>1</v>
      </c>
      <c r="H1526">
        <f t="shared" si="150"/>
        <v>-1.0999999999999979</v>
      </c>
      <c r="I1526">
        <f t="shared" si="151"/>
        <v>83.174999999999855</v>
      </c>
    </row>
    <row r="1527" spans="1:9" x14ac:dyDescent="0.3">
      <c r="A1527" s="1">
        <v>42515</v>
      </c>
      <c r="B1527">
        <v>16.175000000000001</v>
      </c>
      <c r="C1527">
        <f t="shared" si="145"/>
        <v>18.299745098039228</v>
      </c>
      <c r="D1527">
        <f t="shared" si="146"/>
        <v>3.7787409504117311</v>
      </c>
      <c r="E1527">
        <f t="shared" si="147"/>
        <v>0</v>
      </c>
      <c r="F1527">
        <f t="shared" si="148"/>
        <v>0</v>
      </c>
      <c r="G1527">
        <f t="shared" si="149"/>
        <v>1</v>
      </c>
      <c r="H1527">
        <f t="shared" si="150"/>
        <v>-0.30000000000000071</v>
      </c>
      <c r="I1527">
        <f t="shared" si="151"/>
        <v>82.874999999999858</v>
      </c>
    </row>
    <row r="1528" spans="1:9" x14ac:dyDescent="0.3">
      <c r="A1528" s="1">
        <v>42516</v>
      </c>
      <c r="B1528">
        <v>15.824999999999999</v>
      </c>
      <c r="C1528">
        <f t="shared" si="145"/>
        <v>18.305235294117661</v>
      </c>
      <c r="D1528">
        <f t="shared" si="146"/>
        <v>3.7741214980298428</v>
      </c>
      <c r="E1528">
        <f t="shared" si="147"/>
        <v>0</v>
      </c>
      <c r="F1528">
        <f t="shared" si="148"/>
        <v>0</v>
      </c>
      <c r="G1528">
        <f t="shared" si="149"/>
        <v>1</v>
      </c>
      <c r="H1528">
        <f t="shared" si="150"/>
        <v>-0.35000000000000142</v>
      </c>
      <c r="I1528">
        <f t="shared" si="151"/>
        <v>82.524999999999864</v>
      </c>
    </row>
    <row r="1529" spans="1:9" x14ac:dyDescent="0.3">
      <c r="A1529" s="1">
        <v>42517</v>
      </c>
      <c r="B1529">
        <v>15.375</v>
      </c>
      <c r="C1529">
        <f t="shared" si="145"/>
        <v>18.307000000000009</v>
      </c>
      <c r="D1529">
        <f t="shared" si="146"/>
        <v>3.7726454701093788</v>
      </c>
      <c r="E1529">
        <f t="shared" si="147"/>
        <v>0</v>
      </c>
      <c r="F1529">
        <f t="shared" si="148"/>
        <v>0</v>
      </c>
      <c r="G1529">
        <f t="shared" si="149"/>
        <v>1</v>
      </c>
      <c r="H1529">
        <f t="shared" si="150"/>
        <v>-0.44999999999999929</v>
      </c>
      <c r="I1529">
        <f t="shared" si="151"/>
        <v>82.074999999999861</v>
      </c>
    </row>
    <row r="1530" spans="1:9" x14ac:dyDescent="0.3">
      <c r="A1530" s="1">
        <v>42521</v>
      </c>
      <c r="B1530">
        <v>15.275</v>
      </c>
      <c r="C1530">
        <f t="shared" si="145"/>
        <v>18.309941176470598</v>
      </c>
      <c r="D1530">
        <f t="shared" si="146"/>
        <v>3.7699872700245503</v>
      </c>
      <c r="E1530">
        <f t="shared" si="147"/>
        <v>0</v>
      </c>
      <c r="F1530">
        <f t="shared" si="148"/>
        <v>0</v>
      </c>
      <c r="G1530">
        <f t="shared" si="149"/>
        <v>1</v>
      </c>
      <c r="H1530">
        <f t="shared" si="150"/>
        <v>-9.9999999999999645E-2</v>
      </c>
      <c r="I1530">
        <f t="shared" si="151"/>
        <v>81.974999999999866</v>
      </c>
    </row>
    <row r="1531" spans="1:9" x14ac:dyDescent="0.3">
      <c r="A1531" s="1">
        <v>42522</v>
      </c>
      <c r="B1531">
        <v>15.275</v>
      </c>
      <c r="C1531">
        <f t="shared" si="145"/>
        <v>18.31307843137256</v>
      </c>
      <c r="D1531">
        <f t="shared" si="146"/>
        <v>3.7671264382405818</v>
      </c>
      <c r="E1531">
        <f t="shared" si="147"/>
        <v>0</v>
      </c>
      <c r="F1531">
        <f t="shared" si="148"/>
        <v>0</v>
      </c>
      <c r="G1531">
        <f t="shared" si="149"/>
        <v>1</v>
      </c>
      <c r="H1531">
        <f t="shared" si="150"/>
        <v>0</v>
      </c>
      <c r="I1531">
        <f t="shared" si="151"/>
        <v>81.974999999999866</v>
      </c>
    </row>
    <row r="1532" spans="1:9" x14ac:dyDescent="0.3">
      <c r="A1532" s="1">
        <v>42523</v>
      </c>
      <c r="B1532">
        <v>14.824999999999999</v>
      </c>
      <c r="C1532">
        <f t="shared" si="145"/>
        <v>18.313862745098049</v>
      </c>
      <c r="D1532">
        <f t="shared" si="146"/>
        <v>3.7663792464672863</v>
      </c>
      <c r="E1532">
        <f t="shared" si="147"/>
        <v>0</v>
      </c>
      <c r="F1532">
        <f t="shared" si="148"/>
        <v>0</v>
      </c>
      <c r="G1532">
        <f t="shared" si="149"/>
        <v>1</v>
      </c>
      <c r="H1532">
        <f t="shared" si="150"/>
        <v>-0.45000000000000107</v>
      </c>
      <c r="I1532">
        <f t="shared" si="151"/>
        <v>81.524999999999864</v>
      </c>
    </row>
    <row r="1533" spans="1:9" x14ac:dyDescent="0.3">
      <c r="A1533" s="1">
        <v>42524</v>
      </c>
      <c r="B1533">
        <v>14.725</v>
      </c>
      <c r="C1533">
        <f t="shared" si="145"/>
        <v>18.31445098039217</v>
      </c>
      <c r="D1533">
        <f t="shared" si="146"/>
        <v>3.7658069328418438</v>
      </c>
      <c r="E1533">
        <f t="shared" si="147"/>
        <v>0</v>
      </c>
      <c r="F1533">
        <f t="shared" si="148"/>
        <v>0</v>
      </c>
      <c r="G1533">
        <f t="shared" si="149"/>
        <v>1</v>
      </c>
      <c r="H1533">
        <f t="shared" si="150"/>
        <v>-9.9999999999999645E-2</v>
      </c>
      <c r="I1533">
        <f t="shared" si="151"/>
        <v>81.424999999999869</v>
      </c>
    </row>
    <row r="1534" spans="1:9" x14ac:dyDescent="0.3">
      <c r="A1534" s="1">
        <v>42527</v>
      </c>
      <c r="B1534">
        <v>14.475</v>
      </c>
      <c r="C1534">
        <f t="shared" si="145"/>
        <v>18.312882352941191</v>
      </c>
      <c r="D1534">
        <f t="shared" si="146"/>
        <v>3.7673222957793535</v>
      </c>
      <c r="E1534">
        <f t="shared" si="147"/>
        <v>0</v>
      </c>
      <c r="F1534">
        <f t="shared" si="148"/>
        <v>1</v>
      </c>
      <c r="G1534">
        <f t="shared" si="149"/>
        <v>1</v>
      </c>
      <c r="H1534">
        <f t="shared" si="150"/>
        <v>-0.25</v>
      </c>
      <c r="I1534">
        <f t="shared" si="151"/>
        <v>81.174999999999869</v>
      </c>
    </row>
    <row r="1535" spans="1:9" x14ac:dyDescent="0.3">
      <c r="A1535" s="1">
        <v>42528</v>
      </c>
      <c r="B1535">
        <v>14.725</v>
      </c>
      <c r="C1535">
        <f t="shared" si="145"/>
        <v>18.314254901960801</v>
      </c>
      <c r="D1535">
        <f t="shared" si="146"/>
        <v>3.7659508647108657</v>
      </c>
      <c r="E1535">
        <f t="shared" si="147"/>
        <v>0</v>
      </c>
      <c r="F1535">
        <f t="shared" si="148"/>
        <v>0</v>
      </c>
      <c r="G1535">
        <f t="shared" si="149"/>
        <v>1</v>
      </c>
      <c r="H1535">
        <f t="shared" si="150"/>
        <v>0.25</v>
      </c>
      <c r="I1535">
        <f t="shared" si="151"/>
        <v>81.424999999999869</v>
      </c>
    </row>
    <row r="1536" spans="1:9" x14ac:dyDescent="0.3">
      <c r="A1536" s="1">
        <v>42529</v>
      </c>
      <c r="B1536">
        <v>14.975</v>
      </c>
      <c r="C1536">
        <f t="shared" si="145"/>
        <v>18.314254901960805</v>
      </c>
      <c r="D1536">
        <f t="shared" si="146"/>
        <v>3.7659508647108431</v>
      </c>
      <c r="E1536">
        <f t="shared" si="147"/>
        <v>0</v>
      </c>
      <c r="F1536">
        <f t="shared" si="148"/>
        <v>0</v>
      </c>
      <c r="G1536">
        <f t="shared" si="149"/>
        <v>1</v>
      </c>
      <c r="H1536">
        <f t="shared" si="150"/>
        <v>0.25</v>
      </c>
      <c r="I1536">
        <f t="shared" si="151"/>
        <v>81.674999999999869</v>
      </c>
    </row>
    <row r="1537" spans="1:9" x14ac:dyDescent="0.3">
      <c r="A1537" s="1">
        <v>42530</v>
      </c>
      <c r="B1537">
        <v>15.475</v>
      </c>
      <c r="C1537">
        <f t="shared" ref="C1537:C1600" si="152">AVERAGE(B1283:B1537)</f>
        <v>18.31719607843139</v>
      </c>
      <c r="D1537">
        <f t="shared" ref="D1537:D1600" si="153">_xlfn.STDEV.P(B1283:B1537)</f>
        <v>3.7634385717214949</v>
      </c>
      <c r="E1537">
        <f t="shared" si="147"/>
        <v>0</v>
      </c>
      <c r="F1537">
        <f t="shared" si="148"/>
        <v>0</v>
      </c>
      <c r="G1537">
        <f t="shared" si="149"/>
        <v>1</v>
      </c>
      <c r="H1537">
        <f t="shared" si="150"/>
        <v>0.5</v>
      </c>
      <c r="I1537">
        <f t="shared" si="151"/>
        <v>82.174999999999869</v>
      </c>
    </row>
    <row r="1538" spans="1:9" x14ac:dyDescent="0.3">
      <c r="A1538" s="1">
        <v>42531</v>
      </c>
      <c r="B1538">
        <v>17.524999999999999</v>
      </c>
      <c r="C1538">
        <f t="shared" si="152"/>
        <v>18.326215686274526</v>
      </c>
      <c r="D1538">
        <f t="shared" si="153"/>
        <v>3.7587701227704402</v>
      </c>
      <c r="E1538">
        <f t="shared" ref="E1538:E1601" si="154">IF(B1538&gt;(C1537+($L$2*D1537)),1,0)</f>
        <v>0</v>
      </c>
      <c r="F1538">
        <f t="shared" ref="F1538:F1601" si="155">IF(B1538&lt;(C1537-($L$2*D1537)),1,0)</f>
        <v>0</v>
      </c>
      <c r="G1538">
        <f t="shared" si="149"/>
        <v>1</v>
      </c>
      <c r="H1538">
        <f t="shared" si="150"/>
        <v>2.0499999999999989</v>
      </c>
      <c r="I1538">
        <f t="shared" si="151"/>
        <v>84.224999999999866</v>
      </c>
    </row>
    <row r="1539" spans="1:9" x14ac:dyDescent="0.3">
      <c r="A1539" s="1">
        <v>42534</v>
      </c>
      <c r="B1539">
        <v>21.324999999999999</v>
      </c>
      <c r="C1539">
        <f t="shared" si="152"/>
        <v>18.351705882352956</v>
      </c>
      <c r="D1539">
        <f t="shared" si="153"/>
        <v>3.7569796394888013</v>
      </c>
      <c r="E1539">
        <f t="shared" si="154"/>
        <v>0</v>
      </c>
      <c r="F1539">
        <f t="shared" si="155"/>
        <v>0</v>
      </c>
      <c r="G1539">
        <f t="shared" ref="G1539:G1602" si="156">MIN(MAX(G1538-E1539+F1539,-$L$3),$L$4)</f>
        <v>1</v>
      </c>
      <c r="H1539">
        <f t="shared" si="150"/>
        <v>3.8000000000000007</v>
      </c>
      <c r="I1539">
        <f t="shared" si="151"/>
        <v>88.024999999999864</v>
      </c>
    </row>
    <row r="1540" spans="1:9" x14ac:dyDescent="0.3">
      <c r="A1540" s="1">
        <v>42535</v>
      </c>
      <c r="B1540">
        <v>20.574999999999999</v>
      </c>
      <c r="C1540">
        <f t="shared" si="152"/>
        <v>18.377980392156879</v>
      </c>
      <c r="D1540">
        <f t="shared" si="153"/>
        <v>3.7489996495283888</v>
      </c>
      <c r="E1540">
        <f t="shared" si="154"/>
        <v>0</v>
      </c>
      <c r="F1540">
        <f t="shared" si="155"/>
        <v>0</v>
      </c>
      <c r="G1540">
        <f t="shared" si="156"/>
        <v>1</v>
      </c>
      <c r="H1540">
        <f t="shared" si="150"/>
        <v>-0.75</v>
      </c>
      <c r="I1540">
        <f t="shared" si="151"/>
        <v>87.274999999999864</v>
      </c>
    </row>
    <row r="1541" spans="1:9" x14ac:dyDescent="0.3">
      <c r="A1541" s="1">
        <v>42536</v>
      </c>
      <c r="B1541">
        <v>19.899999999999999</v>
      </c>
      <c r="C1541">
        <f t="shared" si="152"/>
        <v>18.402980392156874</v>
      </c>
      <c r="D1541">
        <f t="shared" si="153"/>
        <v>3.7377933801316749</v>
      </c>
      <c r="E1541">
        <f t="shared" si="154"/>
        <v>0</v>
      </c>
      <c r="F1541">
        <f t="shared" si="155"/>
        <v>0</v>
      </c>
      <c r="G1541">
        <f t="shared" si="156"/>
        <v>1</v>
      </c>
      <c r="H1541">
        <f t="shared" ref="H1541:H1604" si="157">G1540*(B1541-B1540)</f>
        <v>-0.67500000000000071</v>
      </c>
      <c r="I1541">
        <f t="shared" ref="I1541:I1604" si="158">H1541+I1540</f>
        <v>86.599999999999866</v>
      </c>
    </row>
    <row r="1542" spans="1:9" x14ac:dyDescent="0.3">
      <c r="A1542" s="1">
        <v>42537</v>
      </c>
      <c r="B1542">
        <v>20.024999999999999</v>
      </c>
      <c r="C1542">
        <f t="shared" si="152"/>
        <v>18.425823529411776</v>
      </c>
      <c r="D1542">
        <f t="shared" si="153"/>
        <v>3.7298284547939975</v>
      </c>
      <c r="E1542">
        <f t="shared" si="154"/>
        <v>0</v>
      </c>
      <c r="F1542">
        <f t="shared" si="155"/>
        <v>0</v>
      </c>
      <c r="G1542">
        <f t="shared" si="156"/>
        <v>1</v>
      </c>
      <c r="H1542">
        <f t="shared" si="157"/>
        <v>0.125</v>
      </c>
      <c r="I1542">
        <f t="shared" si="158"/>
        <v>86.724999999999866</v>
      </c>
    </row>
    <row r="1543" spans="1:9" x14ac:dyDescent="0.3">
      <c r="A1543" s="1">
        <v>42538</v>
      </c>
      <c r="B1543">
        <v>20.074999999999999</v>
      </c>
      <c r="C1543">
        <f t="shared" si="152"/>
        <v>18.443862745098048</v>
      </c>
      <c r="D1543">
        <f t="shared" si="153"/>
        <v>3.7266357746427219</v>
      </c>
      <c r="E1543">
        <f t="shared" si="154"/>
        <v>0</v>
      </c>
      <c r="F1543">
        <f t="shared" si="155"/>
        <v>0</v>
      </c>
      <c r="G1543">
        <f t="shared" si="156"/>
        <v>1</v>
      </c>
      <c r="H1543">
        <f t="shared" si="157"/>
        <v>5.0000000000000711E-2</v>
      </c>
      <c r="I1543">
        <f t="shared" si="158"/>
        <v>86.774999999999864</v>
      </c>
    </row>
    <row r="1544" spans="1:9" x14ac:dyDescent="0.3">
      <c r="A1544" s="1">
        <v>42541</v>
      </c>
      <c r="B1544">
        <v>18.475000000000001</v>
      </c>
      <c r="C1544">
        <f t="shared" si="152"/>
        <v>18.457784313725497</v>
      </c>
      <c r="D1544">
        <f t="shared" si="153"/>
        <v>3.7200894850807744</v>
      </c>
      <c r="E1544">
        <f t="shared" si="154"/>
        <v>0</v>
      </c>
      <c r="F1544">
        <f t="shared" si="155"/>
        <v>0</v>
      </c>
      <c r="G1544">
        <f t="shared" si="156"/>
        <v>1</v>
      </c>
      <c r="H1544">
        <f t="shared" si="157"/>
        <v>-1.5999999999999979</v>
      </c>
      <c r="I1544">
        <f t="shared" si="158"/>
        <v>85.174999999999869</v>
      </c>
    </row>
    <row r="1545" spans="1:9" x14ac:dyDescent="0.3">
      <c r="A1545" s="1">
        <v>42542</v>
      </c>
      <c r="B1545">
        <v>18.675000000000001</v>
      </c>
      <c r="C1545">
        <f t="shared" si="152"/>
        <v>18.472784313725498</v>
      </c>
      <c r="D1545">
        <f t="shared" si="153"/>
        <v>3.7132172367903227</v>
      </c>
      <c r="E1545">
        <f t="shared" si="154"/>
        <v>0</v>
      </c>
      <c r="F1545">
        <f t="shared" si="155"/>
        <v>0</v>
      </c>
      <c r="G1545">
        <f t="shared" si="156"/>
        <v>1</v>
      </c>
      <c r="H1545">
        <f t="shared" si="157"/>
        <v>0.19999999999999929</v>
      </c>
      <c r="I1545">
        <f t="shared" si="158"/>
        <v>85.374999999999872</v>
      </c>
    </row>
    <row r="1546" spans="1:9" x14ac:dyDescent="0.3">
      <c r="A1546" s="1">
        <v>42543</v>
      </c>
      <c r="B1546">
        <v>19.425000000000001</v>
      </c>
      <c r="C1546">
        <f t="shared" si="152"/>
        <v>18.490235294117657</v>
      </c>
      <c r="D1546">
        <f t="shared" si="153"/>
        <v>3.7071896421245438</v>
      </c>
      <c r="E1546">
        <f t="shared" si="154"/>
        <v>0</v>
      </c>
      <c r="F1546">
        <f t="shared" si="155"/>
        <v>0</v>
      </c>
      <c r="G1546">
        <f t="shared" si="156"/>
        <v>1</v>
      </c>
      <c r="H1546">
        <f t="shared" si="157"/>
        <v>0.75</v>
      </c>
      <c r="I1546">
        <f t="shared" si="158"/>
        <v>86.124999999999872</v>
      </c>
    </row>
    <row r="1547" spans="1:9" x14ac:dyDescent="0.3">
      <c r="A1547" s="1">
        <v>42544</v>
      </c>
      <c r="B1547">
        <v>16.675000000000001</v>
      </c>
      <c r="C1547">
        <f t="shared" si="152"/>
        <v>18.495137254901969</v>
      </c>
      <c r="D1547">
        <f t="shared" si="153"/>
        <v>3.7039583067339552</v>
      </c>
      <c r="E1547">
        <f t="shared" si="154"/>
        <v>0</v>
      </c>
      <c r="F1547">
        <f t="shared" si="155"/>
        <v>0</v>
      </c>
      <c r="G1547">
        <f t="shared" si="156"/>
        <v>1</v>
      </c>
      <c r="H1547">
        <f t="shared" si="157"/>
        <v>-2.75</v>
      </c>
      <c r="I1547">
        <f t="shared" si="158"/>
        <v>83.374999999999872</v>
      </c>
    </row>
    <row r="1548" spans="1:9" x14ac:dyDescent="0.3">
      <c r="A1548" s="1">
        <v>42545</v>
      </c>
      <c r="B1548">
        <v>22.65</v>
      </c>
      <c r="C1548">
        <f t="shared" si="152"/>
        <v>18.527000000000008</v>
      </c>
      <c r="D1548">
        <f t="shared" si="153"/>
        <v>3.7046157377932665</v>
      </c>
      <c r="E1548">
        <f t="shared" si="154"/>
        <v>1</v>
      </c>
      <c r="F1548">
        <f t="shared" si="155"/>
        <v>0</v>
      </c>
      <c r="G1548">
        <f t="shared" si="156"/>
        <v>0</v>
      </c>
      <c r="H1548">
        <f t="shared" si="157"/>
        <v>5.9749999999999979</v>
      </c>
      <c r="I1548">
        <f t="shared" si="158"/>
        <v>89.349999999999866</v>
      </c>
    </row>
    <row r="1549" spans="1:9" x14ac:dyDescent="0.3">
      <c r="A1549" s="1">
        <v>42548</v>
      </c>
      <c r="B1549">
        <v>23.65</v>
      </c>
      <c r="C1549">
        <f t="shared" si="152"/>
        <v>18.564549019607849</v>
      </c>
      <c r="D1549">
        <f t="shared" si="153"/>
        <v>3.707824595094674</v>
      </c>
      <c r="E1549">
        <f t="shared" si="154"/>
        <v>1</v>
      </c>
      <c r="F1549">
        <f t="shared" si="155"/>
        <v>0</v>
      </c>
      <c r="G1549">
        <f t="shared" si="156"/>
        <v>-1</v>
      </c>
      <c r="H1549">
        <f t="shared" si="157"/>
        <v>0</v>
      </c>
      <c r="I1549">
        <f t="shared" si="158"/>
        <v>89.349999999999866</v>
      </c>
    </row>
    <row r="1550" spans="1:9" x14ac:dyDescent="0.3">
      <c r="A1550" s="1">
        <v>42549</v>
      </c>
      <c r="B1550">
        <v>18.875</v>
      </c>
      <c r="C1550">
        <f t="shared" si="152"/>
        <v>18.581411764705891</v>
      </c>
      <c r="D1550">
        <f t="shared" si="153"/>
        <v>3.6994106535218076</v>
      </c>
      <c r="E1550">
        <f t="shared" si="154"/>
        <v>0</v>
      </c>
      <c r="F1550">
        <f t="shared" si="155"/>
        <v>0</v>
      </c>
      <c r="G1550">
        <f t="shared" si="156"/>
        <v>-1</v>
      </c>
      <c r="H1550">
        <f t="shared" si="157"/>
        <v>4.7749999999999986</v>
      </c>
      <c r="I1550">
        <f t="shared" si="158"/>
        <v>94.124999999999858</v>
      </c>
    </row>
    <row r="1551" spans="1:9" x14ac:dyDescent="0.3">
      <c r="A1551" s="1">
        <v>42550</v>
      </c>
      <c r="B1551">
        <v>17.475000000000001</v>
      </c>
      <c r="C1551">
        <f t="shared" si="152"/>
        <v>18.592588235294123</v>
      </c>
      <c r="D1551">
        <f t="shared" si="153"/>
        <v>3.6917380421186516</v>
      </c>
      <c r="E1551">
        <f t="shared" si="154"/>
        <v>0</v>
      </c>
      <c r="F1551">
        <f t="shared" si="155"/>
        <v>0</v>
      </c>
      <c r="G1551">
        <f t="shared" si="156"/>
        <v>-1</v>
      </c>
      <c r="H1551">
        <f t="shared" si="157"/>
        <v>1.3999999999999986</v>
      </c>
      <c r="I1551">
        <f t="shared" si="158"/>
        <v>95.524999999999864</v>
      </c>
    </row>
    <row r="1552" spans="1:9" x14ac:dyDescent="0.3">
      <c r="A1552" s="1">
        <v>42551</v>
      </c>
      <c r="B1552">
        <v>16.975000000000001</v>
      </c>
      <c r="C1552">
        <f t="shared" si="152"/>
        <v>18.602196078431376</v>
      </c>
      <c r="D1552">
        <f t="shared" si="153"/>
        <v>3.684320178437174</v>
      </c>
      <c r="E1552">
        <f t="shared" si="154"/>
        <v>0</v>
      </c>
      <c r="F1552">
        <f t="shared" si="155"/>
        <v>0</v>
      </c>
      <c r="G1552">
        <f t="shared" si="156"/>
        <v>-1</v>
      </c>
      <c r="H1552">
        <f t="shared" si="157"/>
        <v>0.5</v>
      </c>
      <c r="I1552">
        <f t="shared" si="158"/>
        <v>96.024999999999864</v>
      </c>
    </row>
    <row r="1553" spans="1:9" x14ac:dyDescent="0.3">
      <c r="A1553" s="1">
        <v>42552</v>
      </c>
      <c r="B1553">
        <v>16.774999999999999</v>
      </c>
      <c r="C1553">
        <f t="shared" si="152"/>
        <v>18.599843137254904</v>
      </c>
      <c r="D1553">
        <f t="shared" si="153"/>
        <v>3.6852946213270497</v>
      </c>
      <c r="E1553">
        <f t="shared" si="154"/>
        <v>0</v>
      </c>
      <c r="F1553">
        <f t="shared" si="155"/>
        <v>0</v>
      </c>
      <c r="G1553">
        <f t="shared" si="156"/>
        <v>-1</v>
      </c>
      <c r="H1553">
        <f t="shared" si="157"/>
        <v>0.20000000000000284</v>
      </c>
      <c r="I1553">
        <f t="shared" si="158"/>
        <v>96.224999999999866</v>
      </c>
    </row>
    <row r="1554" spans="1:9" x14ac:dyDescent="0.3">
      <c r="A1554" s="1">
        <v>42556</v>
      </c>
      <c r="B1554">
        <v>16.824999999999999</v>
      </c>
      <c r="C1554">
        <f t="shared" si="152"/>
        <v>18.597882352941184</v>
      </c>
      <c r="D1554">
        <f t="shared" si="153"/>
        <v>3.6861053129713612</v>
      </c>
      <c r="E1554">
        <f t="shared" si="154"/>
        <v>0</v>
      </c>
      <c r="F1554">
        <f t="shared" si="155"/>
        <v>0</v>
      </c>
      <c r="G1554">
        <f t="shared" si="156"/>
        <v>-1</v>
      </c>
      <c r="H1554">
        <f t="shared" si="157"/>
        <v>-5.0000000000000711E-2</v>
      </c>
      <c r="I1554">
        <f t="shared" si="158"/>
        <v>96.174999999999869</v>
      </c>
    </row>
    <row r="1555" spans="1:9" x14ac:dyDescent="0.3">
      <c r="A1555" s="1">
        <v>42557</v>
      </c>
      <c r="B1555">
        <v>16.175000000000001</v>
      </c>
      <c r="C1555">
        <f t="shared" si="152"/>
        <v>18.598862745098042</v>
      </c>
      <c r="D1555">
        <f t="shared" si="153"/>
        <v>3.6854274608783464</v>
      </c>
      <c r="E1555">
        <f t="shared" si="154"/>
        <v>0</v>
      </c>
      <c r="F1555">
        <f t="shared" si="155"/>
        <v>0</v>
      </c>
      <c r="G1555">
        <f t="shared" si="156"/>
        <v>-1</v>
      </c>
      <c r="H1555">
        <f t="shared" si="157"/>
        <v>0.64999999999999858</v>
      </c>
      <c r="I1555">
        <f t="shared" si="158"/>
        <v>96.824999999999875</v>
      </c>
    </row>
    <row r="1556" spans="1:9" x14ac:dyDescent="0.3">
      <c r="A1556" s="1">
        <v>42558</v>
      </c>
      <c r="B1556">
        <v>15.925000000000001</v>
      </c>
      <c r="C1556">
        <f t="shared" si="152"/>
        <v>18.594941176470591</v>
      </c>
      <c r="D1556">
        <f t="shared" si="153"/>
        <v>3.6877378017666693</v>
      </c>
      <c r="E1556">
        <f t="shared" si="154"/>
        <v>0</v>
      </c>
      <c r="F1556">
        <f t="shared" si="155"/>
        <v>0</v>
      </c>
      <c r="G1556">
        <f t="shared" si="156"/>
        <v>-1</v>
      </c>
      <c r="H1556">
        <f t="shared" si="157"/>
        <v>0.25</v>
      </c>
      <c r="I1556">
        <f t="shared" si="158"/>
        <v>97.074999999999875</v>
      </c>
    </row>
    <row r="1557" spans="1:9" x14ac:dyDescent="0.3">
      <c r="A1557" s="1">
        <v>42559</v>
      </c>
      <c r="B1557">
        <v>14.775</v>
      </c>
      <c r="C1557">
        <f t="shared" si="152"/>
        <v>18.585333333333338</v>
      </c>
      <c r="D1557">
        <f t="shared" si="153"/>
        <v>3.6944798496509588</v>
      </c>
      <c r="E1557">
        <f t="shared" si="154"/>
        <v>0</v>
      </c>
      <c r="F1557">
        <f t="shared" si="155"/>
        <v>1</v>
      </c>
      <c r="G1557">
        <f t="shared" si="156"/>
        <v>0</v>
      </c>
      <c r="H1557">
        <f t="shared" si="157"/>
        <v>1.1500000000000004</v>
      </c>
      <c r="I1557">
        <f t="shared" si="158"/>
        <v>98.224999999999881</v>
      </c>
    </row>
    <row r="1558" spans="1:9" x14ac:dyDescent="0.3">
      <c r="A1558" s="1">
        <v>42562</v>
      </c>
      <c r="B1558">
        <v>14.625</v>
      </c>
      <c r="C1558">
        <f t="shared" si="152"/>
        <v>18.578666666666667</v>
      </c>
      <c r="D1558">
        <f t="shared" si="153"/>
        <v>3.7000821647827999</v>
      </c>
      <c r="E1558">
        <f t="shared" si="154"/>
        <v>0</v>
      </c>
      <c r="F1558">
        <f t="shared" si="155"/>
        <v>1</v>
      </c>
      <c r="G1558">
        <f t="shared" si="156"/>
        <v>1</v>
      </c>
      <c r="H1558">
        <f t="shared" si="157"/>
        <v>0</v>
      </c>
      <c r="I1558">
        <f t="shared" si="158"/>
        <v>98.224999999999881</v>
      </c>
    </row>
    <row r="1559" spans="1:9" x14ac:dyDescent="0.3">
      <c r="A1559" s="1">
        <v>42563</v>
      </c>
      <c r="B1559">
        <v>14.275</v>
      </c>
      <c r="C1559">
        <f t="shared" si="152"/>
        <v>18.562392156862746</v>
      </c>
      <c r="D1559">
        <f t="shared" si="153"/>
        <v>3.7098361259639367</v>
      </c>
      <c r="E1559">
        <f t="shared" si="154"/>
        <v>0</v>
      </c>
      <c r="F1559">
        <f t="shared" si="155"/>
        <v>1</v>
      </c>
      <c r="G1559">
        <f t="shared" si="156"/>
        <v>1</v>
      </c>
      <c r="H1559">
        <f t="shared" si="157"/>
        <v>-0.34999999999999964</v>
      </c>
      <c r="I1559">
        <f t="shared" si="158"/>
        <v>97.874999999999886</v>
      </c>
    </row>
    <row r="1560" spans="1:9" x14ac:dyDescent="0.3">
      <c r="A1560" s="1">
        <v>42564</v>
      </c>
      <c r="B1560">
        <v>14.175000000000001</v>
      </c>
      <c r="C1560">
        <f t="shared" si="152"/>
        <v>18.544156862745094</v>
      </c>
      <c r="D1560">
        <f t="shared" si="153"/>
        <v>3.7199150811125063</v>
      </c>
      <c r="E1560">
        <f t="shared" si="154"/>
        <v>0</v>
      </c>
      <c r="F1560">
        <f t="shared" si="155"/>
        <v>1</v>
      </c>
      <c r="G1560">
        <f t="shared" si="156"/>
        <v>1</v>
      </c>
      <c r="H1560">
        <f t="shared" si="157"/>
        <v>-9.9999999999999645E-2</v>
      </c>
      <c r="I1560">
        <f t="shared" si="158"/>
        <v>97.774999999999892</v>
      </c>
    </row>
    <row r="1561" spans="1:9" x14ac:dyDescent="0.3">
      <c r="A1561" s="1">
        <v>42565</v>
      </c>
      <c r="B1561">
        <v>14.025</v>
      </c>
      <c r="C1561">
        <f t="shared" si="152"/>
        <v>18.533372549019607</v>
      </c>
      <c r="D1561">
        <f t="shared" si="153"/>
        <v>3.7290034938688006</v>
      </c>
      <c r="E1561">
        <f t="shared" si="154"/>
        <v>0</v>
      </c>
      <c r="F1561">
        <f t="shared" si="155"/>
        <v>1</v>
      </c>
      <c r="G1561">
        <f t="shared" si="156"/>
        <v>1</v>
      </c>
      <c r="H1561">
        <f t="shared" si="157"/>
        <v>-0.15000000000000036</v>
      </c>
      <c r="I1561">
        <f t="shared" si="158"/>
        <v>97.624999999999886</v>
      </c>
    </row>
    <row r="1562" spans="1:9" x14ac:dyDescent="0.3">
      <c r="A1562" s="1">
        <v>42566</v>
      </c>
      <c r="B1562">
        <v>13.824999999999999</v>
      </c>
      <c r="C1562">
        <f t="shared" si="152"/>
        <v>18.530823529411759</v>
      </c>
      <c r="D1562">
        <f t="shared" si="153"/>
        <v>3.7319977444978103</v>
      </c>
      <c r="E1562">
        <f t="shared" si="154"/>
        <v>0</v>
      </c>
      <c r="F1562">
        <f t="shared" si="155"/>
        <v>1</v>
      </c>
      <c r="G1562">
        <f t="shared" si="156"/>
        <v>1</v>
      </c>
      <c r="H1562">
        <f t="shared" si="157"/>
        <v>-0.20000000000000107</v>
      </c>
      <c r="I1562">
        <f t="shared" si="158"/>
        <v>97.424999999999883</v>
      </c>
    </row>
    <row r="1563" spans="1:9" x14ac:dyDescent="0.3">
      <c r="A1563" s="1">
        <v>42569</v>
      </c>
      <c r="B1563">
        <v>13.074999999999999</v>
      </c>
      <c r="C1563">
        <f t="shared" si="152"/>
        <v>18.526901960784308</v>
      </c>
      <c r="D1563">
        <f t="shared" si="153"/>
        <v>3.737199618750445</v>
      </c>
      <c r="E1563">
        <f t="shared" si="154"/>
        <v>0</v>
      </c>
      <c r="F1563">
        <f t="shared" si="155"/>
        <v>1</v>
      </c>
      <c r="G1563">
        <f t="shared" si="156"/>
        <v>1</v>
      </c>
      <c r="H1563">
        <f t="shared" si="157"/>
        <v>-0.75</v>
      </c>
      <c r="I1563">
        <f t="shared" si="158"/>
        <v>96.674999999999883</v>
      </c>
    </row>
    <row r="1564" spans="1:9" x14ac:dyDescent="0.3">
      <c r="A1564" s="1">
        <v>42570</v>
      </c>
      <c r="B1564">
        <v>12.225</v>
      </c>
      <c r="C1564">
        <f t="shared" si="152"/>
        <v>18.520039215686268</v>
      </c>
      <c r="D1564">
        <f t="shared" si="153"/>
        <v>3.7471456847547517</v>
      </c>
      <c r="E1564">
        <f t="shared" si="154"/>
        <v>0</v>
      </c>
      <c r="F1564">
        <f t="shared" si="155"/>
        <v>1</v>
      </c>
      <c r="G1564">
        <f t="shared" si="156"/>
        <v>1</v>
      </c>
      <c r="H1564">
        <f t="shared" si="157"/>
        <v>-0.84999999999999964</v>
      </c>
      <c r="I1564">
        <f t="shared" si="158"/>
        <v>95.824999999999889</v>
      </c>
    </row>
    <row r="1565" spans="1:9" x14ac:dyDescent="0.3">
      <c r="A1565" s="1">
        <v>42571</v>
      </c>
      <c r="B1565">
        <v>11.8</v>
      </c>
      <c r="C1565">
        <f t="shared" si="152"/>
        <v>18.515627450980386</v>
      </c>
      <c r="D1565">
        <f t="shared" si="153"/>
        <v>3.7543857749946135</v>
      </c>
      <c r="E1565">
        <f t="shared" si="154"/>
        <v>0</v>
      </c>
      <c r="F1565">
        <f t="shared" si="155"/>
        <v>1</v>
      </c>
      <c r="G1565">
        <f t="shared" si="156"/>
        <v>1</v>
      </c>
      <c r="H1565">
        <f t="shared" si="157"/>
        <v>-0.42499999999999893</v>
      </c>
      <c r="I1565">
        <f t="shared" si="158"/>
        <v>95.399999999999892</v>
      </c>
    </row>
    <row r="1566" spans="1:9" x14ac:dyDescent="0.3">
      <c r="A1566" s="1">
        <v>42572</v>
      </c>
      <c r="B1566">
        <v>15.824999999999999</v>
      </c>
      <c r="C1566">
        <f t="shared" si="152"/>
        <v>18.526999999999997</v>
      </c>
      <c r="D1566">
        <f t="shared" si="153"/>
        <v>3.7418049435124408</v>
      </c>
      <c r="E1566">
        <f t="shared" si="154"/>
        <v>0</v>
      </c>
      <c r="F1566">
        <f t="shared" si="155"/>
        <v>0</v>
      </c>
      <c r="G1566">
        <f t="shared" si="156"/>
        <v>1</v>
      </c>
      <c r="H1566">
        <f t="shared" si="157"/>
        <v>4.0249999999999986</v>
      </c>
      <c r="I1566">
        <f t="shared" si="158"/>
        <v>99.424999999999898</v>
      </c>
    </row>
    <row r="1567" spans="1:9" x14ac:dyDescent="0.3">
      <c r="A1567" s="1">
        <v>42573</v>
      </c>
      <c r="B1567">
        <v>15.375</v>
      </c>
      <c r="C1567">
        <f t="shared" si="152"/>
        <v>18.53817647058823</v>
      </c>
      <c r="D1567">
        <f t="shared" si="153"/>
        <v>3.7280919932365868</v>
      </c>
      <c r="E1567">
        <f t="shared" si="154"/>
        <v>0</v>
      </c>
      <c r="F1567">
        <f t="shared" si="155"/>
        <v>0</v>
      </c>
      <c r="G1567">
        <f t="shared" si="156"/>
        <v>1</v>
      </c>
      <c r="H1567">
        <f t="shared" si="157"/>
        <v>-0.44999999999999929</v>
      </c>
      <c r="I1567">
        <f t="shared" si="158"/>
        <v>98.974999999999895</v>
      </c>
    </row>
    <row r="1568" spans="1:9" x14ac:dyDescent="0.3">
      <c r="A1568" s="1">
        <v>42576</v>
      </c>
      <c r="B1568">
        <v>15.324999999999999</v>
      </c>
      <c r="C1568">
        <f t="shared" si="152"/>
        <v>18.54974509803921</v>
      </c>
      <c r="D1568">
        <f t="shared" si="153"/>
        <v>3.713497615842555</v>
      </c>
      <c r="E1568">
        <f t="shared" si="154"/>
        <v>0</v>
      </c>
      <c r="F1568">
        <f t="shared" si="155"/>
        <v>0</v>
      </c>
      <c r="G1568">
        <f t="shared" si="156"/>
        <v>1</v>
      </c>
      <c r="H1568">
        <f t="shared" si="157"/>
        <v>-5.0000000000000711E-2</v>
      </c>
      <c r="I1568">
        <f t="shared" si="158"/>
        <v>98.924999999999898</v>
      </c>
    </row>
    <row r="1569" spans="1:9" x14ac:dyDescent="0.3">
      <c r="A1569" s="1">
        <v>42577</v>
      </c>
      <c r="B1569">
        <v>15.175000000000001</v>
      </c>
      <c r="C1569">
        <f t="shared" si="152"/>
        <v>18.558470588235295</v>
      </c>
      <c r="D1569">
        <f t="shared" si="153"/>
        <v>3.7029287844175851</v>
      </c>
      <c r="E1569">
        <f t="shared" si="154"/>
        <v>0</v>
      </c>
      <c r="F1569">
        <f t="shared" si="155"/>
        <v>0</v>
      </c>
      <c r="G1569">
        <f t="shared" si="156"/>
        <v>1</v>
      </c>
      <c r="H1569">
        <f t="shared" si="157"/>
        <v>-0.14999999999999858</v>
      </c>
      <c r="I1569">
        <f t="shared" si="158"/>
        <v>98.774999999999892</v>
      </c>
    </row>
    <row r="1570" spans="1:9" x14ac:dyDescent="0.3">
      <c r="A1570" s="1">
        <v>42578</v>
      </c>
      <c r="B1570">
        <v>14.775</v>
      </c>
      <c r="C1570">
        <f t="shared" si="152"/>
        <v>18.560431372549019</v>
      </c>
      <c r="D1570">
        <f t="shared" si="153"/>
        <v>3.700791835009718</v>
      </c>
      <c r="E1570">
        <f t="shared" si="154"/>
        <v>0</v>
      </c>
      <c r="F1570">
        <f t="shared" si="155"/>
        <v>1</v>
      </c>
      <c r="G1570">
        <f t="shared" si="156"/>
        <v>1</v>
      </c>
      <c r="H1570">
        <f t="shared" si="157"/>
        <v>-0.40000000000000036</v>
      </c>
      <c r="I1570">
        <f t="shared" si="158"/>
        <v>98.374999999999886</v>
      </c>
    </row>
    <row r="1571" spans="1:9" x14ac:dyDescent="0.3">
      <c r="A1571" s="1">
        <v>42579</v>
      </c>
      <c r="B1571">
        <v>14.375</v>
      </c>
      <c r="C1571">
        <f t="shared" si="152"/>
        <v>18.558372549019605</v>
      </c>
      <c r="D1571">
        <f t="shared" si="153"/>
        <v>3.7029730236863059</v>
      </c>
      <c r="E1571">
        <f t="shared" si="154"/>
        <v>0</v>
      </c>
      <c r="F1571">
        <f t="shared" si="155"/>
        <v>1</v>
      </c>
      <c r="G1571">
        <f t="shared" si="156"/>
        <v>1</v>
      </c>
      <c r="H1571">
        <f t="shared" si="157"/>
        <v>-0.40000000000000036</v>
      </c>
      <c r="I1571">
        <f t="shared" si="158"/>
        <v>97.974999999999881</v>
      </c>
    </row>
    <row r="1572" spans="1:9" x14ac:dyDescent="0.3">
      <c r="A1572" s="1">
        <v>42580</v>
      </c>
      <c r="B1572">
        <v>13.824999999999999</v>
      </c>
      <c r="C1572">
        <f t="shared" si="152"/>
        <v>18.550725490196076</v>
      </c>
      <c r="D1572">
        <f t="shared" si="153"/>
        <v>3.7107184922284309</v>
      </c>
      <c r="E1572">
        <f t="shared" si="154"/>
        <v>0</v>
      </c>
      <c r="F1572">
        <f t="shared" si="155"/>
        <v>1</v>
      </c>
      <c r="G1572">
        <f t="shared" si="156"/>
        <v>1</v>
      </c>
      <c r="H1572">
        <f t="shared" si="157"/>
        <v>-0.55000000000000071</v>
      </c>
      <c r="I1572">
        <f t="shared" si="158"/>
        <v>97.424999999999883</v>
      </c>
    </row>
    <row r="1573" spans="1:9" x14ac:dyDescent="0.3">
      <c r="A1573" s="1">
        <v>42583</v>
      </c>
      <c r="B1573">
        <v>13.625</v>
      </c>
      <c r="C1573">
        <f t="shared" si="152"/>
        <v>18.547784313725483</v>
      </c>
      <c r="D1573">
        <f t="shared" si="153"/>
        <v>3.7143225562030637</v>
      </c>
      <c r="E1573">
        <f t="shared" si="154"/>
        <v>0</v>
      </c>
      <c r="F1573">
        <f t="shared" si="155"/>
        <v>1</v>
      </c>
      <c r="G1573">
        <f t="shared" si="156"/>
        <v>1</v>
      </c>
      <c r="H1573">
        <f t="shared" si="157"/>
        <v>-0.19999999999999929</v>
      </c>
      <c r="I1573">
        <f t="shared" si="158"/>
        <v>97.224999999999881</v>
      </c>
    </row>
    <row r="1574" spans="1:9" x14ac:dyDescent="0.3">
      <c r="A1574" s="1">
        <v>42584</v>
      </c>
      <c r="B1574">
        <v>14.225</v>
      </c>
      <c r="C1574">
        <f t="shared" si="152"/>
        <v>18.5483725490196</v>
      </c>
      <c r="D1574">
        <f t="shared" si="153"/>
        <v>3.7136259695343083</v>
      </c>
      <c r="E1574">
        <f t="shared" si="154"/>
        <v>0</v>
      </c>
      <c r="F1574">
        <f t="shared" si="155"/>
        <v>1</v>
      </c>
      <c r="G1574">
        <f t="shared" si="156"/>
        <v>1</v>
      </c>
      <c r="H1574">
        <f t="shared" si="157"/>
        <v>0.59999999999999964</v>
      </c>
      <c r="I1574">
        <f t="shared" si="158"/>
        <v>97.824999999999875</v>
      </c>
    </row>
    <row r="1575" spans="1:9" x14ac:dyDescent="0.3">
      <c r="A1575" s="1">
        <v>42585</v>
      </c>
      <c r="B1575">
        <v>13.824999999999999</v>
      </c>
      <c r="C1575">
        <f t="shared" si="152"/>
        <v>18.547980392156855</v>
      </c>
      <c r="D1575">
        <f t="shared" si="153"/>
        <v>3.7141194216189715</v>
      </c>
      <c r="E1575">
        <f t="shared" si="154"/>
        <v>0</v>
      </c>
      <c r="F1575">
        <f t="shared" si="155"/>
        <v>1</v>
      </c>
      <c r="G1575">
        <f t="shared" si="156"/>
        <v>1</v>
      </c>
      <c r="H1575">
        <f t="shared" si="157"/>
        <v>-0.40000000000000036</v>
      </c>
      <c r="I1575">
        <f t="shared" si="158"/>
        <v>97.424999999999869</v>
      </c>
    </row>
    <row r="1576" spans="1:9" x14ac:dyDescent="0.3">
      <c r="A1576" s="1">
        <v>42586</v>
      </c>
      <c r="B1576">
        <v>13.425000000000001</v>
      </c>
      <c r="C1576">
        <f t="shared" si="152"/>
        <v>18.545823529411759</v>
      </c>
      <c r="D1576">
        <f t="shared" si="153"/>
        <v>3.7169330479017071</v>
      </c>
      <c r="E1576">
        <f t="shared" si="154"/>
        <v>0</v>
      </c>
      <c r="F1576">
        <f t="shared" si="155"/>
        <v>1</v>
      </c>
      <c r="G1576">
        <f t="shared" si="156"/>
        <v>1</v>
      </c>
      <c r="H1576">
        <f t="shared" si="157"/>
        <v>-0.39999999999999858</v>
      </c>
      <c r="I1576">
        <f t="shared" si="158"/>
        <v>97.024999999999864</v>
      </c>
    </row>
    <row r="1577" spans="1:9" x14ac:dyDescent="0.3">
      <c r="A1577" s="1">
        <v>42587</v>
      </c>
      <c r="B1577">
        <v>12.875</v>
      </c>
      <c r="C1577">
        <f t="shared" si="152"/>
        <v>18.541901960784308</v>
      </c>
      <c r="D1577">
        <f t="shared" si="153"/>
        <v>3.7223824874058069</v>
      </c>
      <c r="E1577">
        <f t="shared" si="154"/>
        <v>0</v>
      </c>
      <c r="F1577">
        <f t="shared" si="155"/>
        <v>1</v>
      </c>
      <c r="G1577">
        <f t="shared" si="156"/>
        <v>1</v>
      </c>
      <c r="H1577">
        <f t="shared" si="157"/>
        <v>-0.55000000000000071</v>
      </c>
      <c r="I1577">
        <f t="shared" si="158"/>
        <v>96.474999999999866</v>
      </c>
    </row>
    <row r="1578" spans="1:9" x14ac:dyDescent="0.3">
      <c r="A1578" s="1">
        <v>42590</v>
      </c>
      <c r="B1578">
        <v>12.475</v>
      </c>
      <c r="C1578">
        <f t="shared" si="152"/>
        <v>18.535431372549017</v>
      </c>
      <c r="D1578">
        <f t="shared" si="153"/>
        <v>3.7314777089444471</v>
      </c>
      <c r="E1578">
        <f t="shared" si="154"/>
        <v>0</v>
      </c>
      <c r="F1578">
        <f t="shared" si="155"/>
        <v>1</v>
      </c>
      <c r="G1578">
        <f t="shared" si="156"/>
        <v>1</v>
      </c>
      <c r="H1578">
        <f t="shared" si="157"/>
        <v>-0.40000000000000036</v>
      </c>
      <c r="I1578">
        <f t="shared" si="158"/>
        <v>96.074999999999861</v>
      </c>
    </row>
    <row r="1579" spans="1:9" x14ac:dyDescent="0.3">
      <c r="A1579" s="1">
        <v>42591</v>
      </c>
      <c r="B1579">
        <v>12.375</v>
      </c>
      <c r="C1579">
        <f t="shared" si="152"/>
        <v>18.529352941176466</v>
      </c>
      <c r="D1579">
        <f t="shared" si="153"/>
        <v>3.7402351390040391</v>
      </c>
      <c r="E1579">
        <f t="shared" si="154"/>
        <v>0</v>
      </c>
      <c r="F1579">
        <f t="shared" si="155"/>
        <v>1</v>
      </c>
      <c r="G1579">
        <f t="shared" si="156"/>
        <v>1</v>
      </c>
      <c r="H1579">
        <f t="shared" si="157"/>
        <v>-9.9999999999999645E-2</v>
      </c>
      <c r="I1579">
        <f t="shared" si="158"/>
        <v>95.974999999999866</v>
      </c>
    </row>
    <row r="1580" spans="1:9" x14ac:dyDescent="0.3">
      <c r="A1580" s="1">
        <v>42592</v>
      </c>
      <c r="B1580">
        <v>12.875</v>
      </c>
      <c r="C1580">
        <f t="shared" si="152"/>
        <v>18.523078431372547</v>
      </c>
      <c r="D1580">
        <f t="shared" si="153"/>
        <v>3.7483645628206315</v>
      </c>
      <c r="E1580">
        <f t="shared" si="154"/>
        <v>0</v>
      </c>
      <c r="F1580">
        <f t="shared" si="155"/>
        <v>1</v>
      </c>
      <c r="G1580">
        <f t="shared" si="156"/>
        <v>1</v>
      </c>
      <c r="H1580">
        <f t="shared" si="157"/>
        <v>0.5</v>
      </c>
      <c r="I1580">
        <f t="shared" si="158"/>
        <v>96.474999999999866</v>
      </c>
    </row>
    <row r="1581" spans="1:9" x14ac:dyDescent="0.3">
      <c r="A1581" s="1">
        <v>42593</v>
      </c>
      <c r="B1581">
        <v>12.625</v>
      </c>
      <c r="C1581">
        <f t="shared" si="152"/>
        <v>18.516607843137251</v>
      </c>
      <c r="D1581">
        <f t="shared" si="153"/>
        <v>3.7571061510858184</v>
      </c>
      <c r="E1581">
        <f t="shared" si="154"/>
        <v>0</v>
      </c>
      <c r="F1581">
        <f t="shared" si="155"/>
        <v>1</v>
      </c>
      <c r="G1581">
        <f t="shared" si="156"/>
        <v>1</v>
      </c>
      <c r="H1581">
        <f t="shared" si="157"/>
        <v>-0.25</v>
      </c>
      <c r="I1581">
        <f t="shared" si="158"/>
        <v>96.224999999999866</v>
      </c>
    </row>
    <row r="1582" spans="1:9" x14ac:dyDescent="0.3">
      <c r="A1582" s="1">
        <v>42594</v>
      </c>
      <c r="B1582">
        <v>12.324999999999999</v>
      </c>
      <c r="C1582">
        <f t="shared" si="152"/>
        <v>18.511705882352938</v>
      </c>
      <c r="D1582">
        <f t="shared" si="153"/>
        <v>3.7643588017090832</v>
      </c>
      <c r="E1582">
        <f t="shared" si="154"/>
        <v>0</v>
      </c>
      <c r="F1582">
        <f t="shared" si="155"/>
        <v>1</v>
      </c>
      <c r="G1582">
        <f t="shared" si="156"/>
        <v>1</v>
      </c>
      <c r="H1582">
        <f t="shared" si="157"/>
        <v>-0.30000000000000071</v>
      </c>
      <c r="I1582">
        <f t="shared" si="158"/>
        <v>95.924999999999869</v>
      </c>
    </row>
    <row r="1583" spans="1:9" x14ac:dyDescent="0.3">
      <c r="A1583" s="1">
        <v>42597</v>
      </c>
      <c r="B1583">
        <v>12.225</v>
      </c>
      <c r="C1583">
        <f t="shared" si="152"/>
        <v>18.502882352941175</v>
      </c>
      <c r="D1583">
        <f t="shared" si="153"/>
        <v>3.7764279763645803</v>
      </c>
      <c r="E1583">
        <f t="shared" si="154"/>
        <v>0</v>
      </c>
      <c r="F1583">
        <f t="shared" si="155"/>
        <v>1</v>
      </c>
      <c r="G1583">
        <f t="shared" si="156"/>
        <v>1</v>
      </c>
      <c r="H1583">
        <f t="shared" si="157"/>
        <v>-9.9999999999999645E-2</v>
      </c>
      <c r="I1583">
        <f t="shared" si="158"/>
        <v>95.824999999999875</v>
      </c>
    </row>
    <row r="1584" spans="1:9" x14ac:dyDescent="0.3">
      <c r="A1584" s="1">
        <v>42598</v>
      </c>
      <c r="B1584">
        <v>12.824999999999999</v>
      </c>
      <c r="C1584">
        <f t="shared" si="152"/>
        <v>18.497</v>
      </c>
      <c r="D1584">
        <f t="shared" si="153"/>
        <v>3.78409153497878</v>
      </c>
      <c r="E1584">
        <f t="shared" si="154"/>
        <v>0</v>
      </c>
      <c r="F1584">
        <f t="shared" si="155"/>
        <v>1</v>
      </c>
      <c r="G1584">
        <f t="shared" si="156"/>
        <v>1</v>
      </c>
      <c r="H1584">
        <f t="shared" si="157"/>
        <v>0.59999999999999964</v>
      </c>
      <c r="I1584">
        <f t="shared" si="158"/>
        <v>96.424999999999869</v>
      </c>
    </row>
    <row r="1585" spans="1:9" x14ac:dyDescent="0.3">
      <c r="A1585" s="1">
        <v>42599</v>
      </c>
      <c r="B1585">
        <v>12.65</v>
      </c>
      <c r="C1585">
        <f t="shared" si="152"/>
        <v>18.491019607843135</v>
      </c>
      <c r="D1585">
        <f t="shared" si="153"/>
        <v>3.792113867996449</v>
      </c>
      <c r="E1585">
        <f t="shared" si="154"/>
        <v>0</v>
      </c>
      <c r="F1585">
        <f t="shared" si="155"/>
        <v>1</v>
      </c>
      <c r="G1585">
        <f t="shared" si="156"/>
        <v>1</v>
      </c>
      <c r="H1585">
        <f t="shared" si="157"/>
        <v>-0.17499999999999893</v>
      </c>
      <c r="I1585">
        <f t="shared" si="158"/>
        <v>96.249999999999872</v>
      </c>
    </row>
    <row r="1586" spans="1:9" x14ac:dyDescent="0.3">
      <c r="A1586" s="1">
        <v>42600</v>
      </c>
      <c r="B1586">
        <v>14.574999999999999</v>
      </c>
      <c r="C1586">
        <f t="shared" si="152"/>
        <v>18.492196078431366</v>
      </c>
      <c r="D1586">
        <f t="shared" si="153"/>
        <v>3.7908520280813431</v>
      </c>
      <c r="E1586">
        <f t="shared" si="154"/>
        <v>0</v>
      </c>
      <c r="F1586">
        <f t="shared" si="155"/>
        <v>1</v>
      </c>
      <c r="G1586">
        <f t="shared" si="156"/>
        <v>1</v>
      </c>
      <c r="H1586">
        <f t="shared" si="157"/>
        <v>1.9249999999999989</v>
      </c>
      <c r="I1586">
        <f t="shared" si="158"/>
        <v>98.174999999999869</v>
      </c>
    </row>
    <row r="1587" spans="1:9" x14ac:dyDescent="0.3">
      <c r="A1587" s="1">
        <v>42601</v>
      </c>
      <c r="B1587">
        <v>14.675000000000001</v>
      </c>
      <c r="C1587">
        <f t="shared" si="152"/>
        <v>18.4955294117647</v>
      </c>
      <c r="D1587">
        <f t="shared" si="153"/>
        <v>3.7871185194693449</v>
      </c>
      <c r="E1587">
        <f t="shared" si="154"/>
        <v>0</v>
      </c>
      <c r="F1587">
        <f t="shared" si="155"/>
        <v>1</v>
      </c>
      <c r="G1587">
        <f t="shared" si="156"/>
        <v>1</v>
      </c>
      <c r="H1587">
        <f t="shared" si="157"/>
        <v>0.10000000000000142</v>
      </c>
      <c r="I1587">
        <f t="shared" si="158"/>
        <v>98.274999999999864</v>
      </c>
    </row>
    <row r="1588" spans="1:9" x14ac:dyDescent="0.3">
      <c r="A1588" s="1">
        <v>42604</v>
      </c>
      <c r="B1588">
        <v>14.725</v>
      </c>
      <c r="C1588">
        <f t="shared" si="152"/>
        <v>18.497294117647058</v>
      </c>
      <c r="D1588">
        <f t="shared" si="153"/>
        <v>3.7852558299022014</v>
      </c>
      <c r="E1588">
        <f t="shared" si="154"/>
        <v>0</v>
      </c>
      <c r="F1588">
        <f t="shared" si="155"/>
        <v>0</v>
      </c>
      <c r="G1588">
        <f t="shared" si="156"/>
        <v>1</v>
      </c>
      <c r="H1588">
        <f t="shared" si="157"/>
        <v>4.9999999999998934E-2</v>
      </c>
      <c r="I1588">
        <f t="shared" si="158"/>
        <v>98.324999999999861</v>
      </c>
    </row>
    <row r="1589" spans="1:9" x14ac:dyDescent="0.3">
      <c r="A1589" s="1">
        <v>42605</v>
      </c>
      <c r="B1589">
        <v>14.675000000000001</v>
      </c>
      <c r="C1589">
        <f t="shared" si="152"/>
        <v>18.498176470588234</v>
      </c>
      <c r="D1589">
        <f t="shared" si="153"/>
        <v>3.7843384051821487</v>
      </c>
      <c r="E1589">
        <f t="shared" si="154"/>
        <v>0</v>
      </c>
      <c r="F1589">
        <f t="shared" si="155"/>
        <v>1</v>
      </c>
      <c r="G1589">
        <f t="shared" si="156"/>
        <v>1</v>
      </c>
      <c r="H1589">
        <f t="shared" si="157"/>
        <v>-4.9999999999998934E-2</v>
      </c>
      <c r="I1589">
        <f t="shared" si="158"/>
        <v>98.274999999999864</v>
      </c>
    </row>
    <row r="1590" spans="1:9" x14ac:dyDescent="0.3">
      <c r="A1590" s="1">
        <v>42606</v>
      </c>
      <c r="B1590">
        <v>15.125</v>
      </c>
      <c r="C1590">
        <f t="shared" si="152"/>
        <v>18.489549019607846</v>
      </c>
      <c r="D1590">
        <f t="shared" si="153"/>
        <v>3.7895073781648199</v>
      </c>
      <c r="E1590">
        <f t="shared" si="154"/>
        <v>0</v>
      </c>
      <c r="F1590">
        <f t="shared" si="155"/>
        <v>0</v>
      </c>
      <c r="G1590">
        <f t="shared" si="156"/>
        <v>1</v>
      </c>
      <c r="H1590">
        <f t="shared" si="157"/>
        <v>0.44999999999999929</v>
      </c>
      <c r="I1590">
        <f t="shared" si="158"/>
        <v>98.724999999999866</v>
      </c>
    </row>
    <row r="1591" spans="1:9" x14ac:dyDescent="0.3">
      <c r="A1591" s="1">
        <v>42607</v>
      </c>
      <c r="B1591">
        <v>14.975</v>
      </c>
      <c r="C1591">
        <f t="shared" si="152"/>
        <v>18.47023529411765</v>
      </c>
      <c r="D1591">
        <f t="shared" si="153"/>
        <v>3.7948163487983431</v>
      </c>
      <c r="E1591">
        <f t="shared" si="154"/>
        <v>0</v>
      </c>
      <c r="F1591">
        <f t="shared" si="155"/>
        <v>0</v>
      </c>
      <c r="G1591">
        <f t="shared" si="156"/>
        <v>1</v>
      </c>
      <c r="H1591">
        <f t="shared" si="157"/>
        <v>-0.15000000000000036</v>
      </c>
      <c r="I1591">
        <f t="shared" si="158"/>
        <v>98.574999999999861</v>
      </c>
    </row>
    <row r="1592" spans="1:9" x14ac:dyDescent="0.3">
      <c r="A1592" s="1">
        <v>42608</v>
      </c>
      <c r="B1592">
        <v>15.125</v>
      </c>
      <c r="C1592">
        <f t="shared" si="152"/>
        <v>18.431019607843144</v>
      </c>
      <c r="D1592">
        <f t="shared" si="153"/>
        <v>3.7774737304088557</v>
      </c>
      <c r="E1592">
        <f t="shared" si="154"/>
        <v>0</v>
      </c>
      <c r="F1592">
        <f t="shared" si="155"/>
        <v>0</v>
      </c>
      <c r="G1592">
        <f t="shared" si="156"/>
        <v>1</v>
      </c>
      <c r="H1592">
        <f t="shared" si="157"/>
        <v>0.15000000000000036</v>
      </c>
      <c r="I1592">
        <f t="shared" si="158"/>
        <v>98.724999999999866</v>
      </c>
    </row>
    <row r="1593" spans="1:9" x14ac:dyDescent="0.3">
      <c r="A1593" s="1">
        <v>42611</v>
      </c>
      <c r="B1593">
        <v>14.675000000000001</v>
      </c>
      <c r="C1593">
        <f t="shared" si="152"/>
        <v>18.38925490196079</v>
      </c>
      <c r="D1593">
        <f t="shared" si="153"/>
        <v>3.7598547158160947</v>
      </c>
      <c r="E1593">
        <f t="shared" si="154"/>
        <v>0</v>
      </c>
      <c r="F1593">
        <f t="shared" si="155"/>
        <v>0</v>
      </c>
      <c r="G1593">
        <f t="shared" si="156"/>
        <v>1</v>
      </c>
      <c r="H1593">
        <f t="shared" si="157"/>
        <v>-0.44999999999999929</v>
      </c>
      <c r="I1593">
        <f t="shared" si="158"/>
        <v>98.274999999999864</v>
      </c>
    </row>
    <row r="1594" spans="1:9" x14ac:dyDescent="0.3">
      <c r="A1594" s="1">
        <v>42612</v>
      </c>
      <c r="B1594">
        <v>14.525</v>
      </c>
      <c r="C1594">
        <f t="shared" si="152"/>
        <v>18.353176470588238</v>
      </c>
      <c r="D1594">
        <f t="shared" si="153"/>
        <v>3.7526146581789854</v>
      </c>
      <c r="E1594">
        <f t="shared" si="154"/>
        <v>0</v>
      </c>
      <c r="F1594">
        <f t="shared" si="155"/>
        <v>1</v>
      </c>
      <c r="G1594">
        <f t="shared" si="156"/>
        <v>1</v>
      </c>
      <c r="H1594">
        <f t="shared" si="157"/>
        <v>-0.15000000000000036</v>
      </c>
      <c r="I1594">
        <f t="shared" si="158"/>
        <v>98.124999999999858</v>
      </c>
    </row>
    <row r="1595" spans="1:9" x14ac:dyDescent="0.3">
      <c r="A1595" s="1">
        <v>42613</v>
      </c>
      <c r="B1595">
        <v>14.574999999999999</v>
      </c>
      <c r="C1595">
        <f t="shared" si="152"/>
        <v>18.315529411764707</v>
      </c>
      <c r="D1595">
        <f t="shared" si="153"/>
        <v>3.7421600942107807</v>
      </c>
      <c r="E1595">
        <f t="shared" si="154"/>
        <v>0</v>
      </c>
      <c r="F1595">
        <f t="shared" si="155"/>
        <v>1</v>
      </c>
      <c r="G1595">
        <f t="shared" si="156"/>
        <v>1</v>
      </c>
      <c r="H1595">
        <f t="shared" si="157"/>
        <v>4.9999999999998934E-2</v>
      </c>
      <c r="I1595">
        <f t="shared" si="158"/>
        <v>98.174999999999855</v>
      </c>
    </row>
    <row r="1596" spans="1:9" x14ac:dyDescent="0.3">
      <c r="A1596" s="1">
        <v>42614</v>
      </c>
      <c r="B1596">
        <v>14.574999999999999</v>
      </c>
      <c r="C1596">
        <f t="shared" si="152"/>
        <v>18.276901960784311</v>
      </c>
      <c r="D1596">
        <f t="shared" si="153"/>
        <v>3.7297136527573902</v>
      </c>
      <c r="E1596">
        <f t="shared" si="154"/>
        <v>0</v>
      </c>
      <c r="F1596">
        <f t="shared" si="155"/>
        <v>0</v>
      </c>
      <c r="G1596">
        <f t="shared" si="156"/>
        <v>1</v>
      </c>
      <c r="H1596">
        <f t="shared" si="157"/>
        <v>0</v>
      </c>
      <c r="I1596">
        <f t="shared" si="158"/>
        <v>98.174999999999855</v>
      </c>
    </row>
    <row r="1597" spans="1:9" x14ac:dyDescent="0.3">
      <c r="A1597" s="1">
        <v>42615</v>
      </c>
      <c r="B1597">
        <v>13.925000000000001</v>
      </c>
      <c r="C1597">
        <f t="shared" si="152"/>
        <v>18.227882352941176</v>
      </c>
      <c r="D1597">
        <f t="shared" si="153"/>
        <v>3.7043586444284009</v>
      </c>
      <c r="E1597">
        <f t="shared" si="154"/>
        <v>0</v>
      </c>
      <c r="F1597">
        <f t="shared" si="155"/>
        <v>1</v>
      </c>
      <c r="G1597">
        <f t="shared" si="156"/>
        <v>1</v>
      </c>
      <c r="H1597">
        <f t="shared" si="157"/>
        <v>-0.64999999999999858</v>
      </c>
      <c r="I1597">
        <f t="shared" si="158"/>
        <v>97.524999999999864</v>
      </c>
    </row>
    <row r="1598" spans="1:9" x14ac:dyDescent="0.3">
      <c r="A1598" s="1">
        <v>42619</v>
      </c>
      <c r="B1598">
        <v>13.375</v>
      </c>
      <c r="C1598">
        <f t="shared" si="152"/>
        <v>18.163764705882357</v>
      </c>
      <c r="D1598">
        <f t="shared" si="153"/>
        <v>3.6458399800762966</v>
      </c>
      <c r="E1598">
        <f t="shared" si="154"/>
        <v>0</v>
      </c>
      <c r="F1598">
        <f t="shared" si="155"/>
        <v>1</v>
      </c>
      <c r="G1598">
        <f t="shared" si="156"/>
        <v>1</v>
      </c>
      <c r="H1598">
        <f t="shared" si="157"/>
        <v>-0.55000000000000071</v>
      </c>
      <c r="I1598">
        <f t="shared" si="158"/>
        <v>96.974999999999866</v>
      </c>
    </row>
    <row r="1599" spans="1:9" x14ac:dyDescent="0.3">
      <c r="A1599" s="1">
        <v>42620</v>
      </c>
      <c r="B1599">
        <v>13.225</v>
      </c>
      <c r="C1599">
        <f t="shared" si="152"/>
        <v>18.11376470588236</v>
      </c>
      <c r="D1599">
        <f t="shared" si="153"/>
        <v>3.6257448380864914</v>
      </c>
      <c r="E1599">
        <f t="shared" si="154"/>
        <v>0</v>
      </c>
      <c r="F1599">
        <f t="shared" si="155"/>
        <v>1</v>
      </c>
      <c r="G1599">
        <f t="shared" si="156"/>
        <v>1</v>
      </c>
      <c r="H1599">
        <f t="shared" si="157"/>
        <v>-0.15000000000000036</v>
      </c>
      <c r="I1599">
        <f t="shared" si="158"/>
        <v>96.824999999999861</v>
      </c>
    </row>
    <row r="1600" spans="1:9" x14ac:dyDescent="0.3">
      <c r="A1600" s="1">
        <v>42621</v>
      </c>
      <c r="B1600">
        <v>13.375</v>
      </c>
      <c r="C1600">
        <f t="shared" si="152"/>
        <v>18.065725490196083</v>
      </c>
      <c r="D1600">
        <f t="shared" si="153"/>
        <v>3.6070113046807974</v>
      </c>
      <c r="E1600">
        <f t="shared" si="154"/>
        <v>0</v>
      </c>
      <c r="F1600">
        <f t="shared" si="155"/>
        <v>1</v>
      </c>
      <c r="G1600">
        <f t="shared" si="156"/>
        <v>1</v>
      </c>
      <c r="H1600">
        <f t="shared" si="157"/>
        <v>0.15000000000000036</v>
      </c>
      <c r="I1600">
        <f t="shared" si="158"/>
        <v>96.974999999999866</v>
      </c>
    </row>
    <row r="1601" spans="1:9" x14ac:dyDescent="0.3">
      <c r="A1601" s="1">
        <v>42622</v>
      </c>
      <c r="B1601">
        <v>16.475000000000001</v>
      </c>
      <c r="C1601">
        <f t="shared" ref="C1601:C1664" si="159">AVERAGE(B1347:B1601)</f>
        <v>18.020431372549027</v>
      </c>
      <c r="D1601">
        <f t="shared" ref="D1601:D1664" si="160">_xlfn.STDEV.P(B1347:B1601)</f>
        <v>3.5537913488515653</v>
      </c>
      <c r="E1601">
        <f t="shared" si="154"/>
        <v>0</v>
      </c>
      <c r="F1601">
        <f t="shared" si="155"/>
        <v>0</v>
      </c>
      <c r="G1601">
        <f t="shared" si="156"/>
        <v>1</v>
      </c>
      <c r="H1601">
        <f t="shared" si="157"/>
        <v>3.1000000000000014</v>
      </c>
      <c r="I1601">
        <f t="shared" si="158"/>
        <v>100.07499999999987</v>
      </c>
    </row>
    <row r="1602" spans="1:9" x14ac:dyDescent="0.3">
      <c r="A1602" s="1">
        <v>42625</v>
      </c>
      <c r="B1602">
        <v>15.324999999999999</v>
      </c>
      <c r="C1602">
        <f t="shared" si="159"/>
        <v>17.983960784313734</v>
      </c>
      <c r="D1602">
        <f t="shared" si="160"/>
        <v>3.5334875565349515</v>
      </c>
      <c r="E1602">
        <f t="shared" ref="E1602:E1665" si="161">IF(B1602&gt;(C1601+($L$2*D1601)),1,0)</f>
        <v>0</v>
      </c>
      <c r="F1602">
        <f t="shared" ref="F1602:F1665" si="162">IF(B1602&lt;(C1601-($L$2*D1601)),1,0)</f>
        <v>0</v>
      </c>
      <c r="G1602">
        <f t="shared" si="156"/>
        <v>1</v>
      </c>
      <c r="H1602">
        <f t="shared" si="157"/>
        <v>-1.1500000000000021</v>
      </c>
      <c r="I1602">
        <f t="shared" si="158"/>
        <v>98.924999999999869</v>
      </c>
    </row>
    <row r="1603" spans="1:9" x14ac:dyDescent="0.3">
      <c r="A1603" s="1">
        <v>42626</v>
      </c>
      <c r="B1603">
        <v>17.774999999999999</v>
      </c>
      <c r="C1603">
        <f t="shared" si="159"/>
        <v>17.952392156862746</v>
      </c>
      <c r="D1603">
        <f t="shared" si="160"/>
        <v>3.4990860940067923</v>
      </c>
      <c r="E1603">
        <f t="shared" si="161"/>
        <v>0</v>
      </c>
      <c r="F1603">
        <f t="shared" si="162"/>
        <v>0</v>
      </c>
      <c r="G1603">
        <f t="shared" ref="G1603:G1666" si="163">MIN(MAX(G1602-E1603+F1603,-$L$3),$L$4)</f>
        <v>1</v>
      </c>
      <c r="H1603">
        <f t="shared" si="157"/>
        <v>2.4499999999999993</v>
      </c>
      <c r="I1603">
        <f t="shared" si="158"/>
        <v>101.37499999999987</v>
      </c>
    </row>
    <row r="1604" spans="1:9" x14ac:dyDescent="0.3">
      <c r="A1604" s="1">
        <v>42627</v>
      </c>
      <c r="B1604">
        <v>18.375</v>
      </c>
      <c r="C1604">
        <f t="shared" si="159"/>
        <v>17.92758823529412</v>
      </c>
      <c r="D1604">
        <f t="shared" si="160"/>
        <v>3.4734908652872432</v>
      </c>
      <c r="E1604">
        <f t="shared" si="161"/>
        <v>0</v>
      </c>
      <c r="F1604">
        <f t="shared" si="162"/>
        <v>0</v>
      </c>
      <c r="G1604">
        <f t="shared" si="163"/>
        <v>1</v>
      </c>
      <c r="H1604">
        <f t="shared" si="157"/>
        <v>0.60000000000000142</v>
      </c>
      <c r="I1604">
        <f t="shared" si="158"/>
        <v>101.97499999999988</v>
      </c>
    </row>
    <row r="1605" spans="1:9" x14ac:dyDescent="0.3">
      <c r="A1605" s="1">
        <v>42628</v>
      </c>
      <c r="B1605">
        <v>17.074999999999999</v>
      </c>
      <c r="C1605">
        <f t="shared" si="159"/>
        <v>17.901215686274512</v>
      </c>
      <c r="D1605">
        <f t="shared" si="160"/>
        <v>3.4542810739418615</v>
      </c>
      <c r="E1605">
        <f t="shared" si="161"/>
        <v>0</v>
      </c>
      <c r="F1605">
        <f t="shared" si="162"/>
        <v>0</v>
      </c>
      <c r="G1605">
        <f t="shared" si="163"/>
        <v>1</v>
      </c>
      <c r="H1605">
        <f t="shared" ref="H1605:H1668" si="164">G1604*(B1605-B1604)</f>
        <v>-1.3000000000000007</v>
      </c>
      <c r="I1605">
        <f t="shared" ref="I1605:I1668" si="165">H1605+I1604</f>
        <v>100.67499999999988</v>
      </c>
    </row>
    <row r="1606" spans="1:9" x14ac:dyDescent="0.3">
      <c r="A1606" s="1">
        <v>42629</v>
      </c>
      <c r="B1606">
        <v>16.024999999999999</v>
      </c>
      <c r="C1606">
        <f t="shared" si="159"/>
        <v>17.871019607843138</v>
      </c>
      <c r="D1606">
        <f t="shared" si="160"/>
        <v>3.4368510067724198</v>
      </c>
      <c r="E1606">
        <f t="shared" si="161"/>
        <v>0</v>
      </c>
      <c r="F1606">
        <f t="shared" si="162"/>
        <v>0</v>
      </c>
      <c r="G1606">
        <f t="shared" si="163"/>
        <v>1</v>
      </c>
      <c r="H1606">
        <f t="shared" si="164"/>
        <v>-1.0500000000000007</v>
      </c>
      <c r="I1606">
        <f t="shared" si="165"/>
        <v>99.624999999999886</v>
      </c>
    </row>
    <row r="1607" spans="1:9" x14ac:dyDescent="0.3">
      <c r="A1607" s="1">
        <v>42632</v>
      </c>
      <c r="B1607">
        <v>15.675000000000001</v>
      </c>
      <c r="C1607">
        <f t="shared" si="159"/>
        <v>17.843960784313726</v>
      </c>
      <c r="D1607">
        <f t="shared" si="160"/>
        <v>3.4268571891078929</v>
      </c>
      <c r="E1607">
        <f t="shared" si="161"/>
        <v>0</v>
      </c>
      <c r="F1607">
        <f t="shared" si="162"/>
        <v>0</v>
      </c>
      <c r="G1607">
        <f t="shared" si="163"/>
        <v>1</v>
      </c>
      <c r="H1607">
        <f t="shared" si="164"/>
        <v>-0.34999999999999787</v>
      </c>
      <c r="I1607">
        <f t="shared" si="165"/>
        <v>99.274999999999892</v>
      </c>
    </row>
    <row r="1608" spans="1:9" x14ac:dyDescent="0.3">
      <c r="A1608" s="1">
        <v>42633</v>
      </c>
      <c r="B1608">
        <v>15.875</v>
      </c>
      <c r="C1608">
        <f t="shared" si="159"/>
        <v>17.81837254901961</v>
      </c>
      <c r="D1608">
        <f t="shared" si="160"/>
        <v>3.4170889167723786</v>
      </c>
      <c r="E1608">
        <f t="shared" si="161"/>
        <v>0</v>
      </c>
      <c r="F1608">
        <f t="shared" si="162"/>
        <v>0</v>
      </c>
      <c r="G1608">
        <f t="shared" si="163"/>
        <v>1</v>
      </c>
      <c r="H1608">
        <f t="shared" si="164"/>
        <v>0.19999999999999929</v>
      </c>
      <c r="I1608">
        <f t="shared" si="165"/>
        <v>99.474999999999895</v>
      </c>
    </row>
    <row r="1609" spans="1:9" x14ac:dyDescent="0.3">
      <c r="A1609" s="1">
        <v>42634</v>
      </c>
      <c r="B1609">
        <v>15.3</v>
      </c>
      <c r="C1609">
        <f t="shared" si="159"/>
        <v>17.798274509803925</v>
      </c>
      <c r="D1609">
        <f t="shared" si="160"/>
        <v>3.4167702561728901</v>
      </c>
      <c r="E1609">
        <f t="shared" si="161"/>
        <v>0</v>
      </c>
      <c r="F1609">
        <f t="shared" si="162"/>
        <v>0</v>
      </c>
      <c r="G1609">
        <f t="shared" si="163"/>
        <v>1</v>
      </c>
      <c r="H1609">
        <f t="shared" si="164"/>
        <v>-0.57499999999999929</v>
      </c>
      <c r="I1609">
        <f t="shared" si="165"/>
        <v>98.899999999999892</v>
      </c>
    </row>
    <row r="1610" spans="1:9" x14ac:dyDescent="0.3">
      <c r="A1610" s="1">
        <v>42635</v>
      </c>
      <c r="B1610">
        <v>15.324999999999999</v>
      </c>
      <c r="C1610">
        <f t="shared" si="159"/>
        <v>17.773960784313726</v>
      </c>
      <c r="D1610">
        <f t="shared" si="160"/>
        <v>3.412220942900364</v>
      </c>
      <c r="E1610">
        <f t="shared" si="161"/>
        <v>0</v>
      </c>
      <c r="F1610">
        <f t="shared" si="162"/>
        <v>0</v>
      </c>
      <c r="G1610">
        <f t="shared" si="163"/>
        <v>1</v>
      </c>
      <c r="H1610">
        <f t="shared" si="164"/>
        <v>2.4999999999998579E-2</v>
      </c>
      <c r="I1610">
        <f t="shared" si="165"/>
        <v>98.924999999999898</v>
      </c>
    </row>
    <row r="1611" spans="1:9" x14ac:dyDescent="0.3">
      <c r="A1611" s="1">
        <v>42636</v>
      </c>
      <c r="B1611">
        <v>15.574999999999999</v>
      </c>
      <c r="C1611">
        <f t="shared" si="159"/>
        <v>17.757882352941174</v>
      </c>
      <c r="D1611">
        <f t="shared" si="160"/>
        <v>3.4128849026458732</v>
      </c>
      <c r="E1611">
        <f t="shared" si="161"/>
        <v>0</v>
      </c>
      <c r="F1611">
        <f t="shared" si="162"/>
        <v>0</v>
      </c>
      <c r="G1611">
        <f t="shared" si="163"/>
        <v>1</v>
      </c>
      <c r="H1611">
        <f t="shared" si="164"/>
        <v>0.25</v>
      </c>
      <c r="I1611">
        <f t="shared" si="165"/>
        <v>99.174999999999898</v>
      </c>
    </row>
    <row r="1612" spans="1:9" x14ac:dyDescent="0.3">
      <c r="A1612" s="1">
        <v>42639</v>
      </c>
      <c r="B1612">
        <v>16.274999999999999</v>
      </c>
      <c r="C1612">
        <f t="shared" si="159"/>
        <v>17.736313725490195</v>
      </c>
      <c r="D1612">
        <f t="shared" si="160"/>
        <v>3.4047992857268565</v>
      </c>
      <c r="E1612">
        <f t="shared" si="161"/>
        <v>0</v>
      </c>
      <c r="F1612">
        <f t="shared" si="162"/>
        <v>0</v>
      </c>
      <c r="G1612">
        <f t="shared" si="163"/>
        <v>1</v>
      </c>
      <c r="H1612">
        <f t="shared" si="164"/>
        <v>0.69999999999999929</v>
      </c>
      <c r="I1612">
        <f t="shared" si="165"/>
        <v>99.874999999999901</v>
      </c>
    </row>
    <row r="1613" spans="1:9" x14ac:dyDescent="0.3">
      <c r="A1613" s="1">
        <v>42640</v>
      </c>
      <c r="B1613">
        <v>15.525</v>
      </c>
      <c r="C1613">
        <f t="shared" si="159"/>
        <v>17.714352941176468</v>
      </c>
      <c r="D1613">
        <f t="shared" si="160"/>
        <v>3.4009292664553445</v>
      </c>
      <c r="E1613">
        <f t="shared" si="161"/>
        <v>0</v>
      </c>
      <c r="F1613">
        <f t="shared" si="162"/>
        <v>0</v>
      </c>
      <c r="G1613">
        <f t="shared" si="163"/>
        <v>1</v>
      </c>
      <c r="H1613">
        <f t="shared" si="164"/>
        <v>-0.74999999999999822</v>
      </c>
      <c r="I1613">
        <f t="shared" si="165"/>
        <v>99.124999999999901</v>
      </c>
    </row>
    <row r="1614" spans="1:9" x14ac:dyDescent="0.3">
      <c r="A1614" s="1">
        <v>42641</v>
      </c>
      <c r="B1614">
        <v>15.225</v>
      </c>
      <c r="C1614">
        <f t="shared" si="159"/>
        <v>17.688274509803914</v>
      </c>
      <c r="D1614">
        <f t="shared" si="160"/>
        <v>3.3944152754045009</v>
      </c>
      <c r="E1614">
        <f t="shared" si="161"/>
        <v>0</v>
      </c>
      <c r="F1614">
        <f t="shared" si="162"/>
        <v>0</v>
      </c>
      <c r="G1614">
        <f t="shared" si="163"/>
        <v>1</v>
      </c>
      <c r="H1614">
        <f t="shared" si="164"/>
        <v>-0.30000000000000071</v>
      </c>
      <c r="I1614">
        <f t="shared" si="165"/>
        <v>98.824999999999903</v>
      </c>
    </row>
    <row r="1615" spans="1:9" x14ac:dyDescent="0.3">
      <c r="A1615" s="1">
        <v>42642</v>
      </c>
      <c r="B1615">
        <v>15.925000000000001</v>
      </c>
      <c r="C1615">
        <f t="shared" si="159"/>
        <v>17.663176470588226</v>
      </c>
      <c r="D1615">
        <f t="shared" si="160"/>
        <v>3.3836824858335492</v>
      </c>
      <c r="E1615">
        <f t="shared" si="161"/>
        <v>0</v>
      </c>
      <c r="F1615">
        <f t="shared" si="162"/>
        <v>0</v>
      </c>
      <c r="G1615">
        <f t="shared" si="163"/>
        <v>1</v>
      </c>
      <c r="H1615">
        <f t="shared" si="164"/>
        <v>0.70000000000000107</v>
      </c>
      <c r="I1615">
        <f t="shared" si="165"/>
        <v>99.524999999999906</v>
      </c>
    </row>
    <row r="1616" spans="1:9" x14ac:dyDescent="0.3">
      <c r="A1616" s="1">
        <v>42643</v>
      </c>
      <c r="B1616">
        <v>15.775</v>
      </c>
      <c r="C1616">
        <f t="shared" si="159"/>
        <v>17.630627450980384</v>
      </c>
      <c r="D1616">
        <f t="shared" si="160"/>
        <v>3.3616971085216369</v>
      </c>
      <c r="E1616">
        <f t="shared" si="161"/>
        <v>0</v>
      </c>
      <c r="F1616">
        <f t="shared" si="162"/>
        <v>0</v>
      </c>
      <c r="G1616">
        <f t="shared" si="163"/>
        <v>1</v>
      </c>
      <c r="H1616">
        <f t="shared" si="164"/>
        <v>-0.15000000000000036</v>
      </c>
      <c r="I1616">
        <f t="shared" si="165"/>
        <v>99.374999999999901</v>
      </c>
    </row>
    <row r="1617" spans="1:9" x14ac:dyDescent="0.3">
      <c r="A1617" s="1">
        <v>42646</v>
      </c>
      <c r="B1617">
        <v>15.475</v>
      </c>
      <c r="C1617">
        <f t="shared" si="159"/>
        <v>17.597686274509797</v>
      </c>
      <c r="D1617">
        <f t="shared" si="160"/>
        <v>3.3414419424131441</v>
      </c>
      <c r="E1617">
        <f t="shared" si="161"/>
        <v>0</v>
      </c>
      <c r="F1617">
        <f t="shared" si="162"/>
        <v>0</v>
      </c>
      <c r="G1617">
        <f t="shared" si="163"/>
        <v>1</v>
      </c>
      <c r="H1617">
        <f t="shared" si="164"/>
        <v>-0.30000000000000071</v>
      </c>
      <c r="I1617">
        <f t="shared" si="165"/>
        <v>99.074999999999903</v>
      </c>
    </row>
    <row r="1618" spans="1:9" x14ac:dyDescent="0.3">
      <c r="A1618" s="1">
        <v>42647</v>
      </c>
      <c r="B1618">
        <v>15.324999999999999</v>
      </c>
      <c r="C1618">
        <f t="shared" si="159"/>
        <v>17.567490196078424</v>
      </c>
      <c r="D1618">
        <f t="shared" si="160"/>
        <v>3.3270204498069145</v>
      </c>
      <c r="E1618">
        <f t="shared" si="161"/>
        <v>0</v>
      </c>
      <c r="F1618">
        <f t="shared" si="162"/>
        <v>0</v>
      </c>
      <c r="G1618">
        <f t="shared" si="163"/>
        <v>1</v>
      </c>
      <c r="H1618">
        <f t="shared" si="164"/>
        <v>-0.15000000000000036</v>
      </c>
      <c r="I1618">
        <f t="shared" si="165"/>
        <v>98.924999999999898</v>
      </c>
    </row>
    <row r="1619" spans="1:9" x14ac:dyDescent="0.3">
      <c r="A1619" s="1">
        <v>42648</v>
      </c>
      <c r="B1619">
        <v>15.125</v>
      </c>
      <c r="C1619">
        <f t="shared" si="159"/>
        <v>17.539647058823526</v>
      </c>
      <c r="D1619">
        <f t="shared" si="160"/>
        <v>3.3176221512067503</v>
      </c>
      <c r="E1619">
        <f t="shared" si="161"/>
        <v>0</v>
      </c>
      <c r="F1619">
        <f t="shared" si="162"/>
        <v>0</v>
      </c>
      <c r="G1619">
        <f t="shared" si="163"/>
        <v>1</v>
      </c>
      <c r="H1619">
        <f t="shared" si="164"/>
        <v>-0.19999999999999929</v>
      </c>
      <c r="I1619">
        <f t="shared" si="165"/>
        <v>98.724999999999895</v>
      </c>
    </row>
    <row r="1620" spans="1:9" x14ac:dyDescent="0.3">
      <c r="A1620" s="1">
        <v>42649</v>
      </c>
      <c r="B1620">
        <v>14.975</v>
      </c>
      <c r="C1620">
        <f t="shared" si="159"/>
        <v>17.515725490196072</v>
      </c>
      <c r="D1620">
        <f t="shared" si="160"/>
        <v>3.314034352469863</v>
      </c>
      <c r="E1620">
        <f t="shared" si="161"/>
        <v>0</v>
      </c>
      <c r="F1620">
        <f t="shared" si="162"/>
        <v>0</v>
      </c>
      <c r="G1620">
        <f t="shared" si="163"/>
        <v>1</v>
      </c>
      <c r="H1620">
        <f t="shared" si="164"/>
        <v>-0.15000000000000036</v>
      </c>
      <c r="I1620">
        <f t="shared" si="165"/>
        <v>98.574999999999889</v>
      </c>
    </row>
    <row r="1621" spans="1:9" x14ac:dyDescent="0.3">
      <c r="A1621" s="1">
        <v>42650</v>
      </c>
      <c r="B1621">
        <v>15.324999999999999</v>
      </c>
      <c r="C1621">
        <f t="shared" si="159"/>
        <v>17.497882352941168</v>
      </c>
      <c r="D1621">
        <f t="shared" si="160"/>
        <v>3.3135325362084784</v>
      </c>
      <c r="E1621">
        <f t="shared" si="161"/>
        <v>0</v>
      </c>
      <c r="F1621">
        <f t="shared" si="162"/>
        <v>0</v>
      </c>
      <c r="G1621">
        <f t="shared" si="163"/>
        <v>1</v>
      </c>
      <c r="H1621">
        <f t="shared" si="164"/>
        <v>0.34999999999999964</v>
      </c>
      <c r="I1621">
        <f t="shared" si="165"/>
        <v>98.924999999999883</v>
      </c>
    </row>
    <row r="1622" spans="1:9" x14ac:dyDescent="0.3">
      <c r="A1622" s="1">
        <v>42653</v>
      </c>
      <c r="B1622">
        <v>14.675000000000001</v>
      </c>
      <c r="C1622">
        <f t="shared" si="159"/>
        <v>17.475725490196069</v>
      </c>
      <c r="D1622">
        <f t="shared" si="160"/>
        <v>3.3134442957616073</v>
      </c>
      <c r="E1622">
        <f t="shared" si="161"/>
        <v>0</v>
      </c>
      <c r="F1622">
        <f t="shared" si="162"/>
        <v>0</v>
      </c>
      <c r="G1622">
        <f t="shared" si="163"/>
        <v>1</v>
      </c>
      <c r="H1622">
        <f t="shared" si="164"/>
        <v>-0.64999999999999858</v>
      </c>
      <c r="I1622">
        <f t="shared" si="165"/>
        <v>98.274999999999892</v>
      </c>
    </row>
    <row r="1623" spans="1:9" x14ac:dyDescent="0.3">
      <c r="A1623" s="1">
        <v>42654</v>
      </c>
      <c r="B1623">
        <v>15.824999999999999</v>
      </c>
      <c r="C1623">
        <f t="shared" si="159"/>
        <v>17.461411764705876</v>
      </c>
      <c r="D1623">
        <f t="shared" si="160"/>
        <v>3.3126604388906431</v>
      </c>
      <c r="E1623">
        <f t="shared" si="161"/>
        <v>0</v>
      </c>
      <c r="F1623">
        <f t="shared" si="162"/>
        <v>0</v>
      </c>
      <c r="G1623">
        <f t="shared" si="163"/>
        <v>1</v>
      </c>
      <c r="H1623">
        <f t="shared" si="164"/>
        <v>1.1499999999999986</v>
      </c>
      <c r="I1623">
        <f t="shared" si="165"/>
        <v>99.424999999999898</v>
      </c>
    </row>
    <row r="1624" spans="1:9" x14ac:dyDescent="0.3">
      <c r="A1624" s="1">
        <v>42655</v>
      </c>
      <c r="B1624">
        <v>16.324999999999999</v>
      </c>
      <c r="C1624">
        <f t="shared" si="159"/>
        <v>17.453176470588225</v>
      </c>
      <c r="D1624">
        <f t="shared" si="160"/>
        <v>3.3128650162536335</v>
      </c>
      <c r="E1624">
        <f t="shared" si="161"/>
        <v>0</v>
      </c>
      <c r="F1624">
        <f t="shared" si="162"/>
        <v>0</v>
      </c>
      <c r="G1624">
        <f t="shared" si="163"/>
        <v>1</v>
      </c>
      <c r="H1624">
        <f t="shared" si="164"/>
        <v>0.5</v>
      </c>
      <c r="I1624">
        <f t="shared" si="165"/>
        <v>99.924999999999898</v>
      </c>
    </row>
    <row r="1625" spans="1:9" x14ac:dyDescent="0.3">
      <c r="A1625" s="1">
        <v>42656</v>
      </c>
      <c r="B1625">
        <v>17.024999999999999</v>
      </c>
      <c r="C1625">
        <f t="shared" si="159"/>
        <v>17.448666666666657</v>
      </c>
      <c r="D1625">
        <f t="shared" si="160"/>
        <v>3.3126620695338365</v>
      </c>
      <c r="E1625">
        <f t="shared" si="161"/>
        <v>0</v>
      </c>
      <c r="F1625">
        <f t="shared" si="162"/>
        <v>0</v>
      </c>
      <c r="G1625">
        <f t="shared" si="163"/>
        <v>1</v>
      </c>
      <c r="H1625">
        <f t="shared" si="164"/>
        <v>0.69999999999999929</v>
      </c>
      <c r="I1625">
        <f t="shared" si="165"/>
        <v>100.6249999999999</v>
      </c>
    </row>
    <row r="1626" spans="1:9" x14ac:dyDescent="0.3">
      <c r="A1626" s="1">
        <v>42657</v>
      </c>
      <c r="B1626">
        <v>16.625</v>
      </c>
      <c r="C1626">
        <f t="shared" si="159"/>
        <v>17.448274509803916</v>
      </c>
      <c r="D1626">
        <f t="shared" si="160"/>
        <v>3.3127536326335569</v>
      </c>
      <c r="E1626">
        <f t="shared" si="161"/>
        <v>0</v>
      </c>
      <c r="F1626">
        <f t="shared" si="162"/>
        <v>0</v>
      </c>
      <c r="G1626">
        <f t="shared" si="163"/>
        <v>1</v>
      </c>
      <c r="H1626">
        <f t="shared" si="164"/>
        <v>-0.39999999999999858</v>
      </c>
      <c r="I1626">
        <f t="shared" si="165"/>
        <v>100.22499999999991</v>
      </c>
    </row>
    <row r="1627" spans="1:9" x14ac:dyDescent="0.3">
      <c r="A1627" s="1">
        <v>42660</v>
      </c>
      <c r="B1627">
        <v>16.524999999999999</v>
      </c>
      <c r="C1627">
        <f t="shared" si="159"/>
        <v>17.441411764705876</v>
      </c>
      <c r="D1627">
        <f t="shared" si="160"/>
        <v>3.3128465289789073</v>
      </c>
      <c r="E1627">
        <f t="shared" si="161"/>
        <v>0</v>
      </c>
      <c r="F1627">
        <f t="shared" si="162"/>
        <v>0</v>
      </c>
      <c r="G1627">
        <f t="shared" si="163"/>
        <v>1</v>
      </c>
      <c r="H1627">
        <f t="shared" si="164"/>
        <v>-0.10000000000000142</v>
      </c>
      <c r="I1627">
        <f t="shared" si="165"/>
        <v>100.12499999999991</v>
      </c>
    </row>
    <row r="1628" spans="1:9" x14ac:dyDescent="0.3">
      <c r="A1628" s="1">
        <v>42661</v>
      </c>
      <c r="B1628">
        <v>15.675000000000001</v>
      </c>
      <c r="C1628">
        <f t="shared" si="159"/>
        <v>17.43101960784313</v>
      </c>
      <c r="D1628">
        <f t="shared" si="160"/>
        <v>3.3142146231412442</v>
      </c>
      <c r="E1628">
        <f t="shared" si="161"/>
        <v>0</v>
      </c>
      <c r="F1628">
        <f t="shared" si="162"/>
        <v>0</v>
      </c>
      <c r="G1628">
        <f t="shared" si="163"/>
        <v>1</v>
      </c>
      <c r="H1628">
        <f t="shared" si="164"/>
        <v>-0.84999999999999787</v>
      </c>
      <c r="I1628">
        <f t="shared" si="165"/>
        <v>99.27499999999992</v>
      </c>
    </row>
    <row r="1629" spans="1:9" x14ac:dyDescent="0.3">
      <c r="A1629" s="1">
        <v>42662</v>
      </c>
      <c r="B1629">
        <v>15.2</v>
      </c>
      <c r="C1629">
        <f t="shared" si="159"/>
        <v>17.425627450980386</v>
      </c>
      <c r="D1629">
        <f t="shared" si="160"/>
        <v>3.3167205629326109</v>
      </c>
      <c r="E1629">
        <f t="shared" si="161"/>
        <v>0</v>
      </c>
      <c r="F1629">
        <f t="shared" si="162"/>
        <v>0</v>
      </c>
      <c r="G1629">
        <f t="shared" si="163"/>
        <v>1</v>
      </c>
      <c r="H1629">
        <f t="shared" si="164"/>
        <v>-0.47500000000000142</v>
      </c>
      <c r="I1629">
        <f t="shared" si="165"/>
        <v>98.799999999999926</v>
      </c>
    </row>
    <row r="1630" spans="1:9" x14ac:dyDescent="0.3">
      <c r="A1630" s="1">
        <v>42663</v>
      </c>
      <c r="B1630">
        <v>15.775</v>
      </c>
      <c r="C1630">
        <f t="shared" si="159"/>
        <v>17.424352941176462</v>
      </c>
      <c r="D1630">
        <f t="shared" si="160"/>
        <v>3.3172921086718063</v>
      </c>
      <c r="E1630">
        <f t="shared" si="161"/>
        <v>0</v>
      </c>
      <c r="F1630">
        <f t="shared" si="162"/>
        <v>0</v>
      </c>
      <c r="G1630">
        <f t="shared" si="163"/>
        <v>1</v>
      </c>
      <c r="H1630">
        <f t="shared" si="164"/>
        <v>0.57500000000000107</v>
      </c>
      <c r="I1630">
        <f t="shared" si="165"/>
        <v>99.374999999999929</v>
      </c>
    </row>
    <row r="1631" spans="1:9" x14ac:dyDescent="0.3">
      <c r="A1631" s="1">
        <v>42664</v>
      </c>
      <c r="B1631">
        <v>15.574999999999999</v>
      </c>
      <c r="C1631">
        <f t="shared" si="159"/>
        <v>17.425529411764696</v>
      </c>
      <c r="D1631">
        <f t="shared" si="160"/>
        <v>3.3165827579470575</v>
      </c>
      <c r="E1631">
        <f t="shared" si="161"/>
        <v>0</v>
      </c>
      <c r="F1631">
        <f t="shared" si="162"/>
        <v>0</v>
      </c>
      <c r="G1631">
        <f t="shared" si="163"/>
        <v>1</v>
      </c>
      <c r="H1631">
        <f t="shared" si="164"/>
        <v>-0.20000000000000107</v>
      </c>
      <c r="I1631">
        <f t="shared" si="165"/>
        <v>99.174999999999926</v>
      </c>
    </row>
    <row r="1632" spans="1:9" x14ac:dyDescent="0.3">
      <c r="A1632" s="1">
        <v>42667</v>
      </c>
      <c r="B1632">
        <v>14.925000000000001</v>
      </c>
      <c r="C1632">
        <f t="shared" si="159"/>
        <v>17.421019607843128</v>
      </c>
      <c r="D1632">
        <f t="shared" si="160"/>
        <v>3.3191969468780935</v>
      </c>
      <c r="E1632">
        <f t="shared" si="161"/>
        <v>0</v>
      </c>
      <c r="F1632">
        <f t="shared" si="162"/>
        <v>0</v>
      </c>
      <c r="G1632">
        <f t="shared" si="163"/>
        <v>1</v>
      </c>
      <c r="H1632">
        <f t="shared" si="164"/>
        <v>-0.64999999999999858</v>
      </c>
      <c r="I1632">
        <f t="shared" si="165"/>
        <v>98.52499999999992</v>
      </c>
    </row>
    <row r="1633" spans="1:9" x14ac:dyDescent="0.3">
      <c r="A1633" s="1">
        <v>42668</v>
      </c>
      <c r="B1633">
        <v>15.225</v>
      </c>
      <c r="C1633">
        <f t="shared" si="159"/>
        <v>17.41994117647058</v>
      </c>
      <c r="D1633">
        <f t="shared" si="160"/>
        <v>3.3198655324278978</v>
      </c>
      <c r="E1633">
        <f t="shared" si="161"/>
        <v>0</v>
      </c>
      <c r="F1633">
        <f t="shared" si="162"/>
        <v>0</v>
      </c>
      <c r="G1633">
        <f t="shared" si="163"/>
        <v>1</v>
      </c>
      <c r="H1633">
        <f t="shared" si="164"/>
        <v>0.29999999999999893</v>
      </c>
      <c r="I1633">
        <f t="shared" si="165"/>
        <v>98.824999999999918</v>
      </c>
    </row>
    <row r="1634" spans="1:9" x14ac:dyDescent="0.3">
      <c r="A1634" s="1">
        <v>42669</v>
      </c>
      <c r="B1634">
        <v>15.625</v>
      </c>
      <c r="C1634">
        <f t="shared" si="159"/>
        <v>17.418372549019601</v>
      </c>
      <c r="D1634">
        <f t="shared" si="160"/>
        <v>3.3206186817873142</v>
      </c>
      <c r="E1634">
        <f t="shared" si="161"/>
        <v>0</v>
      </c>
      <c r="F1634">
        <f t="shared" si="162"/>
        <v>0</v>
      </c>
      <c r="G1634">
        <f t="shared" si="163"/>
        <v>1</v>
      </c>
      <c r="H1634">
        <f t="shared" si="164"/>
        <v>0.40000000000000036</v>
      </c>
      <c r="I1634">
        <f t="shared" si="165"/>
        <v>99.224999999999923</v>
      </c>
    </row>
    <row r="1635" spans="1:9" x14ac:dyDescent="0.3">
      <c r="A1635" s="1">
        <v>42670</v>
      </c>
      <c r="B1635">
        <v>16.074999999999999</v>
      </c>
      <c r="C1635">
        <f t="shared" si="159"/>
        <v>17.416313725490191</v>
      </c>
      <c r="D1635">
        <f t="shared" si="160"/>
        <v>3.3212881300412485</v>
      </c>
      <c r="E1635">
        <f t="shared" si="161"/>
        <v>0</v>
      </c>
      <c r="F1635">
        <f t="shared" si="162"/>
        <v>0</v>
      </c>
      <c r="G1635">
        <f t="shared" si="163"/>
        <v>1</v>
      </c>
      <c r="H1635">
        <f t="shared" si="164"/>
        <v>0.44999999999999929</v>
      </c>
      <c r="I1635">
        <f t="shared" si="165"/>
        <v>99.674999999999926</v>
      </c>
    </row>
    <row r="1636" spans="1:9" x14ac:dyDescent="0.3">
      <c r="A1636" s="1">
        <v>42671</v>
      </c>
      <c r="B1636">
        <v>16.625</v>
      </c>
      <c r="C1636">
        <f t="shared" si="159"/>
        <v>17.415137254901957</v>
      </c>
      <c r="D1636">
        <f t="shared" si="160"/>
        <v>3.3215150808240566</v>
      </c>
      <c r="E1636">
        <f t="shared" si="161"/>
        <v>0</v>
      </c>
      <c r="F1636">
        <f t="shared" si="162"/>
        <v>0</v>
      </c>
      <c r="G1636">
        <f t="shared" si="163"/>
        <v>1</v>
      </c>
      <c r="H1636">
        <f t="shared" si="164"/>
        <v>0.55000000000000071</v>
      </c>
      <c r="I1636">
        <f t="shared" si="165"/>
        <v>100.22499999999992</v>
      </c>
    </row>
    <row r="1637" spans="1:9" x14ac:dyDescent="0.3">
      <c r="A1637" s="1">
        <v>42674</v>
      </c>
      <c r="B1637">
        <v>17.225000000000001</v>
      </c>
      <c r="C1637">
        <f t="shared" si="159"/>
        <v>17.418078431372543</v>
      </c>
      <c r="D1637">
        <f t="shared" si="160"/>
        <v>3.3210133159668507</v>
      </c>
      <c r="E1637">
        <f t="shared" si="161"/>
        <v>0</v>
      </c>
      <c r="F1637">
        <f t="shared" si="162"/>
        <v>0</v>
      </c>
      <c r="G1637">
        <f t="shared" si="163"/>
        <v>1</v>
      </c>
      <c r="H1637">
        <f t="shared" si="164"/>
        <v>0.60000000000000142</v>
      </c>
      <c r="I1637">
        <f t="shared" si="165"/>
        <v>100.82499999999993</v>
      </c>
    </row>
    <row r="1638" spans="1:9" x14ac:dyDescent="0.3">
      <c r="A1638" s="1">
        <v>42675</v>
      </c>
      <c r="B1638">
        <v>17.824999999999999</v>
      </c>
      <c r="C1638">
        <f t="shared" si="159"/>
        <v>17.425333333333331</v>
      </c>
      <c r="D1638">
        <f t="shared" si="160"/>
        <v>3.3198734305348605</v>
      </c>
      <c r="E1638">
        <f t="shared" si="161"/>
        <v>0</v>
      </c>
      <c r="F1638">
        <f t="shared" si="162"/>
        <v>0</v>
      </c>
      <c r="G1638">
        <f t="shared" si="163"/>
        <v>1</v>
      </c>
      <c r="H1638">
        <f t="shared" si="164"/>
        <v>0.59999999999999787</v>
      </c>
      <c r="I1638">
        <f t="shared" si="165"/>
        <v>101.42499999999993</v>
      </c>
    </row>
    <row r="1639" spans="1:9" x14ac:dyDescent="0.3">
      <c r="A1639" s="1">
        <v>42676</v>
      </c>
      <c r="B1639">
        <v>18.524999999999999</v>
      </c>
      <c r="C1639">
        <f t="shared" si="159"/>
        <v>17.434549019607836</v>
      </c>
      <c r="D1639">
        <f t="shared" si="160"/>
        <v>3.3196515132112592</v>
      </c>
      <c r="E1639">
        <f t="shared" si="161"/>
        <v>0</v>
      </c>
      <c r="F1639">
        <f t="shared" si="162"/>
        <v>0</v>
      </c>
      <c r="G1639">
        <f t="shared" si="163"/>
        <v>1</v>
      </c>
      <c r="H1639">
        <f t="shared" si="164"/>
        <v>0.69999999999999929</v>
      </c>
      <c r="I1639">
        <f t="shared" si="165"/>
        <v>102.12499999999993</v>
      </c>
    </row>
    <row r="1640" spans="1:9" x14ac:dyDescent="0.3">
      <c r="A1640" s="1">
        <v>42677</v>
      </c>
      <c r="B1640">
        <v>19.774999999999999</v>
      </c>
      <c r="C1640">
        <f t="shared" si="159"/>
        <v>17.446901960784309</v>
      </c>
      <c r="D1640">
        <f t="shared" si="160"/>
        <v>3.322475690788206</v>
      </c>
      <c r="E1640">
        <f t="shared" si="161"/>
        <v>0</v>
      </c>
      <c r="F1640">
        <f t="shared" si="162"/>
        <v>0</v>
      </c>
      <c r="G1640">
        <f t="shared" si="163"/>
        <v>1</v>
      </c>
      <c r="H1640">
        <f t="shared" si="164"/>
        <v>1.25</v>
      </c>
      <c r="I1640">
        <f t="shared" si="165"/>
        <v>103.37499999999993</v>
      </c>
    </row>
    <row r="1641" spans="1:9" x14ac:dyDescent="0.3">
      <c r="A1641" s="1">
        <v>42678</v>
      </c>
      <c r="B1641">
        <v>19.324999999999999</v>
      </c>
      <c r="C1641">
        <f t="shared" si="159"/>
        <v>17.460431372549014</v>
      </c>
      <c r="D1641">
        <f t="shared" si="160"/>
        <v>3.3230715195014766</v>
      </c>
      <c r="E1641">
        <f t="shared" si="161"/>
        <v>0</v>
      </c>
      <c r="F1641">
        <f t="shared" si="162"/>
        <v>0</v>
      </c>
      <c r="G1641">
        <f t="shared" si="163"/>
        <v>1</v>
      </c>
      <c r="H1641">
        <f t="shared" si="164"/>
        <v>-0.44999999999999929</v>
      </c>
      <c r="I1641">
        <f t="shared" si="165"/>
        <v>102.92499999999993</v>
      </c>
    </row>
    <row r="1642" spans="1:9" x14ac:dyDescent="0.3">
      <c r="A1642" s="1">
        <v>42681</v>
      </c>
      <c r="B1642">
        <v>16.024999999999999</v>
      </c>
      <c r="C1642">
        <f t="shared" si="159"/>
        <v>17.460039215686262</v>
      </c>
      <c r="D1642">
        <f t="shared" si="160"/>
        <v>3.3232349875951042</v>
      </c>
      <c r="E1642">
        <f t="shared" si="161"/>
        <v>0</v>
      </c>
      <c r="F1642">
        <f t="shared" si="162"/>
        <v>0</v>
      </c>
      <c r="G1642">
        <f t="shared" si="163"/>
        <v>1</v>
      </c>
      <c r="H1642">
        <f t="shared" si="164"/>
        <v>-3.3000000000000007</v>
      </c>
      <c r="I1642">
        <f t="shared" si="165"/>
        <v>99.624999999999929</v>
      </c>
    </row>
    <row r="1643" spans="1:9" x14ac:dyDescent="0.3">
      <c r="A1643" s="1">
        <v>42682</v>
      </c>
      <c r="B1643">
        <v>15.975</v>
      </c>
      <c r="C1643">
        <f t="shared" si="159"/>
        <v>17.457098039215673</v>
      </c>
      <c r="D1643">
        <f t="shared" si="160"/>
        <v>3.3242159639082436</v>
      </c>
      <c r="E1643">
        <f t="shared" si="161"/>
        <v>0</v>
      </c>
      <c r="F1643">
        <f t="shared" si="162"/>
        <v>0</v>
      </c>
      <c r="G1643">
        <f t="shared" si="163"/>
        <v>1</v>
      </c>
      <c r="H1643">
        <f t="shared" si="164"/>
        <v>-4.9999999999998934E-2</v>
      </c>
      <c r="I1643">
        <f t="shared" si="165"/>
        <v>99.574999999999932</v>
      </c>
    </row>
    <row r="1644" spans="1:9" x14ac:dyDescent="0.3">
      <c r="A1644" s="1">
        <v>42683</v>
      </c>
      <c r="B1644">
        <v>14.875</v>
      </c>
      <c r="C1644">
        <f t="shared" si="159"/>
        <v>17.452588235294108</v>
      </c>
      <c r="D1644">
        <f t="shared" si="160"/>
        <v>3.3269347263791182</v>
      </c>
      <c r="E1644">
        <f t="shared" si="161"/>
        <v>0</v>
      </c>
      <c r="F1644">
        <f t="shared" si="162"/>
        <v>0</v>
      </c>
      <c r="G1644">
        <f t="shared" si="163"/>
        <v>1</v>
      </c>
      <c r="H1644">
        <f t="shared" si="164"/>
        <v>-1.0999999999999996</v>
      </c>
      <c r="I1644">
        <f t="shared" si="165"/>
        <v>98.474999999999937</v>
      </c>
    </row>
    <row r="1645" spans="1:9" x14ac:dyDescent="0.3">
      <c r="A1645" s="1">
        <v>42684</v>
      </c>
      <c r="B1645">
        <v>15.324999999999999</v>
      </c>
      <c r="C1645">
        <f t="shared" si="159"/>
        <v>17.451215686274502</v>
      </c>
      <c r="D1645">
        <f t="shared" si="160"/>
        <v>3.3277398990655231</v>
      </c>
      <c r="E1645">
        <f t="shared" si="161"/>
        <v>0</v>
      </c>
      <c r="F1645">
        <f t="shared" si="162"/>
        <v>0</v>
      </c>
      <c r="G1645">
        <f t="shared" si="163"/>
        <v>1</v>
      </c>
      <c r="H1645">
        <f t="shared" si="164"/>
        <v>0.44999999999999929</v>
      </c>
      <c r="I1645">
        <f t="shared" si="165"/>
        <v>98.92499999999994</v>
      </c>
    </row>
    <row r="1646" spans="1:9" x14ac:dyDescent="0.3">
      <c r="A1646" s="1">
        <v>42685</v>
      </c>
      <c r="B1646">
        <v>14.925000000000001</v>
      </c>
      <c r="C1646">
        <f t="shared" si="159"/>
        <v>17.442980392156851</v>
      </c>
      <c r="D1646">
        <f t="shared" si="160"/>
        <v>3.331380968379122</v>
      </c>
      <c r="E1646">
        <f t="shared" si="161"/>
        <v>0</v>
      </c>
      <c r="F1646">
        <f t="shared" si="162"/>
        <v>0</v>
      </c>
      <c r="G1646">
        <f t="shared" si="163"/>
        <v>1</v>
      </c>
      <c r="H1646">
        <f t="shared" si="164"/>
        <v>-0.39999999999999858</v>
      </c>
      <c r="I1646">
        <f t="shared" si="165"/>
        <v>98.524999999999949</v>
      </c>
    </row>
    <row r="1647" spans="1:9" x14ac:dyDescent="0.3">
      <c r="A1647" s="1">
        <v>42688</v>
      </c>
      <c r="B1647">
        <v>14.475</v>
      </c>
      <c r="C1647">
        <f t="shared" si="159"/>
        <v>17.436117647058815</v>
      </c>
      <c r="D1647">
        <f t="shared" si="160"/>
        <v>3.3356827248797729</v>
      </c>
      <c r="E1647">
        <f t="shared" si="161"/>
        <v>0</v>
      </c>
      <c r="F1647">
        <f t="shared" si="162"/>
        <v>0</v>
      </c>
      <c r="G1647">
        <f t="shared" si="163"/>
        <v>1</v>
      </c>
      <c r="H1647">
        <f t="shared" si="164"/>
        <v>-0.45000000000000107</v>
      </c>
      <c r="I1647">
        <f t="shared" si="165"/>
        <v>98.074999999999946</v>
      </c>
    </row>
    <row r="1648" spans="1:9" x14ac:dyDescent="0.3">
      <c r="A1648" s="1">
        <v>42689</v>
      </c>
      <c r="B1648">
        <v>13.2</v>
      </c>
      <c r="C1648">
        <f t="shared" si="159"/>
        <v>17.422098039215676</v>
      </c>
      <c r="D1648">
        <f t="shared" si="160"/>
        <v>3.345928871030647</v>
      </c>
      <c r="E1648">
        <f t="shared" si="161"/>
        <v>0</v>
      </c>
      <c r="F1648">
        <f t="shared" si="162"/>
        <v>1</v>
      </c>
      <c r="G1648">
        <f t="shared" si="163"/>
        <v>1</v>
      </c>
      <c r="H1648">
        <f t="shared" si="164"/>
        <v>-1.2750000000000004</v>
      </c>
      <c r="I1648">
        <f t="shared" si="165"/>
        <v>96.79999999999994</v>
      </c>
    </row>
    <row r="1649" spans="1:9" x14ac:dyDescent="0.3">
      <c r="A1649" s="1">
        <v>42690</v>
      </c>
      <c r="B1649">
        <v>13.85</v>
      </c>
      <c r="C1649">
        <f t="shared" si="159"/>
        <v>17.403568627450973</v>
      </c>
      <c r="D1649">
        <f t="shared" si="160"/>
        <v>3.3525696042249176</v>
      </c>
      <c r="E1649">
        <f t="shared" si="161"/>
        <v>0</v>
      </c>
      <c r="F1649">
        <f t="shared" si="162"/>
        <v>1</v>
      </c>
      <c r="G1649">
        <f t="shared" si="163"/>
        <v>1</v>
      </c>
      <c r="H1649">
        <f t="shared" si="164"/>
        <v>0.65000000000000036</v>
      </c>
      <c r="I1649">
        <f t="shared" si="165"/>
        <v>97.449999999999946</v>
      </c>
    </row>
    <row r="1650" spans="1:9" x14ac:dyDescent="0.3">
      <c r="A1650" s="1">
        <v>42691</v>
      </c>
      <c r="B1650">
        <v>15.025</v>
      </c>
      <c r="C1650">
        <f t="shared" si="159"/>
        <v>17.38278431372548</v>
      </c>
      <c r="D1650">
        <f t="shared" si="160"/>
        <v>3.3508219788391953</v>
      </c>
      <c r="E1650">
        <f t="shared" si="161"/>
        <v>0</v>
      </c>
      <c r="F1650">
        <f t="shared" si="162"/>
        <v>0</v>
      </c>
      <c r="G1650">
        <f t="shared" si="163"/>
        <v>1</v>
      </c>
      <c r="H1650">
        <f t="shared" si="164"/>
        <v>1.1750000000000007</v>
      </c>
      <c r="I1650">
        <f t="shared" si="165"/>
        <v>98.624999999999943</v>
      </c>
    </row>
    <row r="1651" spans="1:9" x14ac:dyDescent="0.3">
      <c r="A1651" s="1">
        <v>42692</v>
      </c>
      <c r="B1651">
        <v>14.975</v>
      </c>
      <c r="C1651">
        <f t="shared" si="159"/>
        <v>17.37062745098039</v>
      </c>
      <c r="D1651">
        <f t="shared" si="160"/>
        <v>3.353910564832256</v>
      </c>
      <c r="E1651">
        <f t="shared" si="161"/>
        <v>0</v>
      </c>
      <c r="F1651">
        <f t="shared" si="162"/>
        <v>0</v>
      </c>
      <c r="G1651">
        <f t="shared" si="163"/>
        <v>1</v>
      </c>
      <c r="H1651">
        <f t="shared" si="164"/>
        <v>-5.0000000000000711E-2</v>
      </c>
      <c r="I1651">
        <f t="shared" si="165"/>
        <v>98.574999999999946</v>
      </c>
    </row>
    <row r="1652" spans="1:9" x14ac:dyDescent="0.3">
      <c r="A1652" s="1">
        <v>42695</v>
      </c>
      <c r="B1652">
        <v>14.475</v>
      </c>
      <c r="C1652">
        <f t="shared" si="159"/>
        <v>17.352980392156859</v>
      </c>
      <c r="D1652">
        <f t="shared" si="160"/>
        <v>3.3572595236918121</v>
      </c>
      <c r="E1652">
        <f t="shared" si="161"/>
        <v>0</v>
      </c>
      <c r="F1652">
        <f t="shared" si="162"/>
        <v>0</v>
      </c>
      <c r="G1652">
        <f t="shared" si="163"/>
        <v>1</v>
      </c>
      <c r="H1652">
        <f t="shared" si="164"/>
        <v>-0.5</v>
      </c>
      <c r="I1652">
        <f t="shared" si="165"/>
        <v>98.074999999999946</v>
      </c>
    </row>
    <row r="1653" spans="1:9" x14ac:dyDescent="0.3">
      <c r="A1653" s="1">
        <v>42696</v>
      </c>
      <c r="B1653">
        <v>14.425000000000001</v>
      </c>
      <c r="C1653">
        <f t="shared" si="159"/>
        <v>17.336411764705879</v>
      </c>
      <c r="D1653">
        <f t="shared" si="160"/>
        <v>3.3612408083364618</v>
      </c>
      <c r="E1653">
        <f t="shared" si="161"/>
        <v>0</v>
      </c>
      <c r="F1653">
        <f t="shared" si="162"/>
        <v>0</v>
      </c>
      <c r="G1653">
        <f t="shared" si="163"/>
        <v>1</v>
      </c>
      <c r="H1653">
        <f t="shared" si="164"/>
        <v>-4.9999999999998934E-2</v>
      </c>
      <c r="I1653">
        <f t="shared" si="165"/>
        <v>98.024999999999949</v>
      </c>
    </row>
    <row r="1654" spans="1:9" x14ac:dyDescent="0.3">
      <c r="A1654" s="1">
        <v>42697</v>
      </c>
      <c r="B1654">
        <v>14.425000000000001</v>
      </c>
      <c r="C1654">
        <f t="shared" si="159"/>
        <v>17.321705882352937</v>
      </c>
      <c r="D1654">
        <f t="shared" si="160"/>
        <v>3.3657400683374967</v>
      </c>
      <c r="E1654">
        <f t="shared" si="161"/>
        <v>0</v>
      </c>
      <c r="F1654">
        <f t="shared" si="162"/>
        <v>0</v>
      </c>
      <c r="G1654">
        <f t="shared" si="163"/>
        <v>1</v>
      </c>
      <c r="H1654">
        <f t="shared" si="164"/>
        <v>0</v>
      </c>
      <c r="I1654">
        <f t="shared" si="165"/>
        <v>98.024999999999949</v>
      </c>
    </row>
    <row r="1655" spans="1:9" x14ac:dyDescent="0.3">
      <c r="A1655" s="1">
        <v>42699</v>
      </c>
      <c r="B1655">
        <v>14.324999999999999</v>
      </c>
      <c r="C1655">
        <f t="shared" si="159"/>
        <v>17.309549019607836</v>
      </c>
      <c r="D1655">
        <f t="shared" si="160"/>
        <v>3.3709395171063692</v>
      </c>
      <c r="E1655">
        <f t="shared" si="161"/>
        <v>0</v>
      </c>
      <c r="F1655">
        <f t="shared" si="162"/>
        <v>0</v>
      </c>
      <c r="G1655">
        <f t="shared" si="163"/>
        <v>1</v>
      </c>
      <c r="H1655">
        <f t="shared" si="164"/>
        <v>-0.10000000000000142</v>
      </c>
      <c r="I1655">
        <f t="shared" si="165"/>
        <v>97.924999999999955</v>
      </c>
    </row>
    <row r="1656" spans="1:9" x14ac:dyDescent="0.3">
      <c r="A1656" s="1">
        <v>42702</v>
      </c>
      <c r="B1656">
        <v>14.425000000000001</v>
      </c>
      <c r="C1656">
        <f t="shared" si="159"/>
        <v>17.299352941176465</v>
      </c>
      <c r="D1656">
        <f t="shared" si="160"/>
        <v>3.3757135008970272</v>
      </c>
      <c r="E1656">
        <f t="shared" si="161"/>
        <v>0</v>
      </c>
      <c r="F1656">
        <f t="shared" si="162"/>
        <v>0</v>
      </c>
      <c r="G1656">
        <f t="shared" si="163"/>
        <v>1</v>
      </c>
      <c r="H1656">
        <f t="shared" si="164"/>
        <v>0.10000000000000142</v>
      </c>
      <c r="I1656">
        <f t="shared" si="165"/>
        <v>98.024999999999949</v>
      </c>
    </row>
    <row r="1657" spans="1:9" x14ac:dyDescent="0.3">
      <c r="A1657" s="1">
        <v>42703</v>
      </c>
      <c r="B1657">
        <v>14.275</v>
      </c>
      <c r="C1657">
        <f t="shared" si="159"/>
        <v>17.286999999999995</v>
      </c>
      <c r="D1657">
        <f t="shared" si="160"/>
        <v>3.380990474437247</v>
      </c>
      <c r="E1657">
        <f t="shared" si="161"/>
        <v>0</v>
      </c>
      <c r="F1657">
        <f t="shared" si="162"/>
        <v>0</v>
      </c>
      <c r="G1657">
        <f t="shared" si="163"/>
        <v>1</v>
      </c>
      <c r="H1657">
        <f t="shared" si="164"/>
        <v>-0.15000000000000036</v>
      </c>
      <c r="I1657">
        <f t="shared" si="165"/>
        <v>97.874999999999943</v>
      </c>
    </row>
    <row r="1658" spans="1:9" x14ac:dyDescent="0.3">
      <c r="A1658" s="1">
        <v>42704</v>
      </c>
      <c r="B1658">
        <v>14.525</v>
      </c>
      <c r="C1658">
        <f t="shared" si="159"/>
        <v>17.278176470588225</v>
      </c>
      <c r="D1658">
        <f t="shared" si="160"/>
        <v>3.3852484353232257</v>
      </c>
      <c r="E1658">
        <f t="shared" si="161"/>
        <v>0</v>
      </c>
      <c r="F1658">
        <f t="shared" si="162"/>
        <v>0</v>
      </c>
      <c r="G1658">
        <f t="shared" si="163"/>
        <v>1</v>
      </c>
      <c r="H1658">
        <f t="shared" si="164"/>
        <v>0.25</v>
      </c>
      <c r="I1658">
        <f t="shared" si="165"/>
        <v>98.124999999999943</v>
      </c>
    </row>
    <row r="1659" spans="1:9" x14ac:dyDescent="0.3">
      <c r="A1659" s="1">
        <v>42705</v>
      </c>
      <c r="B1659">
        <v>15.025</v>
      </c>
      <c r="C1659">
        <f t="shared" si="159"/>
        <v>17.269745098039206</v>
      </c>
      <c r="D1659">
        <f t="shared" si="160"/>
        <v>3.3881710656812225</v>
      </c>
      <c r="E1659">
        <f t="shared" si="161"/>
        <v>0</v>
      </c>
      <c r="F1659">
        <f t="shared" si="162"/>
        <v>0</v>
      </c>
      <c r="G1659">
        <f t="shared" si="163"/>
        <v>1</v>
      </c>
      <c r="H1659">
        <f t="shared" si="164"/>
        <v>0.5</v>
      </c>
      <c r="I1659">
        <f t="shared" si="165"/>
        <v>98.624999999999943</v>
      </c>
    </row>
    <row r="1660" spans="1:9" x14ac:dyDescent="0.3">
      <c r="A1660" s="1">
        <v>42706</v>
      </c>
      <c r="B1660">
        <v>15.074999999999999</v>
      </c>
      <c r="C1660">
        <f t="shared" si="159"/>
        <v>17.262294117647048</v>
      </c>
      <c r="D1660">
        <f t="shared" si="160"/>
        <v>3.3908991131922641</v>
      </c>
      <c r="E1660">
        <f t="shared" si="161"/>
        <v>0</v>
      </c>
      <c r="F1660">
        <f t="shared" si="162"/>
        <v>0</v>
      </c>
      <c r="G1660">
        <f t="shared" si="163"/>
        <v>1</v>
      </c>
      <c r="H1660">
        <f t="shared" si="164"/>
        <v>4.9999999999998934E-2</v>
      </c>
      <c r="I1660">
        <f t="shared" si="165"/>
        <v>98.67499999999994</v>
      </c>
    </row>
    <row r="1661" spans="1:9" x14ac:dyDescent="0.3">
      <c r="A1661" s="1">
        <v>42709</v>
      </c>
      <c r="B1661">
        <v>13.525</v>
      </c>
      <c r="C1661">
        <f t="shared" si="159"/>
        <v>17.252098039215678</v>
      </c>
      <c r="D1661">
        <f t="shared" si="160"/>
        <v>3.3982046024040837</v>
      </c>
      <c r="E1661">
        <f t="shared" si="161"/>
        <v>0</v>
      </c>
      <c r="F1661">
        <f t="shared" si="162"/>
        <v>1</v>
      </c>
      <c r="G1661">
        <f t="shared" si="163"/>
        <v>1</v>
      </c>
      <c r="H1661">
        <f t="shared" si="164"/>
        <v>-1.5499999999999989</v>
      </c>
      <c r="I1661">
        <f t="shared" si="165"/>
        <v>97.124999999999943</v>
      </c>
    </row>
    <row r="1662" spans="1:9" x14ac:dyDescent="0.3">
      <c r="A1662" s="1">
        <v>42710</v>
      </c>
      <c r="B1662">
        <v>13.125</v>
      </c>
      <c r="C1662">
        <f t="shared" si="159"/>
        <v>17.237784313725481</v>
      </c>
      <c r="D1662">
        <f t="shared" si="160"/>
        <v>3.4078575140156255</v>
      </c>
      <c r="E1662">
        <f t="shared" si="161"/>
        <v>0</v>
      </c>
      <c r="F1662">
        <f t="shared" si="162"/>
        <v>1</v>
      </c>
      <c r="G1662">
        <f t="shared" si="163"/>
        <v>1</v>
      </c>
      <c r="H1662">
        <f t="shared" si="164"/>
        <v>-0.40000000000000036</v>
      </c>
      <c r="I1662">
        <f t="shared" si="165"/>
        <v>96.724999999999937</v>
      </c>
    </row>
    <row r="1663" spans="1:9" x14ac:dyDescent="0.3">
      <c r="A1663" s="1">
        <v>42711</v>
      </c>
      <c r="B1663">
        <v>13.324999999999999</v>
      </c>
      <c r="C1663">
        <f t="shared" si="159"/>
        <v>17.218176470588226</v>
      </c>
      <c r="D1663">
        <f t="shared" si="160"/>
        <v>3.4159203261699154</v>
      </c>
      <c r="E1663">
        <f t="shared" si="161"/>
        <v>0</v>
      </c>
      <c r="F1663">
        <f t="shared" si="162"/>
        <v>1</v>
      </c>
      <c r="G1663">
        <f t="shared" si="163"/>
        <v>1</v>
      </c>
      <c r="H1663">
        <f t="shared" si="164"/>
        <v>0.19999999999999929</v>
      </c>
      <c r="I1663">
        <f t="shared" si="165"/>
        <v>96.92499999999994</v>
      </c>
    </row>
    <row r="1664" spans="1:9" x14ac:dyDescent="0.3">
      <c r="A1664" s="1">
        <v>42712</v>
      </c>
      <c r="B1664">
        <v>13.425000000000001</v>
      </c>
      <c r="C1664">
        <f t="shared" si="159"/>
        <v>17.207196078431362</v>
      </c>
      <c r="D1664">
        <f t="shared" si="160"/>
        <v>3.4235868819155355</v>
      </c>
      <c r="E1664">
        <f t="shared" si="161"/>
        <v>0</v>
      </c>
      <c r="F1664">
        <f t="shared" si="162"/>
        <v>1</v>
      </c>
      <c r="G1664">
        <f t="shared" si="163"/>
        <v>1</v>
      </c>
      <c r="H1664">
        <f t="shared" si="164"/>
        <v>0.10000000000000142</v>
      </c>
      <c r="I1664">
        <f t="shared" si="165"/>
        <v>97.024999999999949</v>
      </c>
    </row>
    <row r="1665" spans="1:9" x14ac:dyDescent="0.3">
      <c r="A1665" s="1">
        <v>42713</v>
      </c>
      <c r="B1665">
        <v>13.025</v>
      </c>
      <c r="C1665">
        <f t="shared" ref="C1665:C1728" si="166">AVERAGE(B1411:B1665)</f>
        <v>17.193470588235282</v>
      </c>
      <c r="D1665">
        <f t="shared" ref="D1665:D1728" si="167">_xlfn.STDEV.P(B1411:B1665)</f>
        <v>3.4332965085762628</v>
      </c>
      <c r="E1665">
        <f t="shared" si="161"/>
        <v>0</v>
      </c>
      <c r="F1665">
        <f t="shared" si="162"/>
        <v>1</v>
      </c>
      <c r="G1665">
        <f t="shared" si="163"/>
        <v>1</v>
      </c>
      <c r="H1665">
        <f t="shared" si="164"/>
        <v>-0.40000000000000036</v>
      </c>
      <c r="I1665">
        <f t="shared" si="165"/>
        <v>96.624999999999943</v>
      </c>
    </row>
    <row r="1666" spans="1:9" x14ac:dyDescent="0.3">
      <c r="A1666" s="1">
        <v>42716</v>
      </c>
      <c r="B1666">
        <v>13.425000000000001</v>
      </c>
      <c r="C1666">
        <f t="shared" si="166"/>
        <v>17.176411764705872</v>
      </c>
      <c r="D1666">
        <f t="shared" si="167"/>
        <v>3.4411625040776266</v>
      </c>
      <c r="E1666">
        <f t="shared" ref="E1666:E1729" si="168">IF(B1666&gt;(C1665+($L$2*D1665)),1,0)</f>
        <v>0</v>
      </c>
      <c r="F1666">
        <f t="shared" ref="F1666:F1729" si="169">IF(B1666&lt;(C1665-($L$2*D1665)),1,0)</f>
        <v>1</v>
      </c>
      <c r="G1666">
        <f t="shared" si="163"/>
        <v>1</v>
      </c>
      <c r="H1666">
        <f t="shared" si="164"/>
        <v>0.40000000000000036</v>
      </c>
      <c r="I1666">
        <f t="shared" si="165"/>
        <v>97.024999999999949</v>
      </c>
    </row>
    <row r="1667" spans="1:9" x14ac:dyDescent="0.3">
      <c r="A1667" s="1">
        <v>42717</v>
      </c>
      <c r="B1667">
        <v>13.275</v>
      </c>
      <c r="C1667">
        <f t="shared" si="166"/>
        <v>17.154058823529397</v>
      </c>
      <c r="D1667">
        <f t="shared" si="167"/>
        <v>3.4479129942833655</v>
      </c>
      <c r="E1667">
        <f t="shared" si="168"/>
        <v>0</v>
      </c>
      <c r="F1667">
        <f t="shared" si="169"/>
        <v>1</v>
      </c>
      <c r="G1667">
        <f t="shared" ref="G1667:G1730" si="170">MIN(MAX(G1666-E1667+F1667,-$L$3),$L$4)</f>
        <v>1</v>
      </c>
      <c r="H1667">
        <f t="shared" si="164"/>
        <v>-0.15000000000000036</v>
      </c>
      <c r="I1667">
        <f t="shared" si="165"/>
        <v>96.874999999999943</v>
      </c>
    </row>
    <row r="1668" spans="1:9" x14ac:dyDescent="0.3">
      <c r="A1668" s="1">
        <v>42718</v>
      </c>
      <c r="B1668">
        <v>13.425000000000001</v>
      </c>
      <c r="C1668">
        <f t="shared" si="166"/>
        <v>17.130921568627439</v>
      </c>
      <c r="D1668">
        <f t="shared" si="167"/>
        <v>3.4530594041734712</v>
      </c>
      <c r="E1668">
        <f t="shared" si="168"/>
        <v>0</v>
      </c>
      <c r="F1668">
        <f t="shared" si="169"/>
        <v>1</v>
      </c>
      <c r="G1668">
        <f t="shared" si="170"/>
        <v>1</v>
      </c>
      <c r="H1668">
        <f t="shared" si="164"/>
        <v>0.15000000000000036</v>
      </c>
      <c r="I1668">
        <f t="shared" si="165"/>
        <v>97.024999999999949</v>
      </c>
    </row>
    <row r="1669" spans="1:9" x14ac:dyDescent="0.3">
      <c r="A1669" s="1">
        <v>42719</v>
      </c>
      <c r="B1669">
        <v>13.025</v>
      </c>
      <c r="C1669">
        <f t="shared" si="166"/>
        <v>17.089254901960768</v>
      </c>
      <c r="D1669">
        <f t="shared" si="167"/>
        <v>3.4382168249000022</v>
      </c>
      <c r="E1669">
        <f t="shared" si="168"/>
        <v>0</v>
      </c>
      <c r="F1669">
        <f t="shared" si="169"/>
        <v>1</v>
      </c>
      <c r="G1669">
        <f t="shared" si="170"/>
        <v>1</v>
      </c>
      <c r="H1669">
        <f t="shared" ref="H1669:H1732" si="171">G1668*(B1669-B1668)</f>
        <v>-0.40000000000000036</v>
      </c>
      <c r="I1669">
        <f t="shared" ref="I1669:I1732" si="172">H1669+I1668</f>
        <v>96.624999999999943</v>
      </c>
    </row>
    <row r="1670" spans="1:9" x14ac:dyDescent="0.3">
      <c r="A1670" s="1">
        <v>42720</v>
      </c>
      <c r="B1670">
        <v>12.725</v>
      </c>
      <c r="C1670">
        <f t="shared" si="166"/>
        <v>17.051215686274492</v>
      </c>
      <c r="D1670">
        <f t="shared" si="167"/>
        <v>3.4326277438705266</v>
      </c>
      <c r="E1670">
        <f t="shared" si="168"/>
        <v>0</v>
      </c>
      <c r="F1670">
        <f t="shared" si="169"/>
        <v>1</v>
      </c>
      <c r="G1670">
        <f t="shared" si="170"/>
        <v>1</v>
      </c>
      <c r="H1670">
        <f t="shared" si="171"/>
        <v>-0.30000000000000071</v>
      </c>
      <c r="I1670">
        <f t="shared" si="172"/>
        <v>96.324999999999946</v>
      </c>
    </row>
    <row r="1671" spans="1:9" x14ac:dyDescent="0.3">
      <c r="A1671" s="1">
        <v>42723</v>
      </c>
      <c r="B1671">
        <v>12.125</v>
      </c>
      <c r="C1671">
        <f t="shared" si="166"/>
        <v>17.017882352941157</v>
      </c>
      <c r="D1671">
        <f t="shared" si="167"/>
        <v>3.4390264847236067</v>
      </c>
      <c r="E1671">
        <f t="shared" si="168"/>
        <v>0</v>
      </c>
      <c r="F1671">
        <f t="shared" si="169"/>
        <v>1</v>
      </c>
      <c r="G1671">
        <f t="shared" si="170"/>
        <v>1</v>
      </c>
      <c r="H1671">
        <f t="shared" si="171"/>
        <v>-0.59999999999999964</v>
      </c>
      <c r="I1671">
        <f t="shared" si="172"/>
        <v>95.724999999999952</v>
      </c>
    </row>
    <row r="1672" spans="1:9" x14ac:dyDescent="0.3">
      <c r="A1672" s="1">
        <v>42724</v>
      </c>
      <c r="B1672">
        <v>11.574999999999999</v>
      </c>
      <c r="C1672">
        <f t="shared" si="166"/>
        <v>16.985235294117629</v>
      </c>
      <c r="D1672">
        <f t="shared" si="167"/>
        <v>3.4510054720568895</v>
      </c>
      <c r="E1672">
        <f t="shared" si="168"/>
        <v>0</v>
      </c>
      <c r="F1672">
        <f t="shared" si="169"/>
        <v>1</v>
      </c>
      <c r="G1672">
        <f t="shared" si="170"/>
        <v>1</v>
      </c>
      <c r="H1672">
        <f t="shared" si="171"/>
        <v>-0.55000000000000071</v>
      </c>
      <c r="I1672">
        <f t="shared" si="172"/>
        <v>95.174999999999955</v>
      </c>
    </row>
    <row r="1673" spans="1:9" x14ac:dyDescent="0.3">
      <c r="A1673" s="1">
        <v>42725</v>
      </c>
      <c r="B1673">
        <v>11.45</v>
      </c>
      <c r="C1673">
        <f t="shared" si="166"/>
        <v>16.954549019607821</v>
      </c>
      <c r="D1673">
        <f t="shared" si="167"/>
        <v>3.4652688960753739</v>
      </c>
      <c r="E1673">
        <f t="shared" si="168"/>
        <v>0</v>
      </c>
      <c r="F1673">
        <f t="shared" si="169"/>
        <v>1</v>
      </c>
      <c r="G1673">
        <f t="shared" si="170"/>
        <v>1</v>
      </c>
      <c r="H1673">
        <f t="shared" si="171"/>
        <v>-0.125</v>
      </c>
      <c r="I1673">
        <f t="shared" si="172"/>
        <v>95.049999999999955</v>
      </c>
    </row>
    <row r="1674" spans="1:9" x14ac:dyDescent="0.3">
      <c r="A1674" s="1">
        <v>42726</v>
      </c>
      <c r="B1674">
        <v>14.275</v>
      </c>
      <c r="C1674">
        <f t="shared" si="166"/>
        <v>16.930431372549002</v>
      </c>
      <c r="D1674">
        <f t="shared" si="167"/>
        <v>3.4624315396638856</v>
      </c>
      <c r="E1674">
        <f t="shared" si="168"/>
        <v>0</v>
      </c>
      <c r="F1674">
        <f t="shared" si="169"/>
        <v>0</v>
      </c>
      <c r="G1674">
        <f t="shared" si="170"/>
        <v>1</v>
      </c>
      <c r="H1674">
        <f t="shared" si="171"/>
        <v>2.8250000000000011</v>
      </c>
      <c r="I1674">
        <f t="shared" si="172"/>
        <v>97.874999999999957</v>
      </c>
    </row>
    <row r="1675" spans="1:9" x14ac:dyDescent="0.3">
      <c r="A1675" s="1">
        <v>42727</v>
      </c>
      <c r="B1675">
        <v>14.275</v>
      </c>
      <c r="C1675">
        <f t="shared" si="166"/>
        <v>16.912588235294098</v>
      </c>
      <c r="D1675">
        <f t="shared" si="167"/>
        <v>3.4643455323776617</v>
      </c>
      <c r="E1675">
        <f t="shared" si="168"/>
        <v>0</v>
      </c>
      <c r="F1675">
        <f t="shared" si="169"/>
        <v>0</v>
      </c>
      <c r="G1675">
        <f t="shared" si="170"/>
        <v>1</v>
      </c>
      <c r="H1675">
        <f t="shared" si="171"/>
        <v>0</v>
      </c>
      <c r="I1675">
        <f t="shared" si="172"/>
        <v>97.874999999999957</v>
      </c>
    </row>
    <row r="1676" spans="1:9" x14ac:dyDescent="0.3">
      <c r="A1676" s="1">
        <v>42731</v>
      </c>
      <c r="B1676">
        <v>13.975</v>
      </c>
      <c r="C1676">
        <f t="shared" si="166"/>
        <v>16.897490196078415</v>
      </c>
      <c r="D1676">
        <f t="shared" si="167"/>
        <v>3.4687228500830831</v>
      </c>
      <c r="E1676">
        <f t="shared" si="168"/>
        <v>0</v>
      </c>
      <c r="F1676">
        <f t="shared" si="169"/>
        <v>0</v>
      </c>
      <c r="G1676">
        <f t="shared" si="170"/>
        <v>1</v>
      </c>
      <c r="H1676">
        <f t="shared" si="171"/>
        <v>-0.30000000000000071</v>
      </c>
      <c r="I1676">
        <f t="shared" si="172"/>
        <v>97.57499999999996</v>
      </c>
    </row>
    <row r="1677" spans="1:9" x14ac:dyDescent="0.3">
      <c r="A1677" s="1">
        <v>42732</v>
      </c>
      <c r="B1677">
        <v>14.625</v>
      </c>
      <c r="C1677">
        <f t="shared" si="166"/>
        <v>16.884745098039204</v>
      </c>
      <c r="D1677">
        <f t="shared" si="167"/>
        <v>3.4710777037141165</v>
      </c>
      <c r="E1677">
        <f t="shared" si="168"/>
        <v>0</v>
      </c>
      <c r="F1677">
        <f t="shared" si="169"/>
        <v>0</v>
      </c>
      <c r="G1677">
        <f t="shared" si="170"/>
        <v>1</v>
      </c>
      <c r="H1677">
        <f t="shared" si="171"/>
        <v>0.65000000000000036</v>
      </c>
      <c r="I1677">
        <f t="shared" si="172"/>
        <v>98.224999999999966</v>
      </c>
    </row>
    <row r="1678" spans="1:9" x14ac:dyDescent="0.3">
      <c r="A1678" s="1">
        <v>42733</v>
      </c>
      <c r="B1678">
        <v>14.824999999999999</v>
      </c>
      <c r="C1678">
        <f t="shared" si="166"/>
        <v>16.871411764705869</v>
      </c>
      <c r="D1678">
        <f t="shared" si="167"/>
        <v>3.4724337070789426</v>
      </c>
      <c r="E1678">
        <f t="shared" si="168"/>
        <v>0</v>
      </c>
      <c r="F1678">
        <f t="shared" si="169"/>
        <v>0</v>
      </c>
      <c r="G1678">
        <f t="shared" si="170"/>
        <v>1</v>
      </c>
      <c r="H1678">
        <f t="shared" si="171"/>
        <v>0.19999999999999929</v>
      </c>
      <c r="I1678">
        <f t="shared" si="172"/>
        <v>98.424999999999969</v>
      </c>
    </row>
    <row r="1679" spans="1:9" x14ac:dyDescent="0.3">
      <c r="A1679" s="1">
        <v>42734</v>
      </c>
      <c r="B1679">
        <v>15.125</v>
      </c>
      <c r="C1679">
        <f t="shared" si="166"/>
        <v>16.86082352941175</v>
      </c>
      <c r="D1679">
        <f t="shared" si="167"/>
        <v>3.4736261084646696</v>
      </c>
      <c r="E1679">
        <f t="shared" si="168"/>
        <v>0</v>
      </c>
      <c r="F1679">
        <f t="shared" si="169"/>
        <v>0</v>
      </c>
      <c r="G1679">
        <f t="shared" si="170"/>
        <v>1</v>
      </c>
      <c r="H1679">
        <f t="shared" si="171"/>
        <v>0.30000000000000071</v>
      </c>
      <c r="I1679">
        <f t="shared" si="172"/>
        <v>98.724999999999966</v>
      </c>
    </row>
    <row r="1680" spans="1:9" x14ac:dyDescent="0.3">
      <c r="A1680" s="1">
        <v>42738</v>
      </c>
      <c r="B1680">
        <v>13.775</v>
      </c>
      <c r="C1680">
        <f t="shared" si="166"/>
        <v>16.846313725490184</v>
      </c>
      <c r="D1680">
        <f t="shared" si="167"/>
        <v>3.4787542197149284</v>
      </c>
      <c r="E1680">
        <f t="shared" si="168"/>
        <v>0</v>
      </c>
      <c r="F1680">
        <f t="shared" si="169"/>
        <v>0</v>
      </c>
      <c r="G1680">
        <f t="shared" si="170"/>
        <v>1</v>
      </c>
      <c r="H1680">
        <f t="shared" si="171"/>
        <v>-1.3499999999999996</v>
      </c>
      <c r="I1680">
        <f t="shared" si="172"/>
        <v>97.374999999999972</v>
      </c>
    </row>
    <row r="1681" spans="1:9" x14ac:dyDescent="0.3">
      <c r="A1681" s="1">
        <v>42739</v>
      </c>
      <c r="B1681">
        <v>13.175000000000001</v>
      </c>
      <c r="C1681">
        <f t="shared" si="166"/>
        <v>16.826019607843126</v>
      </c>
      <c r="D1681">
        <f t="shared" si="167"/>
        <v>3.4850120740792803</v>
      </c>
      <c r="E1681">
        <f t="shared" si="168"/>
        <v>0</v>
      </c>
      <c r="F1681">
        <f t="shared" si="169"/>
        <v>1</v>
      </c>
      <c r="G1681">
        <f t="shared" si="170"/>
        <v>1</v>
      </c>
      <c r="H1681">
        <f t="shared" si="171"/>
        <v>-0.59999999999999964</v>
      </c>
      <c r="I1681">
        <f t="shared" si="172"/>
        <v>96.774999999999977</v>
      </c>
    </row>
    <row r="1682" spans="1:9" x14ac:dyDescent="0.3">
      <c r="A1682" s="1">
        <v>42740</v>
      </c>
      <c r="B1682">
        <v>13.025</v>
      </c>
      <c r="C1682">
        <f t="shared" si="166"/>
        <v>16.804450980392144</v>
      </c>
      <c r="D1682">
        <f t="shared" si="167"/>
        <v>3.4914441212081346</v>
      </c>
      <c r="E1682">
        <f t="shared" si="168"/>
        <v>0</v>
      </c>
      <c r="F1682">
        <f t="shared" si="169"/>
        <v>1</v>
      </c>
      <c r="G1682">
        <f t="shared" si="170"/>
        <v>1</v>
      </c>
      <c r="H1682">
        <f t="shared" si="171"/>
        <v>-0.15000000000000036</v>
      </c>
      <c r="I1682">
        <f t="shared" si="172"/>
        <v>96.624999999999972</v>
      </c>
    </row>
    <row r="1683" spans="1:9" x14ac:dyDescent="0.3">
      <c r="A1683" s="1">
        <v>42741</v>
      </c>
      <c r="B1683">
        <v>12.875</v>
      </c>
      <c r="C1683">
        <f t="shared" si="166"/>
        <v>16.777196078431359</v>
      </c>
      <c r="D1683">
        <f t="shared" si="167"/>
        <v>3.4948835825633902</v>
      </c>
      <c r="E1683">
        <f t="shared" si="168"/>
        <v>0</v>
      </c>
      <c r="F1683">
        <f t="shared" si="169"/>
        <v>1</v>
      </c>
      <c r="G1683">
        <f t="shared" si="170"/>
        <v>1</v>
      </c>
      <c r="H1683">
        <f t="shared" si="171"/>
        <v>-0.15000000000000036</v>
      </c>
      <c r="I1683">
        <f t="shared" si="172"/>
        <v>96.474999999999966</v>
      </c>
    </row>
    <row r="1684" spans="1:9" x14ac:dyDescent="0.3">
      <c r="A1684" s="1">
        <v>42744</v>
      </c>
      <c r="B1684">
        <v>12.925000000000001</v>
      </c>
      <c r="C1684">
        <f t="shared" si="166"/>
        <v>16.75170588235293</v>
      </c>
      <c r="D1684">
        <f t="shared" si="167"/>
        <v>3.4991801465212844</v>
      </c>
      <c r="E1684">
        <f t="shared" si="168"/>
        <v>0</v>
      </c>
      <c r="F1684">
        <f t="shared" si="169"/>
        <v>1</v>
      </c>
      <c r="G1684">
        <f t="shared" si="170"/>
        <v>1</v>
      </c>
      <c r="H1684">
        <f t="shared" si="171"/>
        <v>5.0000000000000711E-2</v>
      </c>
      <c r="I1684">
        <f t="shared" si="172"/>
        <v>96.524999999999963</v>
      </c>
    </row>
    <row r="1685" spans="1:9" x14ac:dyDescent="0.3">
      <c r="A1685" s="1">
        <v>42745</v>
      </c>
      <c r="B1685">
        <v>12.875</v>
      </c>
      <c r="C1685">
        <f t="shared" si="166"/>
        <v>16.722490196078422</v>
      </c>
      <c r="D1685">
        <f t="shared" si="167"/>
        <v>3.5003246312897445</v>
      </c>
      <c r="E1685">
        <f t="shared" si="168"/>
        <v>0</v>
      </c>
      <c r="F1685">
        <f t="shared" si="169"/>
        <v>1</v>
      </c>
      <c r="G1685">
        <f t="shared" si="170"/>
        <v>1</v>
      </c>
      <c r="H1685">
        <f t="shared" si="171"/>
        <v>-5.0000000000000711E-2</v>
      </c>
      <c r="I1685">
        <f t="shared" si="172"/>
        <v>96.474999999999966</v>
      </c>
    </row>
    <row r="1686" spans="1:9" x14ac:dyDescent="0.3">
      <c r="A1686" s="1">
        <v>42746</v>
      </c>
      <c r="B1686">
        <v>12.525</v>
      </c>
      <c r="C1686">
        <f t="shared" si="166"/>
        <v>16.679352941176461</v>
      </c>
      <c r="D1686">
        <f t="shared" si="167"/>
        <v>3.4839687580122041</v>
      </c>
      <c r="E1686">
        <f t="shared" si="168"/>
        <v>0</v>
      </c>
      <c r="F1686">
        <f t="shared" si="169"/>
        <v>1</v>
      </c>
      <c r="G1686">
        <f t="shared" si="170"/>
        <v>1</v>
      </c>
      <c r="H1686">
        <f t="shared" si="171"/>
        <v>-0.34999999999999964</v>
      </c>
      <c r="I1686">
        <f t="shared" si="172"/>
        <v>96.124999999999972</v>
      </c>
    </row>
    <row r="1687" spans="1:9" x14ac:dyDescent="0.3">
      <c r="A1687" s="1">
        <v>42747</v>
      </c>
      <c r="B1687">
        <v>12.475</v>
      </c>
      <c r="C1687">
        <f t="shared" si="166"/>
        <v>16.629156862745091</v>
      </c>
      <c r="D1687">
        <f t="shared" si="167"/>
        <v>3.4518245778965237</v>
      </c>
      <c r="E1687">
        <f t="shared" si="168"/>
        <v>0</v>
      </c>
      <c r="F1687">
        <f t="shared" si="169"/>
        <v>1</v>
      </c>
      <c r="G1687">
        <f t="shared" si="170"/>
        <v>1</v>
      </c>
      <c r="H1687">
        <f t="shared" si="171"/>
        <v>-5.0000000000000711E-2</v>
      </c>
      <c r="I1687">
        <f t="shared" si="172"/>
        <v>96.074999999999974</v>
      </c>
    </row>
    <row r="1688" spans="1:9" x14ac:dyDescent="0.3">
      <c r="A1688" s="1">
        <v>42748</v>
      </c>
      <c r="B1688">
        <v>12.175000000000001</v>
      </c>
      <c r="C1688">
        <f t="shared" si="166"/>
        <v>16.584843137254897</v>
      </c>
      <c r="D1688">
        <f t="shared" si="167"/>
        <v>3.4361525986597798</v>
      </c>
      <c r="E1688">
        <f t="shared" si="168"/>
        <v>0</v>
      </c>
      <c r="F1688">
        <f t="shared" si="169"/>
        <v>1</v>
      </c>
      <c r="G1688">
        <f t="shared" si="170"/>
        <v>1</v>
      </c>
      <c r="H1688">
        <f t="shared" si="171"/>
        <v>-0.29999999999999893</v>
      </c>
      <c r="I1688">
        <f t="shared" si="172"/>
        <v>95.774999999999977</v>
      </c>
    </row>
    <row r="1689" spans="1:9" x14ac:dyDescent="0.3">
      <c r="A1689" s="1">
        <v>42752</v>
      </c>
      <c r="B1689">
        <v>12.175000000000001</v>
      </c>
      <c r="C1689">
        <f t="shared" si="166"/>
        <v>16.546019607843132</v>
      </c>
      <c r="D1689">
        <f t="shared" si="167"/>
        <v>3.4298244595233709</v>
      </c>
      <c r="E1689">
        <f t="shared" si="168"/>
        <v>0</v>
      </c>
      <c r="F1689">
        <f t="shared" si="169"/>
        <v>1</v>
      </c>
      <c r="G1689">
        <f t="shared" si="170"/>
        <v>1</v>
      </c>
      <c r="H1689">
        <f t="shared" si="171"/>
        <v>0</v>
      </c>
      <c r="I1689">
        <f t="shared" si="172"/>
        <v>95.774999999999977</v>
      </c>
    </row>
    <row r="1690" spans="1:9" x14ac:dyDescent="0.3">
      <c r="A1690" s="1">
        <v>42753</v>
      </c>
      <c r="B1690">
        <v>11.86</v>
      </c>
      <c r="C1690">
        <f t="shared" si="166"/>
        <v>16.495568627450975</v>
      </c>
      <c r="D1690">
        <f t="shared" si="167"/>
        <v>3.4036637944547814</v>
      </c>
      <c r="E1690">
        <f t="shared" si="168"/>
        <v>0</v>
      </c>
      <c r="F1690">
        <f t="shared" si="169"/>
        <v>1</v>
      </c>
      <c r="G1690">
        <f t="shared" si="170"/>
        <v>1</v>
      </c>
      <c r="H1690">
        <f t="shared" si="171"/>
        <v>-0.31500000000000128</v>
      </c>
      <c r="I1690">
        <f t="shared" si="172"/>
        <v>95.45999999999998</v>
      </c>
    </row>
    <row r="1691" spans="1:9" x14ac:dyDescent="0.3">
      <c r="A1691" s="1">
        <v>42754</v>
      </c>
      <c r="B1691">
        <v>14.225</v>
      </c>
      <c r="C1691">
        <f t="shared" si="166"/>
        <v>16.458901960784313</v>
      </c>
      <c r="D1691">
        <f t="shared" si="167"/>
        <v>3.3774632216972509</v>
      </c>
      <c r="E1691">
        <f t="shared" si="168"/>
        <v>0</v>
      </c>
      <c r="F1691">
        <f t="shared" si="169"/>
        <v>0</v>
      </c>
      <c r="G1691">
        <f t="shared" si="170"/>
        <v>1</v>
      </c>
      <c r="H1691">
        <f t="shared" si="171"/>
        <v>2.3650000000000002</v>
      </c>
      <c r="I1691">
        <f t="shared" si="172"/>
        <v>97.824999999999974</v>
      </c>
    </row>
    <row r="1692" spans="1:9" x14ac:dyDescent="0.3">
      <c r="A1692" s="1">
        <v>42755</v>
      </c>
      <c r="B1692">
        <v>13.824999999999999</v>
      </c>
      <c r="C1692">
        <f t="shared" si="166"/>
        <v>16.409294117647054</v>
      </c>
      <c r="D1692">
        <f t="shared" si="167"/>
        <v>3.3224361620277318</v>
      </c>
      <c r="E1692">
        <f t="shared" si="168"/>
        <v>0</v>
      </c>
      <c r="F1692">
        <f t="shared" si="169"/>
        <v>0</v>
      </c>
      <c r="G1692">
        <f t="shared" si="170"/>
        <v>1</v>
      </c>
      <c r="H1692">
        <f t="shared" si="171"/>
        <v>-0.40000000000000036</v>
      </c>
      <c r="I1692">
        <f t="shared" si="172"/>
        <v>97.424999999999969</v>
      </c>
    </row>
    <row r="1693" spans="1:9" x14ac:dyDescent="0.3">
      <c r="A1693" s="1">
        <v>42758</v>
      </c>
      <c r="B1693">
        <v>13.574999999999999</v>
      </c>
      <c r="C1693">
        <f t="shared" si="166"/>
        <v>16.361156862745091</v>
      </c>
      <c r="D1693">
        <f t="shared" si="167"/>
        <v>3.2738739023266015</v>
      </c>
      <c r="E1693">
        <f t="shared" si="168"/>
        <v>0</v>
      </c>
      <c r="F1693">
        <f t="shared" si="169"/>
        <v>0</v>
      </c>
      <c r="G1693">
        <f t="shared" si="170"/>
        <v>1</v>
      </c>
      <c r="H1693">
        <f t="shared" si="171"/>
        <v>-0.25</v>
      </c>
      <c r="I1693">
        <f t="shared" si="172"/>
        <v>97.174999999999969</v>
      </c>
    </row>
    <row r="1694" spans="1:9" x14ac:dyDescent="0.3">
      <c r="A1694" s="1">
        <v>42759</v>
      </c>
      <c r="B1694">
        <v>13.025</v>
      </c>
      <c r="C1694">
        <f t="shared" si="166"/>
        <v>16.301254901960778</v>
      </c>
      <c r="D1694">
        <f t="shared" si="167"/>
        <v>3.1936412302533328</v>
      </c>
      <c r="E1694">
        <f t="shared" si="168"/>
        <v>0</v>
      </c>
      <c r="F1694">
        <f t="shared" si="169"/>
        <v>1</v>
      </c>
      <c r="G1694">
        <f t="shared" si="170"/>
        <v>1</v>
      </c>
      <c r="H1694">
        <f t="shared" si="171"/>
        <v>-0.54999999999999893</v>
      </c>
      <c r="I1694">
        <f t="shared" si="172"/>
        <v>96.624999999999972</v>
      </c>
    </row>
    <row r="1695" spans="1:9" x14ac:dyDescent="0.3">
      <c r="A1695" s="1">
        <v>42760</v>
      </c>
      <c r="B1695">
        <v>12.725</v>
      </c>
      <c r="C1695">
        <f t="shared" si="166"/>
        <v>16.252823529411764</v>
      </c>
      <c r="D1695">
        <f t="shared" si="167"/>
        <v>3.1536133443592576</v>
      </c>
      <c r="E1695">
        <f t="shared" si="168"/>
        <v>0</v>
      </c>
      <c r="F1695">
        <f t="shared" si="169"/>
        <v>1</v>
      </c>
      <c r="G1695">
        <f t="shared" si="170"/>
        <v>1</v>
      </c>
      <c r="H1695">
        <f t="shared" si="171"/>
        <v>-0.30000000000000071</v>
      </c>
      <c r="I1695">
        <f t="shared" si="172"/>
        <v>96.324999999999974</v>
      </c>
    </row>
    <row r="1696" spans="1:9" x14ac:dyDescent="0.3">
      <c r="A1696" s="1">
        <v>42761</v>
      </c>
      <c r="B1696">
        <v>12.675000000000001</v>
      </c>
      <c r="C1696">
        <f t="shared" si="166"/>
        <v>16.213411764705878</v>
      </c>
      <c r="D1696">
        <f t="shared" si="167"/>
        <v>3.1352276283278351</v>
      </c>
      <c r="E1696">
        <f t="shared" si="168"/>
        <v>0</v>
      </c>
      <c r="F1696">
        <f t="shared" si="169"/>
        <v>1</v>
      </c>
      <c r="G1696">
        <f t="shared" si="170"/>
        <v>1</v>
      </c>
      <c r="H1696">
        <f t="shared" si="171"/>
        <v>-4.9999999999998934E-2</v>
      </c>
      <c r="I1696">
        <f t="shared" si="172"/>
        <v>96.274999999999977</v>
      </c>
    </row>
    <row r="1697" spans="1:9" x14ac:dyDescent="0.3">
      <c r="A1697" s="1">
        <v>42762</v>
      </c>
      <c r="B1697">
        <v>12.525</v>
      </c>
      <c r="C1697">
        <f t="shared" si="166"/>
        <v>16.168313725490194</v>
      </c>
      <c r="D1697">
        <f t="shared" si="167"/>
        <v>3.1051040681634836</v>
      </c>
      <c r="E1697">
        <f t="shared" si="168"/>
        <v>0</v>
      </c>
      <c r="F1697">
        <f t="shared" si="169"/>
        <v>1</v>
      </c>
      <c r="G1697">
        <f t="shared" si="170"/>
        <v>1</v>
      </c>
      <c r="H1697">
        <f t="shared" si="171"/>
        <v>-0.15000000000000036</v>
      </c>
      <c r="I1697">
        <f t="shared" si="172"/>
        <v>96.124999999999972</v>
      </c>
    </row>
    <row r="1698" spans="1:9" x14ac:dyDescent="0.3">
      <c r="A1698" s="1">
        <v>42765</v>
      </c>
      <c r="B1698">
        <v>12.875</v>
      </c>
      <c r="C1698">
        <f t="shared" si="166"/>
        <v>16.128901960784308</v>
      </c>
      <c r="D1698">
        <f t="shared" si="167"/>
        <v>3.0827942459621549</v>
      </c>
      <c r="E1698">
        <f t="shared" si="168"/>
        <v>0</v>
      </c>
      <c r="F1698">
        <f t="shared" si="169"/>
        <v>1</v>
      </c>
      <c r="G1698">
        <f t="shared" si="170"/>
        <v>1</v>
      </c>
      <c r="H1698">
        <f t="shared" si="171"/>
        <v>0.34999999999999964</v>
      </c>
      <c r="I1698">
        <f t="shared" si="172"/>
        <v>96.474999999999966</v>
      </c>
    </row>
    <row r="1699" spans="1:9" x14ac:dyDescent="0.3">
      <c r="A1699" s="1">
        <v>42766</v>
      </c>
      <c r="B1699">
        <v>12.925000000000001</v>
      </c>
      <c r="C1699">
        <f t="shared" si="166"/>
        <v>16.086352941176465</v>
      </c>
      <c r="D1699">
        <f t="shared" si="167"/>
        <v>3.0516878699868273</v>
      </c>
      <c r="E1699">
        <f t="shared" si="168"/>
        <v>0</v>
      </c>
      <c r="F1699">
        <f t="shared" si="169"/>
        <v>1</v>
      </c>
      <c r="G1699">
        <f t="shared" si="170"/>
        <v>1</v>
      </c>
      <c r="H1699">
        <f t="shared" si="171"/>
        <v>5.0000000000000711E-2</v>
      </c>
      <c r="I1699">
        <f t="shared" si="172"/>
        <v>96.524999999999963</v>
      </c>
    </row>
    <row r="1700" spans="1:9" x14ac:dyDescent="0.3">
      <c r="A1700" s="1">
        <v>42767</v>
      </c>
      <c r="B1700">
        <v>12.675000000000001</v>
      </c>
      <c r="C1700">
        <f t="shared" si="166"/>
        <v>16.044784313725486</v>
      </c>
      <c r="D1700">
        <f t="shared" si="167"/>
        <v>3.0255667193250479</v>
      </c>
      <c r="E1700">
        <f t="shared" si="168"/>
        <v>0</v>
      </c>
      <c r="F1700">
        <f t="shared" si="169"/>
        <v>1</v>
      </c>
      <c r="G1700">
        <f t="shared" si="170"/>
        <v>1</v>
      </c>
      <c r="H1700">
        <f t="shared" si="171"/>
        <v>-0.25</v>
      </c>
      <c r="I1700">
        <f t="shared" si="172"/>
        <v>96.274999999999963</v>
      </c>
    </row>
    <row r="1701" spans="1:9" x14ac:dyDescent="0.3">
      <c r="A1701" s="1">
        <v>42768</v>
      </c>
      <c r="B1701">
        <v>12.925000000000001</v>
      </c>
      <c r="C1701">
        <f t="shared" si="166"/>
        <v>16.010666666666662</v>
      </c>
      <c r="D1701">
        <f t="shared" si="167"/>
        <v>3.0114690484986695</v>
      </c>
      <c r="E1701">
        <f t="shared" si="168"/>
        <v>0</v>
      </c>
      <c r="F1701">
        <f t="shared" si="169"/>
        <v>1</v>
      </c>
      <c r="G1701">
        <f t="shared" si="170"/>
        <v>1</v>
      </c>
      <c r="H1701">
        <f t="shared" si="171"/>
        <v>0.25</v>
      </c>
      <c r="I1701">
        <f t="shared" si="172"/>
        <v>96.524999999999963</v>
      </c>
    </row>
    <row r="1702" spans="1:9" x14ac:dyDescent="0.3">
      <c r="A1702" s="1">
        <v>42769</v>
      </c>
      <c r="B1702">
        <v>12.475</v>
      </c>
      <c r="C1702">
        <f t="shared" si="166"/>
        <v>15.975176470588233</v>
      </c>
      <c r="D1702">
        <f t="shared" si="167"/>
        <v>2.9995771382103005</v>
      </c>
      <c r="E1702">
        <f t="shared" si="168"/>
        <v>0</v>
      </c>
      <c r="F1702">
        <f t="shared" si="169"/>
        <v>1</v>
      </c>
      <c r="G1702">
        <f t="shared" si="170"/>
        <v>1</v>
      </c>
      <c r="H1702">
        <f t="shared" si="171"/>
        <v>-0.45000000000000107</v>
      </c>
      <c r="I1702">
        <f t="shared" si="172"/>
        <v>96.07499999999996</v>
      </c>
    </row>
    <row r="1703" spans="1:9" x14ac:dyDescent="0.3">
      <c r="A1703" s="1">
        <v>42772</v>
      </c>
      <c r="B1703">
        <v>12.475</v>
      </c>
      <c r="C1703">
        <f t="shared" si="166"/>
        <v>15.933215686274508</v>
      </c>
      <c r="D1703">
        <f t="shared" si="167"/>
        <v>2.9732914771985195</v>
      </c>
      <c r="E1703">
        <f t="shared" si="168"/>
        <v>0</v>
      </c>
      <c r="F1703">
        <f t="shared" si="169"/>
        <v>1</v>
      </c>
      <c r="G1703">
        <f t="shared" si="170"/>
        <v>1</v>
      </c>
      <c r="H1703">
        <f t="shared" si="171"/>
        <v>0</v>
      </c>
      <c r="I1703">
        <f t="shared" si="172"/>
        <v>96.07499999999996</v>
      </c>
    </row>
    <row r="1704" spans="1:9" x14ac:dyDescent="0.3">
      <c r="A1704" s="1">
        <v>42773</v>
      </c>
      <c r="B1704">
        <v>12.574999999999999</v>
      </c>
      <c r="C1704">
        <f t="shared" si="166"/>
        <v>15.893215686274505</v>
      </c>
      <c r="D1704">
        <f t="shared" si="167"/>
        <v>2.9494947810232595</v>
      </c>
      <c r="E1704">
        <f t="shared" si="168"/>
        <v>0</v>
      </c>
      <c r="F1704">
        <f t="shared" si="169"/>
        <v>1</v>
      </c>
      <c r="G1704">
        <f t="shared" si="170"/>
        <v>1</v>
      </c>
      <c r="H1704">
        <f t="shared" si="171"/>
        <v>9.9999999999999645E-2</v>
      </c>
      <c r="I1704">
        <f t="shared" si="172"/>
        <v>96.174999999999955</v>
      </c>
    </row>
    <row r="1705" spans="1:9" x14ac:dyDescent="0.3">
      <c r="A1705" s="1">
        <v>42774</v>
      </c>
      <c r="B1705">
        <v>12.574999999999999</v>
      </c>
      <c r="C1705">
        <f t="shared" si="166"/>
        <v>15.852039215686268</v>
      </c>
      <c r="D1705">
        <f t="shared" si="167"/>
        <v>2.9221115381859724</v>
      </c>
      <c r="E1705">
        <f t="shared" si="168"/>
        <v>0</v>
      </c>
      <c r="F1705">
        <f t="shared" si="169"/>
        <v>1</v>
      </c>
      <c r="G1705">
        <f t="shared" si="170"/>
        <v>1</v>
      </c>
      <c r="H1705">
        <f t="shared" si="171"/>
        <v>0</v>
      </c>
      <c r="I1705">
        <f t="shared" si="172"/>
        <v>96.174999999999955</v>
      </c>
    </row>
    <row r="1706" spans="1:9" x14ac:dyDescent="0.3">
      <c r="A1706" s="1">
        <v>42775</v>
      </c>
      <c r="B1706">
        <v>12.025</v>
      </c>
      <c r="C1706">
        <f t="shared" si="166"/>
        <v>15.804588235294114</v>
      </c>
      <c r="D1706">
        <f t="shared" si="167"/>
        <v>2.8853978770494306</v>
      </c>
      <c r="E1706">
        <f t="shared" si="168"/>
        <v>0</v>
      </c>
      <c r="F1706">
        <f t="shared" si="169"/>
        <v>1</v>
      </c>
      <c r="G1706">
        <f t="shared" si="170"/>
        <v>1</v>
      </c>
      <c r="H1706">
        <f t="shared" si="171"/>
        <v>-0.54999999999999893</v>
      </c>
      <c r="I1706">
        <f t="shared" si="172"/>
        <v>95.624999999999957</v>
      </c>
    </row>
    <row r="1707" spans="1:9" x14ac:dyDescent="0.3">
      <c r="A1707" s="1">
        <v>42776</v>
      </c>
      <c r="B1707">
        <v>11.725</v>
      </c>
      <c r="C1707">
        <f t="shared" si="166"/>
        <v>15.750862745098035</v>
      </c>
      <c r="D1707">
        <f t="shared" si="167"/>
        <v>2.8328344498711626</v>
      </c>
      <c r="E1707">
        <f t="shared" si="168"/>
        <v>0</v>
      </c>
      <c r="F1707">
        <f t="shared" si="169"/>
        <v>1</v>
      </c>
      <c r="G1707">
        <f t="shared" si="170"/>
        <v>1</v>
      </c>
      <c r="H1707">
        <f t="shared" si="171"/>
        <v>-0.30000000000000071</v>
      </c>
      <c r="I1707">
        <f t="shared" si="172"/>
        <v>95.32499999999996</v>
      </c>
    </row>
    <row r="1708" spans="1:9" x14ac:dyDescent="0.3">
      <c r="A1708" s="1">
        <v>42779</v>
      </c>
      <c r="B1708">
        <v>11.425000000000001</v>
      </c>
      <c r="C1708">
        <f t="shared" si="166"/>
        <v>15.693215686274508</v>
      </c>
      <c r="D1708">
        <f t="shared" si="167"/>
        <v>2.7700112997130968</v>
      </c>
      <c r="E1708">
        <f t="shared" si="168"/>
        <v>0</v>
      </c>
      <c r="F1708">
        <f t="shared" si="169"/>
        <v>1</v>
      </c>
      <c r="G1708">
        <f t="shared" si="170"/>
        <v>1</v>
      </c>
      <c r="H1708">
        <f t="shared" si="171"/>
        <v>-0.29999999999999893</v>
      </c>
      <c r="I1708">
        <f t="shared" si="172"/>
        <v>95.024999999999963</v>
      </c>
    </row>
    <row r="1709" spans="1:9" x14ac:dyDescent="0.3">
      <c r="A1709" s="1">
        <v>42780</v>
      </c>
      <c r="B1709">
        <v>11.175000000000001</v>
      </c>
      <c r="C1709">
        <f t="shared" si="166"/>
        <v>15.633999999999999</v>
      </c>
      <c r="D1709">
        <f t="shared" si="167"/>
        <v>2.7037747179619385</v>
      </c>
      <c r="E1709">
        <f t="shared" si="168"/>
        <v>0</v>
      </c>
      <c r="F1709">
        <f t="shared" si="169"/>
        <v>1</v>
      </c>
      <c r="G1709">
        <f t="shared" si="170"/>
        <v>1</v>
      </c>
      <c r="H1709">
        <f t="shared" si="171"/>
        <v>-0.25</v>
      </c>
      <c r="I1709">
        <f t="shared" si="172"/>
        <v>94.774999999999963</v>
      </c>
    </row>
    <row r="1710" spans="1:9" x14ac:dyDescent="0.3">
      <c r="A1710" s="1">
        <v>42781</v>
      </c>
      <c r="B1710">
        <v>11.5</v>
      </c>
      <c r="C1710">
        <f t="shared" si="166"/>
        <v>15.568803921568627</v>
      </c>
      <c r="D1710">
        <f t="shared" si="167"/>
        <v>2.6002506743382163</v>
      </c>
      <c r="E1710">
        <f t="shared" si="168"/>
        <v>0</v>
      </c>
      <c r="F1710">
        <f t="shared" si="169"/>
        <v>1</v>
      </c>
      <c r="G1710">
        <f t="shared" si="170"/>
        <v>1</v>
      </c>
      <c r="H1710">
        <f t="shared" si="171"/>
        <v>0.32499999999999929</v>
      </c>
      <c r="I1710">
        <f t="shared" si="172"/>
        <v>95.099999999999966</v>
      </c>
    </row>
    <row r="1711" spans="1:9" x14ac:dyDescent="0.3">
      <c r="A1711" s="1">
        <v>42782</v>
      </c>
      <c r="B1711">
        <v>12.975</v>
      </c>
      <c r="C1711">
        <f t="shared" si="166"/>
        <v>15.514294117647058</v>
      </c>
      <c r="D1711">
        <f t="shared" si="167"/>
        <v>2.5066753803622741</v>
      </c>
      <c r="E1711">
        <f t="shared" si="168"/>
        <v>0</v>
      </c>
      <c r="F1711">
        <f t="shared" si="169"/>
        <v>0</v>
      </c>
      <c r="G1711">
        <f t="shared" si="170"/>
        <v>1</v>
      </c>
      <c r="H1711">
        <f t="shared" si="171"/>
        <v>1.4749999999999996</v>
      </c>
      <c r="I1711">
        <f t="shared" si="172"/>
        <v>96.57499999999996</v>
      </c>
    </row>
    <row r="1712" spans="1:9" x14ac:dyDescent="0.3">
      <c r="A1712" s="1">
        <v>42783</v>
      </c>
      <c r="B1712">
        <v>13.125</v>
      </c>
      <c r="C1712">
        <f t="shared" si="166"/>
        <v>15.468803921568627</v>
      </c>
      <c r="D1712">
        <f t="shared" si="167"/>
        <v>2.4435721282309091</v>
      </c>
      <c r="E1712">
        <f t="shared" si="168"/>
        <v>0</v>
      </c>
      <c r="F1712">
        <f t="shared" si="169"/>
        <v>0</v>
      </c>
      <c r="G1712">
        <f t="shared" si="170"/>
        <v>1</v>
      </c>
      <c r="H1712">
        <f t="shared" si="171"/>
        <v>0.15000000000000036</v>
      </c>
      <c r="I1712">
        <f t="shared" si="172"/>
        <v>96.724999999999966</v>
      </c>
    </row>
    <row r="1713" spans="1:9" x14ac:dyDescent="0.3">
      <c r="A1713" s="1">
        <v>42787</v>
      </c>
      <c r="B1713">
        <v>13.175000000000001</v>
      </c>
      <c r="C1713">
        <f t="shared" si="166"/>
        <v>15.426156862745099</v>
      </c>
      <c r="D1713">
        <f t="shared" si="167"/>
        <v>2.3876949535232326</v>
      </c>
      <c r="E1713">
        <f t="shared" si="168"/>
        <v>0</v>
      </c>
      <c r="F1713">
        <f t="shared" si="169"/>
        <v>0</v>
      </c>
      <c r="G1713">
        <f t="shared" si="170"/>
        <v>1</v>
      </c>
      <c r="H1713">
        <f t="shared" si="171"/>
        <v>5.0000000000000711E-2</v>
      </c>
      <c r="I1713">
        <f t="shared" si="172"/>
        <v>96.774999999999963</v>
      </c>
    </row>
    <row r="1714" spans="1:9" x14ac:dyDescent="0.3">
      <c r="A1714" s="1">
        <v>42788</v>
      </c>
      <c r="B1714">
        <v>13.225</v>
      </c>
      <c r="C1714">
        <f t="shared" si="166"/>
        <v>15.388705882352943</v>
      </c>
      <c r="D1714">
        <f t="shared" si="167"/>
        <v>2.346678230481607</v>
      </c>
      <c r="E1714">
        <f t="shared" si="168"/>
        <v>0</v>
      </c>
      <c r="F1714">
        <f t="shared" si="169"/>
        <v>0</v>
      </c>
      <c r="G1714">
        <f t="shared" si="170"/>
        <v>1</v>
      </c>
      <c r="H1714">
        <f t="shared" si="171"/>
        <v>4.9999999999998934E-2</v>
      </c>
      <c r="I1714">
        <f t="shared" si="172"/>
        <v>96.82499999999996</v>
      </c>
    </row>
    <row r="1715" spans="1:9" x14ac:dyDescent="0.3">
      <c r="A1715" s="1">
        <v>42789</v>
      </c>
      <c r="B1715">
        <v>13.525</v>
      </c>
      <c r="C1715">
        <f t="shared" si="166"/>
        <v>15.354000000000003</v>
      </c>
      <c r="D1715">
        <f t="shared" si="167"/>
        <v>2.3082266514598833</v>
      </c>
      <c r="E1715">
        <f t="shared" si="168"/>
        <v>0</v>
      </c>
      <c r="F1715">
        <f t="shared" si="169"/>
        <v>0</v>
      </c>
      <c r="G1715">
        <f t="shared" si="170"/>
        <v>1</v>
      </c>
      <c r="H1715">
        <f t="shared" si="171"/>
        <v>0.30000000000000071</v>
      </c>
      <c r="I1715">
        <f t="shared" si="172"/>
        <v>97.124999999999957</v>
      </c>
    </row>
    <row r="1716" spans="1:9" x14ac:dyDescent="0.3">
      <c r="A1716" s="1">
        <v>42790</v>
      </c>
      <c r="B1716">
        <v>13.324999999999999</v>
      </c>
      <c r="C1716">
        <f t="shared" si="166"/>
        <v>15.323803921568629</v>
      </c>
      <c r="D1716">
        <f t="shared" si="167"/>
        <v>2.2840806364290334</v>
      </c>
      <c r="E1716">
        <f t="shared" si="168"/>
        <v>0</v>
      </c>
      <c r="F1716">
        <f t="shared" si="169"/>
        <v>0</v>
      </c>
      <c r="G1716">
        <f t="shared" si="170"/>
        <v>1</v>
      </c>
      <c r="H1716">
        <f t="shared" si="171"/>
        <v>-0.20000000000000107</v>
      </c>
      <c r="I1716">
        <f t="shared" si="172"/>
        <v>96.924999999999955</v>
      </c>
    </row>
    <row r="1717" spans="1:9" x14ac:dyDescent="0.3">
      <c r="A1717" s="1">
        <v>42793</v>
      </c>
      <c r="B1717">
        <v>13.275</v>
      </c>
      <c r="C1717">
        <f t="shared" si="166"/>
        <v>15.288901960784315</v>
      </c>
      <c r="D1717">
        <f t="shared" si="167"/>
        <v>2.2468184849056625</v>
      </c>
      <c r="E1717">
        <f t="shared" si="168"/>
        <v>0</v>
      </c>
      <c r="F1717">
        <f t="shared" si="169"/>
        <v>0</v>
      </c>
      <c r="G1717">
        <f t="shared" si="170"/>
        <v>1</v>
      </c>
      <c r="H1717">
        <f t="shared" si="171"/>
        <v>-4.9999999999998934E-2</v>
      </c>
      <c r="I1717">
        <f t="shared" si="172"/>
        <v>96.874999999999957</v>
      </c>
    </row>
    <row r="1718" spans="1:9" x14ac:dyDescent="0.3">
      <c r="A1718" s="1">
        <v>42794</v>
      </c>
      <c r="B1718">
        <v>13.525</v>
      </c>
      <c r="C1718">
        <f t="shared" si="166"/>
        <v>15.256549019607846</v>
      </c>
      <c r="D1718">
        <f t="shared" si="167"/>
        <v>2.2123222322622405</v>
      </c>
      <c r="E1718">
        <f t="shared" si="168"/>
        <v>0</v>
      </c>
      <c r="F1718">
        <f t="shared" si="169"/>
        <v>0</v>
      </c>
      <c r="G1718">
        <f t="shared" si="170"/>
        <v>1</v>
      </c>
      <c r="H1718">
        <f t="shared" si="171"/>
        <v>0.25</v>
      </c>
      <c r="I1718">
        <f t="shared" si="172"/>
        <v>97.124999999999957</v>
      </c>
    </row>
    <row r="1719" spans="1:9" x14ac:dyDescent="0.3">
      <c r="A1719" s="1">
        <v>42795</v>
      </c>
      <c r="B1719">
        <v>13.275</v>
      </c>
      <c r="C1719">
        <f t="shared" si="166"/>
        <v>15.226941176470591</v>
      </c>
      <c r="D1719">
        <f t="shared" si="167"/>
        <v>2.1879882550834076</v>
      </c>
      <c r="E1719">
        <f t="shared" si="168"/>
        <v>0</v>
      </c>
      <c r="F1719">
        <f t="shared" si="169"/>
        <v>0</v>
      </c>
      <c r="G1719">
        <f t="shared" si="170"/>
        <v>1</v>
      </c>
      <c r="H1719">
        <f t="shared" si="171"/>
        <v>-0.25</v>
      </c>
      <c r="I1719">
        <f t="shared" si="172"/>
        <v>96.874999999999957</v>
      </c>
    </row>
    <row r="1720" spans="1:9" x14ac:dyDescent="0.3">
      <c r="A1720" s="1">
        <v>42796</v>
      </c>
      <c r="B1720">
        <v>13.275</v>
      </c>
      <c r="C1720">
        <f t="shared" si="166"/>
        <v>15.194784313725494</v>
      </c>
      <c r="D1720">
        <f t="shared" si="167"/>
        <v>2.1559473265940565</v>
      </c>
      <c r="E1720">
        <f t="shared" si="168"/>
        <v>0</v>
      </c>
      <c r="F1720">
        <f t="shared" si="169"/>
        <v>0</v>
      </c>
      <c r="G1720">
        <f t="shared" si="170"/>
        <v>1</v>
      </c>
      <c r="H1720">
        <f t="shared" si="171"/>
        <v>0</v>
      </c>
      <c r="I1720">
        <f t="shared" si="172"/>
        <v>96.874999999999957</v>
      </c>
    </row>
    <row r="1721" spans="1:9" x14ac:dyDescent="0.3">
      <c r="A1721" s="1">
        <v>42797</v>
      </c>
      <c r="B1721">
        <v>12.824999999999999</v>
      </c>
      <c r="C1721">
        <f t="shared" si="166"/>
        <v>15.159686274509808</v>
      </c>
      <c r="D1721">
        <f t="shared" si="167"/>
        <v>2.1211079928336076</v>
      </c>
      <c r="E1721">
        <f t="shared" si="168"/>
        <v>0</v>
      </c>
      <c r="F1721">
        <f t="shared" si="169"/>
        <v>1</v>
      </c>
      <c r="G1721">
        <f t="shared" si="170"/>
        <v>1</v>
      </c>
      <c r="H1721">
        <f t="shared" si="171"/>
        <v>-0.45000000000000107</v>
      </c>
      <c r="I1721">
        <f t="shared" si="172"/>
        <v>96.424999999999955</v>
      </c>
    </row>
    <row r="1722" spans="1:9" x14ac:dyDescent="0.3">
      <c r="A1722" s="1">
        <v>42800</v>
      </c>
      <c r="B1722">
        <v>12.675000000000001</v>
      </c>
      <c r="C1722">
        <f t="shared" si="166"/>
        <v>15.133215686274514</v>
      </c>
      <c r="D1722">
        <f t="shared" si="167"/>
        <v>2.1098019265243084</v>
      </c>
      <c r="E1722">
        <f t="shared" si="168"/>
        <v>0</v>
      </c>
      <c r="F1722">
        <f t="shared" si="169"/>
        <v>1</v>
      </c>
      <c r="G1722">
        <f t="shared" si="170"/>
        <v>1</v>
      </c>
      <c r="H1722">
        <f t="shared" si="171"/>
        <v>-0.14999999999999858</v>
      </c>
      <c r="I1722">
        <f t="shared" si="172"/>
        <v>96.274999999999949</v>
      </c>
    </row>
    <row r="1723" spans="1:9" x14ac:dyDescent="0.3">
      <c r="A1723" s="1">
        <v>42801</v>
      </c>
      <c r="B1723">
        <v>12.625</v>
      </c>
      <c r="C1723">
        <f t="shared" si="166"/>
        <v>15.107137254901964</v>
      </c>
      <c r="D1723">
        <f t="shared" si="167"/>
        <v>2.0995197491901574</v>
      </c>
      <c r="E1723">
        <f t="shared" si="168"/>
        <v>0</v>
      </c>
      <c r="F1723">
        <f t="shared" si="169"/>
        <v>1</v>
      </c>
      <c r="G1723">
        <f t="shared" si="170"/>
        <v>1</v>
      </c>
      <c r="H1723">
        <f t="shared" si="171"/>
        <v>-5.0000000000000711E-2</v>
      </c>
      <c r="I1723">
        <f t="shared" si="172"/>
        <v>96.224999999999952</v>
      </c>
    </row>
    <row r="1724" spans="1:9" x14ac:dyDescent="0.3">
      <c r="A1724" s="1">
        <v>42802</v>
      </c>
      <c r="B1724">
        <v>12.675000000000001</v>
      </c>
      <c r="C1724">
        <f t="shared" si="166"/>
        <v>15.084980392156867</v>
      </c>
      <c r="D1724">
        <f t="shared" si="167"/>
        <v>2.095252500017887</v>
      </c>
      <c r="E1724">
        <f t="shared" si="168"/>
        <v>0</v>
      </c>
      <c r="F1724">
        <f t="shared" si="169"/>
        <v>1</v>
      </c>
      <c r="G1724">
        <f t="shared" si="170"/>
        <v>1</v>
      </c>
      <c r="H1724">
        <f t="shared" si="171"/>
        <v>5.0000000000000711E-2</v>
      </c>
      <c r="I1724">
        <f t="shared" si="172"/>
        <v>96.274999999999949</v>
      </c>
    </row>
    <row r="1725" spans="1:9" x14ac:dyDescent="0.3">
      <c r="A1725" s="1">
        <v>42803</v>
      </c>
      <c r="B1725">
        <v>12.775</v>
      </c>
      <c r="C1725">
        <f t="shared" si="166"/>
        <v>15.060862745098042</v>
      </c>
      <c r="D1725">
        <f t="shared" si="167"/>
        <v>2.0862886742110947</v>
      </c>
      <c r="E1725">
        <f t="shared" si="168"/>
        <v>0</v>
      </c>
      <c r="F1725">
        <f t="shared" si="169"/>
        <v>1</v>
      </c>
      <c r="G1725">
        <f t="shared" si="170"/>
        <v>1</v>
      </c>
      <c r="H1725">
        <f t="shared" si="171"/>
        <v>9.9999999999999645E-2</v>
      </c>
      <c r="I1725">
        <f t="shared" si="172"/>
        <v>96.374999999999943</v>
      </c>
    </row>
    <row r="1726" spans="1:9" x14ac:dyDescent="0.3">
      <c r="A1726" s="1">
        <v>42804</v>
      </c>
      <c r="B1726">
        <v>12.525</v>
      </c>
      <c r="C1726">
        <f t="shared" si="166"/>
        <v>15.037137254901968</v>
      </c>
      <c r="D1726">
        <f t="shared" si="167"/>
        <v>2.080583449651773</v>
      </c>
      <c r="E1726">
        <f t="shared" si="168"/>
        <v>0</v>
      </c>
      <c r="F1726">
        <f t="shared" si="169"/>
        <v>1</v>
      </c>
      <c r="G1726">
        <f t="shared" si="170"/>
        <v>1</v>
      </c>
      <c r="H1726">
        <f t="shared" si="171"/>
        <v>-0.25</v>
      </c>
      <c r="I1726">
        <f t="shared" si="172"/>
        <v>96.124999999999943</v>
      </c>
    </row>
    <row r="1727" spans="1:9" x14ac:dyDescent="0.3">
      <c r="A1727" s="1">
        <v>42807</v>
      </c>
      <c r="B1727">
        <v>12.125</v>
      </c>
      <c r="C1727">
        <f t="shared" si="166"/>
        <v>15.007725490196085</v>
      </c>
      <c r="D1727">
        <f t="shared" si="167"/>
        <v>2.0684961675653337</v>
      </c>
      <c r="E1727">
        <f t="shared" si="168"/>
        <v>0</v>
      </c>
      <c r="F1727">
        <f t="shared" si="169"/>
        <v>1</v>
      </c>
      <c r="G1727">
        <f t="shared" si="170"/>
        <v>1</v>
      </c>
      <c r="H1727">
        <f t="shared" si="171"/>
        <v>-0.40000000000000036</v>
      </c>
      <c r="I1727">
        <f t="shared" si="172"/>
        <v>95.724999999999937</v>
      </c>
    </row>
    <row r="1728" spans="1:9" x14ac:dyDescent="0.3">
      <c r="A1728" s="1">
        <v>42808</v>
      </c>
      <c r="B1728">
        <v>12.625</v>
      </c>
      <c r="C1728">
        <f t="shared" si="166"/>
        <v>14.982431372549026</v>
      </c>
      <c r="D1728">
        <f t="shared" si="167"/>
        <v>2.0580154085333544</v>
      </c>
      <c r="E1728">
        <f t="shared" si="168"/>
        <v>0</v>
      </c>
      <c r="F1728">
        <f t="shared" si="169"/>
        <v>1</v>
      </c>
      <c r="G1728">
        <f t="shared" si="170"/>
        <v>1</v>
      </c>
      <c r="H1728">
        <f t="shared" si="171"/>
        <v>0.5</v>
      </c>
      <c r="I1728">
        <f t="shared" si="172"/>
        <v>96.224999999999937</v>
      </c>
    </row>
    <row r="1729" spans="1:9" x14ac:dyDescent="0.3">
      <c r="A1729" s="1">
        <v>42809</v>
      </c>
      <c r="B1729">
        <v>12.275</v>
      </c>
      <c r="C1729">
        <f t="shared" ref="C1729:C1792" si="173">AVERAGE(B1475:B1729)</f>
        <v>14.956254901960792</v>
      </c>
      <c r="D1729">
        <f t="shared" ref="D1729:D1792" si="174">_xlfn.STDEV.P(B1475:B1729)</f>
        <v>2.0498185940121987</v>
      </c>
      <c r="E1729">
        <f t="shared" si="168"/>
        <v>0</v>
      </c>
      <c r="F1729">
        <f t="shared" si="169"/>
        <v>1</v>
      </c>
      <c r="G1729">
        <f t="shared" si="170"/>
        <v>1</v>
      </c>
      <c r="H1729">
        <f t="shared" si="171"/>
        <v>-0.34999999999999964</v>
      </c>
      <c r="I1729">
        <f t="shared" si="172"/>
        <v>95.874999999999943</v>
      </c>
    </row>
    <row r="1730" spans="1:9" x14ac:dyDescent="0.3">
      <c r="A1730" s="1">
        <v>42810</v>
      </c>
      <c r="B1730">
        <v>11.925000000000001</v>
      </c>
      <c r="C1730">
        <f t="shared" si="173"/>
        <v>14.933901960784322</v>
      </c>
      <c r="D1730">
        <f t="shared" si="174"/>
        <v>2.0516724335775014</v>
      </c>
      <c r="E1730">
        <f t="shared" ref="E1730:E1793" si="175">IF(B1730&gt;(C1729+($L$2*D1729)),1,0)</f>
        <v>0</v>
      </c>
      <c r="F1730">
        <f t="shared" ref="F1730:F1793" si="176">IF(B1730&lt;(C1729-($L$2*D1729)),1,0)</f>
        <v>1</v>
      </c>
      <c r="G1730">
        <f t="shared" si="170"/>
        <v>1</v>
      </c>
      <c r="H1730">
        <f t="shared" si="171"/>
        <v>-0.34999999999999964</v>
      </c>
      <c r="I1730">
        <f t="shared" si="172"/>
        <v>95.524999999999949</v>
      </c>
    </row>
    <row r="1731" spans="1:9" x14ac:dyDescent="0.3">
      <c r="A1731" s="1">
        <v>42811</v>
      </c>
      <c r="B1731">
        <v>11.775</v>
      </c>
      <c r="C1731">
        <f t="shared" si="173"/>
        <v>14.911745098039225</v>
      </c>
      <c r="D1731">
        <f t="shared" si="174"/>
        <v>2.0551557819216493</v>
      </c>
      <c r="E1731">
        <f t="shared" si="175"/>
        <v>0</v>
      </c>
      <c r="F1731">
        <f t="shared" si="176"/>
        <v>1</v>
      </c>
      <c r="G1731">
        <f t="shared" ref="G1731:G1794" si="177">MIN(MAX(G1730-E1731+F1731,-$L$3),$L$4)</f>
        <v>1</v>
      </c>
      <c r="H1731">
        <f t="shared" si="171"/>
        <v>-0.15000000000000036</v>
      </c>
      <c r="I1731">
        <f t="shared" si="172"/>
        <v>95.374999999999943</v>
      </c>
    </row>
    <row r="1732" spans="1:9" x14ac:dyDescent="0.3">
      <c r="A1732" s="1">
        <v>42814</v>
      </c>
      <c r="B1732">
        <v>11.625</v>
      </c>
      <c r="C1732">
        <f t="shared" si="173"/>
        <v>14.891058823529422</v>
      </c>
      <c r="D1732">
        <f t="shared" si="174"/>
        <v>2.0615766516569716</v>
      </c>
      <c r="E1732">
        <f t="shared" si="175"/>
        <v>0</v>
      </c>
      <c r="F1732">
        <f t="shared" si="176"/>
        <v>1</v>
      </c>
      <c r="G1732">
        <f t="shared" si="177"/>
        <v>1</v>
      </c>
      <c r="H1732">
        <f t="shared" si="171"/>
        <v>-0.15000000000000036</v>
      </c>
      <c r="I1732">
        <f t="shared" si="172"/>
        <v>95.224999999999937</v>
      </c>
    </row>
    <row r="1733" spans="1:9" x14ac:dyDescent="0.3">
      <c r="A1733" s="1">
        <v>42815</v>
      </c>
      <c r="B1733">
        <v>12.175000000000001</v>
      </c>
      <c r="C1733">
        <f t="shared" si="173"/>
        <v>14.87213725490197</v>
      </c>
      <c r="D1733">
        <f t="shared" si="174"/>
        <v>2.0642741782819645</v>
      </c>
      <c r="E1733">
        <f t="shared" si="175"/>
        <v>0</v>
      </c>
      <c r="F1733">
        <f t="shared" si="176"/>
        <v>1</v>
      </c>
      <c r="G1733">
        <f t="shared" si="177"/>
        <v>1</v>
      </c>
      <c r="H1733">
        <f t="shared" ref="H1733:H1796" si="178">G1732*(B1733-B1732)</f>
        <v>0.55000000000000071</v>
      </c>
      <c r="I1733">
        <f t="shared" ref="I1733:I1796" si="179">H1733+I1732</f>
        <v>95.774999999999935</v>
      </c>
    </row>
    <row r="1734" spans="1:9" x14ac:dyDescent="0.3">
      <c r="A1734" s="1">
        <v>42816</v>
      </c>
      <c r="B1734">
        <v>12.15</v>
      </c>
      <c r="C1734">
        <f t="shared" si="173"/>
        <v>14.850078431372557</v>
      </c>
      <c r="D1734">
        <f t="shared" si="174"/>
        <v>2.0631904177100737</v>
      </c>
      <c r="E1734">
        <f t="shared" si="175"/>
        <v>0</v>
      </c>
      <c r="F1734">
        <f t="shared" si="176"/>
        <v>1</v>
      </c>
      <c r="G1734">
        <f t="shared" si="177"/>
        <v>1</v>
      </c>
      <c r="H1734">
        <f t="shared" si="178"/>
        <v>-2.5000000000000355E-2</v>
      </c>
      <c r="I1734">
        <f t="shared" si="179"/>
        <v>95.749999999999929</v>
      </c>
    </row>
    <row r="1735" spans="1:9" x14ac:dyDescent="0.3">
      <c r="A1735" s="1">
        <v>42817</v>
      </c>
      <c r="B1735">
        <v>14.275</v>
      </c>
      <c r="C1735">
        <f t="shared" si="173"/>
        <v>14.836549019607853</v>
      </c>
      <c r="D1735">
        <f t="shared" si="174"/>
        <v>2.0555914306957455</v>
      </c>
      <c r="E1735">
        <f t="shared" si="175"/>
        <v>0</v>
      </c>
      <c r="F1735">
        <f t="shared" si="176"/>
        <v>0</v>
      </c>
      <c r="G1735">
        <f t="shared" si="177"/>
        <v>1</v>
      </c>
      <c r="H1735">
        <f t="shared" si="178"/>
        <v>2.125</v>
      </c>
      <c r="I1735">
        <f t="shared" si="179"/>
        <v>97.874999999999929</v>
      </c>
    </row>
    <row r="1736" spans="1:9" x14ac:dyDescent="0.3">
      <c r="A1736" s="1">
        <v>42818</v>
      </c>
      <c r="B1736">
        <v>13.925000000000001</v>
      </c>
      <c r="C1736">
        <f t="shared" si="173"/>
        <v>14.824588235294128</v>
      </c>
      <c r="D1736">
        <f t="shared" si="174"/>
        <v>2.0519840057518386</v>
      </c>
      <c r="E1736">
        <f t="shared" si="175"/>
        <v>0</v>
      </c>
      <c r="F1736">
        <f t="shared" si="176"/>
        <v>0</v>
      </c>
      <c r="G1736">
        <f t="shared" si="177"/>
        <v>1</v>
      </c>
      <c r="H1736">
        <f t="shared" si="178"/>
        <v>-0.34999999999999964</v>
      </c>
      <c r="I1736">
        <f t="shared" si="179"/>
        <v>97.524999999999935</v>
      </c>
    </row>
    <row r="1737" spans="1:9" x14ac:dyDescent="0.3">
      <c r="A1737" s="1">
        <v>42821</v>
      </c>
      <c r="B1737">
        <v>13.574999999999999</v>
      </c>
      <c r="C1737">
        <f t="shared" si="173"/>
        <v>14.811843137254913</v>
      </c>
      <c r="D1737">
        <f t="shared" si="174"/>
        <v>2.0496113297024841</v>
      </c>
      <c r="E1737">
        <f t="shared" si="175"/>
        <v>0</v>
      </c>
      <c r="F1737">
        <f t="shared" si="176"/>
        <v>0</v>
      </c>
      <c r="G1737">
        <f t="shared" si="177"/>
        <v>1</v>
      </c>
      <c r="H1737">
        <f t="shared" si="178"/>
        <v>-0.35000000000000142</v>
      </c>
      <c r="I1737">
        <f t="shared" si="179"/>
        <v>97.174999999999926</v>
      </c>
    </row>
    <row r="1738" spans="1:9" x14ac:dyDescent="0.3">
      <c r="A1738" s="1">
        <v>42822</v>
      </c>
      <c r="B1738">
        <v>12.925000000000001</v>
      </c>
      <c r="C1738">
        <f t="shared" si="173"/>
        <v>14.793019607843149</v>
      </c>
      <c r="D1738">
        <f t="shared" si="174"/>
        <v>2.0448064531851866</v>
      </c>
      <c r="E1738">
        <f t="shared" si="175"/>
        <v>0</v>
      </c>
      <c r="F1738">
        <f t="shared" si="176"/>
        <v>0</v>
      </c>
      <c r="G1738">
        <f t="shared" si="177"/>
        <v>1</v>
      </c>
      <c r="H1738">
        <f t="shared" si="178"/>
        <v>-0.64999999999999858</v>
      </c>
      <c r="I1738">
        <f t="shared" si="179"/>
        <v>96.52499999999992</v>
      </c>
    </row>
    <row r="1739" spans="1:9" x14ac:dyDescent="0.3">
      <c r="A1739" s="1">
        <v>42823</v>
      </c>
      <c r="B1739">
        <v>12.925000000000001</v>
      </c>
      <c r="C1739">
        <f t="shared" si="173"/>
        <v>14.775568627450991</v>
      </c>
      <c r="D1739">
        <f t="shared" si="174"/>
        <v>2.0416830259918757</v>
      </c>
      <c r="E1739">
        <f t="shared" si="175"/>
        <v>0</v>
      </c>
      <c r="F1739">
        <f t="shared" si="176"/>
        <v>0</v>
      </c>
      <c r="G1739">
        <f t="shared" si="177"/>
        <v>1</v>
      </c>
      <c r="H1739">
        <f t="shared" si="178"/>
        <v>0</v>
      </c>
      <c r="I1739">
        <f t="shared" si="179"/>
        <v>96.52499999999992</v>
      </c>
    </row>
    <row r="1740" spans="1:9" x14ac:dyDescent="0.3">
      <c r="A1740" s="1">
        <v>42824</v>
      </c>
      <c r="B1740">
        <v>12.824999999999999</v>
      </c>
      <c r="C1740">
        <f t="shared" si="173"/>
        <v>14.758705882352951</v>
      </c>
      <c r="D1740">
        <f t="shared" si="174"/>
        <v>2.0399655157995764</v>
      </c>
      <c r="E1740">
        <f t="shared" si="175"/>
        <v>0</v>
      </c>
      <c r="F1740">
        <f t="shared" si="176"/>
        <v>0</v>
      </c>
      <c r="G1740">
        <f t="shared" si="177"/>
        <v>1</v>
      </c>
      <c r="H1740">
        <f t="shared" si="178"/>
        <v>-0.10000000000000142</v>
      </c>
      <c r="I1740">
        <f t="shared" si="179"/>
        <v>96.424999999999926</v>
      </c>
    </row>
    <row r="1741" spans="1:9" x14ac:dyDescent="0.3">
      <c r="A1741" s="1">
        <v>42825</v>
      </c>
      <c r="B1741">
        <v>13.275</v>
      </c>
      <c r="C1741">
        <f t="shared" si="173"/>
        <v>14.747725490196089</v>
      </c>
      <c r="D1741">
        <f t="shared" si="174"/>
        <v>2.0403864789464752</v>
      </c>
      <c r="E1741">
        <f t="shared" si="175"/>
        <v>0</v>
      </c>
      <c r="F1741">
        <f t="shared" si="176"/>
        <v>0</v>
      </c>
      <c r="G1741">
        <f t="shared" si="177"/>
        <v>1</v>
      </c>
      <c r="H1741">
        <f t="shared" si="178"/>
        <v>0.45000000000000107</v>
      </c>
      <c r="I1741">
        <f t="shared" si="179"/>
        <v>96.874999999999929</v>
      </c>
    </row>
    <row r="1742" spans="1:9" x14ac:dyDescent="0.3">
      <c r="A1742" s="1">
        <v>42828</v>
      </c>
      <c r="B1742">
        <v>13.475</v>
      </c>
      <c r="C1742">
        <f t="shared" si="173"/>
        <v>14.738411764705893</v>
      </c>
      <c r="D1742">
        <f t="shared" si="174"/>
        <v>2.0407542163685424</v>
      </c>
      <c r="E1742">
        <f t="shared" si="175"/>
        <v>0</v>
      </c>
      <c r="F1742">
        <f t="shared" si="176"/>
        <v>0</v>
      </c>
      <c r="G1742">
        <f t="shared" si="177"/>
        <v>1</v>
      </c>
      <c r="H1742">
        <f t="shared" si="178"/>
        <v>0.19999999999999929</v>
      </c>
      <c r="I1742">
        <f t="shared" si="179"/>
        <v>97.074999999999932</v>
      </c>
    </row>
    <row r="1743" spans="1:9" x14ac:dyDescent="0.3">
      <c r="A1743" s="1">
        <v>42829</v>
      </c>
      <c r="B1743">
        <v>13.225</v>
      </c>
      <c r="C1743">
        <f t="shared" si="173"/>
        <v>14.727823529411774</v>
      </c>
      <c r="D1743">
        <f t="shared" si="174"/>
        <v>2.0415744280648855</v>
      </c>
      <c r="E1743">
        <f t="shared" si="175"/>
        <v>0</v>
      </c>
      <c r="F1743">
        <f t="shared" si="176"/>
        <v>0</v>
      </c>
      <c r="G1743">
        <f t="shared" si="177"/>
        <v>1</v>
      </c>
      <c r="H1743">
        <f t="shared" si="178"/>
        <v>-0.25</v>
      </c>
      <c r="I1743">
        <f t="shared" si="179"/>
        <v>96.824999999999932</v>
      </c>
    </row>
    <row r="1744" spans="1:9" x14ac:dyDescent="0.3">
      <c r="A1744" s="1">
        <v>42830</v>
      </c>
      <c r="B1744">
        <v>13.875</v>
      </c>
      <c r="C1744">
        <f t="shared" si="173"/>
        <v>14.721745098039227</v>
      </c>
      <c r="D1744">
        <f t="shared" si="174"/>
        <v>2.0417970731602884</v>
      </c>
      <c r="E1744">
        <f t="shared" si="175"/>
        <v>0</v>
      </c>
      <c r="F1744">
        <f t="shared" si="176"/>
        <v>0</v>
      </c>
      <c r="G1744">
        <f t="shared" si="177"/>
        <v>1</v>
      </c>
      <c r="H1744">
        <f t="shared" si="178"/>
        <v>0.65000000000000036</v>
      </c>
      <c r="I1744">
        <f t="shared" si="179"/>
        <v>97.474999999999937</v>
      </c>
    </row>
    <row r="1745" spans="1:9" x14ac:dyDescent="0.3">
      <c r="A1745" s="1">
        <v>42831</v>
      </c>
      <c r="B1745">
        <v>13.574999999999999</v>
      </c>
      <c r="C1745">
        <f t="shared" si="173"/>
        <v>14.712529411764715</v>
      </c>
      <c r="D1745">
        <f t="shared" si="174"/>
        <v>2.0416487412059983</v>
      </c>
      <c r="E1745">
        <f t="shared" si="175"/>
        <v>0</v>
      </c>
      <c r="F1745">
        <f t="shared" si="176"/>
        <v>0</v>
      </c>
      <c r="G1745">
        <f t="shared" si="177"/>
        <v>1</v>
      </c>
      <c r="H1745">
        <f t="shared" si="178"/>
        <v>-0.30000000000000071</v>
      </c>
      <c r="I1745">
        <f t="shared" si="179"/>
        <v>97.17499999999994</v>
      </c>
    </row>
    <row r="1746" spans="1:9" x14ac:dyDescent="0.3">
      <c r="A1746" s="1">
        <v>42832</v>
      </c>
      <c r="B1746">
        <v>14.025</v>
      </c>
      <c r="C1746">
        <f t="shared" si="173"/>
        <v>14.701745098039227</v>
      </c>
      <c r="D1746">
        <f t="shared" si="174"/>
        <v>2.037985643728716</v>
      </c>
      <c r="E1746">
        <f t="shared" si="175"/>
        <v>0</v>
      </c>
      <c r="F1746">
        <f t="shared" si="176"/>
        <v>0</v>
      </c>
      <c r="G1746">
        <f t="shared" si="177"/>
        <v>1</v>
      </c>
      <c r="H1746">
        <f t="shared" si="178"/>
        <v>0.45000000000000107</v>
      </c>
      <c r="I1746">
        <f t="shared" si="179"/>
        <v>97.624999999999943</v>
      </c>
    </row>
    <row r="1747" spans="1:9" x14ac:dyDescent="0.3">
      <c r="A1747" s="1">
        <v>42835</v>
      </c>
      <c r="B1747">
        <v>15.025</v>
      </c>
      <c r="C1747">
        <f t="shared" si="173"/>
        <v>14.699392156862757</v>
      </c>
      <c r="D1747">
        <f t="shared" si="174"/>
        <v>2.0372645835697503</v>
      </c>
      <c r="E1747">
        <f t="shared" si="175"/>
        <v>0</v>
      </c>
      <c r="F1747">
        <f t="shared" si="176"/>
        <v>0</v>
      </c>
      <c r="G1747">
        <f t="shared" si="177"/>
        <v>1</v>
      </c>
      <c r="H1747">
        <f t="shared" si="178"/>
        <v>1</v>
      </c>
      <c r="I1747">
        <f t="shared" si="179"/>
        <v>98.624999999999943</v>
      </c>
    </row>
    <row r="1748" spans="1:9" x14ac:dyDescent="0.3">
      <c r="A1748" s="1">
        <v>42836</v>
      </c>
      <c r="B1748">
        <v>15.975</v>
      </c>
      <c r="C1748">
        <f t="shared" si="173"/>
        <v>14.69429411764707</v>
      </c>
      <c r="D1748">
        <f t="shared" si="174"/>
        <v>2.0324338475992541</v>
      </c>
      <c r="E1748">
        <f t="shared" si="175"/>
        <v>0</v>
      </c>
      <c r="F1748">
        <f t="shared" si="176"/>
        <v>0</v>
      </c>
      <c r="G1748">
        <f t="shared" si="177"/>
        <v>1</v>
      </c>
      <c r="H1748">
        <f t="shared" si="178"/>
        <v>0.94999999999999929</v>
      </c>
      <c r="I1748">
        <f t="shared" si="179"/>
        <v>99.574999999999946</v>
      </c>
    </row>
    <row r="1749" spans="1:9" x14ac:dyDescent="0.3">
      <c r="A1749" s="1">
        <v>42837</v>
      </c>
      <c r="B1749">
        <v>16.274999999999999</v>
      </c>
      <c r="C1749">
        <f t="shared" si="173"/>
        <v>14.692725490196091</v>
      </c>
      <c r="D1749">
        <f t="shared" si="174"/>
        <v>2.031058432447638</v>
      </c>
      <c r="E1749">
        <f t="shared" si="175"/>
        <v>0</v>
      </c>
      <c r="F1749">
        <f t="shared" si="176"/>
        <v>0</v>
      </c>
      <c r="G1749">
        <f t="shared" si="177"/>
        <v>1</v>
      </c>
      <c r="H1749">
        <f t="shared" si="178"/>
        <v>0.29999999999999893</v>
      </c>
      <c r="I1749">
        <f t="shared" si="179"/>
        <v>99.874999999999943</v>
      </c>
    </row>
    <row r="1750" spans="1:9" x14ac:dyDescent="0.3">
      <c r="A1750" s="1">
        <v>42838</v>
      </c>
      <c r="B1750">
        <v>16.324999999999999</v>
      </c>
      <c r="C1750">
        <f t="shared" si="173"/>
        <v>14.6897843137255</v>
      </c>
      <c r="D1750">
        <f t="shared" si="174"/>
        <v>2.0281474819108078</v>
      </c>
      <c r="E1750">
        <f t="shared" si="175"/>
        <v>0</v>
      </c>
      <c r="F1750">
        <f t="shared" si="176"/>
        <v>0</v>
      </c>
      <c r="G1750">
        <f t="shared" si="177"/>
        <v>1</v>
      </c>
      <c r="H1750">
        <f t="shared" si="178"/>
        <v>5.0000000000000711E-2</v>
      </c>
      <c r="I1750">
        <f t="shared" si="179"/>
        <v>99.92499999999994</v>
      </c>
    </row>
    <row r="1751" spans="1:9" x14ac:dyDescent="0.3">
      <c r="A1751" s="1">
        <v>42842</v>
      </c>
      <c r="B1751">
        <v>15.074999999999999</v>
      </c>
      <c r="C1751">
        <f t="shared" si="173"/>
        <v>14.686450980392166</v>
      </c>
      <c r="D1751">
        <f t="shared" si="174"/>
        <v>2.0268126848235335</v>
      </c>
      <c r="E1751">
        <f t="shared" si="175"/>
        <v>0</v>
      </c>
      <c r="F1751">
        <f t="shared" si="176"/>
        <v>0</v>
      </c>
      <c r="G1751">
        <f t="shared" si="177"/>
        <v>1</v>
      </c>
      <c r="H1751">
        <f t="shared" si="178"/>
        <v>-1.25</v>
      </c>
      <c r="I1751">
        <f t="shared" si="179"/>
        <v>98.67499999999994</v>
      </c>
    </row>
    <row r="1752" spans="1:9" x14ac:dyDescent="0.3">
      <c r="A1752" s="1">
        <v>42843</v>
      </c>
      <c r="B1752">
        <v>14.725</v>
      </c>
      <c r="C1752">
        <f t="shared" si="173"/>
        <v>14.686058823529422</v>
      </c>
      <c r="D1752">
        <f t="shared" si="174"/>
        <v>2.0267955139488318</v>
      </c>
      <c r="E1752">
        <f t="shared" si="175"/>
        <v>0</v>
      </c>
      <c r="F1752">
        <f t="shared" si="176"/>
        <v>0</v>
      </c>
      <c r="G1752">
        <f t="shared" si="177"/>
        <v>1</v>
      </c>
      <c r="H1752">
        <f t="shared" si="178"/>
        <v>-0.34999999999999964</v>
      </c>
      <c r="I1752">
        <f t="shared" si="179"/>
        <v>98.324999999999946</v>
      </c>
    </row>
    <row r="1753" spans="1:9" x14ac:dyDescent="0.3">
      <c r="A1753" s="1">
        <v>42844</v>
      </c>
      <c r="B1753">
        <v>14.3</v>
      </c>
      <c r="C1753">
        <f t="shared" si="173"/>
        <v>14.684588235294127</v>
      </c>
      <c r="D1753">
        <f t="shared" si="174"/>
        <v>2.0269390442914528</v>
      </c>
      <c r="E1753">
        <f t="shared" si="175"/>
        <v>0</v>
      </c>
      <c r="F1753">
        <f t="shared" si="176"/>
        <v>0</v>
      </c>
      <c r="G1753">
        <f t="shared" si="177"/>
        <v>1</v>
      </c>
      <c r="H1753">
        <f t="shared" si="178"/>
        <v>-0.42499999999999893</v>
      </c>
      <c r="I1753">
        <f t="shared" si="179"/>
        <v>97.899999999999949</v>
      </c>
    </row>
    <row r="1754" spans="1:9" x14ac:dyDescent="0.3">
      <c r="A1754" s="1">
        <v>42845</v>
      </c>
      <c r="B1754">
        <v>14.324999999999999</v>
      </c>
      <c r="C1754">
        <f t="shared" si="173"/>
        <v>14.683019607843146</v>
      </c>
      <c r="D1754">
        <f t="shared" si="174"/>
        <v>2.0270619373010197</v>
      </c>
      <c r="E1754">
        <f t="shared" si="175"/>
        <v>0</v>
      </c>
      <c r="F1754">
        <f t="shared" si="176"/>
        <v>0</v>
      </c>
      <c r="G1754">
        <f t="shared" si="177"/>
        <v>1</v>
      </c>
      <c r="H1754">
        <f t="shared" si="178"/>
        <v>2.4999999999998579E-2</v>
      </c>
      <c r="I1754">
        <f t="shared" si="179"/>
        <v>97.924999999999955</v>
      </c>
    </row>
    <row r="1755" spans="1:9" x14ac:dyDescent="0.3">
      <c r="A1755" s="1">
        <v>42846</v>
      </c>
      <c r="B1755">
        <v>14.324999999999999</v>
      </c>
      <c r="C1755">
        <f t="shared" si="173"/>
        <v>14.68498039215687</v>
      </c>
      <c r="D1755">
        <f t="shared" si="174"/>
        <v>2.0264727637845215</v>
      </c>
      <c r="E1755">
        <f t="shared" si="175"/>
        <v>0</v>
      </c>
      <c r="F1755">
        <f t="shared" si="176"/>
        <v>0</v>
      </c>
      <c r="G1755">
        <f t="shared" si="177"/>
        <v>1</v>
      </c>
      <c r="H1755">
        <f t="shared" si="178"/>
        <v>0</v>
      </c>
      <c r="I1755">
        <f t="shared" si="179"/>
        <v>97.924999999999955</v>
      </c>
    </row>
    <row r="1756" spans="1:9" x14ac:dyDescent="0.3">
      <c r="A1756" s="1">
        <v>42849</v>
      </c>
      <c r="B1756">
        <v>12.675000000000001</v>
      </c>
      <c r="C1756">
        <f t="shared" si="173"/>
        <v>14.682725490196086</v>
      </c>
      <c r="D1756">
        <f t="shared" si="174"/>
        <v>2.0283872476933413</v>
      </c>
      <c r="E1756">
        <f t="shared" si="175"/>
        <v>0</v>
      </c>
      <c r="F1756">
        <f t="shared" si="176"/>
        <v>0</v>
      </c>
      <c r="G1756">
        <f t="shared" si="177"/>
        <v>1</v>
      </c>
      <c r="H1756">
        <f t="shared" si="178"/>
        <v>-1.6499999999999986</v>
      </c>
      <c r="I1756">
        <f t="shared" si="179"/>
        <v>96.274999999999949</v>
      </c>
    </row>
    <row r="1757" spans="1:9" x14ac:dyDescent="0.3">
      <c r="A1757" s="1">
        <v>42850</v>
      </c>
      <c r="B1757">
        <v>12.475</v>
      </c>
      <c r="C1757">
        <f t="shared" si="173"/>
        <v>14.682000000000007</v>
      </c>
      <c r="D1757">
        <f t="shared" si="174"/>
        <v>2.0291435264614077</v>
      </c>
      <c r="E1757">
        <f t="shared" si="175"/>
        <v>0</v>
      </c>
      <c r="F1757">
        <f t="shared" si="176"/>
        <v>1</v>
      </c>
      <c r="G1757">
        <f t="shared" si="177"/>
        <v>1</v>
      </c>
      <c r="H1757">
        <f t="shared" si="178"/>
        <v>-0.20000000000000107</v>
      </c>
      <c r="I1757">
        <f t="shared" si="179"/>
        <v>96.074999999999946</v>
      </c>
    </row>
    <row r="1758" spans="1:9" x14ac:dyDescent="0.3">
      <c r="A1758" s="1">
        <v>42851</v>
      </c>
      <c r="B1758">
        <v>12.375</v>
      </c>
      <c r="C1758">
        <f t="shared" si="173"/>
        <v>14.664745098039223</v>
      </c>
      <c r="D1758">
        <f t="shared" si="174"/>
        <v>2.0299798689539172</v>
      </c>
      <c r="E1758">
        <f t="shared" si="175"/>
        <v>0</v>
      </c>
      <c r="F1758">
        <f t="shared" si="176"/>
        <v>1</v>
      </c>
      <c r="G1758">
        <f t="shared" si="177"/>
        <v>1</v>
      </c>
      <c r="H1758">
        <f t="shared" si="178"/>
        <v>-9.9999999999999645E-2</v>
      </c>
      <c r="I1758">
        <f t="shared" si="179"/>
        <v>95.974999999999952</v>
      </c>
    </row>
    <row r="1759" spans="1:9" x14ac:dyDescent="0.3">
      <c r="A1759" s="1">
        <v>42852</v>
      </c>
      <c r="B1759">
        <v>12.375</v>
      </c>
      <c r="C1759">
        <f t="shared" si="173"/>
        <v>14.64984313725491</v>
      </c>
      <c r="D1759">
        <f t="shared" si="174"/>
        <v>2.032784329990927</v>
      </c>
      <c r="E1759">
        <f t="shared" si="175"/>
        <v>0</v>
      </c>
      <c r="F1759">
        <f t="shared" si="176"/>
        <v>1</v>
      </c>
      <c r="G1759">
        <f t="shared" si="177"/>
        <v>1</v>
      </c>
      <c r="H1759">
        <f t="shared" si="178"/>
        <v>0</v>
      </c>
      <c r="I1759">
        <f t="shared" si="179"/>
        <v>95.974999999999952</v>
      </c>
    </row>
    <row r="1760" spans="1:9" x14ac:dyDescent="0.3">
      <c r="A1760" s="1">
        <v>42853</v>
      </c>
      <c r="B1760">
        <v>12.275</v>
      </c>
      <c r="C1760">
        <f t="shared" si="173"/>
        <v>14.634352941176481</v>
      </c>
      <c r="D1760">
        <f t="shared" si="174"/>
        <v>2.0357699976361463</v>
      </c>
      <c r="E1760">
        <f t="shared" si="175"/>
        <v>0</v>
      </c>
      <c r="F1760">
        <f t="shared" si="176"/>
        <v>1</v>
      </c>
      <c r="G1760">
        <f t="shared" si="177"/>
        <v>1</v>
      </c>
      <c r="H1760">
        <f t="shared" si="178"/>
        <v>-9.9999999999999645E-2</v>
      </c>
      <c r="I1760">
        <f t="shared" si="179"/>
        <v>95.874999999999957</v>
      </c>
    </row>
    <row r="1761" spans="1:9" x14ac:dyDescent="0.3">
      <c r="A1761" s="1">
        <v>42856</v>
      </c>
      <c r="B1761">
        <v>11.824999999999999</v>
      </c>
      <c r="C1761">
        <f t="shared" si="173"/>
        <v>14.618274509803932</v>
      </c>
      <c r="D1761">
        <f t="shared" si="174"/>
        <v>2.0416952210417119</v>
      </c>
      <c r="E1761">
        <f t="shared" si="175"/>
        <v>0</v>
      </c>
      <c r="F1761">
        <f t="shared" si="176"/>
        <v>1</v>
      </c>
      <c r="G1761">
        <f t="shared" si="177"/>
        <v>1</v>
      </c>
      <c r="H1761">
        <f t="shared" si="178"/>
        <v>-0.45000000000000107</v>
      </c>
      <c r="I1761">
        <f t="shared" si="179"/>
        <v>95.424999999999955</v>
      </c>
    </row>
    <row r="1762" spans="1:9" x14ac:dyDescent="0.3">
      <c r="A1762" s="1">
        <v>42857</v>
      </c>
      <c r="B1762">
        <v>11.824999999999999</v>
      </c>
      <c r="C1762">
        <f t="shared" si="173"/>
        <v>14.603960784313733</v>
      </c>
      <c r="D1762">
        <f t="shared" si="174"/>
        <v>2.0484222523572111</v>
      </c>
      <c r="E1762">
        <f t="shared" si="175"/>
        <v>0</v>
      </c>
      <c r="F1762">
        <f t="shared" si="176"/>
        <v>1</v>
      </c>
      <c r="G1762">
        <f t="shared" si="177"/>
        <v>1</v>
      </c>
      <c r="H1762">
        <f t="shared" si="178"/>
        <v>0</v>
      </c>
      <c r="I1762">
        <f t="shared" si="179"/>
        <v>95.424999999999955</v>
      </c>
    </row>
    <row r="1763" spans="1:9" x14ac:dyDescent="0.3">
      <c r="A1763" s="1">
        <v>42858</v>
      </c>
      <c r="B1763">
        <v>12.074999999999999</v>
      </c>
      <c r="C1763">
        <f t="shared" si="173"/>
        <v>14.586705882352948</v>
      </c>
      <c r="D1763">
        <f t="shared" si="174"/>
        <v>2.0511188079862883</v>
      </c>
      <c r="E1763">
        <f t="shared" si="175"/>
        <v>0</v>
      </c>
      <c r="F1763">
        <f t="shared" si="176"/>
        <v>1</v>
      </c>
      <c r="G1763">
        <f t="shared" si="177"/>
        <v>1</v>
      </c>
      <c r="H1763">
        <f t="shared" si="178"/>
        <v>0.25</v>
      </c>
      <c r="I1763">
        <f t="shared" si="179"/>
        <v>95.674999999999955</v>
      </c>
    </row>
    <row r="1764" spans="1:9" x14ac:dyDescent="0.3">
      <c r="A1764" s="1">
        <v>42859</v>
      </c>
      <c r="B1764">
        <v>11.725</v>
      </c>
      <c r="C1764">
        <f t="shared" si="173"/>
        <v>14.566509803921575</v>
      </c>
      <c r="D1764">
        <f t="shared" si="174"/>
        <v>2.0538405857964239</v>
      </c>
      <c r="E1764">
        <f t="shared" si="175"/>
        <v>0</v>
      </c>
      <c r="F1764">
        <f t="shared" si="176"/>
        <v>1</v>
      </c>
      <c r="G1764">
        <f t="shared" si="177"/>
        <v>1</v>
      </c>
      <c r="H1764">
        <f t="shared" si="178"/>
        <v>-0.34999999999999964</v>
      </c>
      <c r="I1764">
        <f t="shared" si="179"/>
        <v>95.32499999999996</v>
      </c>
    </row>
    <row r="1765" spans="1:9" x14ac:dyDescent="0.3">
      <c r="A1765" s="1">
        <v>42860</v>
      </c>
      <c r="B1765">
        <v>11.775</v>
      </c>
      <c r="C1765">
        <f t="shared" si="173"/>
        <v>14.550823529411772</v>
      </c>
      <c r="D1765">
        <f t="shared" si="174"/>
        <v>2.0598171697457928</v>
      </c>
      <c r="E1765">
        <f t="shared" si="175"/>
        <v>0</v>
      </c>
      <c r="F1765">
        <f t="shared" si="176"/>
        <v>1</v>
      </c>
      <c r="G1765">
        <f t="shared" si="177"/>
        <v>1</v>
      </c>
      <c r="H1765">
        <f t="shared" si="178"/>
        <v>5.0000000000000711E-2</v>
      </c>
      <c r="I1765">
        <f t="shared" si="179"/>
        <v>95.374999999999957</v>
      </c>
    </row>
    <row r="1766" spans="1:9" x14ac:dyDescent="0.3">
      <c r="A1766" s="1">
        <v>42863</v>
      </c>
      <c r="B1766">
        <v>11.425000000000001</v>
      </c>
      <c r="C1766">
        <f t="shared" si="173"/>
        <v>14.530431372549028</v>
      </c>
      <c r="D1766">
        <f t="shared" si="174"/>
        <v>2.0649155635293663</v>
      </c>
      <c r="E1766">
        <f t="shared" si="175"/>
        <v>0</v>
      </c>
      <c r="F1766">
        <f t="shared" si="176"/>
        <v>1</v>
      </c>
      <c r="G1766">
        <f t="shared" si="177"/>
        <v>1</v>
      </c>
      <c r="H1766">
        <f t="shared" si="178"/>
        <v>-0.34999999999999964</v>
      </c>
      <c r="I1766">
        <f t="shared" si="179"/>
        <v>95.024999999999963</v>
      </c>
    </row>
    <row r="1767" spans="1:9" x14ac:dyDescent="0.3">
      <c r="A1767" s="1">
        <v>42864</v>
      </c>
      <c r="B1767">
        <v>11.425000000000001</v>
      </c>
      <c r="C1767">
        <f t="shared" si="173"/>
        <v>14.509058823529422</v>
      </c>
      <c r="D1767">
        <f t="shared" si="174"/>
        <v>2.0687390060060529</v>
      </c>
      <c r="E1767">
        <f t="shared" si="175"/>
        <v>0</v>
      </c>
      <c r="F1767">
        <f t="shared" si="176"/>
        <v>1</v>
      </c>
      <c r="G1767">
        <f t="shared" si="177"/>
        <v>1</v>
      </c>
      <c r="H1767">
        <f t="shared" si="178"/>
        <v>0</v>
      </c>
      <c r="I1767">
        <f t="shared" si="179"/>
        <v>95.024999999999963</v>
      </c>
    </row>
    <row r="1768" spans="1:9" x14ac:dyDescent="0.3">
      <c r="A1768" s="1">
        <v>42865</v>
      </c>
      <c r="B1768">
        <v>11.525</v>
      </c>
      <c r="C1768">
        <f t="shared" si="173"/>
        <v>14.488666666666676</v>
      </c>
      <c r="D1768">
        <f t="shared" si="174"/>
        <v>2.0724210022235541</v>
      </c>
      <c r="E1768">
        <f t="shared" si="175"/>
        <v>0</v>
      </c>
      <c r="F1768">
        <f t="shared" si="176"/>
        <v>1</v>
      </c>
      <c r="G1768">
        <f t="shared" si="177"/>
        <v>1</v>
      </c>
      <c r="H1768">
        <f t="shared" si="178"/>
        <v>9.9999999999999645E-2</v>
      </c>
      <c r="I1768">
        <f t="shared" si="179"/>
        <v>95.124999999999957</v>
      </c>
    </row>
    <row r="1769" spans="1:9" x14ac:dyDescent="0.3">
      <c r="A1769" s="1">
        <v>42866</v>
      </c>
      <c r="B1769">
        <v>11.425000000000001</v>
      </c>
      <c r="C1769">
        <f t="shared" si="173"/>
        <v>14.47180392156864</v>
      </c>
      <c r="D1769">
        <f t="shared" si="174"/>
        <v>2.0797736209727562</v>
      </c>
      <c r="E1769">
        <f t="shared" si="175"/>
        <v>0</v>
      </c>
      <c r="F1769">
        <f t="shared" si="176"/>
        <v>1</v>
      </c>
      <c r="G1769">
        <f t="shared" si="177"/>
        <v>1</v>
      </c>
      <c r="H1769">
        <f t="shared" si="178"/>
        <v>-9.9999999999999645E-2</v>
      </c>
      <c r="I1769">
        <f t="shared" si="179"/>
        <v>95.024999999999963</v>
      </c>
    </row>
    <row r="1770" spans="1:9" x14ac:dyDescent="0.3">
      <c r="A1770" s="1">
        <v>42867</v>
      </c>
      <c r="B1770">
        <v>11.225</v>
      </c>
      <c r="C1770">
        <f t="shared" si="173"/>
        <v>14.455137254901974</v>
      </c>
      <c r="D1770">
        <f t="shared" si="174"/>
        <v>2.0886775722376671</v>
      </c>
      <c r="E1770">
        <f t="shared" si="175"/>
        <v>0</v>
      </c>
      <c r="F1770">
        <f t="shared" si="176"/>
        <v>1</v>
      </c>
      <c r="G1770">
        <f t="shared" si="177"/>
        <v>1</v>
      </c>
      <c r="H1770">
        <f t="shared" si="178"/>
        <v>-0.20000000000000107</v>
      </c>
      <c r="I1770">
        <f t="shared" si="179"/>
        <v>94.82499999999996</v>
      </c>
    </row>
    <row r="1771" spans="1:9" x14ac:dyDescent="0.3">
      <c r="A1771" s="1">
        <v>42870</v>
      </c>
      <c r="B1771">
        <v>10.824999999999999</v>
      </c>
      <c r="C1771">
        <f t="shared" si="173"/>
        <v>14.440627450980404</v>
      </c>
      <c r="D1771">
        <f t="shared" si="174"/>
        <v>2.1009574844349079</v>
      </c>
      <c r="E1771">
        <f t="shared" si="175"/>
        <v>0</v>
      </c>
      <c r="F1771">
        <f t="shared" si="176"/>
        <v>1</v>
      </c>
      <c r="G1771">
        <f t="shared" si="177"/>
        <v>1</v>
      </c>
      <c r="H1771">
        <f t="shared" si="178"/>
        <v>-0.40000000000000036</v>
      </c>
      <c r="I1771">
        <f t="shared" si="179"/>
        <v>94.424999999999955</v>
      </c>
    </row>
    <row r="1772" spans="1:9" x14ac:dyDescent="0.3">
      <c r="A1772" s="1">
        <v>42871</v>
      </c>
      <c r="B1772">
        <v>11.074999999999999</v>
      </c>
      <c r="C1772">
        <f t="shared" si="173"/>
        <v>14.422784313725501</v>
      </c>
      <c r="D1772">
        <f t="shared" si="174"/>
        <v>2.1101242628005532</v>
      </c>
      <c r="E1772">
        <f t="shared" si="175"/>
        <v>0</v>
      </c>
      <c r="F1772">
        <f t="shared" si="176"/>
        <v>1</v>
      </c>
      <c r="G1772">
        <f t="shared" si="177"/>
        <v>1</v>
      </c>
      <c r="H1772">
        <f t="shared" si="178"/>
        <v>0.25</v>
      </c>
      <c r="I1772">
        <f t="shared" si="179"/>
        <v>94.674999999999955</v>
      </c>
    </row>
    <row r="1773" spans="1:9" x14ac:dyDescent="0.3">
      <c r="A1773" s="1">
        <v>42872</v>
      </c>
      <c r="B1773">
        <v>12.2</v>
      </c>
      <c r="C1773">
        <f t="shared" si="173"/>
        <v>14.410921568627463</v>
      </c>
      <c r="D1773">
        <f t="shared" si="174"/>
        <v>2.1140803019894912</v>
      </c>
      <c r="E1773">
        <f t="shared" si="175"/>
        <v>0</v>
      </c>
      <c r="F1773">
        <f t="shared" si="176"/>
        <v>1</v>
      </c>
      <c r="G1773">
        <f t="shared" si="177"/>
        <v>1</v>
      </c>
      <c r="H1773">
        <f t="shared" si="178"/>
        <v>1.125</v>
      </c>
      <c r="I1773">
        <f t="shared" si="179"/>
        <v>95.799999999999955</v>
      </c>
    </row>
    <row r="1774" spans="1:9" x14ac:dyDescent="0.3">
      <c r="A1774" s="1">
        <v>42873</v>
      </c>
      <c r="B1774">
        <v>14.275</v>
      </c>
      <c r="C1774">
        <f t="shared" si="173"/>
        <v>14.40464705882354</v>
      </c>
      <c r="D1774">
        <f t="shared" si="174"/>
        <v>2.1120991029140428</v>
      </c>
      <c r="E1774">
        <f t="shared" si="175"/>
        <v>0</v>
      </c>
      <c r="F1774">
        <f t="shared" si="176"/>
        <v>0</v>
      </c>
      <c r="G1774">
        <f t="shared" si="177"/>
        <v>1</v>
      </c>
      <c r="H1774">
        <f t="shared" si="178"/>
        <v>2.0750000000000011</v>
      </c>
      <c r="I1774">
        <f t="shared" si="179"/>
        <v>97.874999999999957</v>
      </c>
    </row>
    <row r="1775" spans="1:9" x14ac:dyDescent="0.3">
      <c r="A1775" s="1">
        <v>42874</v>
      </c>
      <c r="B1775">
        <v>12.725</v>
      </c>
      <c r="C1775">
        <f t="shared" si="173"/>
        <v>14.395235294117658</v>
      </c>
      <c r="D1775">
        <f t="shared" si="174"/>
        <v>2.1142144379732351</v>
      </c>
      <c r="E1775">
        <f t="shared" si="175"/>
        <v>0</v>
      </c>
      <c r="F1775">
        <f t="shared" si="176"/>
        <v>0</v>
      </c>
      <c r="G1775">
        <f t="shared" si="177"/>
        <v>1</v>
      </c>
      <c r="H1775">
        <f t="shared" si="178"/>
        <v>-1.5500000000000007</v>
      </c>
      <c r="I1775">
        <f t="shared" si="179"/>
        <v>96.32499999999996</v>
      </c>
    </row>
    <row r="1776" spans="1:9" x14ac:dyDescent="0.3">
      <c r="A1776" s="1">
        <v>42877</v>
      </c>
      <c r="B1776">
        <v>12.225</v>
      </c>
      <c r="C1776">
        <f t="shared" si="173"/>
        <v>14.382686274509815</v>
      </c>
      <c r="D1776">
        <f t="shared" si="174"/>
        <v>2.1175592080542311</v>
      </c>
      <c r="E1776">
        <f t="shared" si="175"/>
        <v>0</v>
      </c>
      <c r="F1776">
        <f t="shared" si="176"/>
        <v>1</v>
      </c>
      <c r="G1776">
        <f t="shared" si="177"/>
        <v>1</v>
      </c>
      <c r="H1776">
        <f t="shared" si="178"/>
        <v>-0.5</v>
      </c>
      <c r="I1776">
        <f t="shared" si="179"/>
        <v>95.82499999999996</v>
      </c>
    </row>
    <row r="1777" spans="1:9" x14ac:dyDescent="0.3">
      <c r="A1777" s="1">
        <v>42878</v>
      </c>
      <c r="B1777">
        <v>12.324999999999999</v>
      </c>
      <c r="C1777">
        <f t="shared" si="173"/>
        <v>14.369843137254911</v>
      </c>
      <c r="D1777">
        <f t="shared" si="174"/>
        <v>2.1200672332341344</v>
      </c>
      <c r="E1777">
        <f t="shared" si="175"/>
        <v>0</v>
      </c>
      <c r="F1777">
        <f t="shared" si="176"/>
        <v>0</v>
      </c>
      <c r="G1777">
        <f t="shared" si="177"/>
        <v>1</v>
      </c>
      <c r="H1777">
        <f t="shared" si="178"/>
        <v>9.9999999999999645E-2</v>
      </c>
      <c r="I1777">
        <f t="shared" si="179"/>
        <v>95.924999999999955</v>
      </c>
    </row>
    <row r="1778" spans="1:9" x14ac:dyDescent="0.3">
      <c r="A1778" s="1">
        <v>42879</v>
      </c>
      <c r="B1778">
        <v>11.975</v>
      </c>
      <c r="C1778">
        <f t="shared" si="173"/>
        <v>14.346313725490205</v>
      </c>
      <c r="D1778">
        <f t="shared" si="174"/>
        <v>2.1132092821591337</v>
      </c>
      <c r="E1778">
        <f t="shared" si="175"/>
        <v>0</v>
      </c>
      <c r="F1778">
        <f t="shared" si="176"/>
        <v>1</v>
      </c>
      <c r="G1778">
        <f t="shared" si="177"/>
        <v>1</v>
      </c>
      <c r="H1778">
        <f t="shared" si="178"/>
        <v>-0.34999999999999964</v>
      </c>
      <c r="I1778">
        <f t="shared" si="179"/>
        <v>95.57499999999996</v>
      </c>
    </row>
    <row r="1779" spans="1:9" x14ac:dyDescent="0.3">
      <c r="A1779" s="1">
        <v>42880</v>
      </c>
      <c r="B1779">
        <v>12.025</v>
      </c>
      <c r="C1779">
        <f t="shared" si="173"/>
        <v>14.325529411764714</v>
      </c>
      <c r="D1779">
        <f t="shared" si="174"/>
        <v>2.1098716655790031</v>
      </c>
      <c r="E1779">
        <f t="shared" si="175"/>
        <v>0</v>
      </c>
      <c r="F1779">
        <f t="shared" si="176"/>
        <v>1</v>
      </c>
      <c r="G1779">
        <f t="shared" si="177"/>
        <v>1</v>
      </c>
      <c r="H1779">
        <f t="shared" si="178"/>
        <v>5.0000000000000711E-2</v>
      </c>
      <c r="I1779">
        <f t="shared" si="179"/>
        <v>95.624999999999957</v>
      </c>
    </row>
    <row r="1780" spans="1:9" x14ac:dyDescent="0.3">
      <c r="A1780" s="1">
        <v>42881</v>
      </c>
      <c r="B1780">
        <v>11.925000000000001</v>
      </c>
      <c r="C1780">
        <f t="shared" si="173"/>
        <v>14.303372549019615</v>
      </c>
      <c r="D1780">
        <f t="shared" si="174"/>
        <v>2.1052927695502839</v>
      </c>
      <c r="E1780">
        <f t="shared" si="175"/>
        <v>0</v>
      </c>
      <c r="F1780">
        <f t="shared" si="176"/>
        <v>1</v>
      </c>
      <c r="G1780">
        <f t="shared" si="177"/>
        <v>1</v>
      </c>
      <c r="H1780">
        <f t="shared" si="178"/>
        <v>-9.9999999999999645E-2</v>
      </c>
      <c r="I1780">
        <f t="shared" si="179"/>
        <v>95.524999999999963</v>
      </c>
    </row>
    <row r="1781" spans="1:9" x14ac:dyDescent="0.3">
      <c r="A1781" s="1">
        <v>42885</v>
      </c>
      <c r="B1781">
        <v>11.824999999999999</v>
      </c>
      <c r="C1781">
        <f t="shared" si="173"/>
        <v>14.28513725490197</v>
      </c>
      <c r="D1781">
        <f t="shared" si="174"/>
        <v>2.1065418834314737</v>
      </c>
      <c r="E1781">
        <f t="shared" si="175"/>
        <v>0</v>
      </c>
      <c r="F1781">
        <f t="shared" si="176"/>
        <v>1</v>
      </c>
      <c r="G1781">
        <f t="shared" si="177"/>
        <v>1</v>
      </c>
      <c r="H1781">
        <f t="shared" si="178"/>
        <v>-0.10000000000000142</v>
      </c>
      <c r="I1781">
        <f t="shared" si="179"/>
        <v>95.424999999999955</v>
      </c>
    </row>
    <row r="1782" spans="1:9" x14ac:dyDescent="0.3">
      <c r="A1782" s="1">
        <v>42886</v>
      </c>
      <c r="B1782">
        <v>11.824999999999999</v>
      </c>
      <c r="C1782">
        <f t="shared" si="173"/>
        <v>14.268078431372556</v>
      </c>
      <c r="D1782">
        <f t="shared" si="174"/>
        <v>2.108780670296686</v>
      </c>
      <c r="E1782">
        <f t="shared" si="175"/>
        <v>0</v>
      </c>
      <c r="F1782">
        <f t="shared" si="176"/>
        <v>1</v>
      </c>
      <c r="G1782">
        <f t="shared" si="177"/>
        <v>1</v>
      </c>
      <c r="H1782">
        <f t="shared" si="178"/>
        <v>0</v>
      </c>
      <c r="I1782">
        <f t="shared" si="179"/>
        <v>95.424999999999955</v>
      </c>
    </row>
    <row r="1783" spans="1:9" x14ac:dyDescent="0.3">
      <c r="A1783" s="1">
        <v>42887</v>
      </c>
      <c r="B1783">
        <v>11.625</v>
      </c>
      <c r="C1783">
        <f t="shared" si="173"/>
        <v>14.251607843137263</v>
      </c>
      <c r="D1783">
        <f t="shared" si="174"/>
        <v>2.1129539222579541</v>
      </c>
      <c r="E1783">
        <f t="shared" si="175"/>
        <v>0</v>
      </c>
      <c r="F1783">
        <f t="shared" si="176"/>
        <v>1</v>
      </c>
      <c r="G1783">
        <f t="shared" si="177"/>
        <v>1</v>
      </c>
      <c r="H1783">
        <f t="shared" si="178"/>
        <v>-0.19999999999999929</v>
      </c>
      <c r="I1783">
        <f t="shared" si="179"/>
        <v>95.224999999999952</v>
      </c>
    </row>
    <row r="1784" spans="1:9" x14ac:dyDescent="0.3">
      <c r="A1784" s="1">
        <v>42888</v>
      </c>
      <c r="B1784">
        <v>11.625</v>
      </c>
      <c r="C1784">
        <f t="shared" si="173"/>
        <v>14.236901960784323</v>
      </c>
      <c r="D1784">
        <f t="shared" si="174"/>
        <v>2.1181275050484945</v>
      </c>
      <c r="E1784">
        <f t="shared" si="175"/>
        <v>0</v>
      </c>
      <c r="F1784">
        <f t="shared" si="176"/>
        <v>1</v>
      </c>
      <c r="G1784">
        <f t="shared" si="177"/>
        <v>1</v>
      </c>
      <c r="H1784">
        <f t="shared" si="178"/>
        <v>0</v>
      </c>
      <c r="I1784">
        <f t="shared" si="179"/>
        <v>95.224999999999952</v>
      </c>
    </row>
    <row r="1785" spans="1:9" x14ac:dyDescent="0.3">
      <c r="A1785" s="1">
        <v>42891</v>
      </c>
      <c r="B1785">
        <v>11.775</v>
      </c>
      <c r="C1785">
        <f t="shared" si="173"/>
        <v>14.223176470588246</v>
      </c>
      <c r="D1785">
        <f t="shared" si="174"/>
        <v>2.1226912505893138</v>
      </c>
      <c r="E1785">
        <f t="shared" si="175"/>
        <v>0</v>
      </c>
      <c r="F1785">
        <f t="shared" si="176"/>
        <v>1</v>
      </c>
      <c r="G1785">
        <f t="shared" si="177"/>
        <v>1</v>
      </c>
      <c r="H1785">
        <f t="shared" si="178"/>
        <v>0.15000000000000036</v>
      </c>
      <c r="I1785">
        <f t="shared" si="179"/>
        <v>95.374999999999957</v>
      </c>
    </row>
    <row r="1786" spans="1:9" x14ac:dyDescent="0.3">
      <c r="A1786" s="1">
        <v>42892</v>
      </c>
      <c r="B1786">
        <v>11.975</v>
      </c>
      <c r="C1786">
        <f t="shared" si="173"/>
        <v>14.210235294117657</v>
      </c>
      <c r="D1786">
        <f t="shared" si="174"/>
        <v>2.1262955781858999</v>
      </c>
      <c r="E1786">
        <f t="shared" si="175"/>
        <v>0</v>
      </c>
      <c r="F1786">
        <f t="shared" si="176"/>
        <v>1</v>
      </c>
      <c r="G1786">
        <f t="shared" si="177"/>
        <v>1</v>
      </c>
      <c r="H1786">
        <f t="shared" si="178"/>
        <v>0.19999999999999929</v>
      </c>
      <c r="I1786">
        <f t="shared" si="179"/>
        <v>95.57499999999996</v>
      </c>
    </row>
    <row r="1787" spans="1:9" x14ac:dyDescent="0.3">
      <c r="A1787" s="1">
        <v>42893</v>
      </c>
      <c r="B1787">
        <v>11.875</v>
      </c>
      <c r="C1787">
        <f t="shared" si="173"/>
        <v>14.198666666666675</v>
      </c>
      <c r="D1787">
        <f t="shared" si="174"/>
        <v>2.1309393552955735</v>
      </c>
      <c r="E1787">
        <f t="shared" si="175"/>
        <v>0</v>
      </c>
      <c r="F1787">
        <f t="shared" si="176"/>
        <v>1</v>
      </c>
      <c r="G1787">
        <f t="shared" si="177"/>
        <v>1</v>
      </c>
      <c r="H1787">
        <f t="shared" si="178"/>
        <v>-9.9999999999999645E-2</v>
      </c>
      <c r="I1787">
        <f t="shared" si="179"/>
        <v>95.474999999999966</v>
      </c>
    </row>
    <row r="1788" spans="1:9" x14ac:dyDescent="0.3">
      <c r="A1788" s="1">
        <v>42894</v>
      </c>
      <c r="B1788">
        <v>11.625</v>
      </c>
      <c r="C1788">
        <f t="shared" si="173"/>
        <v>14.186509803921577</v>
      </c>
      <c r="D1788">
        <f t="shared" si="174"/>
        <v>2.136736740209825</v>
      </c>
      <c r="E1788">
        <f t="shared" si="175"/>
        <v>0</v>
      </c>
      <c r="F1788">
        <f t="shared" si="176"/>
        <v>1</v>
      </c>
      <c r="G1788">
        <f t="shared" si="177"/>
        <v>1</v>
      </c>
      <c r="H1788">
        <f t="shared" si="178"/>
        <v>-0.25</v>
      </c>
      <c r="I1788">
        <f t="shared" si="179"/>
        <v>95.224999999999966</v>
      </c>
    </row>
    <row r="1789" spans="1:9" x14ac:dyDescent="0.3">
      <c r="A1789" s="1">
        <v>42895</v>
      </c>
      <c r="B1789">
        <v>11.725</v>
      </c>
      <c r="C1789">
        <f t="shared" si="173"/>
        <v>14.175725490196085</v>
      </c>
      <c r="D1789">
        <f t="shared" si="174"/>
        <v>2.1421862945884524</v>
      </c>
      <c r="E1789">
        <f t="shared" si="175"/>
        <v>0</v>
      </c>
      <c r="F1789">
        <f t="shared" si="176"/>
        <v>1</v>
      </c>
      <c r="G1789">
        <f t="shared" si="177"/>
        <v>1</v>
      </c>
      <c r="H1789">
        <f t="shared" si="178"/>
        <v>9.9999999999999645E-2</v>
      </c>
      <c r="I1789">
        <f t="shared" si="179"/>
        <v>95.32499999999996</v>
      </c>
    </row>
    <row r="1790" spans="1:9" x14ac:dyDescent="0.3">
      <c r="A1790" s="1">
        <v>42898</v>
      </c>
      <c r="B1790">
        <v>11.875</v>
      </c>
      <c r="C1790">
        <f t="shared" si="173"/>
        <v>14.164549019607851</v>
      </c>
      <c r="D1790">
        <f t="shared" si="174"/>
        <v>2.1467212785075014</v>
      </c>
      <c r="E1790">
        <f t="shared" si="175"/>
        <v>0</v>
      </c>
      <c r="F1790">
        <f t="shared" si="176"/>
        <v>1</v>
      </c>
      <c r="G1790">
        <f t="shared" si="177"/>
        <v>1</v>
      </c>
      <c r="H1790">
        <f t="shared" si="178"/>
        <v>0.15000000000000036</v>
      </c>
      <c r="I1790">
        <f t="shared" si="179"/>
        <v>95.474999999999966</v>
      </c>
    </row>
    <row r="1791" spans="1:9" x14ac:dyDescent="0.3">
      <c r="A1791" s="1">
        <v>42899</v>
      </c>
      <c r="B1791">
        <v>11.425000000000001</v>
      </c>
      <c r="C1791">
        <f t="shared" si="173"/>
        <v>14.150627450980398</v>
      </c>
      <c r="D1791">
        <f t="shared" si="174"/>
        <v>2.1529223182144457</v>
      </c>
      <c r="E1791">
        <f t="shared" si="175"/>
        <v>0</v>
      </c>
      <c r="F1791">
        <f t="shared" si="176"/>
        <v>1</v>
      </c>
      <c r="G1791">
        <f t="shared" si="177"/>
        <v>1</v>
      </c>
      <c r="H1791">
        <f t="shared" si="178"/>
        <v>-0.44999999999999929</v>
      </c>
      <c r="I1791">
        <f t="shared" si="179"/>
        <v>95.024999999999963</v>
      </c>
    </row>
    <row r="1792" spans="1:9" x14ac:dyDescent="0.3">
      <c r="A1792" s="1">
        <v>42900</v>
      </c>
      <c r="B1792">
        <v>11.475</v>
      </c>
      <c r="C1792">
        <f t="shared" si="173"/>
        <v>14.134941176470594</v>
      </c>
      <c r="D1792">
        <f t="shared" si="174"/>
        <v>2.1577823348018055</v>
      </c>
      <c r="E1792">
        <f t="shared" si="175"/>
        <v>0</v>
      </c>
      <c r="F1792">
        <f t="shared" si="176"/>
        <v>1</v>
      </c>
      <c r="G1792">
        <f t="shared" si="177"/>
        <v>1</v>
      </c>
      <c r="H1792">
        <f t="shared" si="178"/>
        <v>4.9999999999998934E-2</v>
      </c>
      <c r="I1792">
        <f t="shared" si="179"/>
        <v>95.07499999999996</v>
      </c>
    </row>
    <row r="1793" spans="1:9" x14ac:dyDescent="0.3">
      <c r="A1793" s="1">
        <v>42901</v>
      </c>
      <c r="B1793">
        <v>11.525</v>
      </c>
      <c r="C1793">
        <f t="shared" ref="C1793:C1856" si="180">AVERAGE(B1539:B1793)</f>
        <v>14.11141176470589</v>
      </c>
      <c r="D1793">
        <f t="shared" ref="D1793:D1856" si="181">_xlfn.STDEV.P(B1539:B1793)</f>
        <v>2.1533962157072071</v>
      </c>
      <c r="E1793">
        <f t="shared" si="175"/>
        <v>0</v>
      </c>
      <c r="F1793">
        <f t="shared" si="176"/>
        <v>1</v>
      </c>
      <c r="G1793">
        <f t="shared" si="177"/>
        <v>1</v>
      </c>
      <c r="H1793">
        <f t="shared" si="178"/>
        <v>5.0000000000000711E-2</v>
      </c>
      <c r="I1793">
        <f t="shared" si="179"/>
        <v>95.124999999999957</v>
      </c>
    </row>
    <row r="1794" spans="1:9" x14ac:dyDescent="0.3">
      <c r="A1794" s="1">
        <v>42902</v>
      </c>
      <c r="B1794">
        <v>11.324999999999999</v>
      </c>
      <c r="C1794">
        <f t="shared" si="180"/>
        <v>14.07219607843138</v>
      </c>
      <c r="D1794">
        <f t="shared" si="181"/>
        <v>2.1123358227847313</v>
      </c>
      <c r="E1794">
        <f t="shared" ref="E1794:E1857" si="182">IF(B1794&gt;(C1793+($L$2*D1793)),1,0)</f>
        <v>0</v>
      </c>
      <c r="F1794">
        <f t="shared" ref="F1794:F1857" si="183">IF(B1794&lt;(C1793-($L$2*D1793)),1,0)</f>
        <v>1</v>
      </c>
      <c r="G1794">
        <f t="shared" si="177"/>
        <v>1</v>
      </c>
      <c r="H1794">
        <f t="shared" si="178"/>
        <v>-0.20000000000000107</v>
      </c>
      <c r="I1794">
        <f t="shared" si="179"/>
        <v>94.924999999999955</v>
      </c>
    </row>
    <row r="1795" spans="1:9" x14ac:dyDescent="0.3">
      <c r="A1795" s="1">
        <v>42905</v>
      </c>
      <c r="B1795">
        <v>10.875</v>
      </c>
      <c r="C1795">
        <f t="shared" si="180"/>
        <v>14.034156862745105</v>
      </c>
      <c r="D1795">
        <f t="shared" si="181"/>
        <v>2.0820117474621229</v>
      </c>
      <c r="E1795">
        <f t="shared" si="182"/>
        <v>0</v>
      </c>
      <c r="F1795">
        <f t="shared" si="183"/>
        <v>1</v>
      </c>
      <c r="G1795">
        <f t="shared" ref="G1795:G1858" si="184">MIN(MAX(G1794-E1795+F1795,-$L$3),$L$4)</f>
        <v>1</v>
      </c>
      <c r="H1795">
        <f t="shared" si="178"/>
        <v>-0.44999999999999929</v>
      </c>
      <c r="I1795">
        <f t="shared" si="179"/>
        <v>94.474999999999952</v>
      </c>
    </row>
    <row r="1796" spans="1:9" x14ac:dyDescent="0.3">
      <c r="A1796" s="1">
        <v>42906</v>
      </c>
      <c r="B1796">
        <v>11.125</v>
      </c>
      <c r="C1796">
        <f t="shared" si="180"/>
        <v>13.999745098039224</v>
      </c>
      <c r="D1796">
        <f t="shared" si="181"/>
        <v>2.057144611988305</v>
      </c>
      <c r="E1796">
        <f t="shared" si="182"/>
        <v>0</v>
      </c>
      <c r="F1796">
        <f t="shared" si="183"/>
        <v>1</v>
      </c>
      <c r="G1796">
        <f t="shared" si="184"/>
        <v>1</v>
      </c>
      <c r="H1796">
        <f t="shared" si="178"/>
        <v>0.25</v>
      </c>
      <c r="I1796">
        <f t="shared" si="179"/>
        <v>94.724999999999952</v>
      </c>
    </row>
    <row r="1797" spans="1:9" x14ac:dyDescent="0.3">
      <c r="A1797" s="1">
        <v>42907</v>
      </c>
      <c r="B1797">
        <v>11.15</v>
      </c>
      <c r="C1797">
        <f t="shared" si="180"/>
        <v>13.964941176470598</v>
      </c>
      <c r="D1797">
        <f t="shared" si="181"/>
        <v>2.0298060122878456</v>
      </c>
      <c r="E1797">
        <f t="shared" si="182"/>
        <v>0</v>
      </c>
      <c r="F1797">
        <f t="shared" si="183"/>
        <v>1</v>
      </c>
      <c r="G1797">
        <f t="shared" si="184"/>
        <v>1</v>
      </c>
      <c r="H1797">
        <f t="shared" ref="H1797:H1860" si="185">G1796*(B1797-B1796)</f>
        <v>2.5000000000000355E-2</v>
      </c>
      <c r="I1797">
        <f t="shared" ref="I1797:I1860" si="186">H1797+I1796</f>
        <v>94.749999999999957</v>
      </c>
    </row>
    <row r="1798" spans="1:9" x14ac:dyDescent="0.3">
      <c r="A1798" s="1">
        <v>42908</v>
      </c>
      <c r="B1798">
        <v>11.975</v>
      </c>
      <c r="C1798">
        <f t="shared" si="180"/>
        <v>13.933176470588242</v>
      </c>
      <c r="D1798">
        <f t="shared" si="181"/>
        <v>1.9970551133408017</v>
      </c>
      <c r="E1798">
        <f t="shared" si="182"/>
        <v>0</v>
      </c>
      <c r="F1798">
        <f t="shared" si="183"/>
        <v>0</v>
      </c>
      <c r="G1798">
        <f t="shared" si="184"/>
        <v>1</v>
      </c>
      <c r="H1798">
        <f t="shared" si="185"/>
        <v>0.82499999999999929</v>
      </c>
      <c r="I1798">
        <f t="shared" si="186"/>
        <v>95.57499999999996</v>
      </c>
    </row>
    <row r="1799" spans="1:9" x14ac:dyDescent="0.3">
      <c r="A1799" s="1">
        <v>42909</v>
      </c>
      <c r="B1799">
        <v>11.875</v>
      </c>
      <c r="C1799">
        <f t="shared" si="180"/>
        <v>13.907294117647066</v>
      </c>
      <c r="D1799">
        <f t="shared" si="181"/>
        <v>1.9807262808800976</v>
      </c>
      <c r="E1799">
        <f t="shared" si="182"/>
        <v>0</v>
      </c>
      <c r="F1799">
        <f t="shared" si="183"/>
        <v>1</v>
      </c>
      <c r="G1799">
        <f t="shared" si="184"/>
        <v>1</v>
      </c>
      <c r="H1799">
        <f t="shared" si="185"/>
        <v>-9.9999999999999645E-2</v>
      </c>
      <c r="I1799">
        <f t="shared" si="186"/>
        <v>95.474999999999966</v>
      </c>
    </row>
    <row r="1800" spans="1:9" x14ac:dyDescent="0.3">
      <c r="A1800" s="1">
        <v>42912</v>
      </c>
      <c r="B1800">
        <v>11.625</v>
      </c>
      <c r="C1800">
        <f t="shared" si="180"/>
        <v>13.879647058823537</v>
      </c>
      <c r="D1800">
        <f t="shared" si="181"/>
        <v>1.9631092467430367</v>
      </c>
      <c r="E1800">
        <f t="shared" si="182"/>
        <v>0</v>
      </c>
      <c r="F1800">
        <f t="shared" si="183"/>
        <v>1</v>
      </c>
      <c r="G1800">
        <f t="shared" si="184"/>
        <v>1</v>
      </c>
      <c r="H1800">
        <f t="shared" si="185"/>
        <v>-0.25</v>
      </c>
      <c r="I1800">
        <f t="shared" si="186"/>
        <v>95.224999999999966</v>
      </c>
    </row>
    <row r="1801" spans="1:9" x14ac:dyDescent="0.3">
      <c r="A1801" s="1">
        <v>42913</v>
      </c>
      <c r="B1801">
        <v>12.025</v>
      </c>
      <c r="C1801">
        <f t="shared" si="180"/>
        <v>13.850627450980401</v>
      </c>
      <c r="D1801">
        <f t="shared" si="181"/>
        <v>1.9354206105232992</v>
      </c>
      <c r="E1801">
        <f t="shared" si="182"/>
        <v>0</v>
      </c>
      <c r="F1801">
        <f t="shared" si="183"/>
        <v>0</v>
      </c>
      <c r="G1801">
        <f t="shared" si="184"/>
        <v>1</v>
      </c>
      <c r="H1801">
        <f t="shared" si="185"/>
        <v>0.40000000000000036</v>
      </c>
      <c r="I1801">
        <f t="shared" si="186"/>
        <v>95.624999999999972</v>
      </c>
    </row>
    <row r="1802" spans="1:9" x14ac:dyDescent="0.3">
      <c r="A1802" s="1">
        <v>42914</v>
      </c>
      <c r="B1802">
        <v>11.675000000000001</v>
      </c>
      <c r="C1802">
        <f t="shared" si="180"/>
        <v>13.831019607843146</v>
      </c>
      <c r="D1802">
        <f t="shared" si="181"/>
        <v>1.9320320856568254</v>
      </c>
      <c r="E1802">
        <f t="shared" si="182"/>
        <v>0</v>
      </c>
      <c r="F1802">
        <f t="shared" si="183"/>
        <v>1</v>
      </c>
      <c r="G1802">
        <f t="shared" si="184"/>
        <v>1</v>
      </c>
      <c r="H1802">
        <f t="shared" si="185"/>
        <v>-0.34999999999999964</v>
      </c>
      <c r="I1802">
        <f t="shared" si="186"/>
        <v>95.274999999999977</v>
      </c>
    </row>
    <row r="1803" spans="1:9" x14ac:dyDescent="0.3">
      <c r="A1803" s="1">
        <v>42915</v>
      </c>
      <c r="B1803">
        <v>12.025</v>
      </c>
      <c r="C1803">
        <f t="shared" si="180"/>
        <v>13.789352941176478</v>
      </c>
      <c r="D1803">
        <f t="shared" si="181"/>
        <v>1.8544015664224196</v>
      </c>
      <c r="E1803">
        <f t="shared" si="182"/>
        <v>0</v>
      </c>
      <c r="F1803">
        <f t="shared" si="183"/>
        <v>0</v>
      </c>
      <c r="G1803">
        <f t="shared" si="184"/>
        <v>1</v>
      </c>
      <c r="H1803">
        <f t="shared" si="185"/>
        <v>0.34999999999999964</v>
      </c>
      <c r="I1803">
        <f t="shared" si="186"/>
        <v>95.624999999999972</v>
      </c>
    </row>
    <row r="1804" spans="1:9" x14ac:dyDescent="0.3">
      <c r="A1804" s="1">
        <v>42916</v>
      </c>
      <c r="B1804">
        <v>12.324999999999999</v>
      </c>
      <c r="C1804">
        <f t="shared" si="180"/>
        <v>13.744941176470594</v>
      </c>
      <c r="D1804">
        <f t="shared" si="181"/>
        <v>1.7504109591611285</v>
      </c>
      <c r="E1804">
        <f t="shared" si="182"/>
        <v>0</v>
      </c>
      <c r="F1804">
        <f t="shared" si="183"/>
        <v>0</v>
      </c>
      <c r="G1804">
        <f t="shared" si="184"/>
        <v>1</v>
      </c>
      <c r="H1804">
        <f t="shared" si="185"/>
        <v>0.29999999999999893</v>
      </c>
      <c r="I1804">
        <f t="shared" si="186"/>
        <v>95.924999999999969</v>
      </c>
    </row>
    <row r="1805" spans="1:9" x14ac:dyDescent="0.3">
      <c r="A1805" s="1">
        <v>42919</v>
      </c>
      <c r="B1805">
        <v>12.574999999999999</v>
      </c>
      <c r="C1805">
        <f t="shared" si="180"/>
        <v>13.720235294117652</v>
      </c>
      <c r="D1805">
        <f t="shared" si="181"/>
        <v>1.7220597970559985</v>
      </c>
      <c r="E1805">
        <f t="shared" si="182"/>
        <v>0</v>
      </c>
      <c r="F1805">
        <f t="shared" si="183"/>
        <v>0</v>
      </c>
      <c r="G1805">
        <f t="shared" si="184"/>
        <v>1</v>
      </c>
      <c r="H1805">
        <f t="shared" si="185"/>
        <v>0.25</v>
      </c>
      <c r="I1805">
        <f t="shared" si="186"/>
        <v>96.174999999999969</v>
      </c>
    </row>
    <row r="1806" spans="1:9" x14ac:dyDescent="0.3">
      <c r="A1806" s="1">
        <v>42921</v>
      </c>
      <c r="B1806">
        <v>12.324999999999999</v>
      </c>
      <c r="C1806">
        <f t="shared" si="180"/>
        <v>13.700039215686278</v>
      </c>
      <c r="D1806">
        <f t="shared" si="181"/>
        <v>1.7080482493160056</v>
      </c>
      <c r="E1806">
        <f t="shared" si="182"/>
        <v>0</v>
      </c>
      <c r="F1806">
        <f t="shared" si="183"/>
        <v>0</v>
      </c>
      <c r="G1806">
        <f t="shared" si="184"/>
        <v>1</v>
      </c>
      <c r="H1806">
        <f t="shared" si="185"/>
        <v>-0.25</v>
      </c>
      <c r="I1806">
        <f t="shared" si="186"/>
        <v>95.924999999999969</v>
      </c>
    </row>
    <row r="1807" spans="1:9" x14ac:dyDescent="0.3">
      <c r="A1807" s="1">
        <v>42922</v>
      </c>
      <c r="B1807">
        <v>13.025</v>
      </c>
      <c r="C1807">
        <f t="shared" si="180"/>
        <v>13.684549019607848</v>
      </c>
      <c r="D1807">
        <f t="shared" si="181"/>
        <v>1.6961472757193796</v>
      </c>
      <c r="E1807">
        <f t="shared" si="182"/>
        <v>0</v>
      </c>
      <c r="F1807">
        <f t="shared" si="183"/>
        <v>0</v>
      </c>
      <c r="G1807">
        <f t="shared" si="184"/>
        <v>1</v>
      </c>
      <c r="H1807">
        <f t="shared" si="185"/>
        <v>0.70000000000000107</v>
      </c>
      <c r="I1807">
        <f t="shared" si="186"/>
        <v>96.624999999999972</v>
      </c>
    </row>
    <row r="1808" spans="1:9" x14ac:dyDescent="0.3">
      <c r="A1808" s="1">
        <v>42923</v>
      </c>
      <c r="B1808">
        <v>12.574999999999999</v>
      </c>
      <c r="C1808">
        <f t="shared" si="180"/>
        <v>13.668078431372553</v>
      </c>
      <c r="D1808">
        <f t="shared" si="181"/>
        <v>1.6864215606196864</v>
      </c>
      <c r="E1808">
        <f t="shared" si="182"/>
        <v>0</v>
      </c>
      <c r="F1808">
        <f t="shared" si="183"/>
        <v>0</v>
      </c>
      <c r="G1808">
        <f t="shared" si="184"/>
        <v>1</v>
      </c>
      <c r="H1808">
        <f t="shared" si="185"/>
        <v>-0.45000000000000107</v>
      </c>
      <c r="I1808">
        <f t="shared" si="186"/>
        <v>96.174999999999969</v>
      </c>
    </row>
    <row r="1809" spans="1:9" x14ac:dyDescent="0.3">
      <c r="A1809" s="1">
        <v>42926</v>
      </c>
      <c r="B1809">
        <v>12.225</v>
      </c>
      <c r="C1809">
        <f t="shared" si="180"/>
        <v>13.650039215686279</v>
      </c>
      <c r="D1809">
        <f t="shared" si="181"/>
        <v>1.6771332328753514</v>
      </c>
      <c r="E1809">
        <f t="shared" si="182"/>
        <v>0</v>
      </c>
      <c r="F1809">
        <f t="shared" si="183"/>
        <v>0</v>
      </c>
      <c r="G1809">
        <f t="shared" si="184"/>
        <v>1</v>
      </c>
      <c r="H1809">
        <f t="shared" si="185"/>
        <v>-0.34999999999999964</v>
      </c>
      <c r="I1809">
        <f t="shared" si="186"/>
        <v>95.824999999999974</v>
      </c>
    </row>
    <row r="1810" spans="1:9" x14ac:dyDescent="0.3">
      <c r="A1810" s="1">
        <v>42927</v>
      </c>
      <c r="B1810">
        <v>12.125</v>
      </c>
      <c r="C1810">
        <f t="shared" si="180"/>
        <v>13.634156862745099</v>
      </c>
      <c r="D1810">
        <f t="shared" si="181"/>
        <v>1.6723165144235128</v>
      </c>
      <c r="E1810">
        <f t="shared" si="182"/>
        <v>0</v>
      </c>
      <c r="F1810">
        <f t="shared" si="183"/>
        <v>0</v>
      </c>
      <c r="G1810">
        <f t="shared" si="184"/>
        <v>1</v>
      </c>
      <c r="H1810">
        <f t="shared" si="185"/>
        <v>-9.9999999999999645E-2</v>
      </c>
      <c r="I1810">
        <f t="shared" si="186"/>
        <v>95.72499999999998</v>
      </c>
    </row>
    <row r="1811" spans="1:9" x14ac:dyDescent="0.3">
      <c r="A1811" s="1">
        <v>42928</v>
      </c>
      <c r="B1811">
        <v>11.525</v>
      </c>
      <c r="C1811">
        <f t="shared" si="180"/>
        <v>13.616901960784316</v>
      </c>
      <c r="D1811">
        <f t="shared" si="181"/>
        <v>1.6712898653188704</v>
      </c>
      <c r="E1811">
        <f t="shared" si="182"/>
        <v>0</v>
      </c>
      <c r="F1811">
        <f t="shared" si="183"/>
        <v>1</v>
      </c>
      <c r="G1811">
        <f t="shared" si="184"/>
        <v>1</v>
      </c>
      <c r="H1811">
        <f t="shared" si="185"/>
        <v>-0.59999999999999964</v>
      </c>
      <c r="I1811">
        <f t="shared" si="186"/>
        <v>95.124999999999986</v>
      </c>
    </row>
    <row r="1812" spans="1:9" x14ac:dyDescent="0.3">
      <c r="A1812" s="1">
        <v>42929</v>
      </c>
      <c r="B1812">
        <v>11.074999999999999</v>
      </c>
      <c r="C1812">
        <f t="shared" si="180"/>
        <v>13.602392156862747</v>
      </c>
      <c r="D1812">
        <f t="shared" si="181"/>
        <v>1.6772233014943581</v>
      </c>
      <c r="E1812">
        <f t="shared" si="182"/>
        <v>0</v>
      </c>
      <c r="F1812">
        <f t="shared" si="183"/>
        <v>1</v>
      </c>
      <c r="G1812">
        <f t="shared" si="184"/>
        <v>1</v>
      </c>
      <c r="H1812">
        <f t="shared" si="185"/>
        <v>-0.45000000000000107</v>
      </c>
      <c r="I1812">
        <f t="shared" si="186"/>
        <v>94.674999999999983</v>
      </c>
    </row>
    <row r="1813" spans="1:9" x14ac:dyDescent="0.3">
      <c r="A1813" s="1">
        <v>42930</v>
      </c>
      <c r="B1813">
        <v>10.574999999999999</v>
      </c>
      <c r="C1813">
        <f t="shared" si="180"/>
        <v>13.586509803921569</v>
      </c>
      <c r="D1813">
        <f t="shared" si="181"/>
        <v>1.6866138994987152</v>
      </c>
      <c r="E1813">
        <f t="shared" si="182"/>
        <v>0</v>
      </c>
      <c r="F1813">
        <f t="shared" si="183"/>
        <v>1</v>
      </c>
      <c r="G1813">
        <f t="shared" si="184"/>
        <v>1</v>
      </c>
      <c r="H1813">
        <f t="shared" si="185"/>
        <v>-0.5</v>
      </c>
      <c r="I1813">
        <f t="shared" si="186"/>
        <v>94.174999999999983</v>
      </c>
    </row>
    <row r="1814" spans="1:9" x14ac:dyDescent="0.3">
      <c r="A1814" s="1">
        <v>42933</v>
      </c>
      <c r="B1814">
        <v>10.275</v>
      </c>
      <c r="C1814">
        <f t="shared" si="180"/>
        <v>13.570823529411765</v>
      </c>
      <c r="D1814">
        <f t="shared" si="181"/>
        <v>1.6986953206468398</v>
      </c>
      <c r="E1814">
        <f t="shared" si="182"/>
        <v>0</v>
      </c>
      <c r="F1814">
        <f t="shared" si="183"/>
        <v>1</v>
      </c>
      <c r="G1814">
        <f t="shared" si="184"/>
        <v>1</v>
      </c>
      <c r="H1814">
        <f t="shared" si="185"/>
        <v>-0.29999999999999893</v>
      </c>
      <c r="I1814">
        <f t="shared" si="186"/>
        <v>93.874999999999986</v>
      </c>
    </row>
    <row r="1815" spans="1:9" x14ac:dyDescent="0.3">
      <c r="A1815" s="1">
        <v>42934</v>
      </c>
      <c r="B1815">
        <v>10.125</v>
      </c>
      <c r="C1815">
        <f t="shared" si="180"/>
        <v>13.554941176470587</v>
      </c>
      <c r="D1815">
        <f t="shared" si="181"/>
        <v>1.711854428616832</v>
      </c>
      <c r="E1815">
        <f t="shared" si="182"/>
        <v>0</v>
      </c>
      <c r="F1815">
        <f t="shared" si="183"/>
        <v>1</v>
      </c>
      <c r="G1815">
        <f t="shared" si="184"/>
        <v>1</v>
      </c>
      <c r="H1815">
        <f t="shared" si="185"/>
        <v>-0.15000000000000036</v>
      </c>
      <c r="I1815">
        <f t="shared" si="186"/>
        <v>93.72499999999998</v>
      </c>
    </row>
    <row r="1816" spans="1:9" x14ac:dyDescent="0.3">
      <c r="A1816" s="1">
        <v>42935</v>
      </c>
      <c r="B1816">
        <v>9.85</v>
      </c>
      <c r="C1816">
        <f t="shared" si="180"/>
        <v>13.538568627450978</v>
      </c>
      <c r="D1816">
        <f t="shared" si="181"/>
        <v>1.7271771172377894</v>
      </c>
      <c r="E1816">
        <f t="shared" si="182"/>
        <v>0</v>
      </c>
      <c r="F1816">
        <f t="shared" si="183"/>
        <v>1</v>
      </c>
      <c r="G1816">
        <f t="shared" si="184"/>
        <v>1</v>
      </c>
      <c r="H1816">
        <f t="shared" si="185"/>
        <v>-0.27500000000000036</v>
      </c>
      <c r="I1816">
        <f t="shared" si="186"/>
        <v>93.449999999999974</v>
      </c>
    </row>
    <row r="1817" spans="1:9" x14ac:dyDescent="0.3">
      <c r="A1817" s="1">
        <v>42936</v>
      </c>
      <c r="B1817">
        <v>11.475</v>
      </c>
      <c r="C1817">
        <f t="shared" si="180"/>
        <v>13.529352941176469</v>
      </c>
      <c r="D1817">
        <f t="shared" si="181"/>
        <v>1.7318872379125227</v>
      </c>
      <c r="E1817">
        <f t="shared" si="182"/>
        <v>0</v>
      </c>
      <c r="F1817">
        <f t="shared" si="183"/>
        <v>1</v>
      </c>
      <c r="G1817">
        <f t="shared" si="184"/>
        <v>1</v>
      </c>
      <c r="H1817">
        <f t="shared" si="185"/>
        <v>1.625</v>
      </c>
      <c r="I1817">
        <f t="shared" si="186"/>
        <v>95.074999999999974</v>
      </c>
    </row>
    <row r="1818" spans="1:9" x14ac:dyDescent="0.3">
      <c r="A1818" s="1">
        <v>42937</v>
      </c>
      <c r="B1818">
        <v>11.375</v>
      </c>
      <c r="C1818">
        <f t="shared" si="180"/>
        <v>13.522686274509804</v>
      </c>
      <c r="D1818">
        <f t="shared" si="181"/>
        <v>1.7368881175679687</v>
      </c>
      <c r="E1818">
        <f t="shared" si="182"/>
        <v>0</v>
      </c>
      <c r="F1818">
        <f t="shared" si="183"/>
        <v>1</v>
      </c>
      <c r="G1818">
        <f t="shared" si="184"/>
        <v>1</v>
      </c>
      <c r="H1818">
        <f t="shared" si="185"/>
        <v>-9.9999999999999645E-2</v>
      </c>
      <c r="I1818">
        <f t="shared" si="186"/>
        <v>94.97499999999998</v>
      </c>
    </row>
    <row r="1819" spans="1:9" x14ac:dyDescent="0.3">
      <c r="A1819" s="1">
        <v>42940</v>
      </c>
      <c r="B1819">
        <v>11.324999999999999</v>
      </c>
      <c r="C1819">
        <f t="shared" si="180"/>
        <v>13.519156862745097</v>
      </c>
      <c r="D1819">
        <f t="shared" si="181"/>
        <v>1.7404322696381991</v>
      </c>
      <c r="E1819">
        <f t="shared" si="182"/>
        <v>0</v>
      </c>
      <c r="F1819">
        <f t="shared" si="183"/>
        <v>1</v>
      </c>
      <c r="G1819">
        <f t="shared" si="184"/>
        <v>1</v>
      </c>
      <c r="H1819">
        <f t="shared" si="185"/>
        <v>-5.0000000000000711E-2</v>
      </c>
      <c r="I1819">
        <f t="shared" si="186"/>
        <v>94.924999999999983</v>
      </c>
    </row>
    <row r="1820" spans="1:9" x14ac:dyDescent="0.3">
      <c r="A1820" s="1">
        <v>42941</v>
      </c>
      <c r="B1820">
        <v>11.175000000000001</v>
      </c>
      <c r="C1820">
        <f t="shared" si="180"/>
        <v>13.516705882352941</v>
      </c>
      <c r="D1820">
        <f t="shared" si="181"/>
        <v>1.7432892990440334</v>
      </c>
      <c r="E1820">
        <f t="shared" si="182"/>
        <v>0</v>
      </c>
      <c r="F1820">
        <f t="shared" si="183"/>
        <v>1</v>
      </c>
      <c r="G1820">
        <f t="shared" si="184"/>
        <v>1</v>
      </c>
      <c r="H1820">
        <f t="shared" si="185"/>
        <v>-0.14999999999999858</v>
      </c>
      <c r="I1820">
        <f t="shared" si="186"/>
        <v>94.774999999999977</v>
      </c>
    </row>
    <row r="1821" spans="1:9" x14ac:dyDescent="0.3">
      <c r="A1821" s="1">
        <v>42942</v>
      </c>
      <c r="B1821">
        <v>11.275</v>
      </c>
      <c r="C1821">
        <f t="shared" si="180"/>
        <v>13.498862745098037</v>
      </c>
      <c r="D1821">
        <f t="shared" si="181"/>
        <v>1.7428571540985367</v>
      </c>
      <c r="E1821">
        <f t="shared" si="182"/>
        <v>0</v>
      </c>
      <c r="F1821">
        <f t="shared" si="183"/>
        <v>1</v>
      </c>
      <c r="G1821">
        <f t="shared" si="184"/>
        <v>1</v>
      </c>
      <c r="H1821">
        <f t="shared" si="185"/>
        <v>9.9999999999999645E-2</v>
      </c>
      <c r="I1821">
        <f t="shared" si="186"/>
        <v>94.874999999999972</v>
      </c>
    </row>
    <row r="1822" spans="1:9" x14ac:dyDescent="0.3">
      <c r="A1822" s="1">
        <v>42943</v>
      </c>
      <c r="B1822">
        <v>11.425000000000001</v>
      </c>
      <c r="C1822">
        <f t="shared" si="180"/>
        <v>13.483372549019608</v>
      </c>
      <c r="D1822">
        <f t="shared" si="181"/>
        <v>1.7436668030420057</v>
      </c>
      <c r="E1822">
        <f t="shared" si="182"/>
        <v>0</v>
      </c>
      <c r="F1822">
        <f t="shared" si="183"/>
        <v>1</v>
      </c>
      <c r="G1822">
        <f t="shared" si="184"/>
        <v>1</v>
      </c>
      <c r="H1822">
        <f t="shared" si="185"/>
        <v>0.15000000000000036</v>
      </c>
      <c r="I1822">
        <f t="shared" si="186"/>
        <v>95.024999999999977</v>
      </c>
    </row>
    <row r="1823" spans="1:9" x14ac:dyDescent="0.3">
      <c r="A1823" s="1">
        <v>42944</v>
      </c>
      <c r="B1823">
        <v>11.375</v>
      </c>
      <c r="C1823">
        <f t="shared" si="180"/>
        <v>13.467882352941176</v>
      </c>
      <c r="D1823">
        <f t="shared" si="181"/>
        <v>1.744782481493824</v>
      </c>
      <c r="E1823">
        <f t="shared" si="182"/>
        <v>0</v>
      </c>
      <c r="F1823">
        <f t="shared" si="183"/>
        <v>1</v>
      </c>
      <c r="G1823">
        <f t="shared" si="184"/>
        <v>1</v>
      </c>
      <c r="H1823">
        <f t="shared" si="185"/>
        <v>-5.0000000000000711E-2</v>
      </c>
      <c r="I1823">
        <f t="shared" si="186"/>
        <v>94.97499999999998</v>
      </c>
    </row>
    <row r="1824" spans="1:9" x14ac:dyDescent="0.3">
      <c r="A1824" s="1">
        <v>42947</v>
      </c>
      <c r="B1824">
        <v>11.275</v>
      </c>
      <c r="C1824">
        <f t="shared" si="180"/>
        <v>13.452588235294117</v>
      </c>
      <c r="D1824">
        <f t="shared" si="181"/>
        <v>1.7468432500524083</v>
      </c>
      <c r="E1824">
        <f t="shared" si="182"/>
        <v>0</v>
      </c>
      <c r="F1824">
        <f t="shared" si="183"/>
        <v>1</v>
      </c>
      <c r="G1824">
        <f t="shared" si="184"/>
        <v>1</v>
      </c>
      <c r="H1824">
        <f t="shared" si="185"/>
        <v>-9.9999999999999645E-2</v>
      </c>
      <c r="I1824">
        <f t="shared" si="186"/>
        <v>94.874999999999986</v>
      </c>
    </row>
    <row r="1825" spans="1:9" x14ac:dyDescent="0.3">
      <c r="A1825" s="1">
        <v>42948</v>
      </c>
      <c r="B1825">
        <v>11.225</v>
      </c>
      <c r="C1825">
        <f t="shared" si="180"/>
        <v>13.438666666666665</v>
      </c>
      <c r="D1825">
        <f t="shared" si="181"/>
        <v>1.750391101021685</v>
      </c>
      <c r="E1825">
        <f t="shared" si="182"/>
        <v>0</v>
      </c>
      <c r="F1825">
        <f t="shared" si="183"/>
        <v>1</v>
      </c>
      <c r="G1825">
        <f t="shared" si="184"/>
        <v>1</v>
      </c>
      <c r="H1825">
        <f t="shared" si="185"/>
        <v>-5.0000000000000711E-2</v>
      </c>
      <c r="I1825">
        <f t="shared" si="186"/>
        <v>94.824999999999989</v>
      </c>
    </row>
    <row r="1826" spans="1:9" x14ac:dyDescent="0.3">
      <c r="A1826" s="1">
        <v>42949</v>
      </c>
      <c r="B1826">
        <v>11.275</v>
      </c>
      <c r="C1826">
        <f t="shared" si="180"/>
        <v>13.426509803921565</v>
      </c>
      <c r="D1826">
        <f t="shared" si="181"/>
        <v>1.7546058646032063</v>
      </c>
      <c r="E1826">
        <f t="shared" si="182"/>
        <v>0</v>
      </c>
      <c r="F1826">
        <f t="shared" si="183"/>
        <v>1</v>
      </c>
      <c r="G1826">
        <f t="shared" si="184"/>
        <v>1</v>
      </c>
      <c r="H1826">
        <f t="shared" si="185"/>
        <v>5.0000000000000711E-2</v>
      </c>
      <c r="I1826">
        <f t="shared" si="186"/>
        <v>94.874999999999986</v>
      </c>
    </row>
    <row r="1827" spans="1:9" x14ac:dyDescent="0.3">
      <c r="A1827" s="1">
        <v>42950</v>
      </c>
      <c r="B1827">
        <v>11.324999999999999</v>
      </c>
      <c r="C1827">
        <f t="shared" si="180"/>
        <v>13.416705882352938</v>
      </c>
      <c r="D1827">
        <f t="shared" si="181"/>
        <v>1.7593299559454312</v>
      </c>
      <c r="E1827">
        <f t="shared" si="182"/>
        <v>0</v>
      </c>
      <c r="F1827">
        <f t="shared" si="183"/>
        <v>1</v>
      </c>
      <c r="G1827">
        <f t="shared" si="184"/>
        <v>1</v>
      </c>
      <c r="H1827">
        <f t="shared" si="185"/>
        <v>4.9999999999998934E-2</v>
      </c>
      <c r="I1827">
        <f t="shared" si="186"/>
        <v>94.924999999999983</v>
      </c>
    </row>
    <row r="1828" spans="1:9" x14ac:dyDescent="0.3">
      <c r="A1828" s="1">
        <v>42951</v>
      </c>
      <c r="B1828">
        <v>11.275</v>
      </c>
      <c r="C1828">
        <f t="shared" si="180"/>
        <v>13.407490196078429</v>
      </c>
      <c r="D1828">
        <f t="shared" si="181"/>
        <v>1.7643624007772383</v>
      </c>
      <c r="E1828">
        <f t="shared" si="182"/>
        <v>0</v>
      </c>
      <c r="F1828">
        <f t="shared" si="183"/>
        <v>1</v>
      </c>
      <c r="G1828">
        <f t="shared" si="184"/>
        <v>1</v>
      </c>
      <c r="H1828">
        <f t="shared" si="185"/>
        <v>-4.9999999999998934E-2</v>
      </c>
      <c r="I1828">
        <f t="shared" si="186"/>
        <v>94.874999999999986</v>
      </c>
    </row>
    <row r="1829" spans="1:9" x14ac:dyDescent="0.3">
      <c r="A1829" s="1">
        <v>42954</v>
      </c>
      <c r="B1829">
        <v>11.125</v>
      </c>
      <c r="C1829">
        <f t="shared" si="180"/>
        <v>13.395333333333332</v>
      </c>
      <c r="D1829">
        <f t="shared" si="181"/>
        <v>1.7693604656814013</v>
      </c>
      <c r="E1829">
        <f t="shared" si="182"/>
        <v>0</v>
      </c>
      <c r="F1829">
        <f t="shared" si="183"/>
        <v>1</v>
      </c>
      <c r="G1829">
        <f t="shared" si="184"/>
        <v>1</v>
      </c>
      <c r="H1829">
        <f t="shared" si="185"/>
        <v>-0.15000000000000036</v>
      </c>
      <c r="I1829">
        <f t="shared" si="186"/>
        <v>94.72499999999998</v>
      </c>
    </row>
    <row r="1830" spans="1:9" x14ac:dyDescent="0.3">
      <c r="A1830" s="1">
        <v>42955</v>
      </c>
      <c r="B1830">
        <v>11.525</v>
      </c>
      <c r="C1830">
        <f t="shared" si="180"/>
        <v>13.386313725490195</v>
      </c>
      <c r="D1830">
        <f t="shared" si="181"/>
        <v>1.7730057395723935</v>
      </c>
      <c r="E1830">
        <f t="shared" si="182"/>
        <v>0</v>
      </c>
      <c r="F1830">
        <f t="shared" si="183"/>
        <v>1</v>
      </c>
      <c r="G1830">
        <f t="shared" si="184"/>
        <v>1</v>
      </c>
      <c r="H1830">
        <f t="shared" si="185"/>
        <v>0.40000000000000036</v>
      </c>
      <c r="I1830">
        <f t="shared" si="186"/>
        <v>95.124999999999986</v>
      </c>
    </row>
    <row r="1831" spans="1:9" x14ac:dyDescent="0.3">
      <c r="A1831" s="1">
        <v>42956</v>
      </c>
      <c r="B1831">
        <v>11.725</v>
      </c>
      <c r="C1831">
        <f t="shared" si="180"/>
        <v>13.379647058823528</v>
      </c>
      <c r="D1831">
        <f t="shared" si="181"/>
        <v>1.7760412226218441</v>
      </c>
      <c r="E1831">
        <f t="shared" si="182"/>
        <v>0</v>
      </c>
      <c r="F1831">
        <f t="shared" si="183"/>
        <v>0</v>
      </c>
      <c r="G1831">
        <f t="shared" si="184"/>
        <v>1</v>
      </c>
      <c r="H1831">
        <f t="shared" si="185"/>
        <v>0.19999999999999929</v>
      </c>
      <c r="I1831">
        <f t="shared" si="186"/>
        <v>95.324999999999989</v>
      </c>
    </row>
    <row r="1832" spans="1:9" x14ac:dyDescent="0.3">
      <c r="A1832" s="1">
        <v>42957</v>
      </c>
      <c r="B1832">
        <v>15.525</v>
      </c>
      <c r="C1832">
        <f t="shared" si="180"/>
        <v>13.390039215686274</v>
      </c>
      <c r="D1832">
        <f t="shared" si="181"/>
        <v>1.7808045654767426</v>
      </c>
      <c r="E1832">
        <f t="shared" si="182"/>
        <v>1</v>
      </c>
      <c r="F1832">
        <f t="shared" si="183"/>
        <v>0</v>
      </c>
      <c r="G1832">
        <f t="shared" si="184"/>
        <v>0</v>
      </c>
      <c r="H1832">
        <f t="shared" si="185"/>
        <v>3.8000000000000007</v>
      </c>
      <c r="I1832">
        <f t="shared" si="186"/>
        <v>99.124999999999986</v>
      </c>
    </row>
    <row r="1833" spans="1:9" x14ac:dyDescent="0.3">
      <c r="A1833" s="1">
        <v>42958</v>
      </c>
      <c r="B1833">
        <v>15.425000000000001</v>
      </c>
      <c r="C1833">
        <f t="shared" si="180"/>
        <v>13.401607843137255</v>
      </c>
      <c r="D1833">
        <f t="shared" si="181"/>
        <v>1.7844010263064507</v>
      </c>
      <c r="E1833">
        <f t="shared" si="182"/>
        <v>1</v>
      </c>
      <c r="F1833">
        <f t="shared" si="183"/>
        <v>0</v>
      </c>
      <c r="G1833">
        <f t="shared" si="184"/>
        <v>-1</v>
      </c>
      <c r="H1833">
        <f t="shared" si="185"/>
        <v>0</v>
      </c>
      <c r="I1833">
        <f t="shared" si="186"/>
        <v>99.124999999999986</v>
      </c>
    </row>
    <row r="1834" spans="1:9" x14ac:dyDescent="0.3">
      <c r="A1834" s="1">
        <v>42961</v>
      </c>
      <c r="B1834">
        <v>12.45</v>
      </c>
      <c r="C1834">
        <f t="shared" si="180"/>
        <v>13.401901960784313</v>
      </c>
      <c r="D1834">
        <f t="shared" si="181"/>
        <v>1.7842379628388518</v>
      </c>
      <c r="E1834">
        <f t="shared" si="182"/>
        <v>0</v>
      </c>
      <c r="F1834">
        <f t="shared" si="183"/>
        <v>0</v>
      </c>
      <c r="G1834">
        <f t="shared" si="184"/>
        <v>-1</v>
      </c>
      <c r="H1834">
        <f t="shared" si="185"/>
        <v>2.9750000000000014</v>
      </c>
      <c r="I1834">
        <f t="shared" si="186"/>
        <v>102.1</v>
      </c>
    </row>
    <row r="1835" spans="1:9" x14ac:dyDescent="0.3">
      <c r="A1835" s="1">
        <v>42962</v>
      </c>
      <c r="B1835">
        <v>12.324999999999999</v>
      </c>
      <c r="C1835">
        <f t="shared" si="180"/>
        <v>13.399745098039213</v>
      </c>
      <c r="D1835">
        <f t="shared" si="181"/>
        <v>1.7852057699064698</v>
      </c>
      <c r="E1835">
        <f t="shared" si="182"/>
        <v>0</v>
      </c>
      <c r="F1835">
        <f t="shared" si="183"/>
        <v>0</v>
      </c>
      <c r="G1835">
        <f t="shared" si="184"/>
        <v>-1</v>
      </c>
      <c r="H1835">
        <f t="shared" si="185"/>
        <v>0.125</v>
      </c>
      <c r="I1835">
        <f t="shared" si="186"/>
        <v>102.22499999999999</v>
      </c>
    </row>
    <row r="1836" spans="1:9" x14ac:dyDescent="0.3">
      <c r="A1836" s="1">
        <v>42963</v>
      </c>
      <c r="B1836">
        <v>12.16</v>
      </c>
      <c r="C1836">
        <f t="shared" si="180"/>
        <v>13.397921568627448</v>
      </c>
      <c r="D1836">
        <f t="shared" si="181"/>
        <v>1.7862334107753373</v>
      </c>
      <c r="E1836">
        <f t="shared" si="182"/>
        <v>0</v>
      </c>
      <c r="F1836">
        <f t="shared" si="183"/>
        <v>0</v>
      </c>
      <c r="G1836">
        <f t="shared" si="184"/>
        <v>-1</v>
      </c>
      <c r="H1836">
        <f t="shared" si="185"/>
        <v>0.16499999999999915</v>
      </c>
      <c r="I1836">
        <f t="shared" si="186"/>
        <v>102.38999999999999</v>
      </c>
    </row>
    <row r="1837" spans="1:9" x14ac:dyDescent="0.3">
      <c r="A1837" s="1">
        <v>42964</v>
      </c>
      <c r="B1837">
        <v>14.925000000000001</v>
      </c>
      <c r="C1837">
        <f t="shared" si="180"/>
        <v>13.408117647058821</v>
      </c>
      <c r="D1837">
        <f t="shared" si="181"/>
        <v>1.7875000578314384</v>
      </c>
      <c r="E1837">
        <f t="shared" si="182"/>
        <v>0</v>
      </c>
      <c r="F1837">
        <f t="shared" si="183"/>
        <v>0</v>
      </c>
      <c r="G1837">
        <f t="shared" si="184"/>
        <v>-1</v>
      </c>
      <c r="H1837">
        <f t="shared" si="185"/>
        <v>-2.7650000000000006</v>
      </c>
      <c r="I1837">
        <f t="shared" si="186"/>
        <v>99.624999999999986</v>
      </c>
    </row>
    <row r="1838" spans="1:9" x14ac:dyDescent="0.3">
      <c r="A1838" s="1">
        <v>42965</v>
      </c>
      <c r="B1838">
        <v>14.975</v>
      </c>
      <c r="C1838">
        <f t="shared" si="180"/>
        <v>13.418901960784311</v>
      </c>
      <c r="D1838">
        <f t="shared" si="181"/>
        <v>1.7886248333034727</v>
      </c>
      <c r="E1838">
        <f t="shared" si="182"/>
        <v>0</v>
      </c>
      <c r="F1838">
        <f t="shared" si="183"/>
        <v>0</v>
      </c>
      <c r="G1838">
        <f t="shared" si="184"/>
        <v>-1</v>
      </c>
      <c r="H1838">
        <f t="shared" si="185"/>
        <v>-4.9999999999998934E-2</v>
      </c>
      <c r="I1838">
        <f t="shared" si="186"/>
        <v>99.574999999999989</v>
      </c>
    </row>
    <row r="1839" spans="1:9" x14ac:dyDescent="0.3">
      <c r="A1839" s="1">
        <v>42968</v>
      </c>
      <c r="B1839">
        <v>14.125</v>
      </c>
      <c r="C1839">
        <f t="shared" si="180"/>
        <v>13.423999999999998</v>
      </c>
      <c r="D1839">
        <f t="shared" si="181"/>
        <v>1.7887774552229037</v>
      </c>
      <c r="E1839">
        <f t="shared" si="182"/>
        <v>0</v>
      </c>
      <c r="F1839">
        <f t="shared" si="183"/>
        <v>0</v>
      </c>
      <c r="G1839">
        <f t="shared" si="184"/>
        <v>-1</v>
      </c>
      <c r="H1839">
        <f t="shared" si="185"/>
        <v>0.84999999999999964</v>
      </c>
      <c r="I1839">
        <f t="shared" si="186"/>
        <v>100.42499999999998</v>
      </c>
    </row>
    <row r="1840" spans="1:9" x14ac:dyDescent="0.3">
      <c r="A1840" s="1">
        <v>42969</v>
      </c>
      <c r="B1840">
        <v>12.975</v>
      </c>
      <c r="C1840">
        <f t="shared" si="180"/>
        <v>13.425274509803918</v>
      </c>
      <c r="D1840">
        <f t="shared" si="181"/>
        <v>1.7883412522358078</v>
      </c>
      <c r="E1840">
        <f t="shared" si="182"/>
        <v>0</v>
      </c>
      <c r="F1840">
        <f t="shared" si="183"/>
        <v>0</v>
      </c>
      <c r="G1840">
        <f t="shared" si="184"/>
        <v>-1</v>
      </c>
      <c r="H1840">
        <f t="shared" si="185"/>
        <v>1.1500000000000004</v>
      </c>
      <c r="I1840">
        <f t="shared" si="186"/>
        <v>101.57499999999999</v>
      </c>
    </row>
    <row r="1841" spans="1:9" x14ac:dyDescent="0.3">
      <c r="A1841" s="1">
        <v>42970</v>
      </c>
      <c r="B1841">
        <v>13.625</v>
      </c>
      <c r="C1841">
        <f t="shared" si="180"/>
        <v>13.421549019607841</v>
      </c>
      <c r="D1841">
        <f t="shared" si="181"/>
        <v>1.7869312210528807</v>
      </c>
      <c r="E1841">
        <f t="shared" si="182"/>
        <v>0</v>
      </c>
      <c r="F1841">
        <f t="shared" si="183"/>
        <v>0</v>
      </c>
      <c r="G1841">
        <f t="shared" si="184"/>
        <v>-1</v>
      </c>
      <c r="H1841">
        <f t="shared" si="185"/>
        <v>-0.65000000000000036</v>
      </c>
      <c r="I1841">
        <f t="shared" si="186"/>
        <v>100.92499999999998</v>
      </c>
    </row>
    <row r="1842" spans="1:9" x14ac:dyDescent="0.3">
      <c r="A1842" s="1">
        <v>42971</v>
      </c>
      <c r="B1842">
        <v>13.425000000000001</v>
      </c>
      <c r="C1842">
        <f t="shared" si="180"/>
        <v>13.416647058823527</v>
      </c>
      <c r="D1842">
        <f t="shared" si="181"/>
        <v>1.7851996738271403</v>
      </c>
      <c r="E1842">
        <f t="shared" si="182"/>
        <v>0</v>
      </c>
      <c r="F1842">
        <f t="shared" si="183"/>
        <v>0</v>
      </c>
      <c r="G1842">
        <f t="shared" si="184"/>
        <v>-1</v>
      </c>
      <c r="H1842">
        <f t="shared" si="185"/>
        <v>0.19999999999999929</v>
      </c>
      <c r="I1842">
        <f t="shared" si="186"/>
        <v>101.12499999999999</v>
      </c>
    </row>
    <row r="1843" spans="1:9" x14ac:dyDescent="0.3">
      <c r="A1843" s="1">
        <v>42972</v>
      </c>
      <c r="B1843">
        <v>13.074999999999999</v>
      </c>
      <c r="C1843">
        <f t="shared" si="180"/>
        <v>13.410176470588233</v>
      </c>
      <c r="D1843">
        <f t="shared" si="181"/>
        <v>1.7834351267178483</v>
      </c>
      <c r="E1843">
        <f t="shared" si="182"/>
        <v>0</v>
      </c>
      <c r="F1843">
        <f t="shared" si="183"/>
        <v>0</v>
      </c>
      <c r="G1843">
        <f t="shared" si="184"/>
        <v>-1</v>
      </c>
      <c r="H1843">
        <f t="shared" si="185"/>
        <v>0.35000000000000142</v>
      </c>
      <c r="I1843">
        <f t="shared" si="186"/>
        <v>101.47499999999999</v>
      </c>
    </row>
    <row r="1844" spans="1:9" x14ac:dyDescent="0.3">
      <c r="A1844" s="1">
        <v>42975</v>
      </c>
      <c r="B1844">
        <v>13.025</v>
      </c>
      <c r="C1844">
        <f t="shared" si="180"/>
        <v>13.403705882352936</v>
      </c>
      <c r="D1844">
        <f t="shared" si="181"/>
        <v>1.7818269132519764</v>
      </c>
      <c r="E1844">
        <f t="shared" si="182"/>
        <v>0</v>
      </c>
      <c r="F1844">
        <f t="shared" si="183"/>
        <v>0</v>
      </c>
      <c r="G1844">
        <f t="shared" si="184"/>
        <v>-1</v>
      </c>
      <c r="H1844">
        <f t="shared" si="185"/>
        <v>4.9999999999998934E-2</v>
      </c>
      <c r="I1844">
        <f t="shared" si="186"/>
        <v>101.52499999999999</v>
      </c>
    </row>
    <row r="1845" spans="1:9" x14ac:dyDescent="0.3">
      <c r="A1845" s="1">
        <v>42976</v>
      </c>
      <c r="B1845">
        <v>13.175000000000001</v>
      </c>
      <c r="C1845">
        <f t="shared" si="180"/>
        <v>13.396058823529408</v>
      </c>
      <c r="D1845">
        <f t="shared" si="181"/>
        <v>1.7786047231596471</v>
      </c>
      <c r="E1845">
        <f t="shared" si="182"/>
        <v>0</v>
      </c>
      <c r="F1845">
        <f t="shared" si="183"/>
        <v>0</v>
      </c>
      <c r="G1845">
        <f t="shared" si="184"/>
        <v>-1</v>
      </c>
      <c r="H1845">
        <f t="shared" si="185"/>
        <v>-0.15000000000000036</v>
      </c>
      <c r="I1845">
        <f t="shared" si="186"/>
        <v>101.37499999999999</v>
      </c>
    </row>
    <row r="1846" spans="1:9" x14ac:dyDescent="0.3">
      <c r="A1846" s="1">
        <v>42977</v>
      </c>
      <c r="B1846">
        <v>13.175000000000001</v>
      </c>
      <c r="C1846">
        <f t="shared" si="180"/>
        <v>13.388999999999998</v>
      </c>
      <c r="D1846">
        <f t="shared" si="181"/>
        <v>1.7758941078659647</v>
      </c>
      <c r="E1846">
        <f t="shared" si="182"/>
        <v>0</v>
      </c>
      <c r="F1846">
        <f t="shared" si="183"/>
        <v>0</v>
      </c>
      <c r="G1846">
        <f t="shared" si="184"/>
        <v>-1</v>
      </c>
      <c r="H1846">
        <f t="shared" si="185"/>
        <v>0</v>
      </c>
      <c r="I1846">
        <f t="shared" si="186"/>
        <v>101.37499999999999</v>
      </c>
    </row>
    <row r="1847" spans="1:9" x14ac:dyDescent="0.3">
      <c r="A1847" s="1">
        <v>42978</v>
      </c>
      <c r="B1847">
        <v>12.625</v>
      </c>
      <c r="C1847">
        <f t="shared" si="180"/>
        <v>13.37919607843137</v>
      </c>
      <c r="D1847">
        <f t="shared" si="181"/>
        <v>1.7731819855023949</v>
      </c>
      <c r="E1847">
        <f t="shared" si="182"/>
        <v>0</v>
      </c>
      <c r="F1847">
        <f t="shared" si="183"/>
        <v>0</v>
      </c>
      <c r="G1847">
        <f t="shared" si="184"/>
        <v>-1</v>
      </c>
      <c r="H1847">
        <f t="shared" si="185"/>
        <v>0.55000000000000071</v>
      </c>
      <c r="I1847">
        <f t="shared" si="186"/>
        <v>101.92499999999998</v>
      </c>
    </row>
    <row r="1848" spans="1:9" x14ac:dyDescent="0.3">
      <c r="A1848" s="1">
        <v>42979</v>
      </c>
      <c r="B1848">
        <v>12.625</v>
      </c>
      <c r="C1848">
        <f t="shared" si="180"/>
        <v>13.371156862745092</v>
      </c>
      <c r="D1848">
        <f t="shared" si="181"/>
        <v>1.7719355582111687</v>
      </c>
      <c r="E1848">
        <f t="shared" si="182"/>
        <v>0</v>
      </c>
      <c r="F1848">
        <f t="shared" si="183"/>
        <v>0</v>
      </c>
      <c r="G1848">
        <f t="shared" si="184"/>
        <v>-1</v>
      </c>
      <c r="H1848">
        <f t="shared" si="185"/>
        <v>0</v>
      </c>
      <c r="I1848">
        <f t="shared" si="186"/>
        <v>101.92499999999998</v>
      </c>
    </row>
    <row r="1849" spans="1:9" x14ac:dyDescent="0.3">
      <c r="A1849" s="1">
        <v>42983</v>
      </c>
      <c r="B1849">
        <v>13.175000000000001</v>
      </c>
      <c r="C1849">
        <f t="shared" si="180"/>
        <v>13.365862745098035</v>
      </c>
      <c r="D1849">
        <f t="shared" si="181"/>
        <v>1.7704963967670821</v>
      </c>
      <c r="E1849">
        <f t="shared" si="182"/>
        <v>0</v>
      </c>
      <c r="F1849">
        <f t="shared" si="183"/>
        <v>0</v>
      </c>
      <c r="G1849">
        <f t="shared" si="184"/>
        <v>-1</v>
      </c>
      <c r="H1849">
        <f t="shared" si="185"/>
        <v>-0.55000000000000071</v>
      </c>
      <c r="I1849">
        <f t="shared" si="186"/>
        <v>101.37499999999999</v>
      </c>
    </row>
    <row r="1850" spans="1:9" x14ac:dyDescent="0.3">
      <c r="A1850" s="1">
        <v>42984</v>
      </c>
      <c r="B1850">
        <v>13.175000000000001</v>
      </c>
      <c r="C1850">
        <f t="shared" si="180"/>
        <v>13.360372549019605</v>
      </c>
      <c r="D1850">
        <f t="shared" si="181"/>
        <v>1.7689083701513979</v>
      </c>
      <c r="E1850">
        <f t="shared" si="182"/>
        <v>0</v>
      </c>
      <c r="F1850">
        <f t="shared" si="183"/>
        <v>0</v>
      </c>
      <c r="G1850">
        <f t="shared" si="184"/>
        <v>-1</v>
      </c>
      <c r="H1850">
        <f t="shared" si="185"/>
        <v>0</v>
      </c>
      <c r="I1850">
        <f t="shared" si="186"/>
        <v>101.37499999999999</v>
      </c>
    </row>
    <row r="1851" spans="1:9" x14ac:dyDescent="0.3">
      <c r="A1851" s="1">
        <v>42985</v>
      </c>
      <c r="B1851">
        <v>12.824999999999999</v>
      </c>
      <c r="C1851">
        <f t="shared" si="180"/>
        <v>13.353509803921565</v>
      </c>
      <c r="D1851">
        <f t="shared" si="181"/>
        <v>1.7675769209493033</v>
      </c>
      <c r="E1851">
        <f t="shared" si="182"/>
        <v>0</v>
      </c>
      <c r="F1851">
        <f t="shared" si="183"/>
        <v>0</v>
      </c>
      <c r="G1851">
        <f t="shared" si="184"/>
        <v>-1</v>
      </c>
      <c r="H1851">
        <f t="shared" si="185"/>
        <v>0.35000000000000142</v>
      </c>
      <c r="I1851">
        <f t="shared" si="186"/>
        <v>101.72499999999999</v>
      </c>
    </row>
    <row r="1852" spans="1:9" x14ac:dyDescent="0.3">
      <c r="A1852" s="1">
        <v>42986</v>
      </c>
      <c r="B1852">
        <v>13.275</v>
      </c>
      <c r="C1852">
        <f t="shared" si="180"/>
        <v>13.350960784313724</v>
      </c>
      <c r="D1852">
        <f t="shared" si="181"/>
        <v>1.7672195837772242</v>
      </c>
      <c r="E1852">
        <f t="shared" si="182"/>
        <v>0</v>
      </c>
      <c r="F1852">
        <f t="shared" si="183"/>
        <v>0</v>
      </c>
      <c r="G1852">
        <f t="shared" si="184"/>
        <v>-1</v>
      </c>
      <c r="H1852">
        <f t="shared" si="185"/>
        <v>-0.45000000000000107</v>
      </c>
      <c r="I1852">
        <f t="shared" si="186"/>
        <v>101.27499999999999</v>
      </c>
    </row>
    <row r="1853" spans="1:9" x14ac:dyDescent="0.3">
      <c r="A1853" s="1">
        <v>42989</v>
      </c>
      <c r="B1853">
        <v>12.074999999999999</v>
      </c>
      <c r="C1853">
        <f t="shared" si="180"/>
        <v>13.345862745098035</v>
      </c>
      <c r="D1853">
        <f t="shared" si="181"/>
        <v>1.7690170752521768</v>
      </c>
      <c r="E1853">
        <f t="shared" si="182"/>
        <v>0</v>
      </c>
      <c r="F1853">
        <f t="shared" si="183"/>
        <v>0</v>
      </c>
      <c r="G1853">
        <f t="shared" si="184"/>
        <v>-1</v>
      </c>
      <c r="H1853">
        <f t="shared" si="185"/>
        <v>1.2000000000000011</v>
      </c>
      <c r="I1853">
        <f t="shared" si="186"/>
        <v>102.47499999999999</v>
      </c>
    </row>
    <row r="1854" spans="1:9" x14ac:dyDescent="0.3">
      <c r="A1854" s="1">
        <v>42990</v>
      </c>
      <c r="B1854">
        <v>11.875</v>
      </c>
      <c r="C1854">
        <f t="shared" si="180"/>
        <v>13.340568627450976</v>
      </c>
      <c r="D1854">
        <f t="shared" si="181"/>
        <v>1.7713893323769923</v>
      </c>
      <c r="E1854">
        <f t="shared" si="182"/>
        <v>0</v>
      </c>
      <c r="F1854">
        <f t="shared" si="183"/>
        <v>0</v>
      </c>
      <c r="G1854">
        <f t="shared" si="184"/>
        <v>-1</v>
      </c>
      <c r="H1854">
        <f t="shared" si="185"/>
        <v>0.19999999999999929</v>
      </c>
      <c r="I1854">
        <f t="shared" si="186"/>
        <v>102.675</v>
      </c>
    </row>
    <row r="1855" spans="1:9" x14ac:dyDescent="0.3">
      <c r="A1855" s="1">
        <v>42991</v>
      </c>
      <c r="B1855">
        <v>11.525</v>
      </c>
      <c r="C1855">
        <f t="shared" si="180"/>
        <v>13.333313725490193</v>
      </c>
      <c r="D1855">
        <f t="shared" si="181"/>
        <v>1.7750181715744655</v>
      </c>
      <c r="E1855">
        <f t="shared" si="182"/>
        <v>0</v>
      </c>
      <c r="F1855">
        <f t="shared" si="183"/>
        <v>1</v>
      </c>
      <c r="G1855">
        <f t="shared" si="184"/>
        <v>0</v>
      </c>
      <c r="H1855">
        <f t="shared" si="185"/>
        <v>0.34999999999999964</v>
      </c>
      <c r="I1855">
        <f t="shared" si="186"/>
        <v>103.02499999999999</v>
      </c>
    </row>
    <row r="1856" spans="1:9" x14ac:dyDescent="0.3">
      <c r="A1856" s="1">
        <v>42992</v>
      </c>
      <c r="B1856">
        <v>11.475</v>
      </c>
      <c r="C1856">
        <f t="shared" si="180"/>
        <v>13.313705882352936</v>
      </c>
      <c r="D1856">
        <f t="shared" si="181"/>
        <v>1.7678067977805929</v>
      </c>
      <c r="E1856">
        <f t="shared" si="182"/>
        <v>0</v>
      </c>
      <c r="F1856">
        <f t="shared" si="183"/>
        <v>1</v>
      </c>
      <c r="G1856">
        <f t="shared" si="184"/>
        <v>1</v>
      </c>
      <c r="H1856">
        <f t="shared" si="185"/>
        <v>0</v>
      </c>
      <c r="I1856">
        <f t="shared" si="186"/>
        <v>103.02499999999999</v>
      </c>
    </row>
    <row r="1857" spans="1:9" x14ac:dyDescent="0.3">
      <c r="A1857" s="1">
        <v>42993</v>
      </c>
      <c r="B1857">
        <v>11.125</v>
      </c>
      <c r="C1857">
        <f t="shared" ref="C1857:C1920" si="187">AVERAGE(B1603:B1857)</f>
        <v>13.297235294117643</v>
      </c>
      <c r="D1857">
        <f t="shared" ref="D1857:D1920" si="188">_xlfn.STDEV.P(B1603:B1857)</f>
        <v>1.7685563802511379</v>
      </c>
      <c r="E1857">
        <f t="shared" si="182"/>
        <v>0</v>
      </c>
      <c r="F1857">
        <f t="shared" si="183"/>
        <v>1</v>
      </c>
      <c r="G1857">
        <f t="shared" si="184"/>
        <v>1</v>
      </c>
      <c r="H1857">
        <f t="shared" si="185"/>
        <v>-0.34999999999999964</v>
      </c>
      <c r="I1857">
        <f t="shared" si="186"/>
        <v>102.675</v>
      </c>
    </row>
    <row r="1858" spans="1:9" x14ac:dyDescent="0.3">
      <c r="A1858" s="1">
        <v>42996</v>
      </c>
      <c r="B1858">
        <v>10.675000000000001</v>
      </c>
      <c r="C1858">
        <f t="shared" si="187"/>
        <v>13.26939215686274</v>
      </c>
      <c r="D1858">
        <f t="shared" si="188"/>
        <v>1.7536683465645821</v>
      </c>
      <c r="E1858">
        <f t="shared" ref="E1858:E1921" si="189">IF(B1858&gt;(C1857+($L$2*D1857)),1,0)</f>
        <v>0</v>
      </c>
      <c r="F1858">
        <f t="shared" ref="F1858:F1921" si="190">IF(B1858&lt;(C1857-($L$2*D1857)),1,0)</f>
        <v>1</v>
      </c>
      <c r="G1858">
        <f t="shared" si="184"/>
        <v>1</v>
      </c>
      <c r="H1858">
        <f t="shared" si="185"/>
        <v>-0.44999999999999929</v>
      </c>
      <c r="I1858">
        <f t="shared" si="186"/>
        <v>102.22499999999999</v>
      </c>
    </row>
    <row r="1859" spans="1:9" x14ac:dyDescent="0.3">
      <c r="A1859" s="1">
        <v>42997</v>
      </c>
      <c r="B1859">
        <v>10.824999999999999</v>
      </c>
      <c r="C1859">
        <f t="shared" si="187"/>
        <v>13.239784313725485</v>
      </c>
      <c r="D1859">
        <f t="shared" si="188"/>
        <v>1.7308042028992658</v>
      </c>
      <c r="E1859">
        <f t="shared" si="189"/>
        <v>0</v>
      </c>
      <c r="F1859">
        <f t="shared" si="190"/>
        <v>1</v>
      </c>
      <c r="G1859">
        <f t="shared" ref="G1859:G1922" si="191">MIN(MAX(G1858-E1859+F1859,-$L$3),$L$4)</f>
        <v>1</v>
      </c>
      <c r="H1859">
        <f t="shared" si="185"/>
        <v>0.14999999999999858</v>
      </c>
      <c r="I1859">
        <f t="shared" si="186"/>
        <v>102.375</v>
      </c>
    </row>
    <row r="1860" spans="1:9" x14ac:dyDescent="0.3">
      <c r="A1860" s="1">
        <v>42998</v>
      </c>
      <c r="B1860">
        <v>10.45</v>
      </c>
      <c r="C1860">
        <f t="shared" si="187"/>
        <v>13.213803921568623</v>
      </c>
      <c r="D1860">
        <f t="shared" si="188"/>
        <v>1.722744174555578</v>
      </c>
      <c r="E1860">
        <f t="shared" si="189"/>
        <v>0</v>
      </c>
      <c r="F1860">
        <f t="shared" si="190"/>
        <v>1</v>
      </c>
      <c r="G1860">
        <f t="shared" si="191"/>
        <v>1</v>
      </c>
      <c r="H1860">
        <f t="shared" si="185"/>
        <v>-0.375</v>
      </c>
      <c r="I1860">
        <f t="shared" si="186"/>
        <v>102</v>
      </c>
    </row>
    <row r="1861" spans="1:9" x14ac:dyDescent="0.3">
      <c r="A1861" s="1">
        <v>42999</v>
      </c>
      <c r="B1861">
        <v>12.324999999999999</v>
      </c>
      <c r="C1861">
        <f t="shared" si="187"/>
        <v>13.199294117647055</v>
      </c>
      <c r="D1861">
        <f t="shared" si="188"/>
        <v>1.7145679990303373</v>
      </c>
      <c r="E1861">
        <f t="shared" si="189"/>
        <v>0</v>
      </c>
      <c r="F1861">
        <f t="shared" si="190"/>
        <v>0</v>
      </c>
      <c r="G1861">
        <f t="shared" si="191"/>
        <v>1</v>
      </c>
      <c r="H1861">
        <f t="shared" ref="H1861:H1924" si="192">G1860*(B1861-B1860)</f>
        <v>1.875</v>
      </c>
      <c r="I1861">
        <f t="shared" ref="I1861:I1924" si="193">H1861+I1860</f>
        <v>103.875</v>
      </c>
    </row>
    <row r="1862" spans="1:9" x14ac:dyDescent="0.3">
      <c r="A1862" s="1">
        <v>43000</v>
      </c>
      <c r="B1862">
        <v>12.425000000000001</v>
      </c>
      <c r="C1862">
        <f t="shared" si="187"/>
        <v>13.186549019607838</v>
      </c>
      <c r="D1862">
        <f t="shared" si="188"/>
        <v>1.7081850971216836</v>
      </c>
      <c r="E1862">
        <f t="shared" si="189"/>
        <v>0</v>
      </c>
      <c r="F1862">
        <f t="shared" si="190"/>
        <v>0</v>
      </c>
      <c r="G1862">
        <f t="shared" si="191"/>
        <v>1</v>
      </c>
      <c r="H1862">
        <f t="shared" si="192"/>
        <v>0.10000000000000142</v>
      </c>
      <c r="I1862">
        <f t="shared" si="193"/>
        <v>103.97499999999999</v>
      </c>
    </row>
    <row r="1863" spans="1:9" x14ac:dyDescent="0.3">
      <c r="A1863" s="1">
        <v>43003</v>
      </c>
      <c r="B1863">
        <v>12.375</v>
      </c>
      <c r="C1863">
        <f t="shared" si="187"/>
        <v>13.172823529411762</v>
      </c>
      <c r="D1863">
        <f t="shared" si="188"/>
        <v>1.7005724146550374</v>
      </c>
      <c r="E1863">
        <f t="shared" si="189"/>
        <v>0</v>
      </c>
      <c r="F1863">
        <f t="shared" si="190"/>
        <v>0</v>
      </c>
      <c r="G1863">
        <f t="shared" si="191"/>
        <v>1</v>
      </c>
      <c r="H1863">
        <f t="shared" si="192"/>
        <v>-5.0000000000000711E-2</v>
      </c>
      <c r="I1863">
        <f t="shared" si="193"/>
        <v>103.925</v>
      </c>
    </row>
    <row r="1864" spans="1:9" x14ac:dyDescent="0.3">
      <c r="A1864" s="1">
        <v>43004</v>
      </c>
      <c r="B1864">
        <v>12.275</v>
      </c>
      <c r="C1864">
        <f t="shared" si="187"/>
        <v>13.160960784313723</v>
      </c>
      <c r="D1864">
        <f t="shared" si="188"/>
        <v>1.6962376933047181</v>
      </c>
      <c r="E1864">
        <f t="shared" si="189"/>
        <v>0</v>
      </c>
      <c r="F1864">
        <f t="shared" si="190"/>
        <v>0</v>
      </c>
      <c r="G1864">
        <f t="shared" si="191"/>
        <v>1</v>
      </c>
      <c r="H1864">
        <f t="shared" si="192"/>
        <v>-9.9999999999999645E-2</v>
      </c>
      <c r="I1864">
        <f t="shared" si="193"/>
        <v>103.825</v>
      </c>
    </row>
    <row r="1865" spans="1:9" x14ac:dyDescent="0.3">
      <c r="A1865" s="1">
        <v>43005</v>
      </c>
      <c r="B1865">
        <v>12.175000000000001</v>
      </c>
      <c r="C1865">
        <f t="shared" si="187"/>
        <v>13.148607843137251</v>
      </c>
      <c r="D1865">
        <f t="shared" si="188"/>
        <v>1.6918974506358131</v>
      </c>
      <c r="E1865">
        <f t="shared" si="189"/>
        <v>0</v>
      </c>
      <c r="F1865">
        <f t="shared" si="190"/>
        <v>0</v>
      </c>
      <c r="G1865">
        <f t="shared" si="191"/>
        <v>1</v>
      </c>
      <c r="H1865">
        <f t="shared" si="192"/>
        <v>-9.9999999999999645E-2</v>
      </c>
      <c r="I1865">
        <f t="shared" si="193"/>
        <v>103.72500000000001</v>
      </c>
    </row>
    <row r="1866" spans="1:9" x14ac:dyDescent="0.3">
      <c r="A1866" s="1">
        <v>43006</v>
      </c>
      <c r="B1866">
        <v>11.925000000000001</v>
      </c>
      <c r="C1866">
        <f t="shared" si="187"/>
        <v>13.134294117647055</v>
      </c>
      <c r="D1866">
        <f t="shared" si="188"/>
        <v>1.6867411704941528</v>
      </c>
      <c r="E1866">
        <f t="shared" si="189"/>
        <v>0</v>
      </c>
      <c r="F1866">
        <f t="shared" si="190"/>
        <v>0</v>
      </c>
      <c r="G1866">
        <f t="shared" si="191"/>
        <v>1</v>
      </c>
      <c r="H1866">
        <f t="shared" si="192"/>
        <v>-0.25</v>
      </c>
      <c r="I1866">
        <f t="shared" si="193"/>
        <v>103.47500000000001</v>
      </c>
    </row>
    <row r="1867" spans="1:9" x14ac:dyDescent="0.3">
      <c r="A1867" s="1">
        <v>43007</v>
      </c>
      <c r="B1867">
        <v>11.675000000000001</v>
      </c>
      <c r="C1867">
        <f t="shared" si="187"/>
        <v>13.116254901960783</v>
      </c>
      <c r="D1867">
        <f t="shared" si="188"/>
        <v>1.6776289856390627</v>
      </c>
      <c r="E1867">
        <f t="shared" si="189"/>
        <v>0</v>
      </c>
      <c r="F1867">
        <f t="shared" si="190"/>
        <v>0</v>
      </c>
      <c r="G1867">
        <f t="shared" si="191"/>
        <v>1</v>
      </c>
      <c r="H1867">
        <f t="shared" si="192"/>
        <v>-0.25</v>
      </c>
      <c r="I1867">
        <f t="shared" si="193"/>
        <v>103.22500000000001</v>
      </c>
    </row>
    <row r="1868" spans="1:9" x14ac:dyDescent="0.3">
      <c r="A1868" s="1">
        <v>43010</v>
      </c>
      <c r="B1868">
        <v>11.375</v>
      </c>
      <c r="C1868">
        <f t="shared" si="187"/>
        <v>13.09998039215686</v>
      </c>
      <c r="D1868">
        <f t="shared" si="188"/>
        <v>1.6743091345527987</v>
      </c>
      <c r="E1868">
        <f t="shared" si="189"/>
        <v>0</v>
      </c>
      <c r="F1868">
        <f t="shared" si="190"/>
        <v>1</v>
      </c>
      <c r="G1868">
        <f t="shared" si="191"/>
        <v>1</v>
      </c>
      <c r="H1868">
        <f t="shared" si="192"/>
        <v>-0.30000000000000071</v>
      </c>
      <c r="I1868">
        <f t="shared" si="193"/>
        <v>102.92500000000001</v>
      </c>
    </row>
    <row r="1869" spans="1:9" x14ac:dyDescent="0.3">
      <c r="A1869" s="1">
        <v>43011</v>
      </c>
      <c r="B1869">
        <v>11.375</v>
      </c>
      <c r="C1869">
        <f t="shared" si="187"/>
        <v>13.084882352941175</v>
      </c>
      <c r="D1869">
        <f t="shared" si="188"/>
        <v>1.6724363424335558</v>
      </c>
      <c r="E1869">
        <f t="shared" si="189"/>
        <v>0</v>
      </c>
      <c r="F1869">
        <f t="shared" si="190"/>
        <v>1</v>
      </c>
      <c r="G1869">
        <f t="shared" si="191"/>
        <v>1</v>
      </c>
      <c r="H1869">
        <f t="shared" si="192"/>
        <v>0</v>
      </c>
      <c r="I1869">
        <f t="shared" si="193"/>
        <v>102.92500000000001</v>
      </c>
    </row>
    <row r="1870" spans="1:9" x14ac:dyDescent="0.3">
      <c r="A1870" s="1">
        <v>43012</v>
      </c>
      <c r="B1870">
        <v>11.324999999999999</v>
      </c>
      <c r="C1870">
        <f t="shared" si="187"/>
        <v>13.066843137254901</v>
      </c>
      <c r="D1870">
        <f t="shared" si="188"/>
        <v>1.6665027178877934</v>
      </c>
      <c r="E1870">
        <f t="shared" si="189"/>
        <v>0</v>
      </c>
      <c r="F1870">
        <f t="shared" si="190"/>
        <v>1</v>
      </c>
      <c r="G1870">
        <f t="shared" si="191"/>
        <v>1</v>
      </c>
      <c r="H1870">
        <f t="shared" si="192"/>
        <v>-5.0000000000000711E-2</v>
      </c>
      <c r="I1870">
        <f t="shared" si="193"/>
        <v>102.87500000000001</v>
      </c>
    </row>
    <row r="1871" spans="1:9" x14ac:dyDescent="0.3">
      <c r="A1871" s="1">
        <v>43013</v>
      </c>
      <c r="B1871">
        <v>10.824999999999999</v>
      </c>
      <c r="C1871">
        <f t="shared" si="187"/>
        <v>13.047431372549017</v>
      </c>
      <c r="D1871">
        <f t="shared" si="188"/>
        <v>1.6636713977826607</v>
      </c>
      <c r="E1871">
        <f t="shared" si="189"/>
        <v>0</v>
      </c>
      <c r="F1871">
        <f t="shared" si="190"/>
        <v>1</v>
      </c>
      <c r="G1871">
        <f t="shared" si="191"/>
        <v>1</v>
      </c>
      <c r="H1871">
        <f t="shared" si="192"/>
        <v>-0.5</v>
      </c>
      <c r="I1871">
        <f t="shared" si="193"/>
        <v>102.37500000000001</v>
      </c>
    </row>
    <row r="1872" spans="1:9" x14ac:dyDescent="0.3">
      <c r="A1872" s="1">
        <v>43014</v>
      </c>
      <c r="B1872">
        <v>10.824999999999999</v>
      </c>
      <c r="C1872">
        <f t="shared" si="187"/>
        <v>13.029196078431371</v>
      </c>
      <c r="D1872">
        <f t="shared" si="188"/>
        <v>1.6624467677706045</v>
      </c>
      <c r="E1872">
        <f t="shared" si="189"/>
        <v>0</v>
      </c>
      <c r="F1872">
        <f t="shared" si="190"/>
        <v>1</v>
      </c>
      <c r="G1872">
        <f t="shared" si="191"/>
        <v>1</v>
      </c>
      <c r="H1872">
        <f t="shared" si="192"/>
        <v>0</v>
      </c>
      <c r="I1872">
        <f t="shared" si="193"/>
        <v>102.37500000000001</v>
      </c>
    </row>
    <row r="1873" spans="1:9" x14ac:dyDescent="0.3">
      <c r="A1873" s="1">
        <v>43017</v>
      </c>
      <c r="B1873">
        <v>11.125</v>
      </c>
      <c r="C1873">
        <f t="shared" si="187"/>
        <v>13.012725490196074</v>
      </c>
      <c r="D1873">
        <f t="shared" si="188"/>
        <v>1.6604240313426268</v>
      </c>
      <c r="E1873">
        <f t="shared" si="189"/>
        <v>0</v>
      </c>
      <c r="F1873">
        <f t="shared" si="190"/>
        <v>1</v>
      </c>
      <c r="G1873">
        <f t="shared" si="191"/>
        <v>1</v>
      </c>
      <c r="H1873">
        <f t="shared" si="192"/>
        <v>0.30000000000000071</v>
      </c>
      <c r="I1873">
        <f t="shared" si="193"/>
        <v>102.67500000000001</v>
      </c>
    </row>
    <row r="1874" spans="1:9" x14ac:dyDescent="0.3">
      <c r="A1874" s="1">
        <v>43018</v>
      </c>
      <c r="B1874">
        <v>10.925000000000001</v>
      </c>
      <c r="C1874">
        <f t="shared" si="187"/>
        <v>12.99625490196078</v>
      </c>
      <c r="D1874">
        <f t="shared" si="188"/>
        <v>1.6602205717282523</v>
      </c>
      <c r="E1874">
        <f t="shared" si="189"/>
        <v>0</v>
      </c>
      <c r="F1874">
        <f t="shared" si="190"/>
        <v>1</v>
      </c>
      <c r="G1874">
        <f t="shared" si="191"/>
        <v>1</v>
      </c>
      <c r="H1874">
        <f t="shared" si="192"/>
        <v>-0.19999999999999929</v>
      </c>
      <c r="I1874">
        <f t="shared" si="193"/>
        <v>102.47500000000001</v>
      </c>
    </row>
    <row r="1875" spans="1:9" x14ac:dyDescent="0.3">
      <c r="A1875" s="1">
        <v>43019</v>
      </c>
      <c r="B1875">
        <v>10.775</v>
      </c>
      <c r="C1875">
        <f t="shared" si="187"/>
        <v>12.979784313725487</v>
      </c>
      <c r="D1875">
        <f t="shared" si="188"/>
        <v>1.661341429579213</v>
      </c>
      <c r="E1875">
        <f t="shared" si="189"/>
        <v>0</v>
      </c>
      <c r="F1875">
        <f t="shared" si="190"/>
        <v>1</v>
      </c>
      <c r="G1875">
        <f t="shared" si="191"/>
        <v>1</v>
      </c>
      <c r="H1875">
        <f t="shared" si="192"/>
        <v>-0.15000000000000036</v>
      </c>
      <c r="I1875">
        <f t="shared" si="193"/>
        <v>102.325</v>
      </c>
    </row>
    <row r="1876" spans="1:9" x14ac:dyDescent="0.3">
      <c r="A1876" s="1">
        <v>43020</v>
      </c>
      <c r="B1876">
        <v>10.574999999999999</v>
      </c>
      <c r="C1876">
        <f t="shared" si="187"/>
        <v>12.961156862745096</v>
      </c>
      <c r="D1876">
        <f t="shared" si="188"/>
        <v>1.6615709360102826</v>
      </c>
      <c r="E1876">
        <f t="shared" si="189"/>
        <v>0</v>
      </c>
      <c r="F1876">
        <f t="shared" si="190"/>
        <v>1</v>
      </c>
      <c r="G1876">
        <f t="shared" si="191"/>
        <v>1</v>
      </c>
      <c r="H1876">
        <f t="shared" si="192"/>
        <v>-0.20000000000000107</v>
      </c>
      <c r="I1876">
        <f t="shared" si="193"/>
        <v>102.125</v>
      </c>
    </row>
    <row r="1877" spans="1:9" x14ac:dyDescent="0.3">
      <c r="A1877" s="1">
        <v>43021</v>
      </c>
      <c r="B1877">
        <v>10.275</v>
      </c>
      <c r="C1877">
        <f t="shared" si="187"/>
        <v>12.943901960784313</v>
      </c>
      <c r="D1877">
        <f t="shared" si="188"/>
        <v>1.6665225536310126</v>
      </c>
      <c r="E1877">
        <f t="shared" si="189"/>
        <v>0</v>
      </c>
      <c r="F1877">
        <f t="shared" si="190"/>
        <v>1</v>
      </c>
      <c r="G1877">
        <f t="shared" si="191"/>
        <v>1</v>
      </c>
      <c r="H1877">
        <f t="shared" si="192"/>
        <v>-0.29999999999999893</v>
      </c>
      <c r="I1877">
        <f t="shared" si="193"/>
        <v>101.825</v>
      </c>
    </row>
    <row r="1878" spans="1:9" x14ac:dyDescent="0.3">
      <c r="A1878" s="1">
        <v>43024</v>
      </c>
      <c r="B1878">
        <v>10.275</v>
      </c>
      <c r="C1878">
        <f t="shared" si="187"/>
        <v>12.92213725490196</v>
      </c>
      <c r="D1878">
        <f t="shared" si="188"/>
        <v>1.6649940943145147</v>
      </c>
      <c r="E1878">
        <f t="shared" si="189"/>
        <v>0</v>
      </c>
      <c r="F1878">
        <f t="shared" si="190"/>
        <v>1</v>
      </c>
      <c r="G1878">
        <f t="shared" si="191"/>
        <v>1</v>
      </c>
      <c r="H1878">
        <f t="shared" si="192"/>
        <v>0</v>
      </c>
      <c r="I1878">
        <f t="shared" si="193"/>
        <v>101.825</v>
      </c>
    </row>
    <row r="1879" spans="1:9" x14ac:dyDescent="0.3">
      <c r="A1879" s="1">
        <v>43025</v>
      </c>
      <c r="B1879">
        <v>10.375</v>
      </c>
      <c r="C1879">
        <f t="shared" si="187"/>
        <v>12.898803921568629</v>
      </c>
      <c r="D1879">
        <f t="shared" si="188"/>
        <v>1.6588230651739593</v>
      </c>
      <c r="E1879">
        <f t="shared" si="189"/>
        <v>0</v>
      </c>
      <c r="F1879">
        <f t="shared" si="190"/>
        <v>1</v>
      </c>
      <c r="G1879">
        <f t="shared" si="191"/>
        <v>1</v>
      </c>
      <c r="H1879">
        <f t="shared" si="192"/>
        <v>9.9999999999999645E-2</v>
      </c>
      <c r="I1879">
        <f t="shared" si="193"/>
        <v>101.925</v>
      </c>
    </row>
    <row r="1880" spans="1:9" x14ac:dyDescent="0.3">
      <c r="A1880" s="1">
        <v>43026</v>
      </c>
      <c r="B1880">
        <v>10.3</v>
      </c>
      <c r="C1880">
        <f t="shared" si="187"/>
        <v>12.87243137254902</v>
      </c>
      <c r="D1880">
        <f t="shared" si="188"/>
        <v>1.646425590691037</v>
      </c>
      <c r="E1880">
        <f t="shared" si="189"/>
        <v>0</v>
      </c>
      <c r="F1880">
        <f t="shared" si="190"/>
        <v>1</v>
      </c>
      <c r="G1880">
        <f t="shared" si="191"/>
        <v>1</v>
      </c>
      <c r="H1880">
        <f t="shared" si="192"/>
        <v>-7.4999999999999289E-2</v>
      </c>
      <c r="I1880">
        <f t="shared" si="193"/>
        <v>101.85</v>
      </c>
    </row>
    <row r="1881" spans="1:9" x14ac:dyDescent="0.3">
      <c r="A1881" s="1">
        <v>43027</v>
      </c>
      <c r="B1881">
        <v>11.475</v>
      </c>
      <c r="C1881">
        <f t="shared" si="187"/>
        <v>12.852235294117648</v>
      </c>
      <c r="D1881">
        <f t="shared" si="188"/>
        <v>1.6317919007587018</v>
      </c>
      <c r="E1881">
        <f t="shared" si="189"/>
        <v>0</v>
      </c>
      <c r="F1881">
        <f t="shared" si="190"/>
        <v>0</v>
      </c>
      <c r="G1881">
        <f t="shared" si="191"/>
        <v>1</v>
      </c>
      <c r="H1881">
        <f t="shared" si="192"/>
        <v>1.1749999999999989</v>
      </c>
      <c r="I1881">
        <f t="shared" si="193"/>
        <v>103.02499999999999</v>
      </c>
    </row>
    <row r="1882" spans="1:9" x14ac:dyDescent="0.3">
      <c r="A1882" s="1">
        <v>43028</v>
      </c>
      <c r="B1882">
        <v>11.324999999999999</v>
      </c>
      <c r="C1882">
        <f t="shared" si="187"/>
        <v>12.831843137254902</v>
      </c>
      <c r="D1882">
        <f t="shared" si="188"/>
        <v>1.618201778209958</v>
      </c>
      <c r="E1882">
        <f t="shared" si="189"/>
        <v>0</v>
      </c>
      <c r="F1882">
        <f t="shared" si="190"/>
        <v>0</v>
      </c>
      <c r="G1882">
        <f t="shared" si="191"/>
        <v>1</v>
      </c>
      <c r="H1882">
        <f t="shared" si="192"/>
        <v>-0.15000000000000036</v>
      </c>
      <c r="I1882">
        <f t="shared" si="193"/>
        <v>102.87499999999999</v>
      </c>
    </row>
    <row r="1883" spans="1:9" x14ac:dyDescent="0.3">
      <c r="A1883" s="1">
        <v>43031</v>
      </c>
      <c r="B1883">
        <v>11.775</v>
      </c>
      <c r="C1883">
        <f t="shared" si="187"/>
        <v>12.816549019607843</v>
      </c>
      <c r="D1883">
        <f t="shared" si="188"/>
        <v>1.6096654909312926</v>
      </c>
      <c r="E1883">
        <f t="shared" si="189"/>
        <v>0</v>
      </c>
      <c r="F1883">
        <f t="shared" si="190"/>
        <v>0</v>
      </c>
      <c r="G1883">
        <f t="shared" si="191"/>
        <v>1</v>
      </c>
      <c r="H1883">
        <f t="shared" si="192"/>
        <v>0.45000000000000107</v>
      </c>
      <c r="I1883">
        <f t="shared" si="193"/>
        <v>103.32499999999999</v>
      </c>
    </row>
    <row r="1884" spans="1:9" x14ac:dyDescent="0.3">
      <c r="A1884" s="1">
        <v>43032</v>
      </c>
      <c r="B1884">
        <v>11.925000000000001</v>
      </c>
      <c r="C1884">
        <f t="shared" si="187"/>
        <v>12.803705882352943</v>
      </c>
      <c r="D1884">
        <f t="shared" si="188"/>
        <v>1.6036512541282848</v>
      </c>
      <c r="E1884">
        <f t="shared" si="189"/>
        <v>0</v>
      </c>
      <c r="F1884">
        <f t="shared" si="190"/>
        <v>0</v>
      </c>
      <c r="G1884">
        <f t="shared" si="191"/>
        <v>1</v>
      </c>
      <c r="H1884">
        <f t="shared" si="192"/>
        <v>0.15000000000000036</v>
      </c>
      <c r="I1884">
        <f t="shared" si="193"/>
        <v>103.47499999999999</v>
      </c>
    </row>
    <row r="1885" spans="1:9" x14ac:dyDescent="0.3">
      <c r="A1885" s="1">
        <v>43033</v>
      </c>
      <c r="B1885">
        <v>12.025</v>
      </c>
      <c r="C1885">
        <f t="shared" si="187"/>
        <v>12.789000000000003</v>
      </c>
      <c r="D1885">
        <f t="shared" si="188"/>
        <v>1.5934983957490507</v>
      </c>
      <c r="E1885">
        <f t="shared" si="189"/>
        <v>0</v>
      </c>
      <c r="F1885">
        <f t="shared" si="190"/>
        <v>0</v>
      </c>
      <c r="G1885">
        <f t="shared" si="191"/>
        <v>1</v>
      </c>
      <c r="H1885">
        <f t="shared" si="192"/>
        <v>9.9999999999999645E-2</v>
      </c>
      <c r="I1885">
        <f t="shared" si="193"/>
        <v>103.57499999999999</v>
      </c>
    </row>
    <row r="1886" spans="1:9" x14ac:dyDescent="0.3">
      <c r="A1886" s="1">
        <v>43034</v>
      </c>
      <c r="B1886">
        <v>12.074999999999999</v>
      </c>
      <c r="C1886">
        <f t="shared" si="187"/>
        <v>12.775274509803925</v>
      </c>
      <c r="D1886">
        <f t="shared" si="188"/>
        <v>1.5844903068455183</v>
      </c>
      <c r="E1886">
        <f t="shared" si="189"/>
        <v>0</v>
      </c>
      <c r="F1886">
        <f t="shared" si="190"/>
        <v>0</v>
      </c>
      <c r="G1886">
        <f t="shared" si="191"/>
        <v>1</v>
      </c>
      <c r="H1886">
        <f t="shared" si="192"/>
        <v>4.9999999999998934E-2</v>
      </c>
      <c r="I1886">
        <f t="shared" si="193"/>
        <v>103.62499999999999</v>
      </c>
    </row>
    <row r="1887" spans="1:9" x14ac:dyDescent="0.3">
      <c r="A1887" s="1">
        <v>43035</v>
      </c>
      <c r="B1887">
        <v>11.425000000000001</v>
      </c>
      <c r="C1887">
        <f t="shared" si="187"/>
        <v>12.761549019607846</v>
      </c>
      <c r="D1887">
        <f t="shared" si="188"/>
        <v>1.5809643534288302</v>
      </c>
      <c r="E1887">
        <f t="shared" si="189"/>
        <v>0</v>
      </c>
      <c r="F1887">
        <f t="shared" si="190"/>
        <v>0</v>
      </c>
      <c r="G1887">
        <f t="shared" si="191"/>
        <v>1</v>
      </c>
      <c r="H1887">
        <f t="shared" si="192"/>
        <v>-0.64999999999999858</v>
      </c>
      <c r="I1887">
        <f t="shared" si="193"/>
        <v>102.97499999999999</v>
      </c>
    </row>
    <row r="1888" spans="1:9" x14ac:dyDescent="0.3">
      <c r="A1888" s="1">
        <v>43038</v>
      </c>
      <c r="B1888">
        <v>11.574999999999999</v>
      </c>
      <c r="C1888">
        <f t="shared" si="187"/>
        <v>12.747235294117649</v>
      </c>
      <c r="D1888">
        <f t="shared" si="188"/>
        <v>1.5751083073651444</v>
      </c>
      <c r="E1888">
        <f t="shared" si="189"/>
        <v>0</v>
      </c>
      <c r="F1888">
        <f t="shared" si="190"/>
        <v>0</v>
      </c>
      <c r="G1888">
        <f t="shared" si="191"/>
        <v>1</v>
      </c>
      <c r="H1888">
        <f t="shared" si="192"/>
        <v>0.14999999999999858</v>
      </c>
      <c r="I1888">
        <f t="shared" si="193"/>
        <v>103.125</v>
      </c>
    </row>
    <row r="1889" spans="1:9" x14ac:dyDescent="0.3">
      <c r="A1889" s="1">
        <v>43039</v>
      </c>
      <c r="B1889">
        <v>11.275</v>
      </c>
      <c r="C1889">
        <f t="shared" si="187"/>
        <v>12.730176470588239</v>
      </c>
      <c r="D1889">
        <f t="shared" si="188"/>
        <v>1.5673858804614056</v>
      </c>
      <c r="E1889">
        <f t="shared" si="189"/>
        <v>0</v>
      </c>
      <c r="F1889">
        <f t="shared" si="190"/>
        <v>0</v>
      </c>
      <c r="G1889">
        <f t="shared" si="191"/>
        <v>1</v>
      </c>
      <c r="H1889">
        <f t="shared" si="192"/>
        <v>-0.29999999999999893</v>
      </c>
      <c r="I1889">
        <f t="shared" si="193"/>
        <v>102.825</v>
      </c>
    </row>
    <row r="1890" spans="1:9" x14ac:dyDescent="0.3">
      <c r="A1890" s="1">
        <v>43040</v>
      </c>
      <c r="B1890">
        <v>11.375</v>
      </c>
      <c r="C1890">
        <f t="shared" si="187"/>
        <v>12.711745098039218</v>
      </c>
      <c r="D1890">
        <f t="shared" si="188"/>
        <v>1.5555342672514565</v>
      </c>
      <c r="E1890">
        <f t="shared" si="189"/>
        <v>0</v>
      </c>
      <c r="F1890">
        <f t="shared" si="190"/>
        <v>0</v>
      </c>
      <c r="G1890">
        <f t="shared" si="191"/>
        <v>1</v>
      </c>
      <c r="H1890">
        <f t="shared" si="192"/>
        <v>9.9999999999999645E-2</v>
      </c>
      <c r="I1890">
        <f t="shared" si="193"/>
        <v>102.925</v>
      </c>
    </row>
    <row r="1891" spans="1:9" x14ac:dyDescent="0.3">
      <c r="A1891" s="1">
        <v>43041</v>
      </c>
      <c r="B1891">
        <v>11.125</v>
      </c>
      <c r="C1891">
        <f t="shared" si="187"/>
        <v>12.690176470588238</v>
      </c>
      <c r="D1891">
        <f t="shared" si="188"/>
        <v>1.5391692654420999</v>
      </c>
      <c r="E1891">
        <f t="shared" si="189"/>
        <v>0</v>
      </c>
      <c r="F1891">
        <f t="shared" si="190"/>
        <v>1</v>
      </c>
      <c r="G1891">
        <f t="shared" si="191"/>
        <v>1</v>
      </c>
      <c r="H1891">
        <f t="shared" si="192"/>
        <v>-0.25</v>
      </c>
      <c r="I1891">
        <f t="shared" si="193"/>
        <v>102.675</v>
      </c>
    </row>
    <row r="1892" spans="1:9" x14ac:dyDescent="0.3">
      <c r="A1892" s="1">
        <v>43042</v>
      </c>
      <c r="B1892">
        <v>10.975</v>
      </c>
      <c r="C1892">
        <f t="shared" si="187"/>
        <v>12.665666666666668</v>
      </c>
      <c r="D1892">
        <f t="shared" si="188"/>
        <v>1.516354938875957</v>
      </c>
      <c r="E1892">
        <f t="shared" si="189"/>
        <v>0</v>
      </c>
      <c r="F1892">
        <f t="shared" si="190"/>
        <v>1</v>
      </c>
      <c r="G1892">
        <f t="shared" si="191"/>
        <v>1</v>
      </c>
      <c r="H1892">
        <f t="shared" si="192"/>
        <v>-0.15000000000000036</v>
      </c>
      <c r="I1892">
        <f t="shared" si="193"/>
        <v>102.52499999999999</v>
      </c>
    </row>
    <row r="1893" spans="1:9" x14ac:dyDescent="0.3">
      <c r="A1893" s="1">
        <v>43045</v>
      </c>
      <c r="B1893">
        <v>10.725</v>
      </c>
      <c r="C1893">
        <f t="shared" si="187"/>
        <v>12.637823529411767</v>
      </c>
      <c r="D1893">
        <f t="shared" si="188"/>
        <v>1.4862500740398854</v>
      </c>
      <c r="E1893">
        <f t="shared" si="189"/>
        <v>0</v>
      </c>
      <c r="F1893">
        <f t="shared" si="190"/>
        <v>1</v>
      </c>
      <c r="G1893">
        <f t="shared" si="191"/>
        <v>1</v>
      </c>
      <c r="H1893">
        <f t="shared" si="192"/>
        <v>-0.25</v>
      </c>
      <c r="I1893">
        <f t="shared" si="193"/>
        <v>102.27499999999999</v>
      </c>
    </row>
    <row r="1894" spans="1:9" x14ac:dyDescent="0.3">
      <c r="A1894" s="1">
        <v>43046</v>
      </c>
      <c r="B1894">
        <v>10.875</v>
      </c>
      <c r="C1894">
        <f t="shared" si="187"/>
        <v>12.607823529411768</v>
      </c>
      <c r="D1894">
        <f t="shared" si="188"/>
        <v>1.4437135084040176</v>
      </c>
      <c r="E1894">
        <f t="shared" si="189"/>
        <v>0</v>
      </c>
      <c r="F1894">
        <f t="shared" si="190"/>
        <v>1</v>
      </c>
      <c r="G1894">
        <f t="shared" si="191"/>
        <v>1</v>
      </c>
      <c r="H1894">
        <f t="shared" si="192"/>
        <v>0.15000000000000036</v>
      </c>
      <c r="I1894">
        <f t="shared" si="193"/>
        <v>102.425</v>
      </c>
    </row>
    <row r="1895" spans="1:9" x14ac:dyDescent="0.3">
      <c r="A1895" s="1">
        <v>43047</v>
      </c>
      <c r="B1895">
        <v>10.875</v>
      </c>
      <c r="C1895">
        <f t="shared" si="187"/>
        <v>12.572921568627454</v>
      </c>
      <c r="D1895">
        <f t="shared" si="188"/>
        <v>1.3760163422869016</v>
      </c>
      <c r="E1895">
        <f t="shared" si="189"/>
        <v>0</v>
      </c>
      <c r="F1895">
        <f t="shared" si="190"/>
        <v>1</v>
      </c>
      <c r="G1895">
        <f t="shared" si="191"/>
        <v>1</v>
      </c>
      <c r="H1895">
        <f t="shared" si="192"/>
        <v>0</v>
      </c>
      <c r="I1895">
        <f t="shared" si="193"/>
        <v>102.425</v>
      </c>
    </row>
    <row r="1896" spans="1:9" x14ac:dyDescent="0.3">
      <c r="A1896" s="1">
        <v>43048</v>
      </c>
      <c r="B1896">
        <v>11.125</v>
      </c>
      <c r="C1896">
        <f t="shared" si="187"/>
        <v>12.540764705882355</v>
      </c>
      <c r="D1896">
        <f t="shared" si="188"/>
        <v>1.3121821010078096</v>
      </c>
      <c r="E1896">
        <f t="shared" si="189"/>
        <v>0</v>
      </c>
      <c r="F1896">
        <f t="shared" si="190"/>
        <v>1</v>
      </c>
      <c r="G1896">
        <f t="shared" si="191"/>
        <v>1</v>
      </c>
      <c r="H1896">
        <f t="shared" si="192"/>
        <v>0.25</v>
      </c>
      <c r="I1896">
        <f t="shared" si="193"/>
        <v>102.675</v>
      </c>
    </row>
    <row r="1897" spans="1:9" x14ac:dyDescent="0.3">
      <c r="A1897" s="1">
        <v>43049</v>
      </c>
      <c r="B1897">
        <v>11.6</v>
      </c>
      <c r="C1897">
        <f t="shared" si="187"/>
        <v>12.523411764705884</v>
      </c>
      <c r="D1897">
        <f t="shared" si="188"/>
        <v>1.2951386204326099</v>
      </c>
      <c r="E1897">
        <f t="shared" si="189"/>
        <v>0</v>
      </c>
      <c r="F1897">
        <f t="shared" si="190"/>
        <v>0</v>
      </c>
      <c r="G1897">
        <f t="shared" si="191"/>
        <v>1</v>
      </c>
      <c r="H1897">
        <f t="shared" si="192"/>
        <v>0.47499999999999964</v>
      </c>
      <c r="I1897">
        <f t="shared" si="193"/>
        <v>103.14999999999999</v>
      </c>
    </row>
    <row r="1898" spans="1:9" x14ac:dyDescent="0.3">
      <c r="A1898" s="1">
        <v>43052</v>
      </c>
      <c r="B1898">
        <v>11.625</v>
      </c>
      <c r="C1898">
        <f t="shared" si="187"/>
        <v>12.50635294117647</v>
      </c>
      <c r="D1898">
        <f t="shared" si="188"/>
        <v>1.2780997049622966</v>
      </c>
      <c r="E1898">
        <f t="shared" si="189"/>
        <v>0</v>
      </c>
      <c r="F1898">
        <f t="shared" si="190"/>
        <v>0</v>
      </c>
      <c r="G1898">
        <f t="shared" si="191"/>
        <v>1</v>
      </c>
      <c r="H1898">
        <f t="shared" si="192"/>
        <v>2.5000000000000355E-2</v>
      </c>
      <c r="I1898">
        <f t="shared" si="193"/>
        <v>103.175</v>
      </c>
    </row>
    <row r="1899" spans="1:9" x14ac:dyDescent="0.3">
      <c r="A1899" s="1">
        <v>43053</v>
      </c>
      <c r="B1899">
        <v>12.05</v>
      </c>
      <c r="C1899">
        <f t="shared" si="187"/>
        <v>12.495274509803922</v>
      </c>
      <c r="D1899">
        <f t="shared" si="188"/>
        <v>1.2697365494607413</v>
      </c>
      <c r="E1899">
        <f t="shared" si="189"/>
        <v>0</v>
      </c>
      <c r="F1899">
        <f t="shared" si="190"/>
        <v>0</v>
      </c>
      <c r="G1899">
        <f t="shared" si="191"/>
        <v>1</v>
      </c>
      <c r="H1899">
        <f t="shared" si="192"/>
        <v>0.42500000000000071</v>
      </c>
      <c r="I1899">
        <f t="shared" si="193"/>
        <v>103.6</v>
      </c>
    </row>
    <row r="1900" spans="1:9" x14ac:dyDescent="0.3">
      <c r="A1900" s="1">
        <v>43054</v>
      </c>
      <c r="B1900">
        <v>13.05</v>
      </c>
      <c r="C1900">
        <f t="shared" si="187"/>
        <v>12.486352941176472</v>
      </c>
      <c r="D1900">
        <f t="shared" si="188"/>
        <v>1.2577586012275235</v>
      </c>
      <c r="E1900">
        <f t="shared" si="189"/>
        <v>0</v>
      </c>
      <c r="F1900">
        <f t="shared" si="190"/>
        <v>0</v>
      </c>
      <c r="G1900">
        <f t="shared" si="191"/>
        <v>1</v>
      </c>
      <c r="H1900">
        <f t="shared" si="192"/>
        <v>1</v>
      </c>
      <c r="I1900">
        <f t="shared" si="193"/>
        <v>104.6</v>
      </c>
    </row>
    <row r="1901" spans="1:9" x14ac:dyDescent="0.3">
      <c r="A1901" s="1">
        <v>43055</v>
      </c>
      <c r="B1901">
        <v>12.675000000000001</v>
      </c>
      <c r="C1901">
        <f t="shared" si="187"/>
        <v>12.477529411764712</v>
      </c>
      <c r="D1901">
        <f t="shared" si="188"/>
        <v>1.2484778081208503</v>
      </c>
      <c r="E1901">
        <f t="shared" si="189"/>
        <v>0</v>
      </c>
      <c r="F1901">
        <f t="shared" si="190"/>
        <v>0</v>
      </c>
      <c r="G1901">
        <f t="shared" si="191"/>
        <v>1</v>
      </c>
      <c r="H1901">
        <f t="shared" si="192"/>
        <v>-0.375</v>
      </c>
      <c r="I1901">
        <f t="shared" si="193"/>
        <v>104.22499999999999</v>
      </c>
    </row>
    <row r="1902" spans="1:9" x14ac:dyDescent="0.3">
      <c r="A1902" s="1">
        <v>43056</v>
      </c>
      <c r="B1902">
        <v>12.625</v>
      </c>
      <c r="C1902">
        <f t="shared" si="187"/>
        <v>12.470274509803925</v>
      </c>
      <c r="D1902">
        <f t="shared" si="188"/>
        <v>1.242208865618353</v>
      </c>
      <c r="E1902">
        <f t="shared" si="189"/>
        <v>0</v>
      </c>
      <c r="F1902">
        <f t="shared" si="190"/>
        <v>0</v>
      </c>
      <c r="G1902">
        <f t="shared" si="191"/>
        <v>1</v>
      </c>
      <c r="H1902">
        <f t="shared" si="192"/>
        <v>-5.0000000000000711E-2</v>
      </c>
      <c r="I1902">
        <f t="shared" si="193"/>
        <v>104.175</v>
      </c>
    </row>
    <row r="1903" spans="1:9" x14ac:dyDescent="0.3">
      <c r="A1903" s="1">
        <v>43059</v>
      </c>
      <c r="B1903">
        <v>12.074999999999999</v>
      </c>
      <c r="C1903">
        <f t="shared" si="187"/>
        <v>12.465862745098043</v>
      </c>
      <c r="D1903">
        <f t="shared" si="188"/>
        <v>1.2416069761087343</v>
      </c>
      <c r="E1903">
        <f t="shared" si="189"/>
        <v>0</v>
      </c>
      <c r="F1903">
        <f t="shared" si="190"/>
        <v>0</v>
      </c>
      <c r="G1903">
        <f t="shared" si="191"/>
        <v>1</v>
      </c>
      <c r="H1903">
        <f t="shared" si="192"/>
        <v>-0.55000000000000071</v>
      </c>
      <c r="I1903">
        <f t="shared" si="193"/>
        <v>103.625</v>
      </c>
    </row>
    <row r="1904" spans="1:9" x14ac:dyDescent="0.3">
      <c r="A1904" s="1">
        <v>43060</v>
      </c>
      <c r="B1904">
        <v>11.625</v>
      </c>
      <c r="C1904">
        <f t="shared" si="187"/>
        <v>12.457137254901966</v>
      </c>
      <c r="D1904">
        <f t="shared" si="188"/>
        <v>1.2396658471272175</v>
      </c>
      <c r="E1904">
        <f t="shared" si="189"/>
        <v>0</v>
      </c>
      <c r="F1904">
        <f t="shared" si="190"/>
        <v>0</v>
      </c>
      <c r="G1904">
        <f t="shared" si="191"/>
        <v>1</v>
      </c>
      <c r="H1904">
        <f t="shared" si="192"/>
        <v>-0.44999999999999929</v>
      </c>
      <c r="I1904">
        <f t="shared" si="193"/>
        <v>103.175</v>
      </c>
    </row>
    <row r="1905" spans="1:9" x14ac:dyDescent="0.3">
      <c r="A1905" s="1">
        <v>43061</v>
      </c>
      <c r="B1905">
        <v>11.475</v>
      </c>
      <c r="C1905">
        <f t="shared" si="187"/>
        <v>12.443215686274513</v>
      </c>
      <c r="D1905">
        <f t="shared" si="188"/>
        <v>1.2306509725444204</v>
      </c>
      <c r="E1905">
        <f t="shared" si="189"/>
        <v>0</v>
      </c>
      <c r="F1905">
        <f t="shared" si="190"/>
        <v>0</v>
      </c>
      <c r="G1905">
        <f t="shared" si="191"/>
        <v>1</v>
      </c>
      <c r="H1905">
        <f t="shared" si="192"/>
        <v>-0.15000000000000036</v>
      </c>
      <c r="I1905">
        <f t="shared" si="193"/>
        <v>103.02499999999999</v>
      </c>
    </row>
    <row r="1906" spans="1:9" x14ac:dyDescent="0.3">
      <c r="A1906" s="1">
        <v>43063</v>
      </c>
      <c r="B1906">
        <v>11.425000000000001</v>
      </c>
      <c r="C1906">
        <f t="shared" si="187"/>
        <v>12.429294117647064</v>
      </c>
      <c r="D1906">
        <f t="shared" si="188"/>
        <v>1.2219806695001627</v>
      </c>
      <c r="E1906">
        <f t="shared" si="189"/>
        <v>0</v>
      </c>
      <c r="F1906">
        <f t="shared" si="190"/>
        <v>0</v>
      </c>
      <c r="G1906">
        <f t="shared" si="191"/>
        <v>1</v>
      </c>
      <c r="H1906">
        <f t="shared" si="192"/>
        <v>-4.9999999999998934E-2</v>
      </c>
      <c r="I1906">
        <f t="shared" si="193"/>
        <v>102.97499999999999</v>
      </c>
    </row>
    <row r="1907" spans="1:9" x14ac:dyDescent="0.3">
      <c r="A1907" s="1">
        <v>43066</v>
      </c>
      <c r="B1907">
        <v>11.324999999999999</v>
      </c>
      <c r="C1907">
        <f t="shared" si="187"/>
        <v>12.416941176470592</v>
      </c>
      <c r="D1907">
        <f t="shared" si="188"/>
        <v>1.2171503429421147</v>
      </c>
      <c r="E1907">
        <f t="shared" si="189"/>
        <v>0</v>
      </c>
      <c r="F1907">
        <f t="shared" si="190"/>
        <v>0</v>
      </c>
      <c r="G1907">
        <f t="shared" si="191"/>
        <v>1</v>
      </c>
      <c r="H1907">
        <f t="shared" si="192"/>
        <v>-0.10000000000000142</v>
      </c>
      <c r="I1907">
        <f t="shared" si="193"/>
        <v>102.875</v>
      </c>
    </row>
    <row r="1908" spans="1:9" x14ac:dyDescent="0.3">
      <c r="A1908" s="1">
        <v>43067</v>
      </c>
      <c r="B1908">
        <v>11.275</v>
      </c>
      <c r="C1908">
        <f t="shared" si="187"/>
        <v>12.404588235294124</v>
      </c>
      <c r="D1908">
        <f t="shared" si="188"/>
        <v>1.2126843207621574</v>
      </c>
      <c r="E1908">
        <f t="shared" si="189"/>
        <v>0</v>
      </c>
      <c r="F1908">
        <f t="shared" si="190"/>
        <v>0</v>
      </c>
      <c r="G1908">
        <f t="shared" si="191"/>
        <v>1</v>
      </c>
      <c r="H1908">
        <f t="shared" si="192"/>
        <v>-4.9999999999998934E-2</v>
      </c>
      <c r="I1908">
        <f t="shared" si="193"/>
        <v>102.825</v>
      </c>
    </row>
    <row r="1909" spans="1:9" x14ac:dyDescent="0.3">
      <c r="A1909" s="1">
        <v>43068</v>
      </c>
      <c r="B1909">
        <v>11.475</v>
      </c>
      <c r="C1909">
        <f t="shared" si="187"/>
        <v>12.393019607843144</v>
      </c>
      <c r="D1909">
        <f t="shared" si="188"/>
        <v>1.2074146336924816</v>
      </c>
      <c r="E1909">
        <f t="shared" si="189"/>
        <v>0</v>
      </c>
      <c r="F1909">
        <f t="shared" si="190"/>
        <v>0</v>
      </c>
      <c r="G1909">
        <f t="shared" si="191"/>
        <v>1</v>
      </c>
      <c r="H1909">
        <f t="shared" si="192"/>
        <v>0.19999999999999929</v>
      </c>
      <c r="I1909">
        <f t="shared" si="193"/>
        <v>103.02500000000001</v>
      </c>
    </row>
    <row r="1910" spans="1:9" x14ac:dyDescent="0.3">
      <c r="A1910" s="1">
        <v>43069</v>
      </c>
      <c r="B1910">
        <v>11.675000000000001</v>
      </c>
      <c r="C1910">
        <f t="shared" si="187"/>
        <v>12.382627450980397</v>
      </c>
      <c r="D1910">
        <f t="shared" si="188"/>
        <v>1.2021341147453886</v>
      </c>
      <c r="E1910">
        <f t="shared" si="189"/>
        <v>0</v>
      </c>
      <c r="F1910">
        <f t="shared" si="190"/>
        <v>0</v>
      </c>
      <c r="G1910">
        <f t="shared" si="191"/>
        <v>1</v>
      </c>
      <c r="H1910">
        <f t="shared" si="192"/>
        <v>0.20000000000000107</v>
      </c>
      <c r="I1910">
        <f t="shared" si="193"/>
        <v>103.22500000000001</v>
      </c>
    </row>
    <row r="1911" spans="1:9" x14ac:dyDescent="0.3">
      <c r="A1911" s="1">
        <v>43070</v>
      </c>
      <c r="B1911">
        <v>11.875</v>
      </c>
      <c r="C1911">
        <f t="shared" si="187"/>
        <v>12.372627450980398</v>
      </c>
      <c r="D1911">
        <f t="shared" si="188"/>
        <v>1.1956918410921298</v>
      </c>
      <c r="E1911">
        <f t="shared" si="189"/>
        <v>0</v>
      </c>
      <c r="F1911">
        <f t="shared" si="190"/>
        <v>0</v>
      </c>
      <c r="G1911">
        <f t="shared" si="191"/>
        <v>1</v>
      </c>
      <c r="H1911">
        <f t="shared" si="192"/>
        <v>0.19999999999999929</v>
      </c>
      <c r="I1911">
        <f t="shared" si="193"/>
        <v>103.42500000000001</v>
      </c>
    </row>
    <row r="1912" spans="1:9" x14ac:dyDescent="0.3">
      <c r="A1912" s="1">
        <v>43073</v>
      </c>
      <c r="B1912">
        <v>11.925000000000001</v>
      </c>
      <c r="C1912">
        <f t="shared" si="187"/>
        <v>12.363411764705887</v>
      </c>
      <c r="D1912">
        <f t="shared" si="188"/>
        <v>1.1900367958798026</v>
      </c>
      <c r="E1912">
        <f t="shared" si="189"/>
        <v>0</v>
      </c>
      <c r="F1912">
        <f t="shared" si="190"/>
        <v>0</v>
      </c>
      <c r="G1912">
        <f t="shared" si="191"/>
        <v>1</v>
      </c>
      <c r="H1912">
        <f t="shared" si="192"/>
        <v>5.0000000000000711E-2</v>
      </c>
      <c r="I1912">
        <f t="shared" si="193"/>
        <v>103.47500000000001</v>
      </c>
    </row>
    <row r="1913" spans="1:9" x14ac:dyDescent="0.3">
      <c r="A1913" s="1">
        <v>43074</v>
      </c>
      <c r="B1913">
        <v>11.875</v>
      </c>
      <c r="C1913">
        <f t="shared" si="187"/>
        <v>12.353019607843143</v>
      </c>
      <c r="D1913">
        <f t="shared" si="188"/>
        <v>1.1826629554874029</v>
      </c>
      <c r="E1913">
        <f t="shared" si="189"/>
        <v>0</v>
      </c>
      <c r="F1913">
        <f t="shared" si="190"/>
        <v>0</v>
      </c>
      <c r="G1913">
        <f t="shared" si="191"/>
        <v>1</v>
      </c>
      <c r="H1913">
        <f t="shared" si="192"/>
        <v>-5.0000000000000711E-2</v>
      </c>
      <c r="I1913">
        <f t="shared" si="193"/>
        <v>103.42500000000001</v>
      </c>
    </row>
    <row r="1914" spans="1:9" x14ac:dyDescent="0.3">
      <c r="A1914" s="1">
        <v>43075</v>
      </c>
      <c r="B1914">
        <v>11.725</v>
      </c>
      <c r="C1914">
        <f t="shared" si="187"/>
        <v>12.340078431372554</v>
      </c>
      <c r="D1914">
        <f t="shared" si="188"/>
        <v>1.1713551703155587</v>
      </c>
      <c r="E1914">
        <f t="shared" si="189"/>
        <v>0</v>
      </c>
      <c r="F1914">
        <f t="shared" si="190"/>
        <v>0</v>
      </c>
      <c r="G1914">
        <f t="shared" si="191"/>
        <v>1</v>
      </c>
      <c r="H1914">
        <f t="shared" si="192"/>
        <v>-0.15000000000000036</v>
      </c>
      <c r="I1914">
        <f t="shared" si="193"/>
        <v>103.27500000000001</v>
      </c>
    </row>
    <row r="1915" spans="1:9" x14ac:dyDescent="0.3">
      <c r="A1915" s="1">
        <v>43076</v>
      </c>
      <c r="B1915">
        <v>11.175000000000001</v>
      </c>
      <c r="C1915">
        <f t="shared" si="187"/>
        <v>12.324784313725495</v>
      </c>
      <c r="D1915">
        <f t="shared" si="188"/>
        <v>1.1609606622800719</v>
      </c>
      <c r="E1915">
        <f t="shared" si="189"/>
        <v>0</v>
      </c>
      <c r="F1915">
        <f t="shared" si="190"/>
        <v>0</v>
      </c>
      <c r="G1915">
        <f t="shared" si="191"/>
        <v>1</v>
      </c>
      <c r="H1915">
        <f t="shared" si="192"/>
        <v>-0.54999999999999893</v>
      </c>
      <c r="I1915">
        <f t="shared" si="193"/>
        <v>102.72500000000001</v>
      </c>
    </row>
    <row r="1916" spans="1:9" x14ac:dyDescent="0.3">
      <c r="A1916" s="1">
        <v>43077</v>
      </c>
      <c r="B1916">
        <v>10.875</v>
      </c>
      <c r="C1916">
        <f t="shared" si="187"/>
        <v>12.31439215686275</v>
      </c>
      <c r="D1916">
        <f t="shared" si="188"/>
        <v>1.1620306445021209</v>
      </c>
      <c r="E1916">
        <f t="shared" si="189"/>
        <v>0</v>
      </c>
      <c r="F1916">
        <f t="shared" si="190"/>
        <v>1</v>
      </c>
      <c r="G1916">
        <f t="shared" si="191"/>
        <v>1</v>
      </c>
      <c r="H1916">
        <f t="shared" si="192"/>
        <v>-0.30000000000000071</v>
      </c>
      <c r="I1916">
        <f t="shared" si="193"/>
        <v>102.42500000000001</v>
      </c>
    </row>
    <row r="1917" spans="1:9" x14ac:dyDescent="0.3">
      <c r="A1917" s="1">
        <v>43080</v>
      </c>
      <c r="B1917">
        <v>10.324999999999999</v>
      </c>
      <c r="C1917">
        <f t="shared" si="187"/>
        <v>12.303411764705887</v>
      </c>
      <c r="D1917">
        <f t="shared" si="188"/>
        <v>1.1675350803222837</v>
      </c>
      <c r="E1917">
        <f t="shared" si="189"/>
        <v>0</v>
      </c>
      <c r="F1917">
        <f t="shared" si="190"/>
        <v>1</v>
      </c>
      <c r="G1917">
        <f t="shared" si="191"/>
        <v>1</v>
      </c>
      <c r="H1917">
        <f t="shared" si="192"/>
        <v>-0.55000000000000071</v>
      </c>
      <c r="I1917">
        <f t="shared" si="193"/>
        <v>101.87500000000001</v>
      </c>
    </row>
    <row r="1918" spans="1:9" x14ac:dyDescent="0.3">
      <c r="A1918" s="1">
        <v>43081</v>
      </c>
      <c r="B1918">
        <v>10.375</v>
      </c>
      <c r="C1918">
        <f t="shared" si="187"/>
        <v>12.291843137254908</v>
      </c>
      <c r="D1918">
        <f t="shared" si="188"/>
        <v>1.1719620447000874</v>
      </c>
      <c r="E1918">
        <f t="shared" si="189"/>
        <v>0</v>
      </c>
      <c r="F1918">
        <f t="shared" si="190"/>
        <v>1</v>
      </c>
      <c r="G1918">
        <f t="shared" si="191"/>
        <v>1</v>
      </c>
      <c r="H1918">
        <f t="shared" si="192"/>
        <v>5.0000000000000711E-2</v>
      </c>
      <c r="I1918">
        <f t="shared" si="193"/>
        <v>101.92500000000001</v>
      </c>
    </row>
    <row r="1919" spans="1:9" x14ac:dyDescent="0.3">
      <c r="A1919" s="1">
        <v>43082</v>
      </c>
      <c r="B1919">
        <v>10.525</v>
      </c>
      <c r="C1919">
        <f t="shared" si="187"/>
        <v>12.2804705882353</v>
      </c>
      <c r="D1919">
        <f t="shared" si="188"/>
        <v>1.1749775859846519</v>
      </c>
      <c r="E1919">
        <f t="shared" si="189"/>
        <v>0</v>
      </c>
      <c r="F1919">
        <f t="shared" si="190"/>
        <v>1</v>
      </c>
      <c r="G1919">
        <f t="shared" si="191"/>
        <v>1</v>
      </c>
      <c r="H1919">
        <f t="shared" si="192"/>
        <v>0.15000000000000036</v>
      </c>
      <c r="I1919">
        <f t="shared" si="193"/>
        <v>102.07500000000002</v>
      </c>
    </row>
    <row r="1920" spans="1:9" x14ac:dyDescent="0.3">
      <c r="A1920" s="1">
        <v>43083</v>
      </c>
      <c r="B1920">
        <v>10.375</v>
      </c>
      <c r="C1920">
        <f t="shared" si="187"/>
        <v>12.270078431372555</v>
      </c>
      <c r="D1920">
        <f t="shared" si="188"/>
        <v>1.180054665452563</v>
      </c>
      <c r="E1920">
        <f t="shared" si="189"/>
        <v>0</v>
      </c>
      <c r="F1920">
        <f t="shared" si="190"/>
        <v>1</v>
      </c>
      <c r="G1920">
        <f t="shared" si="191"/>
        <v>1</v>
      </c>
      <c r="H1920">
        <f t="shared" si="192"/>
        <v>-0.15000000000000036</v>
      </c>
      <c r="I1920">
        <f t="shared" si="193"/>
        <v>101.92500000000001</v>
      </c>
    </row>
    <row r="1921" spans="1:9" x14ac:dyDescent="0.3">
      <c r="A1921" s="1">
        <v>43084</v>
      </c>
      <c r="B1921">
        <v>9.9250000000000007</v>
      </c>
      <c r="C1921">
        <f t="shared" ref="C1921:C1984" si="194">AVERAGE(B1667:B1921)</f>
        <v>12.256352941176479</v>
      </c>
      <c r="D1921">
        <f t="shared" ref="D1921:D1984" si="195">_xlfn.STDEV.P(B1667:B1921)</f>
        <v>1.186876619841609</v>
      </c>
      <c r="E1921">
        <f t="shared" si="189"/>
        <v>0</v>
      </c>
      <c r="F1921">
        <f t="shared" si="190"/>
        <v>1</v>
      </c>
      <c r="G1921">
        <f t="shared" si="191"/>
        <v>1</v>
      </c>
      <c r="H1921">
        <f t="shared" si="192"/>
        <v>-0.44999999999999929</v>
      </c>
      <c r="I1921">
        <f t="shared" si="193"/>
        <v>101.47500000000001</v>
      </c>
    </row>
    <row r="1922" spans="1:9" x14ac:dyDescent="0.3">
      <c r="A1922" s="1">
        <v>43087</v>
      </c>
      <c r="B1922">
        <v>9.875</v>
      </c>
      <c r="C1922">
        <f t="shared" si="194"/>
        <v>12.243019607843143</v>
      </c>
      <c r="D1922">
        <f t="shared" si="195"/>
        <v>1.1944319757581727</v>
      </c>
      <c r="E1922">
        <f t="shared" ref="E1922:E1985" si="196">IF(B1922&gt;(C1921+($L$2*D1921)),1,0)</f>
        <v>0</v>
      </c>
      <c r="F1922">
        <f t="shared" ref="F1922:F1985" si="197">IF(B1922&lt;(C1921-($L$2*D1921)),1,0)</f>
        <v>1</v>
      </c>
      <c r="G1922">
        <f t="shared" si="191"/>
        <v>1</v>
      </c>
      <c r="H1922">
        <f t="shared" si="192"/>
        <v>-5.0000000000000711E-2</v>
      </c>
      <c r="I1922">
        <f t="shared" si="193"/>
        <v>101.42500000000001</v>
      </c>
    </row>
    <row r="1923" spans="1:9" x14ac:dyDescent="0.3">
      <c r="A1923" s="1">
        <v>43088</v>
      </c>
      <c r="B1923">
        <v>10.074999999999999</v>
      </c>
      <c r="C1923">
        <f t="shared" si="194"/>
        <v>12.229882352941182</v>
      </c>
      <c r="D1923">
        <f t="shared" si="195"/>
        <v>1.1997703971039677</v>
      </c>
      <c r="E1923">
        <f t="shared" si="196"/>
        <v>0</v>
      </c>
      <c r="F1923">
        <f t="shared" si="197"/>
        <v>1</v>
      </c>
      <c r="G1923">
        <f t="shared" ref="G1923:G1986" si="198">MIN(MAX(G1922-E1923+F1923,-$L$3),$L$4)</f>
        <v>1</v>
      </c>
      <c r="H1923">
        <f t="shared" si="192"/>
        <v>0.19999999999999929</v>
      </c>
      <c r="I1923">
        <f t="shared" si="193"/>
        <v>101.62500000000001</v>
      </c>
    </row>
    <row r="1924" spans="1:9" x14ac:dyDescent="0.3">
      <c r="A1924" s="1">
        <v>43089</v>
      </c>
      <c r="B1924">
        <v>9.6</v>
      </c>
      <c r="C1924">
        <f t="shared" si="194"/>
        <v>12.216450980392162</v>
      </c>
      <c r="D1924">
        <f t="shared" si="195"/>
        <v>1.2099223166397748</v>
      </c>
      <c r="E1924">
        <f t="shared" si="196"/>
        <v>0</v>
      </c>
      <c r="F1924">
        <f t="shared" si="197"/>
        <v>1</v>
      </c>
      <c r="G1924">
        <f t="shared" si="198"/>
        <v>1</v>
      </c>
      <c r="H1924">
        <f t="shared" si="192"/>
        <v>-0.47499999999999964</v>
      </c>
      <c r="I1924">
        <f t="shared" si="193"/>
        <v>101.15000000000002</v>
      </c>
    </row>
    <row r="1925" spans="1:9" x14ac:dyDescent="0.3">
      <c r="A1925" s="1">
        <v>43090</v>
      </c>
      <c r="B1925">
        <v>11.225</v>
      </c>
      <c r="C1925">
        <f t="shared" si="194"/>
        <v>12.210568627450984</v>
      </c>
      <c r="D1925">
        <f t="shared" si="195"/>
        <v>1.2110813391329902</v>
      </c>
      <c r="E1925">
        <f t="shared" si="196"/>
        <v>0</v>
      </c>
      <c r="F1925">
        <f t="shared" si="197"/>
        <v>0</v>
      </c>
      <c r="G1925">
        <f t="shared" si="198"/>
        <v>1</v>
      </c>
      <c r="H1925">
        <f t="shared" ref="H1925:H1988" si="199">G1924*(B1925-B1924)</f>
        <v>1.625</v>
      </c>
      <c r="I1925">
        <f t="shared" ref="I1925:I1988" si="200">H1925+I1924</f>
        <v>102.77500000000002</v>
      </c>
    </row>
    <row r="1926" spans="1:9" x14ac:dyDescent="0.3">
      <c r="A1926" s="1">
        <v>43091</v>
      </c>
      <c r="B1926">
        <v>11.425000000000001</v>
      </c>
      <c r="C1926">
        <f t="shared" si="194"/>
        <v>12.207823529411771</v>
      </c>
      <c r="D1926">
        <f t="shared" si="195"/>
        <v>1.2120651102986295</v>
      </c>
      <c r="E1926">
        <f t="shared" si="196"/>
        <v>0</v>
      </c>
      <c r="F1926">
        <f t="shared" si="197"/>
        <v>0</v>
      </c>
      <c r="G1926">
        <f t="shared" si="198"/>
        <v>1</v>
      </c>
      <c r="H1926">
        <f t="shared" si="199"/>
        <v>0.20000000000000107</v>
      </c>
      <c r="I1926">
        <f t="shared" si="200"/>
        <v>102.97500000000002</v>
      </c>
    </row>
    <row r="1927" spans="1:9" x14ac:dyDescent="0.3">
      <c r="A1927" s="1">
        <v>43095</v>
      </c>
      <c r="B1927">
        <v>11.324999999999999</v>
      </c>
      <c r="C1927">
        <f t="shared" si="194"/>
        <v>12.206843137254909</v>
      </c>
      <c r="D1927">
        <f t="shared" si="195"/>
        <v>1.2126775329507395</v>
      </c>
      <c r="E1927">
        <f t="shared" si="196"/>
        <v>0</v>
      </c>
      <c r="F1927">
        <f t="shared" si="197"/>
        <v>0</v>
      </c>
      <c r="G1927">
        <f t="shared" si="198"/>
        <v>1</v>
      </c>
      <c r="H1927">
        <f t="shared" si="199"/>
        <v>-0.10000000000000142</v>
      </c>
      <c r="I1927">
        <f t="shared" si="200"/>
        <v>102.87500000000003</v>
      </c>
    </row>
    <row r="1928" spans="1:9" x14ac:dyDescent="0.3">
      <c r="A1928" s="1">
        <v>43096</v>
      </c>
      <c r="B1928">
        <v>11.324999999999999</v>
      </c>
      <c r="C1928">
        <f t="shared" si="194"/>
        <v>12.206352941176476</v>
      </c>
      <c r="D1928">
        <f t="shared" si="195"/>
        <v>1.2130085886822235</v>
      </c>
      <c r="E1928">
        <f t="shared" si="196"/>
        <v>0</v>
      </c>
      <c r="F1928">
        <f t="shared" si="197"/>
        <v>0</v>
      </c>
      <c r="G1928">
        <f t="shared" si="198"/>
        <v>1</v>
      </c>
      <c r="H1928">
        <f t="shared" si="199"/>
        <v>0</v>
      </c>
      <c r="I1928">
        <f t="shared" si="200"/>
        <v>102.87500000000003</v>
      </c>
    </row>
    <row r="1929" spans="1:9" x14ac:dyDescent="0.3">
      <c r="A1929" s="1">
        <v>43097</v>
      </c>
      <c r="B1929">
        <v>11.225</v>
      </c>
      <c r="C1929">
        <f t="shared" si="194"/>
        <v>12.194392156862751</v>
      </c>
      <c r="D1929">
        <f t="shared" si="195"/>
        <v>1.2075768652258454</v>
      </c>
      <c r="E1929">
        <f t="shared" si="196"/>
        <v>0</v>
      </c>
      <c r="F1929">
        <f t="shared" si="197"/>
        <v>0</v>
      </c>
      <c r="G1929">
        <f t="shared" si="198"/>
        <v>1</v>
      </c>
      <c r="H1929">
        <f t="shared" si="199"/>
        <v>-9.9999999999999645E-2</v>
      </c>
      <c r="I1929">
        <f t="shared" si="200"/>
        <v>102.77500000000003</v>
      </c>
    </row>
    <row r="1930" spans="1:9" x14ac:dyDescent="0.3">
      <c r="A1930" s="1">
        <v>43098</v>
      </c>
      <c r="B1930">
        <v>11.475</v>
      </c>
      <c r="C1930">
        <f t="shared" si="194"/>
        <v>12.183411764705887</v>
      </c>
      <c r="D1930">
        <f t="shared" si="195"/>
        <v>1.2013220360799992</v>
      </c>
      <c r="E1930">
        <f t="shared" si="196"/>
        <v>0</v>
      </c>
      <c r="F1930">
        <f t="shared" si="197"/>
        <v>0</v>
      </c>
      <c r="G1930">
        <f t="shared" si="198"/>
        <v>1</v>
      </c>
      <c r="H1930">
        <f t="shared" si="199"/>
        <v>0.25</v>
      </c>
      <c r="I1930">
        <f t="shared" si="200"/>
        <v>103.02500000000003</v>
      </c>
    </row>
    <row r="1931" spans="1:9" x14ac:dyDescent="0.3">
      <c r="A1931" s="1">
        <v>43102</v>
      </c>
      <c r="B1931">
        <v>10.875</v>
      </c>
      <c r="C1931">
        <f t="shared" si="194"/>
        <v>12.17125490196079</v>
      </c>
      <c r="D1931">
        <f t="shared" si="195"/>
        <v>1.1988131359911731</v>
      </c>
      <c r="E1931">
        <f t="shared" si="196"/>
        <v>0</v>
      </c>
      <c r="F1931">
        <f t="shared" si="197"/>
        <v>1</v>
      </c>
      <c r="G1931">
        <f t="shared" si="198"/>
        <v>1</v>
      </c>
      <c r="H1931">
        <f t="shared" si="199"/>
        <v>-0.59999999999999964</v>
      </c>
      <c r="I1931">
        <f t="shared" si="200"/>
        <v>102.42500000000004</v>
      </c>
    </row>
    <row r="1932" spans="1:9" x14ac:dyDescent="0.3">
      <c r="A1932" s="1">
        <v>43103</v>
      </c>
      <c r="B1932">
        <v>10.675000000000001</v>
      </c>
      <c r="C1932">
        <f t="shared" si="194"/>
        <v>12.155764705882358</v>
      </c>
      <c r="D1932">
        <f t="shared" si="195"/>
        <v>1.1925104938615891</v>
      </c>
      <c r="E1932">
        <f t="shared" si="196"/>
        <v>0</v>
      </c>
      <c r="F1932">
        <f t="shared" si="197"/>
        <v>1</v>
      </c>
      <c r="G1932">
        <f t="shared" si="198"/>
        <v>1</v>
      </c>
      <c r="H1932">
        <f t="shared" si="199"/>
        <v>-0.19999999999999929</v>
      </c>
      <c r="I1932">
        <f t="shared" si="200"/>
        <v>102.22500000000004</v>
      </c>
    </row>
    <row r="1933" spans="1:9" x14ac:dyDescent="0.3">
      <c r="A1933" s="1">
        <v>43104</v>
      </c>
      <c r="B1933">
        <v>10.574999999999999</v>
      </c>
      <c r="C1933">
        <f t="shared" si="194"/>
        <v>12.139098039215691</v>
      </c>
      <c r="D1933">
        <f t="shared" si="195"/>
        <v>1.1847625600607259</v>
      </c>
      <c r="E1933">
        <f t="shared" si="196"/>
        <v>0</v>
      </c>
      <c r="F1933">
        <f t="shared" si="197"/>
        <v>1</v>
      </c>
      <c r="G1933">
        <f t="shared" si="198"/>
        <v>1</v>
      </c>
      <c r="H1933">
        <f t="shared" si="199"/>
        <v>-0.10000000000000142</v>
      </c>
      <c r="I1933">
        <f t="shared" si="200"/>
        <v>102.12500000000003</v>
      </c>
    </row>
    <row r="1934" spans="1:9" x14ac:dyDescent="0.3">
      <c r="A1934" s="1">
        <v>43105</v>
      </c>
      <c r="B1934">
        <v>10.475</v>
      </c>
      <c r="C1934">
        <f t="shared" si="194"/>
        <v>12.120862745098043</v>
      </c>
      <c r="D1934">
        <f t="shared" si="195"/>
        <v>1.1744046638592791</v>
      </c>
      <c r="E1934">
        <f t="shared" si="196"/>
        <v>0</v>
      </c>
      <c r="F1934">
        <f t="shared" si="197"/>
        <v>1</v>
      </c>
      <c r="G1934">
        <f t="shared" si="198"/>
        <v>1</v>
      </c>
      <c r="H1934">
        <f t="shared" si="199"/>
        <v>-9.9999999999999645E-2</v>
      </c>
      <c r="I1934">
        <f t="shared" si="200"/>
        <v>102.02500000000003</v>
      </c>
    </row>
    <row r="1935" spans="1:9" x14ac:dyDescent="0.3">
      <c r="A1935" s="1">
        <v>43108</v>
      </c>
      <c r="B1935">
        <v>10.475</v>
      </c>
      <c r="C1935">
        <f t="shared" si="194"/>
        <v>12.107921568627454</v>
      </c>
      <c r="D1935">
        <f t="shared" si="195"/>
        <v>1.1742877665012106</v>
      </c>
      <c r="E1935">
        <f t="shared" si="196"/>
        <v>0</v>
      </c>
      <c r="F1935">
        <f t="shared" si="197"/>
        <v>1</v>
      </c>
      <c r="G1935">
        <f t="shared" si="198"/>
        <v>1</v>
      </c>
      <c r="H1935">
        <f t="shared" si="199"/>
        <v>0</v>
      </c>
      <c r="I1935">
        <f t="shared" si="200"/>
        <v>102.02500000000003</v>
      </c>
    </row>
    <row r="1936" spans="1:9" x14ac:dyDescent="0.3">
      <c r="A1936" s="1">
        <v>43109</v>
      </c>
      <c r="B1936">
        <v>10.675000000000001</v>
      </c>
      <c r="C1936">
        <f t="shared" si="194"/>
        <v>12.098117647058828</v>
      </c>
      <c r="D1936">
        <f t="shared" si="195"/>
        <v>1.1757730814661245</v>
      </c>
      <c r="E1936">
        <f t="shared" si="196"/>
        <v>0</v>
      </c>
      <c r="F1936">
        <f t="shared" si="197"/>
        <v>1</v>
      </c>
      <c r="G1936">
        <f t="shared" si="198"/>
        <v>1</v>
      </c>
      <c r="H1936">
        <f t="shared" si="199"/>
        <v>0.20000000000000107</v>
      </c>
      <c r="I1936">
        <f t="shared" si="200"/>
        <v>102.22500000000004</v>
      </c>
    </row>
    <row r="1937" spans="1:9" x14ac:dyDescent="0.3">
      <c r="A1937" s="1">
        <v>43110</v>
      </c>
      <c r="B1937">
        <v>10.574999999999999</v>
      </c>
      <c r="C1937">
        <f t="shared" si="194"/>
        <v>12.088509803921571</v>
      </c>
      <c r="D1937">
        <f t="shared" si="195"/>
        <v>1.1781674599263778</v>
      </c>
      <c r="E1937">
        <f t="shared" si="196"/>
        <v>0</v>
      </c>
      <c r="F1937">
        <f t="shared" si="197"/>
        <v>1</v>
      </c>
      <c r="G1937">
        <f t="shared" si="198"/>
        <v>1</v>
      </c>
      <c r="H1937">
        <f t="shared" si="199"/>
        <v>-0.10000000000000142</v>
      </c>
      <c r="I1937">
        <f t="shared" si="200"/>
        <v>102.12500000000003</v>
      </c>
    </row>
    <row r="1938" spans="1:9" x14ac:dyDescent="0.3">
      <c r="A1938" s="1">
        <v>43111</v>
      </c>
      <c r="B1938">
        <v>10.475</v>
      </c>
      <c r="C1938">
        <f t="shared" si="194"/>
        <v>12.079098039215689</v>
      </c>
      <c r="D1938">
        <f t="shared" si="195"/>
        <v>1.1814286674491468</v>
      </c>
      <c r="E1938">
        <f t="shared" si="196"/>
        <v>0</v>
      </c>
      <c r="F1938">
        <f t="shared" si="197"/>
        <v>1</v>
      </c>
      <c r="G1938">
        <f t="shared" si="198"/>
        <v>1</v>
      </c>
      <c r="H1938">
        <f t="shared" si="199"/>
        <v>-9.9999999999999645E-2</v>
      </c>
      <c r="I1938">
        <f t="shared" si="200"/>
        <v>102.02500000000003</v>
      </c>
    </row>
    <row r="1939" spans="1:9" x14ac:dyDescent="0.3">
      <c r="A1939" s="1">
        <v>43112</v>
      </c>
      <c r="B1939">
        <v>10.574999999999999</v>
      </c>
      <c r="C1939">
        <f t="shared" si="194"/>
        <v>12.069882352941177</v>
      </c>
      <c r="D1939">
        <f t="shared" si="195"/>
        <v>1.1839571343435926</v>
      </c>
      <c r="E1939">
        <f t="shared" si="196"/>
        <v>0</v>
      </c>
      <c r="F1939">
        <f t="shared" si="197"/>
        <v>1</v>
      </c>
      <c r="G1939">
        <f t="shared" si="198"/>
        <v>1</v>
      </c>
      <c r="H1939">
        <f t="shared" si="199"/>
        <v>9.9999999999999645E-2</v>
      </c>
      <c r="I1939">
        <f t="shared" si="200"/>
        <v>102.12500000000003</v>
      </c>
    </row>
    <row r="1940" spans="1:9" x14ac:dyDescent="0.3">
      <c r="A1940" s="1">
        <v>43116</v>
      </c>
      <c r="B1940">
        <v>11.775</v>
      </c>
      <c r="C1940">
        <f t="shared" si="194"/>
        <v>12.065568627450981</v>
      </c>
      <c r="D1940">
        <f t="shared" si="195"/>
        <v>1.1830193881510362</v>
      </c>
      <c r="E1940">
        <f t="shared" si="196"/>
        <v>0</v>
      </c>
      <c r="F1940">
        <f t="shared" si="197"/>
        <v>0</v>
      </c>
      <c r="G1940">
        <f t="shared" si="198"/>
        <v>1</v>
      </c>
      <c r="H1940">
        <f t="shared" si="199"/>
        <v>1.2000000000000011</v>
      </c>
      <c r="I1940">
        <f t="shared" si="200"/>
        <v>103.32500000000003</v>
      </c>
    </row>
    <row r="1941" spans="1:9" x14ac:dyDescent="0.3">
      <c r="A1941" s="1">
        <v>43117</v>
      </c>
      <c r="B1941">
        <v>11.95</v>
      </c>
      <c r="C1941">
        <f t="shared" si="194"/>
        <v>12.063313725490197</v>
      </c>
      <c r="D1941">
        <f t="shared" si="195"/>
        <v>1.1826894822311715</v>
      </c>
      <c r="E1941">
        <f t="shared" si="196"/>
        <v>0</v>
      </c>
      <c r="F1941">
        <f t="shared" si="197"/>
        <v>0</v>
      </c>
      <c r="G1941">
        <f t="shared" si="198"/>
        <v>1</v>
      </c>
      <c r="H1941">
        <f t="shared" si="199"/>
        <v>0.17499999999999893</v>
      </c>
      <c r="I1941">
        <f t="shared" si="200"/>
        <v>103.50000000000003</v>
      </c>
    </row>
    <row r="1942" spans="1:9" x14ac:dyDescent="0.3">
      <c r="A1942" s="1">
        <v>43118</v>
      </c>
      <c r="B1942">
        <v>12.074999999999999</v>
      </c>
      <c r="C1942">
        <f t="shared" si="194"/>
        <v>12.061745098039216</v>
      </c>
      <c r="D1942">
        <f t="shared" si="195"/>
        <v>1.1824076441675164</v>
      </c>
      <c r="E1942">
        <f t="shared" si="196"/>
        <v>0</v>
      </c>
      <c r="F1942">
        <f t="shared" si="197"/>
        <v>0</v>
      </c>
      <c r="G1942">
        <f t="shared" si="198"/>
        <v>1</v>
      </c>
      <c r="H1942">
        <f t="shared" si="199"/>
        <v>0.125</v>
      </c>
      <c r="I1942">
        <f t="shared" si="200"/>
        <v>103.62500000000003</v>
      </c>
    </row>
    <row r="1943" spans="1:9" x14ac:dyDescent="0.3">
      <c r="A1943" s="1">
        <v>43119</v>
      </c>
      <c r="B1943">
        <v>11.925000000000001</v>
      </c>
      <c r="C1943">
        <f t="shared" si="194"/>
        <v>12.060764705882352</v>
      </c>
      <c r="D1943">
        <f t="shared" si="195"/>
        <v>1.1824169761217884</v>
      </c>
      <c r="E1943">
        <f t="shared" si="196"/>
        <v>0</v>
      </c>
      <c r="F1943">
        <f t="shared" si="197"/>
        <v>0</v>
      </c>
      <c r="G1943">
        <f t="shared" si="198"/>
        <v>1</v>
      </c>
      <c r="H1943">
        <f t="shared" si="199"/>
        <v>-0.14999999999999858</v>
      </c>
      <c r="I1943">
        <f t="shared" si="200"/>
        <v>103.47500000000002</v>
      </c>
    </row>
    <row r="1944" spans="1:9" x14ac:dyDescent="0.3">
      <c r="A1944" s="1">
        <v>43122</v>
      </c>
      <c r="B1944">
        <v>11.824999999999999</v>
      </c>
      <c r="C1944">
        <f t="shared" si="194"/>
        <v>12.059392156862746</v>
      </c>
      <c r="D1944">
        <f t="shared" si="195"/>
        <v>1.1824867130776358</v>
      </c>
      <c r="E1944">
        <f t="shared" si="196"/>
        <v>0</v>
      </c>
      <c r="F1944">
        <f t="shared" si="197"/>
        <v>0</v>
      </c>
      <c r="G1944">
        <f t="shared" si="198"/>
        <v>1</v>
      </c>
      <c r="H1944">
        <f t="shared" si="199"/>
        <v>-0.10000000000000142</v>
      </c>
      <c r="I1944">
        <f t="shared" si="200"/>
        <v>103.37500000000003</v>
      </c>
    </row>
    <row r="1945" spans="1:9" x14ac:dyDescent="0.3">
      <c r="A1945" s="1">
        <v>43123</v>
      </c>
      <c r="B1945">
        <v>11.975</v>
      </c>
      <c r="C1945">
        <f t="shared" si="194"/>
        <v>12.059843137254902</v>
      </c>
      <c r="D1945">
        <f t="shared" si="195"/>
        <v>1.1824325105733289</v>
      </c>
      <c r="E1945">
        <f t="shared" si="196"/>
        <v>0</v>
      </c>
      <c r="F1945">
        <f t="shared" si="197"/>
        <v>0</v>
      </c>
      <c r="G1945">
        <f t="shared" si="198"/>
        <v>1</v>
      </c>
      <c r="H1945">
        <f t="shared" si="199"/>
        <v>0.15000000000000036</v>
      </c>
      <c r="I1945">
        <f t="shared" si="200"/>
        <v>103.52500000000003</v>
      </c>
    </row>
    <row r="1946" spans="1:9" x14ac:dyDescent="0.3">
      <c r="A1946" s="1">
        <v>43124</v>
      </c>
      <c r="B1946">
        <v>12.225</v>
      </c>
      <c r="C1946">
        <f t="shared" si="194"/>
        <v>12.052</v>
      </c>
      <c r="D1946">
        <f t="shared" si="195"/>
        <v>1.1746523557473263</v>
      </c>
      <c r="E1946">
        <f t="shared" si="196"/>
        <v>0</v>
      </c>
      <c r="F1946">
        <f t="shared" si="197"/>
        <v>0</v>
      </c>
      <c r="G1946">
        <f t="shared" si="198"/>
        <v>1</v>
      </c>
      <c r="H1946">
        <f t="shared" si="199"/>
        <v>0.25</v>
      </c>
      <c r="I1946">
        <f t="shared" si="200"/>
        <v>103.77500000000003</v>
      </c>
    </row>
    <row r="1947" spans="1:9" x14ac:dyDescent="0.3">
      <c r="A1947" s="1">
        <v>43125</v>
      </c>
      <c r="B1947">
        <v>12.425000000000001</v>
      </c>
      <c r="C1947">
        <f t="shared" si="194"/>
        <v>12.04650980392157</v>
      </c>
      <c r="D1947">
        <f t="shared" si="195"/>
        <v>1.1696136344218337</v>
      </c>
      <c r="E1947">
        <f t="shared" si="196"/>
        <v>0</v>
      </c>
      <c r="F1947">
        <f t="shared" si="197"/>
        <v>0</v>
      </c>
      <c r="G1947">
        <f t="shared" si="198"/>
        <v>1</v>
      </c>
      <c r="H1947">
        <f t="shared" si="199"/>
        <v>0.20000000000000107</v>
      </c>
      <c r="I1947">
        <f t="shared" si="200"/>
        <v>103.97500000000004</v>
      </c>
    </row>
    <row r="1948" spans="1:9" x14ac:dyDescent="0.3">
      <c r="A1948" s="1">
        <v>43126</v>
      </c>
      <c r="B1948">
        <v>12.324999999999999</v>
      </c>
      <c r="C1948">
        <f t="shared" si="194"/>
        <v>12.041607843137253</v>
      </c>
      <c r="D1948">
        <f t="shared" si="195"/>
        <v>1.1658105667669785</v>
      </c>
      <c r="E1948">
        <f t="shared" si="196"/>
        <v>0</v>
      </c>
      <c r="F1948">
        <f t="shared" si="197"/>
        <v>0</v>
      </c>
      <c r="G1948">
        <f t="shared" si="198"/>
        <v>1</v>
      </c>
      <c r="H1948">
        <f t="shared" si="199"/>
        <v>-0.10000000000000142</v>
      </c>
      <c r="I1948">
        <f t="shared" si="200"/>
        <v>103.87500000000003</v>
      </c>
    </row>
    <row r="1949" spans="1:9" x14ac:dyDescent="0.3">
      <c r="A1949" s="1">
        <v>43129</v>
      </c>
      <c r="B1949">
        <v>13.525</v>
      </c>
      <c r="C1949">
        <f t="shared" si="194"/>
        <v>12.043568627450981</v>
      </c>
      <c r="D1949">
        <f t="shared" si="195"/>
        <v>1.1678815286227089</v>
      </c>
      <c r="E1949">
        <f t="shared" si="196"/>
        <v>1</v>
      </c>
      <c r="F1949">
        <f t="shared" si="197"/>
        <v>0</v>
      </c>
      <c r="G1949">
        <f t="shared" si="198"/>
        <v>0</v>
      </c>
      <c r="H1949">
        <f t="shared" si="199"/>
        <v>1.2000000000000011</v>
      </c>
      <c r="I1949">
        <f t="shared" si="200"/>
        <v>105.07500000000003</v>
      </c>
    </row>
    <row r="1950" spans="1:9" x14ac:dyDescent="0.3">
      <c r="A1950" s="1">
        <v>43130</v>
      </c>
      <c r="B1950">
        <v>13.975</v>
      </c>
      <c r="C1950">
        <f t="shared" si="194"/>
        <v>12.048470588235295</v>
      </c>
      <c r="D1950">
        <f t="shared" si="195"/>
        <v>1.1733419733350765</v>
      </c>
      <c r="E1950">
        <f t="shared" si="196"/>
        <v>1</v>
      </c>
      <c r="F1950">
        <f t="shared" si="197"/>
        <v>0</v>
      </c>
      <c r="G1950">
        <f t="shared" si="198"/>
        <v>-1</v>
      </c>
      <c r="H1950">
        <f t="shared" si="199"/>
        <v>0</v>
      </c>
      <c r="I1950">
        <f t="shared" si="200"/>
        <v>105.07500000000003</v>
      </c>
    </row>
    <row r="1951" spans="1:9" x14ac:dyDescent="0.3">
      <c r="A1951" s="1">
        <v>43131</v>
      </c>
      <c r="B1951">
        <v>13.475</v>
      </c>
      <c r="C1951">
        <f t="shared" si="194"/>
        <v>12.051607843137257</v>
      </c>
      <c r="D1951">
        <f t="shared" si="195"/>
        <v>1.1760792970202574</v>
      </c>
      <c r="E1951">
        <f t="shared" si="196"/>
        <v>1</v>
      </c>
      <c r="F1951">
        <f t="shared" si="197"/>
        <v>0</v>
      </c>
      <c r="G1951">
        <f t="shared" si="198"/>
        <v>-1</v>
      </c>
      <c r="H1951">
        <f t="shared" si="199"/>
        <v>0.5</v>
      </c>
      <c r="I1951">
        <f t="shared" si="200"/>
        <v>105.57500000000003</v>
      </c>
    </row>
    <row r="1952" spans="1:9" x14ac:dyDescent="0.3">
      <c r="A1952" s="1">
        <v>43132</v>
      </c>
      <c r="B1952">
        <v>13.275</v>
      </c>
      <c r="C1952">
        <f t="shared" si="194"/>
        <v>12.054549019607844</v>
      </c>
      <c r="D1952">
        <f t="shared" si="195"/>
        <v>1.1781954016460192</v>
      </c>
      <c r="E1952">
        <f t="shared" si="196"/>
        <v>1</v>
      </c>
      <c r="F1952">
        <f t="shared" si="197"/>
        <v>0</v>
      </c>
      <c r="G1952">
        <f t="shared" si="198"/>
        <v>-1</v>
      </c>
      <c r="H1952">
        <f t="shared" si="199"/>
        <v>0.19999999999999929</v>
      </c>
      <c r="I1952">
        <f t="shared" si="200"/>
        <v>105.77500000000003</v>
      </c>
    </row>
    <row r="1953" spans="1:9" x14ac:dyDescent="0.3">
      <c r="A1953" s="1">
        <v>43133</v>
      </c>
      <c r="B1953">
        <v>15.625</v>
      </c>
      <c r="C1953">
        <f t="shared" si="194"/>
        <v>12.065333333333337</v>
      </c>
      <c r="D1953">
        <f t="shared" si="195"/>
        <v>1.1980738572059164</v>
      </c>
      <c r="E1953">
        <f t="shared" si="196"/>
        <v>1</v>
      </c>
      <c r="F1953">
        <f t="shared" si="197"/>
        <v>0</v>
      </c>
      <c r="G1953">
        <f t="shared" si="198"/>
        <v>-1</v>
      </c>
      <c r="H1953">
        <f t="shared" si="199"/>
        <v>-2.3499999999999996</v>
      </c>
      <c r="I1953">
        <f t="shared" si="200"/>
        <v>103.42500000000004</v>
      </c>
    </row>
    <row r="1954" spans="1:9" x14ac:dyDescent="0.3">
      <c r="A1954" s="1">
        <v>43136</v>
      </c>
      <c r="B1954">
        <v>33.225000000000001</v>
      </c>
      <c r="C1954">
        <f t="shared" si="194"/>
        <v>12.14494117647059</v>
      </c>
      <c r="D1954">
        <f t="shared" si="195"/>
        <v>1.7838035745614678</v>
      </c>
      <c r="E1954">
        <f t="shared" si="196"/>
        <v>1</v>
      </c>
      <c r="F1954">
        <f t="shared" si="197"/>
        <v>0</v>
      </c>
      <c r="G1954">
        <f t="shared" si="198"/>
        <v>-1</v>
      </c>
      <c r="H1954">
        <f t="shared" si="199"/>
        <v>-17.600000000000001</v>
      </c>
      <c r="I1954">
        <f t="shared" si="200"/>
        <v>85.825000000000045</v>
      </c>
    </row>
    <row r="1955" spans="1:9" x14ac:dyDescent="0.3">
      <c r="A1955" s="1">
        <v>43137</v>
      </c>
      <c r="B1955">
        <v>23.875</v>
      </c>
      <c r="C1955">
        <f t="shared" si="194"/>
        <v>12.18886274509804</v>
      </c>
      <c r="D1955">
        <f t="shared" si="195"/>
        <v>1.9283437678597464</v>
      </c>
      <c r="E1955">
        <f t="shared" si="196"/>
        <v>1</v>
      </c>
      <c r="F1955">
        <f t="shared" si="197"/>
        <v>0</v>
      </c>
      <c r="G1955">
        <f t="shared" si="198"/>
        <v>-1</v>
      </c>
      <c r="H1955">
        <f t="shared" si="199"/>
        <v>9.3500000000000014</v>
      </c>
      <c r="I1955">
        <f t="shared" si="200"/>
        <v>95.17500000000004</v>
      </c>
    </row>
    <row r="1956" spans="1:9" x14ac:dyDescent="0.3">
      <c r="A1956" s="1">
        <v>43138</v>
      </c>
      <c r="B1956">
        <v>23.425000000000001</v>
      </c>
      <c r="C1956">
        <f t="shared" si="194"/>
        <v>12.230039215686274</v>
      </c>
      <c r="D1956">
        <f t="shared" si="195"/>
        <v>2.0517773257692093</v>
      </c>
      <c r="E1956">
        <f t="shared" si="196"/>
        <v>1</v>
      </c>
      <c r="F1956">
        <f t="shared" si="197"/>
        <v>0</v>
      </c>
      <c r="G1956">
        <f t="shared" si="198"/>
        <v>-1</v>
      </c>
      <c r="H1956">
        <f t="shared" si="199"/>
        <v>0.44999999999999929</v>
      </c>
      <c r="I1956">
        <f t="shared" si="200"/>
        <v>95.625000000000043</v>
      </c>
    </row>
    <row r="1957" spans="1:9" x14ac:dyDescent="0.3">
      <c r="A1957" s="1">
        <v>43139</v>
      </c>
      <c r="B1957">
        <v>28.1</v>
      </c>
      <c r="C1957">
        <f t="shared" si="194"/>
        <v>12.291313725490195</v>
      </c>
      <c r="D1957">
        <f t="shared" si="195"/>
        <v>2.2789185041671032</v>
      </c>
      <c r="E1957">
        <f t="shared" si="196"/>
        <v>1</v>
      </c>
      <c r="F1957">
        <f t="shared" si="197"/>
        <v>0</v>
      </c>
      <c r="G1957">
        <f t="shared" si="198"/>
        <v>-1</v>
      </c>
      <c r="H1957">
        <f t="shared" si="199"/>
        <v>-4.6750000000000007</v>
      </c>
      <c r="I1957">
        <f t="shared" si="200"/>
        <v>90.950000000000045</v>
      </c>
    </row>
    <row r="1958" spans="1:9" x14ac:dyDescent="0.3">
      <c r="A1958" s="1">
        <v>43140</v>
      </c>
      <c r="B1958">
        <v>27.175000000000001</v>
      </c>
      <c r="C1958">
        <f t="shared" si="194"/>
        <v>12.348960784313727</v>
      </c>
      <c r="D1958">
        <f t="shared" si="195"/>
        <v>2.4614499947985058</v>
      </c>
      <c r="E1958">
        <f t="shared" si="196"/>
        <v>1</v>
      </c>
      <c r="F1958">
        <f t="shared" si="197"/>
        <v>0</v>
      </c>
      <c r="G1958">
        <f t="shared" si="198"/>
        <v>-1</v>
      </c>
      <c r="H1958">
        <f t="shared" si="199"/>
        <v>0.92500000000000071</v>
      </c>
      <c r="I1958">
        <f t="shared" si="200"/>
        <v>91.875000000000043</v>
      </c>
    </row>
    <row r="1959" spans="1:9" x14ac:dyDescent="0.3">
      <c r="A1959" s="1">
        <v>43143</v>
      </c>
      <c r="B1959">
        <v>25.824999999999999</v>
      </c>
      <c r="C1959">
        <f t="shared" si="194"/>
        <v>12.400921568627449</v>
      </c>
      <c r="D1959">
        <f t="shared" si="195"/>
        <v>2.6015393319743234</v>
      </c>
      <c r="E1959">
        <f t="shared" si="196"/>
        <v>1</v>
      </c>
      <c r="F1959">
        <f t="shared" si="197"/>
        <v>0</v>
      </c>
      <c r="G1959">
        <f t="shared" si="198"/>
        <v>-1</v>
      </c>
      <c r="H1959">
        <f t="shared" si="199"/>
        <v>1.3500000000000014</v>
      </c>
      <c r="I1959">
        <f t="shared" si="200"/>
        <v>93.225000000000051</v>
      </c>
    </row>
    <row r="1960" spans="1:9" x14ac:dyDescent="0.3">
      <c r="A1960" s="1">
        <v>43144</v>
      </c>
      <c r="B1960">
        <v>25.225000000000001</v>
      </c>
      <c r="C1960">
        <f t="shared" si="194"/>
        <v>12.450529411764707</v>
      </c>
      <c r="D1960">
        <f t="shared" si="195"/>
        <v>2.7221969958893748</v>
      </c>
      <c r="E1960">
        <f t="shared" si="196"/>
        <v>1</v>
      </c>
      <c r="F1960">
        <f t="shared" si="197"/>
        <v>0</v>
      </c>
      <c r="G1960">
        <f t="shared" si="198"/>
        <v>-1</v>
      </c>
      <c r="H1960">
        <f t="shared" si="199"/>
        <v>0.59999999999999787</v>
      </c>
      <c r="I1960">
        <f t="shared" si="200"/>
        <v>93.825000000000045</v>
      </c>
    </row>
    <row r="1961" spans="1:9" x14ac:dyDescent="0.3">
      <c r="A1961" s="1">
        <v>43145</v>
      </c>
      <c r="B1961">
        <v>21.87</v>
      </c>
      <c r="C1961">
        <f t="shared" si="194"/>
        <v>12.48913725490196</v>
      </c>
      <c r="D1961">
        <f t="shared" si="195"/>
        <v>2.7849780230738519</v>
      </c>
      <c r="E1961">
        <f t="shared" si="196"/>
        <v>1</v>
      </c>
      <c r="F1961">
        <f t="shared" si="197"/>
        <v>0</v>
      </c>
      <c r="G1961">
        <f t="shared" si="198"/>
        <v>-1</v>
      </c>
      <c r="H1961">
        <f t="shared" si="199"/>
        <v>3.3550000000000004</v>
      </c>
      <c r="I1961">
        <f t="shared" si="200"/>
        <v>97.180000000000049</v>
      </c>
    </row>
    <row r="1962" spans="1:9" x14ac:dyDescent="0.3">
      <c r="A1962" s="1">
        <v>43146</v>
      </c>
      <c r="B1962">
        <v>17.524999999999999</v>
      </c>
      <c r="C1962">
        <f t="shared" si="194"/>
        <v>12.511882352941177</v>
      </c>
      <c r="D1962">
        <f t="shared" si="195"/>
        <v>2.8022751586149837</v>
      </c>
      <c r="E1962">
        <f t="shared" si="196"/>
        <v>1</v>
      </c>
      <c r="F1962">
        <f t="shared" si="197"/>
        <v>0</v>
      </c>
      <c r="G1962">
        <f t="shared" si="198"/>
        <v>-1</v>
      </c>
      <c r="H1962">
        <f t="shared" si="199"/>
        <v>4.3450000000000024</v>
      </c>
      <c r="I1962">
        <f t="shared" si="200"/>
        <v>101.52500000000005</v>
      </c>
    </row>
    <row r="1963" spans="1:9" x14ac:dyDescent="0.3">
      <c r="A1963" s="1">
        <v>43147</v>
      </c>
      <c r="B1963">
        <v>17.774999999999999</v>
      </c>
      <c r="C1963">
        <f t="shared" si="194"/>
        <v>12.536784313725493</v>
      </c>
      <c r="D1963">
        <f t="shared" si="195"/>
        <v>2.8206599235745959</v>
      </c>
      <c r="E1963">
        <f t="shared" si="196"/>
        <v>1</v>
      </c>
      <c r="F1963">
        <f t="shared" si="197"/>
        <v>0</v>
      </c>
      <c r="G1963">
        <f t="shared" si="198"/>
        <v>-1</v>
      </c>
      <c r="H1963">
        <f t="shared" si="199"/>
        <v>-0.25</v>
      </c>
      <c r="I1963">
        <f t="shared" si="200"/>
        <v>101.27500000000005</v>
      </c>
    </row>
    <row r="1964" spans="1:9" x14ac:dyDescent="0.3">
      <c r="A1964" s="1">
        <v>43151</v>
      </c>
      <c r="B1964">
        <v>18.375</v>
      </c>
      <c r="C1964">
        <f t="shared" si="194"/>
        <v>12.565019607843139</v>
      </c>
      <c r="D1964">
        <f t="shared" si="195"/>
        <v>2.8428363528397695</v>
      </c>
      <c r="E1964">
        <f t="shared" si="196"/>
        <v>1</v>
      </c>
      <c r="F1964">
        <f t="shared" si="197"/>
        <v>0</v>
      </c>
      <c r="G1964">
        <f t="shared" si="198"/>
        <v>-1</v>
      </c>
      <c r="H1964">
        <f t="shared" si="199"/>
        <v>-0.60000000000000142</v>
      </c>
      <c r="I1964">
        <f t="shared" si="200"/>
        <v>100.67500000000004</v>
      </c>
    </row>
    <row r="1965" spans="1:9" x14ac:dyDescent="0.3">
      <c r="A1965" s="1">
        <v>43152</v>
      </c>
      <c r="B1965">
        <v>18.574999999999999</v>
      </c>
      <c r="C1965">
        <f t="shared" si="194"/>
        <v>12.592764705882354</v>
      </c>
      <c r="D1965">
        <f t="shared" si="195"/>
        <v>2.8667310931308152</v>
      </c>
      <c r="E1965">
        <f t="shared" si="196"/>
        <v>1</v>
      </c>
      <c r="F1965">
        <f t="shared" si="197"/>
        <v>0</v>
      </c>
      <c r="G1965">
        <f t="shared" si="198"/>
        <v>-1</v>
      </c>
      <c r="H1965">
        <f t="shared" si="199"/>
        <v>-0.19999999999999929</v>
      </c>
      <c r="I1965">
        <f t="shared" si="200"/>
        <v>100.47500000000004</v>
      </c>
    </row>
    <row r="1966" spans="1:9" x14ac:dyDescent="0.3">
      <c r="A1966" s="1">
        <v>43153</v>
      </c>
      <c r="B1966">
        <v>18.074999999999999</v>
      </c>
      <c r="C1966">
        <f t="shared" si="194"/>
        <v>12.612764705882354</v>
      </c>
      <c r="D1966">
        <f t="shared" si="195"/>
        <v>2.887046340481517</v>
      </c>
      <c r="E1966">
        <f t="shared" si="196"/>
        <v>1</v>
      </c>
      <c r="F1966">
        <f t="shared" si="197"/>
        <v>0</v>
      </c>
      <c r="G1966">
        <f t="shared" si="198"/>
        <v>-1</v>
      </c>
      <c r="H1966">
        <f t="shared" si="199"/>
        <v>0.5</v>
      </c>
      <c r="I1966">
        <f t="shared" si="200"/>
        <v>100.97500000000004</v>
      </c>
    </row>
    <row r="1967" spans="1:9" x14ac:dyDescent="0.3">
      <c r="A1967" s="1">
        <v>43154</v>
      </c>
      <c r="B1967">
        <v>16.774999999999999</v>
      </c>
      <c r="C1967">
        <f t="shared" si="194"/>
        <v>12.627078431372551</v>
      </c>
      <c r="D1967">
        <f t="shared" si="195"/>
        <v>2.8985756464446837</v>
      </c>
      <c r="E1967">
        <f t="shared" si="196"/>
        <v>1</v>
      </c>
      <c r="F1967">
        <f t="shared" si="197"/>
        <v>0</v>
      </c>
      <c r="G1967">
        <f t="shared" si="198"/>
        <v>-1</v>
      </c>
      <c r="H1967">
        <f t="shared" si="199"/>
        <v>1.3000000000000007</v>
      </c>
      <c r="I1967">
        <f t="shared" si="200"/>
        <v>102.27500000000003</v>
      </c>
    </row>
    <row r="1968" spans="1:9" x14ac:dyDescent="0.3">
      <c r="A1968" s="1">
        <v>43157</v>
      </c>
      <c r="B1968">
        <v>16.175000000000001</v>
      </c>
      <c r="C1968">
        <f t="shared" si="194"/>
        <v>12.638843137254902</v>
      </c>
      <c r="D1968">
        <f t="shared" si="195"/>
        <v>2.9068520360878085</v>
      </c>
      <c r="E1968">
        <f t="shared" si="196"/>
        <v>1</v>
      </c>
      <c r="F1968">
        <f t="shared" si="197"/>
        <v>0</v>
      </c>
      <c r="G1968">
        <f t="shared" si="198"/>
        <v>-1</v>
      </c>
      <c r="H1968">
        <f t="shared" si="199"/>
        <v>0.59999999999999787</v>
      </c>
      <c r="I1968">
        <f t="shared" si="200"/>
        <v>102.87500000000003</v>
      </c>
    </row>
    <row r="1969" spans="1:9" x14ac:dyDescent="0.3">
      <c r="A1969" s="1">
        <v>43158</v>
      </c>
      <c r="B1969">
        <v>17.524999999999999</v>
      </c>
      <c r="C1969">
        <f t="shared" si="194"/>
        <v>12.655705882352942</v>
      </c>
      <c r="D1969">
        <f t="shared" si="195"/>
        <v>2.922632826576919</v>
      </c>
      <c r="E1969">
        <f t="shared" si="196"/>
        <v>1</v>
      </c>
      <c r="F1969">
        <f t="shared" si="197"/>
        <v>0</v>
      </c>
      <c r="G1969">
        <f t="shared" si="198"/>
        <v>-1</v>
      </c>
      <c r="H1969">
        <f t="shared" si="199"/>
        <v>-1.3499999999999979</v>
      </c>
      <c r="I1969">
        <f t="shared" si="200"/>
        <v>101.52500000000003</v>
      </c>
    </row>
    <row r="1970" spans="1:9" x14ac:dyDescent="0.3">
      <c r="A1970" s="1">
        <v>43159</v>
      </c>
      <c r="B1970">
        <v>18.574999999999999</v>
      </c>
      <c r="C1970">
        <f t="shared" si="194"/>
        <v>12.675509803921569</v>
      </c>
      <c r="D1970">
        <f t="shared" si="195"/>
        <v>2.9454763812750175</v>
      </c>
      <c r="E1970">
        <f t="shared" si="196"/>
        <v>1</v>
      </c>
      <c r="F1970">
        <f t="shared" si="197"/>
        <v>0</v>
      </c>
      <c r="G1970">
        <f t="shared" si="198"/>
        <v>-1</v>
      </c>
      <c r="H1970">
        <f t="shared" si="199"/>
        <v>-1.0500000000000007</v>
      </c>
      <c r="I1970">
        <f t="shared" si="200"/>
        <v>100.47500000000004</v>
      </c>
    </row>
    <row r="1971" spans="1:9" x14ac:dyDescent="0.3">
      <c r="A1971" s="1">
        <v>43160</v>
      </c>
      <c r="B1971">
        <v>19.975000000000001</v>
      </c>
      <c r="C1971">
        <f t="shared" si="194"/>
        <v>12.701588235294118</v>
      </c>
      <c r="D1971">
        <f t="shared" si="195"/>
        <v>2.9803435989336347</v>
      </c>
      <c r="E1971">
        <f t="shared" si="196"/>
        <v>1</v>
      </c>
      <c r="F1971">
        <f t="shared" si="197"/>
        <v>0</v>
      </c>
      <c r="G1971">
        <f t="shared" si="198"/>
        <v>-1</v>
      </c>
      <c r="H1971">
        <f t="shared" si="199"/>
        <v>-1.4000000000000021</v>
      </c>
      <c r="I1971">
        <f t="shared" si="200"/>
        <v>99.075000000000031</v>
      </c>
    </row>
    <row r="1972" spans="1:9" x14ac:dyDescent="0.3">
      <c r="A1972" s="1">
        <v>43161</v>
      </c>
      <c r="B1972">
        <v>19.024999999999999</v>
      </c>
      <c r="C1972">
        <f t="shared" si="194"/>
        <v>12.724137254901962</v>
      </c>
      <c r="D1972">
        <f t="shared" si="195"/>
        <v>3.0062362046944919</v>
      </c>
      <c r="E1972">
        <f t="shared" si="196"/>
        <v>1</v>
      </c>
      <c r="F1972">
        <f t="shared" si="197"/>
        <v>0</v>
      </c>
      <c r="G1972">
        <f t="shared" si="198"/>
        <v>-1</v>
      </c>
      <c r="H1972">
        <f t="shared" si="199"/>
        <v>0.95000000000000284</v>
      </c>
      <c r="I1972">
        <f t="shared" si="200"/>
        <v>100.02500000000003</v>
      </c>
    </row>
    <row r="1973" spans="1:9" x14ac:dyDescent="0.3">
      <c r="A1973" s="1">
        <v>43164</v>
      </c>
      <c r="B1973">
        <v>18.274999999999999</v>
      </c>
      <c r="C1973">
        <f t="shared" si="194"/>
        <v>12.742764705882355</v>
      </c>
      <c r="D1973">
        <f t="shared" si="195"/>
        <v>3.0257933821884504</v>
      </c>
      <c r="E1973">
        <f t="shared" si="196"/>
        <v>1</v>
      </c>
      <c r="F1973">
        <f t="shared" si="197"/>
        <v>0</v>
      </c>
      <c r="G1973">
        <f t="shared" si="198"/>
        <v>-1</v>
      </c>
      <c r="H1973">
        <f t="shared" si="199"/>
        <v>0.75</v>
      </c>
      <c r="I1973">
        <f t="shared" si="200"/>
        <v>100.77500000000003</v>
      </c>
    </row>
    <row r="1974" spans="1:9" x14ac:dyDescent="0.3">
      <c r="A1974" s="1">
        <v>43165</v>
      </c>
      <c r="B1974">
        <v>18.324999999999999</v>
      </c>
      <c r="C1974">
        <f t="shared" si="194"/>
        <v>12.76256862745098</v>
      </c>
      <c r="D1974">
        <f t="shared" si="195"/>
        <v>3.045672978563037</v>
      </c>
      <c r="E1974">
        <f t="shared" si="196"/>
        <v>1</v>
      </c>
      <c r="F1974">
        <f t="shared" si="197"/>
        <v>0</v>
      </c>
      <c r="G1974">
        <f t="shared" si="198"/>
        <v>-1</v>
      </c>
      <c r="H1974">
        <f t="shared" si="199"/>
        <v>-5.0000000000000711E-2</v>
      </c>
      <c r="I1974">
        <f t="shared" si="200"/>
        <v>100.72500000000004</v>
      </c>
    </row>
    <row r="1975" spans="1:9" x14ac:dyDescent="0.3">
      <c r="A1975" s="1">
        <v>43166</v>
      </c>
      <c r="B1975">
        <v>17.875</v>
      </c>
      <c r="C1975">
        <f t="shared" si="194"/>
        <v>12.780607843137254</v>
      </c>
      <c r="D1975">
        <f t="shared" si="195"/>
        <v>3.0622322889211113</v>
      </c>
      <c r="E1975">
        <f t="shared" si="196"/>
        <v>1</v>
      </c>
      <c r="F1975">
        <f t="shared" si="197"/>
        <v>0</v>
      </c>
      <c r="G1975">
        <f t="shared" si="198"/>
        <v>-1</v>
      </c>
      <c r="H1975">
        <f t="shared" si="199"/>
        <v>0.44999999999999929</v>
      </c>
      <c r="I1975">
        <f t="shared" si="200"/>
        <v>101.17500000000004</v>
      </c>
    </row>
    <row r="1976" spans="1:9" x14ac:dyDescent="0.3">
      <c r="A1976" s="1">
        <v>43167</v>
      </c>
      <c r="B1976">
        <v>17.225000000000001</v>
      </c>
      <c r="C1976">
        <f t="shared" si="194"/>
        <v>12.797862745098039</v>
      </c>
      <c r="D1976">
        <f t="shared" si="195"/>
        <v>3.0748044479162879</v>
      </c>
      <c r="E1976">
        <f t="shared" si="196"/>
        <v>1</v>
      </c>
      <c r="F1976">
        <f t="shared" si="197"/>
        <v>0</v>
      </c>
      <c r="G1976">
        <f t="shared" si="198"/>
        <v>-1</v>
      </c>
      <c r="H1976">
        <f t="shared" si="199"/>
        <v>0.64999999999999858</v>
      </c>
      <c r="I1976">
        <f t="shared" si="200"/>
        <v>101.82500000000005</v>
      </c>
    </row>
    <row r="1977" spans="1:9" x14ac:dyDescent="0.3">
      <c r="A1977" s="1">
        <v>43168</v>
      </c>
      <c r="B1977">
        <v>15.775</v>
      </c>
      <c r="C1977">
        <f t="shared" si="194"/>
        <v>12.810019607843136</v>
      </c>
      <c r="D1977">
        <f t="shared" si="195"/>
        <v>3.0804177682688558</v>
      </c>
      <c r="E1977">
        <f t="shared" si="196"/>
        <v>0</v>
      </c>
      <c r="F1977">
        <f t="shared" si="197"/>
        <v>0</v>
      </c>
      <c r="G1977">
        <f t="shared" si="198"/>
        <v>-1</v>
      </c>
      <c r="H1977">
        <f t="shared" si="199"/>
        <v>1.4500000000000011</v>
      </c>
      <c r="I1977">
        <f t="shared" si="200"/>
        <v>103.27500000000005</v>
      </c>
    </row>
    <row r="1978" spans="1:9" x14ac:dyDescent="0.3">
      <c r="A1978" s="1">
        <v>43171</v>
      </c>
      <c r="B1978">
        <v>16.175000000000001</v>
      </c>
      <c r="C1978">
        <f t="shared" si="194"/>
        <v>12.823941176470589</v>
      </c>
      <c r="D1978">
        <f t="shared" si="195"/>
        <v>3.087563741736322</v>
      </c>
      <c r="E1978">
        <f t="shared" si="196"/>
        <v>1</v>
      </c>
      <c r="F1978">
        <f t="shared" si="197"/>
        <v>0</v>
      </c>
      <c r="G1978">
        <f t="shared" si="198"/>
        <v>-1</v>
      </c>
      <c r="H1978">
        <f t="shared" si="199"/>
        <v>-0.40000000000000036</v>
      </c>
      <c r="I1978">
        <f t="shared" si="200"/>
        <v>102.87500000000004</v>
      </c>
    </row>
    <row r="1979" spans="1:9" x14ac:dyDescent="0.3">
      <c r="A1979" s="1">
        <v>43172</v>
      </c>
      <c r="B1979">
        <v>16.774999999999999</v>
      </c>
      <c r="C1979">
        <f t="shared" si="194"/>
        <v>12.840019607843137</v>
      </c>
      <c r="D1979">
        <f t="shared" si="195"/>
        <v>3.0974059196346886</v>
      </c>
      <c r="E1979">
        <f t="shared" si="196"/>
        <v>1</v>
      </c>
      <c r="F1979">
        <f t="shared" si="197"/>
        <v>0</v>
      </c>
      <c r="G1979">
        <f t="shared" si="198"/>
        <v>-1</v>
      </c>
      <c r="H1979">
        <f t="shared" si="199"/>
        <v>-0.59999999999999787</v>
      </c>
      <c r="I1979">
        <f t="shared" si="200"/>
        <v>102.27500000000005</v>
      </c>
    </row>
    <row r="1980" spans="1:9" x14ac:dyDescent="0.3">
      <c r="A1980" s="1">
        <v>43173</v>
      </c>
      <c r="B1980">
        <v>17.375</v>
      </c>
      <c r="C1980">
        <f t="shared" si="194"/>
        <v>12.858058823529412</v>
      </c>
      <c r="D1980">
        <f t="shared" si="195"/>
        <v>3.1103428435436009</v>
      </c>
      <c r="E1980">
        <f t="shared" si="196"/>
        <v>1</v>
      </c>
      <c r="F1980">
        <f t="shared" si="197"/>
        <v>0</v>
      </c>
      <c r="G1980">
        <f t="shared" si="198"/>
        <v>-1</v>
      </c>
      <c r="H1980">
        <f t="shared" si="199"/>
        <v>-0.60000000000000142</v>
      </c>
      <c r="I1980">
        <f t="shared" si="200"/>
        <v>101.67500000000004</v>
      </c>
    </row>
    <row r="1981" spans="1:9" x14ac:dyDescent="0.3">
      <c r="A1981" s="1">
        <v>43174</v>
      </c>
      <c r="B1981">
        <v>16.774999999999999</v>
      </c>
      <c r="C1981">
        <f t="shared" si="194"/>
        <v>12.874725490196079</v>
      </c>
      <c r="D1981">
        <f t="shared" si="195"/>
        <v>3.1198856067417147</v>
      </c>
      <c r="E1981">
        <f t="shared" si="196"/>
        <v>1</v>
      </c>
      <c r="F1981">
        <f t="shared" si="197"/>
        <v>0</v>
      </c>
      <c r="G1981">
        <f t="shared" si="198"/>
        <v>-1</v>
      </c>
      <c r="H1981">
        <f t="shared" si="199"/>
        <v>0.60000000000000142</v>
      </c>
      <c r="I1981">
        <f t="shared" si="200"/>
        <v>102.27500000000003</v>
      </c>
    </row>
    <row r="1982" spans="1:9" x14ac:dyDescent="0.3">
      <c r="A1982" s="1">
        <v>43175</v>
      </c>
      <c r="B1982">
        <v>16.274999999999999</v>
      </c>
      <c r="C1982">
        <f t="shared" si="194"/>
        <v>12.891000000000002</v>
      </c>
      <c r="D1982">
        <f t="shared" si="195"/>
        <v>3.1267487467799722</v>
      </c>
      <c r="E1982">
        <f t="shared" si="196"/>
        <v>1</v>
      </c>
      <c r="F1982">
        <f t="shared" si="197"/>
        <v>0</v>
      </c>
      <c r="G1982">
        <f t="shared" si="198"/>
        <v>-1</v>
      </c>
      <c r="H1982">
        <f t="shared" si="199"/>
        <v>0.5</v>
      </c>
      <c r="I1982">
        <f t="shared" si="200"/>
        <v>102.77500000000003</v>
      </c>
    </row>
    <row r="1983" spans="1:9" x14ac:dyDescent="0.3">
      <c r="A1983" s="1">
        <v>43178</v>
      </c>
      <c r="B1983">
        <v>18.175000000000001</v>
      </c>
      <c r="C1983">
        <f t="shared" si="194"/>
        <v>12.912764705882354</v>
      </c>
      <c r="D1983">
        <f t="shared" si="195"/>
        <v>3.1440895847901031</v>
      </c>
      <c r="E1983">
        <f t="shared" si="196"/>
        <v>1</v>
      </c>
      <c r="F1983">
        <f t="shared" si="197"/>
        <v>0</v>
      </c>
      <c r="G1983">
        <f t="shared" si="198"/>
        <v>-1</v>
      </c>
      <c r="H1983">
        <f t="shared" si="199"/>
        <v>-1.9000000000000021</v>
      </c>
      <c r="I1983">
        <f t="shared" si="200"/>
        <v>100.87500000000003</v>
      </c>
    </row>
    <row r="1984" spans="1:9" x14ac:dyDescent="0.3">
      <c r="A1984" s="1">
        <v>43179</v>
      </c>
      <c r="B1984">
        <v>18.375</v>
      </c>
      <c r="C1984">
        <f t="shared" si="194"/>
        <v>12.936686274509805</v>
      </c>
      <c r="D1984">
        <f t="shared" si="195"/>
        <v>3.1622991604223034</v>
      </c>
      <c r="E1984">
        <f t="shared" si="196"/>
        <v>1</v>
      </c>
      <c r="F1984">
        <f t="shared" si="197"/>
        <v>0</v>
      </c>
      <c r="G1984">
        <f t="shared" si="198"/>
        <v>-1</v>
      </c>
      <c r="H1984">
        <f t="shared" si="199"/>
        <v>-0.19999999999999929</v>
      </c>
      <c r="I1984">
        <f t="shared" si="200"/>
        <v>100.67500000000003</v>
      </c>
    </row>
    <row r="1985" spans="1:9" x14ac:dyDescent="0.3">
      <c r="A1985" s="1">
        <v>43180</v>
      </c>
      <c r="B1985">
        <v>17.760000000000002</v>
      </c>
      <c r="C1985">
        <f t="shared" ref="C1985:C2048" si="201">AVERAGE(B1731:B1985)</f>
        <v>12.959568627450983</v>
      </c>
      <c r="D1985">
        <f t="shared" ref="D1985:D2048" si="202">_xlfn.STDEV.P(B1731:B1985)</f>
        <v>3.1759772326868307</v>
      </c>
      <c r="E1985">
        <f t="shared" si="196"/>
        <v>1</v>
      </c>
      <c r="F1985">
        <f t="shared" si="197"/>
        <v>0</v>
      </c>
      <c r="G1985">
        <f t="shared" si="198"/>
        <v>-1</v>
      </c>
      <c r="H1985">
        <f t="shared" si="199"/>
        <v>0.61499999999999844</v>
      </c>
      <c r="I1985">
        <f t="shared" si="200"/>
        <v>101.29000000000002</v>
      </c>
    </row>
    <row r="1986" spans="1:9" x14ac:dyDescent="0.3">
      <c r="A1986" s="1">
        <v>43181</v>
      </c>
      <c r="B1986">
        <v>19.375</v>
      </c>
      <c r="C1986">
        <f t="shared" si="201"/>
        <v>12.98937254901961</v>
      </c>
      <c r="D1986">
        <f t="shared" si="202"/>
        <v>3.2002880076323397</v>
      </c>
      <c r="E1986">
        <f t="shared" ref="E1986:E2049" si="203">IF(B1986&gt;(C1985+($L$2*D1985)),1,0)</f>
        <v>1</v>
      </c>
      <c r="F1986">
        <f t="shared" ref="F1986:F2049" si="204">IF(B1986&lt;(C1985-($L$2*D1985)),1,0)</f>
        <v>0</v>
      </c>
      <c r="G1986">
        <f t="shared" si="198"/>
        <v>-1</v>
      </c>
      <c r="H1986">
        <f t="shared" si="199"/>
        <v>-1.6149999999999984</v>
      </c>
      <c r="I1986">
        <f t="shared" si="200"/>
        <v>99.675000000000026</v>
      </c>
    </row>
    <row r="1987" spans="1:9" x14ac:dyDescent="0.3">
      <c r="A1987" s="1">
        <v>43182</v>
      </c>
      <c r="B1987">
        <v>20.425000000000001</v>
      </c>
      <c r="C1987">
        <f t="shared" si="201"/>
        <v>13.023882352941177</v>
      </c>
      <c r="D1987">
        <f t="shared" si="202"/>
        <v>3.2326723034438904</v>
      </c>
      <c r="E1987">
        <f t="shared" si="203"/>
        <v>1</v>
      </c>
      <c r="F1987">
        <f t="shared" si="204"/>
        <v>0</v>
      </c>
      <c r="G1987">
        <f t="shared" ref="G1987:G2050" si="205">MIN(MAX(G1986-E1987+F1987,-$L$3),$L$4)</f>
        <v>-1</v>
      </c>
      <c r="H1987">
        <f t="shared" si="199"/>
        <v>-1.0500000000000007</v>
      </c>
      <c r="I1987">
        <f t="shared" si="200"/>
        <v>98.625000000000028</v>
      </c>
    </row>
    <row r="1988" spans="1:9" x14ac:dyDescent="0.3">
      <c r="A1988" s="1">
        <v>43185</v>
      </c>
      <c r="B1988">
        <v>19.324999999999999</v>
      </c>
      <c r="C1988">
        <f t="shared" si="201"/>
        <v>13.051921568627451</v>
      </c>
      <c r="D1988">
        <f t="shared" si="202"/>
        <v>3.2561112427589247</v>
      </c>
      <c r="E1988">
        <f t="shared" si="203"/>
        <v>1</v>
      </c>
      <c r="F1988">
        <f t="shared" si="204"/>
        <v>0</v>
      </c>
      <c r="G1988">
        <f t="shared" si="205"/>
        <v>-1</v>
      </c>
      <c r="H1988">
        <f t="shared" si="199"/>
        <v>1.1000000000000014</v>
      </c>
      <c r="I1988">
        <f t="shared" si="200"/>
        <v>99.725000000000023</v>
      </c>
    </row>
    <row r="1989" spans="1:9" x14ac:dyDescent="0.3">
      <c r="A1989" s="1">
        <v>43186</v>
      </c>
      <c r="B1989">
        <v>20.425000000000001</v>
      </c>
      <c r="C1989">
        <f t="shared" si="201"/>
        <v>13.084372549019609</v>
      </c>
      <c r="D1989">
        <f t="shared" si="202"/>
        <v>3.2880393464130124</v>
      </c>
      <c r="E1989">
        <f t="shared" si="203"/>
        <v>1</v>
      </c>
      <c r="F1989">
        <f t="shared" si="204"/>
        <v>0</v>
      </c>
      <c r="G1989">
        <f t="shared" si="205"/>
        <v>-1</v>
      </c>
      <c r="H1989">
        <f t="shared" ref="H1989:H2052" si="206">G1988*(B1989-B1988)</f>
        <v>-1.1000000000000014</v>
      </c>
      <c r="I1989">
        <f t="shared" ref="I1989:I2052" si="207">H1989+I1988</f>
        <v>98.625000000000028</v>
      </c>
    </row>
    <row r="1990" spans="1:9" x14ac:dyDescent="0.3">
      <c r="A1990" s="1">
        <v>43187</v>
      </c>
      <c r="B1990">
        <v>21.024999999999999</v>
      </c>
      <c r="C1990">
        <f t="shared" si="201"/>
        <v>13.110843137254903</v>
      </c>
      <c r="D1990">
        <f t="shared" si="202"/>
        <v>3.3244866882121658</v>
      </c>
      <c r="E1990">
        <f t="shared" si="203"/>
        <v>1</v>
      </c>
      <c r="F1990">
        <f t="shared" si="204"/>
        <v>0</v>
      </c>
      <c r="G1990">
        <f t="shared" si="205"/>
        <v>-1</v>
      </c>
      <c r="H1990">
        <f t="shared" si="206"/>
        <v>-0.59999999999999787</v>
      </c>
      <c r="I1990">
        <f t="shared" si="207"/>
        <v>98.025000000000034</v>
      </c>
    </row>
    <row r="1991" spans="1:9" x14ac:dyDescent="0.3">
      <c r="A1991" s="1">
        <v>43188</v>
      </c>
      <c r="B1991">
        <v>19.774999999999999</v>
      </c>
      <c r="C1991">
        <f t="shared" si="201"/>
        <v>13.133784313725492</v>
      </c>
      <c r="D1991">
        <f t="shared" si="202"/>
        <v>3.3501114544744461</v>
      </c>
      <c r="E1991">
        <f t="shared" si="203"/>
        <v>1</v>
      </c>
      <c r="F1991">
        <f t="shared" si="204"/>
        <v>0</v>
      </c>
      <c r="G1991">
        <f t="shared" si="205"/>
        <v>-1</v>
      </c>
      <c r="H1991">
        <f t="shared" si="206"/>
        <v>1.25</v>
      </c>
      <c r="I1991">
        <f t="shared" si="207"/>
        <v>99.275000000000034</v>
      </c>
    </row>
    <row r="1992" spans="1:9" x14ac:dyDescent="0.3">
      <c r="A1992" s="1">
        <v>43192</v>
      </c>
      <c r="B1992">
        <v>21.425000000000001</v>
      </c>
      <c r="C1992">
        <f t="shared" si="201"/>
        <v>13.164568627450983</v>
      </c>
      <c r="D1992">
        <f t="shared" si="202"/>
        <v>3.3898556002266869</v>
      </c>
      <c r="E1992">
        <f t="shared" si="203"/>
        <v>1</v>
      </c>
      <c r="F1992">
        <f t="shared" si="204"/>
        <v>0</v>
      </c>
      <c r="G1992">
        <f t="shared" si="205"/>
        <v>-1</v>
      </c>
      <c r="H1992">
        <f t="shared" si="206"/>
        <v>-1.6500000000000021</v>
      </c>
      <c r="I1992">
        <f t="shared" si="207"/>
        <v>97.625000000000028</v>
      </c>
    </row>
    <row r="1993" spans="1:9" x14ac:dyDescent="0.3">
      <c r="A1993" s="1">
        <v>43193</v>
      </c>
      <c r="B1993">
        <v>20.475000000000001</v>
      </c>
      <c r="C1993">
        <f t="shared" si="201"/>
        <v>13.194176470588237</v>
      </c>
      <c r="D1993">
        <f t="shared" si="202"/>
        <v>3.4204674184992547</v>
      </c>
      <c r="E1993">
        <f t="shared" si="203"/>
        <v>1</v>
      </c>
      <c r="F1993">
        <f t="shared" si="204"/>
        <v>0</v>
      </c>
      <c r="G1993">
        <f t="shared" si="205"/>
        <v>-1</v>
      </c>
      <c r="H1993">
        <f t="shared" si="206"/>
        <v>0.94999999999999929</v>
      </c>
      <c r="I1993">
        <f t="shared" si="207"/>
        <v>98.575000000000031</v>
      </c>
    </row>
    <row r="1994" spans="1:9" x14ac:dyDescent="0.3">
      <c r="A1994" s="1">
        <v>43194</v>
      </c>
      <c r="B1994">
        <v>19.975000000000001</v>
      </c>
      <c r="C1994">
        <f t="shared" si="201"/>
        <v>13.221823529411767</v>
      </c>
      <c r="D1994">
        <f t="shared" si="202"/>
        <v>3.4465723393578602</v>
      </c>
      <c r="E1994">
        <f t="shared" si="203"/>
        <v>1</v>
      </c>
      <c r="F1994">
        <f t="shared" si="204"/>
        <v>0</v>
      </c>
      <c r="G1994">
        <f t="shared" si="205"/>
        <v>-1</v>
      </c>
      <c r="H1994">
        <f t="shared" si="206"/>
        <v>0.5</v>
      </c>
      <c r="I1994">
        <f t="shared" si="207"/>
        <v>99.075000000000031</v>
      </c>
    </row>
    <row r="1995" spans="1:9" x14ac:dyDescent="0.3">
      <c r="A1995" s="1">
        <v>43195</v>
      </c>
      <c r="B1995">
        <v>19.074999999999999</v>
      </c>
      <c r="C1995">
        <f t="shared" si="201"/>
        <v>13.246333333333334</v>
      </c>
      <c r="D1995">
        <f t="shared" si="202"/>
        <v>3.4658324109301084</v>
      </c>
      <c r="E1995">
        <f t="shared" si="203"/>
        <v>1</v>
      </c>
      <c r="F1995">
        <f t="shared" si="204"/>
        <v>0</v>
      </c>
      <c r="G1995">
        <f t="shared" si="205"/>
        <v>-1</v>
      </c>
      <c r="H1995">
        <f t="shared" si="206"/>
        <v>0.90000000000000213</v>
      </c>
      <c r="I1995">
        <f t="shared" si="207"/>
        <v>99.975000000000037</v>
      </c>
    </row>
    <row r="1996" spans="1:9" x14ac:dyDescent="0.3">
      <c r="A1996" s="1">
        <v>43196</v>
      </c>
      <c r="B1996">
        <v>20.625</v>
      </c>
      <c r="C1996">
        <f t="shared" si="201"/>
        <v>13.275156862745098</v>
      </c>
      <c r="D1996">
        <f t="shared" si="202"/>
        <v>3.4963794123352754</v>
      </c>
      <c r="E1996">
        <f t="shared" si="203"/>
        <v>1</v>
      </c>
      <c r="F1996">
        <f t="shared" si="204"/>
        <v>0</v>
      </c>
      <c r="G1996">
        <f t="shared" si="205"/>
        <v>-1</v>
      </c>
      <c r="H1996">
        <f t="shared" si="206"/>
        <v>-1.5500000000000007</v>
      </c>
      <c r="I1996">
        <f t="shared" si="207"/>
        <v>98.42500000000004</v>
      </c>
    </row>
    <row r="1997" spans="1:9" x14ac:dyDescent="0.3">
      <c r="A1997" s="1">
        <v>43199</v>
      </c>
      <c r="B1997">
        <v>20.824999999999999</v>
      </c>
      <c r="C1997">
        <f t="shared" si="201"/>
        <v>13.303980392156861</v>
      </c>
      <c r="D1997">
        <f t="shared" si="202"/>
        <v>3.5280605875494184</v>
      </c>
      <c r="E1997">
        <f t="shared" si="203"/>
        <v>1</v>
      </c>
      <c r="F1997">
        <f t="shared" si="204"/>
        <v>0</v>
      </c>
      <c r="G1997">
        <f t="shared" si="205"/>
        <v>-1</v>
      </c>
      <c r="H1997">
        <f t="shared" si="206"/>
        <v>-0.19999999999999929</v>
      </c>
      <c r="I1997">
        <f t="shared" si="207"/>
        <v>98.225000000000037</v>
      </c>
    </row>
    <row r="1998" spans="1:9" x14ac:dyDescent="0.3">
      <c r="A1998" s="1">
        <v>43200</v>
      </c>
      <c r="B1998">
        <v>20.175000000000001</v>
      </c>
      <c r="C1998">
        <f t="shared" si="201"/>
        <v>13.331235294117645</v>
      </c>
      <c r="D1998">
        <f t="shared" si="202"/>
        <v>3.5540941240597395</v>
      </c>
      <c r="E1998">
        <f t="shared" si="203"/>
        <v>1</v>
      </c>
      <c r="F1998">
        <f t="shared" si="204"/>
        <v>0</v>
      </c>
      <c r="G1998">
        <f t="shared" si="205"/>
        <v>-1</v>
      </c>
      <c r="H1998">
        <f t="shared" si="206"/>
        <v>0.64999999999999858</v>
      </c>
      <c r="I1998">
        <f t="shared" si="207"/>
        <v>98.875000000000028</v>
      </c>
    </row>
    <row r="1999" spans="1:9" x14ac:dyDescent="0.3">
      <c r="A1999" s="1">
        <v>43201</v>
      </c>
      <c r="B1999">
        <v>20.074999999999999</v>
      </c>
      <c r="C1999">
        <f t="shared" si="201"/>
        <v>13.355549019607841</v>
      </c>
      <c r="D1999">
        <f t="shared" si="202"/>
        <v>3.5788518934217088</v>
      </c>
      <c r="E1999">
        <f t="shared" si="203"/>
        <v>1</v>
      </c>
      <c r="F1999">
        <f t="shared" si="204"/>
        <v>0</v>
      </c>
      <c r="G1999">
        <f t="shared" si="205"/>
        <v>-1</v>
      </c>
      <c r="H1999">
        <f t="shared" si="206"/>
        <v>0.10000000000000142</v>
      </c>
      <c r="I1999">
        <f t="shared" si="207"/>
        <v>98.975000000000023</v>
      </c>
    </row>
    <row r="2000" spans="1:9" x14ac:dyDescent="0.3">
      <c r="A2000" s="1">
        <v>43202</v>
      </c>
      <c r="B2000">
        <v>18.824999999999999</v>
      </c>
      <c r="C2000">
        <f t="shared" si="201"/>
        <v>13.376137254901957</v>
      </c>
      <c r="D2000">
        <f t="shared" si="202"/>
        <v>3.5951191150988935</v>
      </c>
      <c r="E2000">
        <f t="shared" si="203"/>
        <v>1</v>
      </c>
      <c r="F2000">
        <f t="shared" si="204"/>
        <v>0</v>
      </c>
      <c r="G2000">
        <f t="shared" si="205"/>
        <v>-1</v>
      </c>
      <c r="H2000">
        <f t="shared" si="206"/>
        <v>1.25</v>
      </c>
      <c r="I2000">
        <f t="shared" si="207"/>
        <v>100.22500000000002</v>
      </c>
    </row>
    <row r="2001" spans="1:9" x14ac:dyDescent="0.3">
      <c r="A2001" s="1">
        <v>43203</v>
      </c>
      <c r="B2001">
        <v>17.925000000000001</v>
      </c>
      <c r="C2001">
        <f t="shared" si="201"/>
        <v>13.391431372549016</v>
      </c>
      <c r="D2001">
        <f t="shared" si="202"/>
        <v>3.6061256449074319</v>
      </c>
      <c r="E2001">
        <f t="shared" si="203"/>
        <v>1</v>
      </c>
      <c r="F2001">
        <f t="shared" si="204"/>
        <v>0</v>
      </c>
      <c r="G2001">
        <f t="shared" si="205"/>
        <v>-1</v>
      </c>
      <c r="H2001">
        <f t="shared" si="206"/>
        <v>0.89999999999999858</v>
      </c>
      <c r="I2001">
        <f t="shared" si="207"/>
        <v>101.12500000000003</v>
      </c>
    </row>
    <row r="2002" spans="1:9" x14ac:dyDescent="0.3">
      <c r="A2002" s="1">
        <v>43206</v>
      </c>
      <c r="B2002">
        <v>16.824999999999999</v>
      </c>
      <c r="C2002">
        <f t="shared" si="201"/>
        <v>13.398490196078427</v>
      </c>
      <c r="D2002">
        <f t="shared" si="202"/>
        <v>3.6110746831865859</v>
      </c>
      <c r="E2002">
        <f t="shared" si="203"/>
        <v>0</v>
      </c>
      <c r="F2002">
        <f t="shared" si="204"/>
        <v>0</v>
      </c>
      <c r="G2002">
        <f t="shared" si="205"/>
        <v>-1</v>
      </c>
      <c r="H2002">
        <f t="shared" si="206"/>
        <v>1.1000000000000014</v>
      </c>
      <c r="I2002">
        <f t="shared" si="207"/>
        <v>102.22500000000002</v>
      </c>
    </row>
    <row r="2003" spans="1:9" x14ac:dyDescent="0.3">
      <c r="A2003" s="1">
        <v>43207</v>
      </c>
      <c r="B2003">
        <v>15.324999999999999</v>
      </c>
      <c r="C2003">
        <f t="shared" si="201"/>
        <v>13.395941176470583</v>
      </c>
      <c r="D2003">
        <f t="shared" si="202"/>
        <v>3.609484116154996</v>
      </c>
      <c r="E2003">
        <f t="shared" si="203"/>
        <v>0</v>
      </c>
      <c r="F2003">
        <f t="shared" si="204"/>
        <v>0</v>
      </c>
      <c r="G2003">
        <f t="shared" si="205"/>
        <v>-1</v>
      </c>
      <c r="H2003">
        <f t="shared" si="206"/>
        <v>1.5</v>
      </c>
      <c r="I2003">
        <f t="shared" si="207"/>
        <v>103.72500000000002</v>
      </c>
    </row>
    <row r="2004" spans="1:9" x14ac:dyDescent="0.3">
      <c r="A2004" s="1">
        <v>43208</v>
      </c>
      <c r="B2004">
        <v>17.260000000000002</v>
      </c>
      <c r="C2004">
        <f t="shared" si="201"/>
        <v>13.399803921568623</v>
      </c>
      <c r="D2004">
        <f t="shared" si="202"/>
        <v>3.6130883754223637</v>
      </c>
      <c r="E2004">
        <f t="shared" si="203"/>
        <v>1</v>
      </c>
      <c r="F2004">
        <f t="shared" si="204"/>
        <v>0</v>
      </c>
      <c r="G2004">
        <f t="shared" si="205"/>
        <v>-1</v>
      </c>
      <c r="H2004">
        <f t="shared" si="206"/>
        <v>-1.9350000000000023</v>
      </c>
      <c r="I2004">
        <f t="shared" si="207"/>
        <v>101.79000000000002</v>
      </c>
    </row>
    <row r="2005" spans="1:9" x14ac:dyDescent="0.3">
      <c r="A2005" s="1">
        <v>43209</v>
      </c>
      <c r="B2005">
        <v>16.574999999999999</v>
      </c>
      <c r="C2005">
        <f t="shared" si="201"/>
        <v>13.400784313725486</v>
      </c>
      <c r="D2005">
        <f t="shared" si="202"/>
        <v>3.6139158020169497</v>
      </c>
      <c r="E2005">
        <f t="shared" si="203"/>
        <v>0</v>
      </c>
      <c r="F2005">
        <f t="shared" si="204"/>
        <v>0</v>
      </c>
      <c r="G2005">
        <f t="shared" si="205"/>
        <v>-1</v>
      </c>
      <c r="H2005">
        <f t="shared" si="206"/>
        <v>0.68500000000000227</v>
      </c>
      <c r="I2005">
        <f t="shared" si="207"/>
        <v>102.47500000000002</v>
      </c>
    </row>
    <row r="2006" spans="1:9" x14ac:dyDescent="0.3">
      <c r="A2006" s="1">
        <v>43210</v>
      </c>
      <c r="B2006">
        <v>17.024999999999999</v>
      </c>
      <c r="C2006">
        <f t="shared" si="201"/>
        <v>13.408431372549016</v>
      </c>
      <c r="D2006">
        <f t="shared" si="202"/>
        <v>3.6195091328711153</v>
      </c>
      <c r="E2006">
        <f t="shared" si="203"/>
        <v>1</v>
      </c>
      <c r="F2006">
        <f t="shared" si="204"/>
        <v>0</v>
      </c>
      <c r="G2006">
        <f t="shared" si="205"/>
        <v>-1</v>
      </c>
      <c r="H2006">
        <f t="shared" si="206"/>
        <v>-0.44999999999999929</v>
      </c>
      <c r="I2006">
        <f t="shared" si="207"/>
        <v>102.02500000000002</v>
      </c>
    </row>
    <row r="2007" spans="1:9" x14ac:dyDescent="0.3">
      <c r="A2007" s="1">
        <v>43213</v>
      </c>
      <c r="B2007">
        <v>16.824999999999999</v>
      </c>
      <c r="C2007">
        <f t="shared" si="201"/>
        <v>13.416666666666661</v>
      </c>
      <c r="D2007">
        <f t="shared" si="202"/>
        <v>3.6248803180603923</v>
      </c>
      <c r="E2007">
        <f t="shared" si="203"/>
        <v>0</v>
      </c>
      <c r="F2007">
        <f t="shared" si="204"/>
        <v>0</v>
      </c>
      <c r="G2007">
        <f t="shared" si="205"/>
        <v>-1</v>
      </c>
      <c r="H2007">
        <f t="shared" si="206"/>
        <v>0.19999999999999929</v>
      </c>
      <c r="I2007">
        <f t="shared" si="207"/>
        <v>102.22500000000002</v>
      </c>
    </row>
    <row r="2008" spans="1:9" x14ac:dyDescent="0.3">
      <c r="A2008" s="1">
        <v>43214</v>
      </c>
      <c r="B2008">
        <v>17.675000000000001</v>
      </c>
      <c r="C2008">
        <f t="shared" si="201"/>
        <v>13.42990196078431</v>
      </c>
      <c r="D2008">
        <f t="shared" si="202"/>
        <v>3.634230815157371</v>
      </c>
      <c r="E2008">
        <f t="shared" si="203"/>
        <v>1</v>
      </c>
      <c r="F2008">
        <f t="shared" si="204"/>
        <v>0</v>
      </c>
      <c r="G2008">
        <f t="shared" si="205"/>
        <v>-1</v>
      </c>
      <c r="H2008">
        <f t="shared" si="206"/>
        <v>-0.85000000000000142</v>
      </c>
      <c r="I2008">
        <f t="shared" si="207"/>
        <v>101.37500000000003</v>
      </c>
    </row>
    <row r="2009" spans="1:9" x14ac:dyDescent="0.3">
      <c r="A2009" s="1">
        <v>43215</v>
      </c>
      <c r="B2009">
        <v>17.725000000000001</v>
      </c>
      <c r="C2009">
        <f t="shared" si="201"/>
        <v>13.443235294117644</v>
      </c>
      <c r="D2009">
        <f t="shared" si="202"/>
        <v>3.6437149249688487</v>
      </c>
      <c r="E2009">
        <f t="shared" si="203"/>
        <v>1</v>
      </c>
      <c r="F2009">
        <f t="shared" si="204"/>
        <v>0</v>
      </c>
      <c r="G2009">
        <f t="shared" si="205"/>
        <v>-1</v>
      </c>
      <c r="H2009">
        <f t="shared" si="206"/>
        <v>-5.0000000000000711E-2</v>
      </c>
      <c r="I2009">
        <f t="shared" si="207"/>
        <v>101.32500000000003</v>
      </c>
    </row>
    <row r="2010" spans="1:9" x14ac:dyDescent="0.3">
      <c r="A2010" s="1">
        <v>43216</v>
      </c>
      <c r="B2010">
        <v>16.875</v>
      </c>
      <c r="C2010">
        <f t="shared" si="201"/>
        <v>13.453235294117645</v>
      </c>
      <c r="D2010">
        <f t="shared" si="202"/>
        <v>3.6496155617487056</v>
      </c>
      <c r="E2010">
        <f t="shared" si="203"/>
        <v>0</v>
      </c>
      <c r="F2010">
        <f t="shared" si="204"/>
        <v>0</v>
      </c>
      <c r="G2010">
        <f t="shared" si="205"/>
        <v>-1</v>
      </c>
      <c r="H2010">
        <f t="shared" si="206"/>
        <v>0.85000000000000142</v>
      </c>
      <c r="I2010">
        <f t="shared" si="207"/>
        <v>102.17500000000004</v>
      </c>
    </row>
    <row r="2011" spans="1:9" x14ac:dyDescent="0.3">
      <c r="A2011" s="1">
        <v>43217</v>
      </c>
      <c r="B2011">
        <v>16.425000000000001</v>
      </c>
      <c r="C2011">
        <f t="shared" si="201"/>
        <v>13.467941176470585</v>
      </c>
      <c r="D2011">
        <f t="shared" si="202"/>
        <v>3.6540026369790253</v>
      </c>
      <c r="E2011">
        <f t="shared" si="203"/>
        <v>0</v>
      </c>
      <c r="F2011">
        <f t="shared" si="204"/>
        <v>0</v>
      </c>
      <c r="G2011">
        <f t="shared" si="205"/>
        <v>-1</v>
      </c>
      <c r="H2011">
        <f t="shared" si="206"/>
        <v>0.44999999999999929</v>
      </c>
      <c r="I2011">
        <f t="shared" si="207"/>
        <v>102.62500000000004</v>
      </c>
    </row>
    <row r="2012" spans="1:9" x14ac:dyDescent="0.3">
      <c r="A2012" s="1">
        <v>43220</v>
      </c>
      <c r="B2012">
        <v>16.625</v>
      </c>
      <c r="C2012">
        <f t="shared" si="201"/>
        <v>13.484215686274508</v>
      </c>
      <c r="D2012">
        <f t="shared" si="202"/>
        <v>3.6587826343258234</v>
      </c>
      <c r="E2012">
        <f t="shared" si="203"/>
        <v>0</v>
      </c>
      <c r="F2012">
        <f t="shared" si="204"/>
        <v>0</v>
      </c>
      <c r="G2012">
        <f t="shared" si="205"/>
        <v>-1</v>
      </c>
      <c r="H2012">
        <f t="shared" si="206"/>
        <v>-0.19999999999999929</v>
      </c>
      <c r="I2012">
        <f t="shared" si="207"/>
        <v>102.42500000000004</v>
      </c>
    </row>
    <row r="2013" spans="1:9" x14ac:dyDescent="0.3">
      <c r="A2013" s="1">
        <v>43221</v>
      </c>
      <c r="B2013">
        <v>16.274999999999999</v>
      </c>
      <c r="C2013">
        <f t="shared" si="201"/>
        <v>13.499509803921567</v>
      </c>
      <c r="D2013">
        <f t="shared" si="202"/>
        <v>3.662263584674025</v>
      </c>
      <c r="E2013">
        <f t="shared" si="203"/>
        <v>0</v>
      </c>
      <c r="F2013">
        <f t="shared" si="204"/>
        <v>0</v>
      </c>
      <c r="G2013">
        <f t="shared" si="205"/>
        <v>-1</v>
      </c>
      <c r="H2013">
        <f t="shared" si="206"/>
        <v>0.35000000000000142</v>
      </c>
      <c r="I2013">
        <f t="shared" si="207"/>
        <v>102.77500000000003</v>
      </c>
    </row>
    <row r="2014" spans="1:9" x14ac:dyDescent="0.3">
      <c r="A2014" s="1">
        <v>43222</v>
      </c>
      <c r="B2014">
        <v>16.625</v>
      </c>
      <c r="C2014">
        <f t="shared" si="201"/>
        <v>13.516176470588233</v>
      </c>
      <c r="D2014">
        <f t="shared" si="202"/>
        <v>3.6667760306643089</v>
      </c>
      <c r="E2014">
        <f t="shared" si="203"/>
        <v>0</v>
      </c>
      <c r="F2014">
        <f t="shared" si="204"/>
        <v>0</v>
      </c>
      <c r="G2014">
        <f t="shared" si="205"/>
        <v>-1</v>
      </c>
      <c r="H2014">
        <f t="shared" si="206"/>
        <v>-0.35000000000000142</v>
      </c>
      <c r="I2014">
        <f t="shared" si="207"/>
        <v>102.42500000000004</v>
      </c>
    </row>
    <row r="2015" spans="1:9" x14ac:dyDescent="0.3">
      <c r="A2015" s="1">
        <v>43223</v>
      </c>
      <c r="B2015">
        <v>16.524999999999999</v>
      </c>
      <c r="C2015">
        <f t="shared" si="201"/>
        <v>13.532843137254901</v>
      </c>
      <c r="D2015">
        <f t="shared" si="202"/>
        <v>3.6707532558849936</v>
      </c>
      <c r="E2015">
        <f t="shared" si="203"/>
        <v>0</v>
      </c>
      <c r="F2015">
        <f t="shared" si="204"/>
        <v>0</v>
      </c>
      <c r="G2015">
        <f t="shared" si="205"/>
        <v>-1</v>
      </c>
      <c r="H2015">
        <f t="shared" si="206"/>
        <v>0.10000000000000142</v>
      </c>
      <c r="I2015">
        <f t="shared" si="207"/>
        <v>102.52500000000003</v>
      </c>
    </row>
    <row r="2016" spans="1:9" x14ac:dyDescent="0.3">
      <c r="A2016" s="1">
        <v>43224</v>
      </c>
      <c r="B2016">
        <v>15.875</v>
      </c>
      <c r="C2016">
        <f t="shared" si="201"/>
        <v>13.548725490196075</v>
      </c>
      <c r="D2016">
        <f t="shared" si="202"/>
        <v>3.6720909045010051</v>
      </c>
      <c r="E2016">
        <f t="shared" si="203"/>
        <v>0</v>
      </c>
      <c r="F2016">
        <f t="shared" si="204"/>
        <v>0</v>
      </c>
      <c r="G2016">
        <f t="shared" si="205"/>
        <v>-1</v>
      </c>
      <c r="H2016">
        <f t="shared" si="206"/>
        <v>0.64999999999999858</v>
      </c>
      <c r="I2016">
        <f t="shared" si="207"/>
        <v>103.17500000000004</v>
      </c>
    </row>
    <row r="2017" spans="1:9" x14ac:dyDescent="0.3">
      <c r="A2017" s="1">
        <v>43227</v>
      </c>
      <c r="B2017">
        <v>15.725</v>
      </c>
      <c r="C2017">
        <f t="shared" si="201"/>
        <v>13.564019607843134</v>
      </c>
      <c r="D2017">
        <f t="shared" si="202"/>
        <v>3.6730013665708516</v>
      </c>
      <c r="E2017">
        <f t="shared" si="203"/>
        <v>0</v>
      </c>
      <c r="F2017">
        <f t="shared" si="204"/>
        <v>0</v>
      </c>
      <c r="G2017">
        <f t="shared" si="205"/>
        <v>-1</v>
      </c>
      <c r="H2017">
        <f t="shared" si="206"/>
        <v>0.15000000000000036</v>
      </c>
      <c r="I2017">
        <f t="shared" si="207"/>
        <v>103.32500000000005</v>
      </c>
    </row>
    <row r="2018" spans="1:9" x14ac:dyDescent="0.3">
      <c r="A2018" s="1">
        <v>43228</v>
      </c>
      <c r="B2018">
        <v>15.775</v>
      </c>
      <c r="C2018">
        <f t="shared" si="201"/>
        <v>13.578529411764704</v>
      </c>
      <c r="D2018">
        <f t="shared" si="202"/>
        <v>3.6743984560524878</v>
      </c>
      <c r="E2018">
        <f t="shared" si="203"/>
        <v>0</v>
      </c>
      <c r="F2018">
        <f t="shared" si="204"/>
        <v>0</v>
      </c>
      <c r="G2018">
        <f t="shared" si="205"/>
        <v>-1</v>
      </c>
      <c r="H2018">
        <f t="shared" si="206"/>
        <v>-5.0000000000000711E-2</v>
      </c>
      <c r="I2018">
        <f t="shared" si="207"/>
        <v>103.27500000000005</v>
      </c>
    </row>
    <row r="2019" spans="1:9" x14ac:dyDescent="0.3">
      <c r="A2019" s="1">
        <v>43229</v>
      </c>
      <c r="B2019">
        <v>14.824999999999999</v>
      </c>
      <c r="C2019">
        <f t="shared" si="201"/>
        <v>13.590686274509801</v>
      </c>
      <c r="D2019">
        <f t="shared" si="202"/>
        <v>3.673373965951912</v>
      </c>
      <c r="E2019">
        <f t="shared" si="203"/>
        <v>0</v>
      </c>
      <c r="F2019">
        <f t="shared" si="204"/>
        <v>0</v>
      </c>
      <c r="G2019">
        <f t="shared" si="205"/>
        <v>-1</v>
      </c>
      <c r="H2019">
        <f t="shared" si="206"/>
        <v>0.95000000000000107</v>
      </c>
      <c r="I2019">
        <f t="shared" si="207"/>
        <v>104.22500000000005</v>
      </c>
    </row>
    <row r="2020" spans="1:9" x14ac:dyDescent="0.3">
      <c r="A2020" s="1">
        <v>43230</v>
      </c>
      <c r="B2020">
        <v>14.175000000000001</v>
      </c>
      <c r="C2020">
        <f t="shared" si="201"/>
        <v>13.600098039215684</v>
      </c>
      <c r="D2020">
        <f t="shared" si="202"/>
        <v>3.6717840791257998</v>
      </c>
      <c r="E2020">
        <f t="shared" si="203"/>
        <v>0</v>
      </c>
      <c r="F2020">
        <f t="shared" si="204"/>
        <v>0</v>
      </c>
      <c r="G2020">
        <f t="shared" si="205"/>
        <v>-1</v>
      </c>
      <c r="H2020">
        <f t="shared" si="206"/>
        <v>0.64999999999999858</v>
      </c>
      <c r="I2020">
        <f t="shared" si="207"/>
        <v>104.87500000000006</v>
      </c>
    </row>
    <row r="2021" spans="1:9" x14ac:dyDescent="0.3">
      <c r="A2021" s="1">
        <v>43231</v>
      </c>
      <c r="B2021">
        <v>13.675000000000001</v>
      </c>
      <c r="C2021">
        <f t="shared" si="201"/>
        <v>13.608921568627451</v>
      </c>
      <c r="D2021">
        <f t="shared" si="202"/>
        <v>3.6692491503278792</v>
      </c>
      <c r="E2021">
        <f t="shared" si="203"/>
        <v>0</v>
      </c>
      <c r="F2021">
        <f t="shared" si="204"/>
        <v>0</v>
      </c>
      <c r="G2021">
        <f t="shared" si="205"/>
        <v>-1</v>
      </c>
      <c r="H2021">
        <f t="shared" si="206"/>
        <v>0.5</v>
      </c>
      <c r="I2021">
        <f t="shared" si="207"/>
        <v>105.37500000000006</v>
      </c>
    </row>
    <row r="2022" spans="1:9" x14ac:dyDescent="0.3">
      <c r="A2022" s="1">
        <v>43234</v>
      </c>
      <c r="B2022">
        <v>13.375</v>
      </c>
      <c r="C2022">
        <f t="shared" si="201"/>
        <v>13.616568627450979</v>
      </c>
      <c r="D2022">
        <f t="shared" si="202"/>
        <v>3.6667208048850095</v>
      </c>
      <c r="E2022">
        <f t="shared" si="203"/>
        <v>0</v>
      </c>
      <c r="F2022">
        <f t="shared" si="204"/>
        <v>0</v>
      </c>
      <c r="G2022">
        <f t="shared" si="205"/>
        <v>-1</v>
      </c>
      <c r="H2022">
        <f t="shared" si="206"/>
        <v>0.30000000000000071</v>
      </c>
      <c r="I2022">
        <f t="shared" si="207"/>
        <v>105.67500000000005</v>
      </c>
    </row>
    <row r="2023" spans="1:9" x14ac:dyDescent="0.3">
      <c r="A2023" s="1">
        <v>43235</v>
      </c>
      <c r="B2023">
        <v>14.875</v>
      </c>
      <c r="C2023">
        <f t="shared" si="201"/>
        <v>13.62970588235294</v>
      </c>
      <c r="D2023">
        <f t="shared" si="202"/>
        <v>3.6652044604665983</v>
      </c>
      <c r="E2023">
        <f t="shared" si="203"/>
        <v>0</v>
      </c>
      <c r="F2023">
        <f t="shared" si="204"/>
        <v>0</v>
      </c>
      <c r="G2023">
        <f t="shared" si="205"/>
        <v>-1</v>
      </c>
      <c r="H2023">
        <f t="shared" si="206"/>
        <v>-1.5</v>
      </c>
      <c r="I2023">
        <f t="shared" si="207"/>
        <v>104.17500000000005</v>
      </c>
    </row>
    <row r="2024" spans="1:9" x14ac:dyDescent="0.3">
      <c r="A2024" s="1">
        <v>43236</v>
      </c>
      <c r="B2024">
        <v>13.79</v>
      </c>
      <c r="C2024">
        <f t="shared" si="201"/>
        <v>13.638980392156864</v>
      </c>
      <c r="D2024">
        <f t="shared" si="202"/>
        <v>3.6626051935114612</v>
      </c>
      <c r="E2024">
        <f t="shared" si="203"/>
        <v>0</v>
      </c>
      <c r="F2024">
        <f t="shared" si="204"/>
        <v>0</v>
      </c>
      <c r="G2024">
        <f t="shared" si="205"/>
        <v>-1</v>
      </c>
      <c r="H2024">
        <f t="shared" si="206"/>
        <v>1.0850000000000009</v>
      </c>
      <c r="I2024">
        <f t="shared" si="207"/>
        <v>105.26000000000005</v>
      </c>
    </row>
    <row r="2025" spans="1:9" x14ac:dyDescent="0.3">
      <c r="A2025" s="1">
        <v>43237</v>
      </c>
      <c r="B2025">
        <v>14.375</v>
      </c>
      <c r="C2025">
        <f t="shared" si="201"/>
        <v>13.651333333333334</v>
      </c>
      <c r="D2025">
        <f t="shared" si="202"/>
        <v>3.6597536061210922</v>
      </c>
      <c r="E2025">
        <f t="shared" si="203"/>
        <v>0</v>
      </c>
      <c r="F2025">
        <f t="shared" si="204"/>
        <v>0</v>
      </c>
      <c r="G2025">
        <f t="shared" si="205"/>
        <v>-1</v>
      </c>
      <c r="H2025">
        <f t="shared" si="206"/>
        <v>-0.58500000000000085</v>
      </c>
      <c r="I2025">
        <f t="shared" si="207"/>
        <v>104.67500000000004</v>
      </c>
    </row>
    <row r="2026" spans="1:9" x14ac:dyDescent="0.3">
      <c r="A2026" s="1">
        <v>43238</v>
      </c>
      <c r="B2026">
        <v>14.525</v>
      </c>
      <c r="C2026">
        <f t="shared" si="201"/>
        <v>13.665843137254901</v>
      </c>
      <c r="D2026">
        <f t="shared" si="202"/>
        <v>3.6558518997148926</v>
      </c>
      <c r="E2026">
        <f t="shared" si="203"/>
        <v>0</v>
      </c>
      <c r="F2026">
        <f t="shared" si="204"/>
        <v>0</v>
      </c>
      <c r="G2026">
        <f t="shared" si="205"/>
        <v>-1</v>
      </c>
      <c r="H2026">
        <f t="shared" si="206"/>
        <v>-0.15000000000000036</v>
      </c>
      <c r="I2026">
        <f t="shared" si="207"/>
        <v>104.52500000000003</v>
      </c>
    </row>
    <row r="2027" spans="1:9" x14ac:dyDescent="0.3">
      <c r="A2027" s="1">
        <v>43241</v>
      </c>
      <c r="B2027">
        <v>14.074999999999999</v>
      </c>
      <c r="C2027">
        <f t="shared" si="201"/>
        <v>13.677607843137253</v>
      </c>
      <c r="D2027">
        <f t="shared" si="202"/>
        <v>3.6523208795226862</v>
      </c>
      <c r="E2027">
        <f t="shared" si="203"/>
        <v>0</v>
      </c>
      <c r="F2027">
        <f t="shared" si="204"/>
        <v>0</v>
      </c>
      <c r="G2027">
        <f t="shared" si="205"/>
        <v>-1</v>
      </c>
      <c r="H2027">
        <f t="shared" si="206"/>
        <v>0.45000000000000107</v>
      </c>
      <c r="I2027">
        <f t="shared" si="207"/>
        <v>104.97500000000004</v>
      </c>
    </row>
    <row r="2028" spans="1:9" x14ac:dyDescent="0.3">
      <c r="A2028" s="1">
        <v>43242</v>
      </c>
      <c r="B2028">
        <v>14.225</v>
      </c>
      <c r="C2028">
        <f t="shared" si="201"/>
        <v>13.685549019607842</v>
      </c>
      <c r="D2028">
        <f t="shared" si="202"/>
        <v>3.6513008281697594</v>
      </c>
      <c r="E2028">
        <f t="shared" si="203"/>
        <v>0</v>
      </c>
      <c r="F2028">
        <f t="shared" si="204"/>
        <v>0</v>
      </c>
      <c r="G2028">
        <f t="shared" si="205"/>
        <v>-1</v>
      </c>
      <c r="H2028">
        <f t="shared" si="206"/>
        <v>-0.15000000000000036</v>
      </c>
      <c r="I2028">
        <f t="shared" si="207"/>
        <v>104.82500000000003</v>
      </c>
    </row>
    <row r="2029" spans="1:9" x14ac:dyDescent="0.3">
      <c r="A2029" s="1">
        <v>43243</v>
      </c>
      <c r="B2029">
        <v>13.875</v>
      </c>
      <c r="C2029">
        <f t="shared" si="201"/>
        <v>13.683980392156863</v>
      </c>
      <c r="D2029">
        <f t="shared" si="202"/>
        <v>3.6511331761802075</v>
      </c>
      <c r="E2029">
        <f t="shared" si="203"/>
        <v>0</v>
      </c>
      <c r="F2029">
        <f t="shared" si="204"/>
        <v>0</v>
      </c>
      <c r="G2029">
        <f t="shared" si="205"/>
        <v>-1</v>
      </c>
      <c r="H2029">
        <f t="shared" si="206"/>
        <v>0.34999999999999964</v>
      </c>
      <c r="I2029">
        <f t="shared" si="207"/>
        <v>105.17500000000003</v>
      </c>
    </row>
    <row r="2030" spans="1:9" x14ac:dyDescent="0.3">
      <c r="A2030" s="1">
        <v>43244</v>
      </c>
      <c r="B2030">
        <v>13.824999999999999</v>
      </c>
      <c r="C2030">
        <f t="shared" si="201"/>
        <v>13.688294117647057</v>
      </c>
      <c r="D2030">
        <f t="shared" si="202"/>
        <v>3.6506473951466356</v>
      </c>
      <c r="E2030">
        <f t="shared" si="203"/>
        <v>0</v>
      </c>
      <c r="F2030">
        <f t="shared" si="204"/>
        <v>0</v>
      </c>
      <c r="G2030">
        <f t="shared" si="205"/>
        <v>-1</v>
      </c>
      <c r="H2030">
        <f t="shared" si="206"/>
        <v>5.0000000000000711E-2</v>
      </c>
      <c r="I2030">
        <f t="shared" si="207"/>
        <v>105.22500000000002</v>
      </c>
    </row>
    <row r="2031" spans="1:9" x14ac:dyDescent="0.3">
      <c r="A2031" s="1">
        <v>43245</v>
      </c>
      <c r="B2031">
        <v>14.125</v>
      </c>
      <c r="C2031">
        <f t="shared" si="201"/>
        <v>13.695745098039215</v>
      </c>
      <c r="D2031">
        <f t="shared" si="202"/>
        <v>3.6495920042889916</v>
      </c>
      <c r="E2031">
        <f t="shared" si="203"/>
        <v>0</v>
      </c>
      <c r="F2031">
        <f t="shared" si="204"/>
        <v>0</v>
      </c>
      <c r="G2031">
        <f t="shared" si="205"/>
        <v>-1</v>
      </c>
      <c r="H2031">
        <f t="shared" si="206"/>
        <v>-0.30000000000000071</v>
      </c>
      <c r="I2031">
        <f t="shared" si="207"/>
        <v>104.92500000000003</v>
      </c>
    </row>
    <row r="2032" spans="1:9" x14ac:dyDescent="0.3">
      <c r="A2032" s="1">
        <v>43249</v>
      </c>
      <c r="B2032">
        <v>15.925000000000001</v>
      </c>
      <c r="C2032">
        <f t="shared" si="201"/>
        <v>13.709862745098039</v>
      </c>
      <c r="D2032">
        <f t="shared" si="202"/>
        <v>3.6512248120623738</v>
      </c>
      <c r="E2032">
        <f t="shared" si="203"/>
        <v>0</v>
      </c>
      <c r="F2032">
        <f t="shared" si="204"/>
        <v>0</v>
      </c>
      <c r="G2032">
        <f t="shared" si="205"/>
        <v>-1</v>
      </c>
      <c r="H2032">
        <f t="shared" si="206"/>
        <v>-1.8000000000000007</v>
      </c>
      <c r="I2032">
        <f t="shared" si="207"/>
        <v>103.12500000000003</v>
      </c>
    </row>
    <row r="2033" spans="1:9" x14ac:dyDescent="0.3">
      <c r="A2033" s="1">
        <v>43250</v>
      </c>
      <c r="B2033">
        <v>15.175000000000001</v>
      </c>
      <c r="C2033">
        <f t="shared" si="201"/>
        <v>13.722411764705882</v>
      </c>
      <c r="D2033">
        <f t="shared" si="202"/>
        <v>3.65073970037054</v>
      </c>
      <c r="E2033">
        <f t="shared" si="203"/>
        <v>0</v>
      </c>
      <c r="F2033">
        <f t="shared" si="204"/>
        <v>0</v>
      </c>
      <c r="G2033">
        <f t="shared" si="205"/>
        <v>-1</v>
      </c>
      <c r="H2033">
        <f t="shared" si="206"/>
        <v>0.75</v>
      </c>
      <c r="I2033">
        <f t="shared" si="207"/>
        <v>103.87500000000003</v>
      </c>
    </row>
    <row r="2034" spans="1:9" x14ac:dyDescent="0.3">
      <c r="A2034" s="1">
        <v>43251</v>
      </c>
      <c r="B2034">
        <v>15.425000000000001</v>
      </c>
      <c r="C2034">
        <f t="shared" si="201"/>
        <v>13.735745098039217</v>
      </c>
      <c r="D2034">
        <f t="shared" si="202"/>
        <v>3.6507248049793626</v>
      </c>
      <c r="E2034">
        <f t="shared" si="203"/>
        <v>0</v>
      </c>
      <c r="F2034">
        <f t="shared" si="204"/>
        <v>0</v>
      </c>
      <c r="G2034">
        <f t="shared" si="205"/>
        <v>-1</v>
      </c>
      <c r="H2034">
        <f t="shared" si="206"/>
        <v>-0.25</v>
      </c>
      <c r="I2034">
        <f t="shared" si="207"/>
        <v>103.62500000000003</v>
      </c>
    </row>
    <row r="2035" spans="1:9" x14ac:dyDescent="0.3">
      <c r="A2035" s="1">
        <v>43252</v>
      </c>
      <c r="B2035">
        <v>14.425000000000001</v>
      </c>
      <c r="C2035">
        <f t="shared" si="201"/>
        <v>13.745549019607845</v>
      </c>
      <c r="D2035">
        <f t="shared" si="202"/>
        <v>3.649205459122733</v>
      </c>
      <c r="E2035">
        <f t="shared" si="203"/>
        <v>0</v>
      </c>
      <c r="F2035">
        <f t="shared" si="204"/>
        <v>0</v>
      </c>
      <c r="G2035">
        <f t="shared" si="205"/>
        <v>-1</v>
      </c>
      <c r="H2035">
        <f t="shared" si="206"/>
        <v>1</v>
      </c>
      <c r="I2035">
        <f t="shared" si="207"/>
        <v>104.62500000000003</v>
      </c>
    </row>
    <row r="2036" spans="1:9" x14ac:dyDescent="0.3">
      <c r="A2036" s="1">
        <v>43255</v>
      </c>
      <c r="B2036">
        <v>13.925000000000001</v>
      </c>
      <c r="C2036">
        <f t="shared" si="201"/>
        <v>13.753784313725493</v>
      </c>
      <c r="D2036">
        <f t="shared" si="202"/>
        <v>3.6472310330415505</v>
      </c>
      <c r="E2036">
        <f t="shared" si="203"/>
        <v>0</v>
      </c>
      <c r="F2036">
        <f t="shared" si="204"/>
        <v>0</v>
      </c>
      <c r="G2036">
        <f t="shared" si="205"/>
        <v>-1</v>
      </c>
      <c r="H2036">
        <f t="shared" si="206"/>
        <v>0.5</v>
      </c>
      <c r="I2036">
        <f t="shared" si="207"/>
        <v>105.12500000000003</v>
      </c>
    </row>
    <row r="2037" spans="1:9" x14ac:dyDescent="0.3">
      <c r="A2037" s="1">
        <v>43256</v>
      </c>
      <c r="B2037">
        <v>13.625</v>
      </c>
      <c r="C2037">
        <f t="shared" si="201"/>
        <v>13.760843137254904</v>
      </c>
      <c r="D2037">
        <f t="shared" si="202"/>
        <v>3.6452325532880478</v>
      </c>
      <c r="E2037">
        <f t="shared" si="203"/>
        <v>0</v>
      </c>
      <c r="F2037">
        <f t="shared" si="204"/>
        <v>0</v>
      </c>
      <c r="G2037">
        <f t="shared" si="205"/>
        <v>-1</v>
      </c>
      <c r="H2037">
        <f t="shared" si="206"/>
        <v>0.30000000000000071</v>
      </c>
      <c r="I2037">
        <f t="shared" si="207"/>
        <v>105.42500000000003</v>
      </c>
    </row>
    <row r="2038" spans="1:9" x14ac:dyDescent="0.3">
      <c r="A2038" s="1">
        <v>43257</v>
      </c>
      <c r="B2038">
        <v>13.074999999999999</v>
      </c>
      <c r="C2038">
        <f t="shared" si="201"/>
        <v>13.766529411764706</v>
      </c>
      <c r="D2038">
        <f t="shared" si="202"/>
        <v>3.6430266470471704</v>
      </c>
      <c r="E2038">
        <f t="shared" si="203"/>
        <v>0</v>
      </c>
      <c r="F2038">
        <f t="shared" si="204"/>
        <v>0</v>
      </c>
      <c r="G2038">
        <f t="shared" si="205"/>
        <v>-1</v>
      </c>
      <c r="H2038">
        <f t="shared" si="206"/>
        <v>0.55000000000000071</v>
      </c>
      <c r="I2038">
        <f t="shared" si="207"/>
        <v>105.97500000000002</v>
      </c>
    </row>
    <row r="2039" spans="1:9" x14ac:dyDescent="0.3">
      <c r="A2039" s="1">
        <v>43258</v>
      </c>
      <c r="B2039">
        <v>13.175000000000001</v>
      </c>
      <c r="C2039">
        <f t="shared" si="201"/>
        <v>13.772607843137257</v>
      </c>
      <c r="D2039">
        <f t="shared" si="202"/>
        <v>3.6407407890801231</v>
      </c>
      <c r="E2039">
        <f t="shared" si="203"/>
        <v>0</v>
      </c>
      <c r="F2039">
        <f t="shared" si="204"/>
        <v>0</v>
      </c>
      <c r="G2039">
        <f t="shared" si="205"/>
        <v>-1</v>
      </c>
      <c r="H2039">
        <f t="shared" si="206"/>
        <v>-0.10000000000000142</v>
      </c>
      <c r="I2039">
        <f t="shared" si="207"/>
        <v>105.87500000000003</v>
      </c>
    </row>
    <row r="2040" spans="1:9" x14ac:dyDescent="0.3">
      <c r="A2040" s="1">
        <v>43259</v>
      </c>
      <c r="B2040">
        <v>13.324999999999999</v>
      </c>
      <c r="C2040">
        <f t="shared" si="201"/>
        <v>13.778686274509804</v>
      </c>
      <c r="D2040">
        <f t="shared" si="202"/>
        <v>3.6386939236769789</v>
      </c>
      <c r="E2040">
        <f t="shared" si="203"/>
        <v>0</v>
      </c>
      <c r="F2040">
        <f t="shared" si="204"/>
        <v>0</v>
      </c>
      <c r="G2040">
        <f t="shared" si="205"/>
        <v>-1</v>
      </c>
      <c r="H2040">
        <f t="shared" si="206"/>
        <v>-0.14999999999999858</v>
      </c>
      <c r="I2040">
        <f t="shared" si="207"/>
        <v>105.72500000000002</v>
      </c>
    </row>
    <row r="2041" spans="1:9" x14ac:dyDescent="0.3">
      <c r="A2041" s="1">
        <v>43262</v>
      </c>
      <c r="B2041">
        <v>12.875</v>
      </c>
      <c r="C2041">
        <f t="shared" si="201"/>
        <v>13.78221568627451</v>
      </c>
      <c r="D2041">
        <f t="shared" si="202"/>
        <v>3.6373789438179753</v>
      </c>
      <c r="E2041">
        <f t="shared" si="203"/>
        <v>0</v>
      </c>
      <c r="F2041">
        <f t="shared" si="204"/>
        <v>0</v>
      </c>
      <c r="G2041">
        <f t="shared" si="205"/>
        <v>-1</v>
      </c>
      <c r="H2041">
        <f t="shared" si="206"/>
        <v>0.44999999999999929</v>
      </c>
      <c r="I2041">
        <f t="shared" si="207"/>
        <v>106.17500000000003</v>
      </c>
    </row>
    <row r="2042" spans="1:9" x14ac:dyDescent="0.3">
      <c r="A2042" s="1">
        <v>43263</v>
      </c>
      <c r="B2042">
        <v>12.775</v>
      </c>
      <c r="C2042">
        <f t="shared" si="201"/>
        <v>13.785745098039216</v>
      </c>
      <c r="D2042">
        <f t="shared" si="202"/>
        <v>3.6359629942849021</v>
      </c>
      <c r="E2042">
        <f t="shared" si="203"/>
        <v>0</v>
      </c>
      <c r="F2042">
        <f t="shared" si="204"/>
        <v>0</v>
      </c>
      <c r="G2042">
        <f t="shared" si="205"/>
        <v>-1</v>
      </c>
      <c r="H2042">
        <f t="shared" si="206"/>
        <v>9.9999999999999645E-2</v>
      </c>
      <c r="I2042">
        <f t="shared" si="207"/>
        <v>106.27500000000002</v>
      </c>
    </row>
    <row r="2043" spans="1:9" x14ac:dyDescent="0.3">
      <c r="A2043" s="1">
        <v>43264</v>
      </c>
      <c r="B2043">
        <v>13.225</v>
      </c>
      <c r="C2043">
        <f t="shared" si="201"/>
        <v>13.792019607843137</v>
      </c>
      <c r="D2043">
        <f t="shared" si="202"/>
        <v>3.6336086070763618</v>
      </c>
      <c r="E2043">
        <f t="shared" si="203"/>
        <v>0</v>
      </c>
      <c r="F2043">
        <f t="shared" si="204"/>
        <v>0</v>
      </c>
      <c r="G2043">
        <f t="shared" si="205"/>
        <v>-1</v>
      </c>
      <c r="H2043">
        <f t="shared" si="206"/>
        <v>-0.44999999999999929</v>
      </c>
      <c r="I2043">
        <f t="shared" si="207"/>
        <v>105.82500000000002</v>
      </c>
    </row>
    <row r="2044" spans="1:9" x14ac:dyDescent="0.3">
      <c r="A2044" s="1">
        <v>43265</v>
      </c>
      <c r="B2044">
        <v>12.675000000000001</v>
      </c>
      <c r="C2044">
        <f t="shared" si="201"/>
        <v>13.795745098039216</v>
      </c>
      <c r="D2044">
        <f t="shared" si="202"/>
        <v>3.631974053219587</v>
      </c>
      <c r="E2044">
        <f t="shared" si="203"/>
        <v>0</v>
      </c>
      <c r="F2044">
        <f t="shared" si="204"/>
        <v>0</v>
      </c>
      <c r="G2044">
        <f t="shared" si="205"/>
        <v>-1</v>
      </c>
      <c r="H2044">
        <f t="shared" si="206"/>
        <v>0.54999999999999893</v>
      </c>
      <c r="I2044">
        <f t="shared" si="207"/>
        <v>106.37500000000001</v>
      </c>
    </row>
    <row r="2045" spans="1:9" x14ac:dyDescent="0.3">
      <c r="A2045" s="1">
        <v>43266</v>
      </c>
      <c r="B2045">
        <v>12.574999999999999</v>
      </c>
      <c r="C2045">
        <f t="shared" si="201"/>
        <v>13.798490196078431</v>
      </c>
      <c r="D2045">
        <f t="shared" si="202"/>
        <v>3.6307856297390448</v>
      </c>
      <c r="E2045">
        <f t="shared" si="203"/>
        <v>0</v>
      </c>
      <c r="F2045">
        <f t="shared" si="204"/>
        <v>0</v>
      </c>
      <c r="G2045">
        <f t="shared" si="205"/>
        <v>-1</v>
      </c>
      <c r="H2045">
        <f t="shared" si="206"/>
        <v>0.10000000000000142</v>
      </c>
      <c r="I2045">
        <f t="shared" si="207"/>
        <v>106.47500000000002</v>
      </c>
    </row>
    <row r="2046" spans="1:9" x14ac:dyDescent="0.3">
      <c r="A2046" s="1">
        <v>43269</v>
      </c>
      <c r="B2046">
        <v>12.675000000000001</v>
      </c>
      <c r="C2046">
        <f t="shared" si="201"/>
        <v>13.803392156862744</v>
      </c>
      <c r="D2046">
        <f t="shared" si="202"/>
        <v>3.6284208960860864</v>
      </c>
      <c r="E2046">
        <f t="shared" si="203"/>
        <v>0</v>
      </c>
      <c r="F2046">
        <f t="shared" si="204"/>
        <v>0</v>
      </c>
      <c r="G2046">
        <f t="shared" si="205"/>
        <v>-1</v>
      </c>
      <c r="H2046">
        <f t="shared" si="206"/>
        <v>-0.10000000000000142</v>
      </c>
      <c r="I2046">
        <f t="shared" si="207"/>
        <v>106.37500000000003</v>
      </c>
    </row>
    <row r="2047" spans="1:9" x14ac:dyDescent="0.3">
      <c r="A2047" s="1">
        <v>43270</v>
      </c>
      <c r="B2047">
        <v>13.574999999999999</v>
      </c>
      <c r="C2047">
        <f t="shared" si="201"/>
        <v>13.81162745098039</v>
      </c>
      <c r="D2047">
        <f t="shared" si="202"/>
        <v>3.625508861975943</v>
      </c>
      <c r="E2047">
        <f t="shared" si="203"/>
        <v>0</v>
      </c>
      <c r="F2047">
        <f t="shared" si="204"/>
        <v>0</v>
      </c>
      <c r="G2047">
        <f t="shared" si="205"/>
        <v>-1</v>
      </c>
      <c r="H2047">
        <f t="shared" si="206"/>
        <v>-0.89999999999999858</v>
      </c>
      <c r="I2047">
        <f t="shared" si="207"/>
        <v>105.47500000000002</v>
      </c>
    </row>
    <row r="2048" spans="1:9" x14ac:dyDescent="0.3">
      <c r="A2048" s="1">
        <v>43271</v>
      </c>
      <c r="B2048">
        <v>12.27</v>
      </c>
      <c r="C2048">
        <f t="shared" si="201"/>
        <v>13.814549019607844</v>
      </c>
      <c r="D2048">
        <f t="shared" si="202"/>
        <v>3.6239648816294223</v>
      </c>
      <c r="E2048">
        <f t="shared" si="203"/>
        <v>0</v>
      </c>
      <c r="F2048">
        <f t="shared" si="204"/>
        <v>0</v>
      </c>
      <c r="G2048">
        <f t="shared" si="205"/>
        <v>-1</v>
      </c>
      <c r="H2048">
        <f t="shared" si="206"/>
        <v>1.3049999999999997</v>
      </c>
      <c r="I2048">
        <f t="shared" si="207"/>
        <v>106.78000000000003</v>
      </c>
    </row>
    <row r="2049" spans="1:9" x14ac:dyDescent="0.3">
      <c r="A2049" s="1">
        <v>43272</v>
      </c>
      <c r="B2049">
        <v>14.875</v>
      </c>
      <c r="C2049">
        <f t="shared" ref="C2049:C2112" si="208">AVERAGE(B1795:B2049)</f>
        <v>13.828470588235293</v>
      </c>
      <c r="D2049">
        <f t="shared" ref="D2049:D2112" si="209">_xlfn.STDEV.P(B1795:B2049)</f>
        <v>3.6211921195625694</v>
      </c>
      <c r="E2049">
        <f t="shared" si="203"/>
        <v>0</v>
      </c>
      <c r="F2049">
        <f t="shared" si="204"/>
        <v>0</v>
      </c>
      <c r="G2049">
        <f t="shared" si="205"/>
        <v>-1</v>
      </c>
      <c r="H2049">
        <f t="shared" si="206"/>
        <v>-2.6050000000000004</v>
      </c>
      <c r="I2049">
        <f t="shared" si="207"/>
        <v>104.17500000000003</v>
      </c>
    </row>
    <row r="2050" spans="1:9" x14ac:dyDescent="0.3">
      <c r="A2050" s="1">
        <v>43273</v>
      </c>
      <c r="B2050">
        <v>14.425000000000001</v>
      </c>
      <c r="C2050">
        <f t="shared" si="208"/>
        <v>13.842392156862745</v>
      </c>
      <c r="D2050">
        <f t="shared" si="209"/>
        <v>3.6166318914661333</v>
      </c>
      <c r="E2050">
        <f t="shared" ref="E2050:E2113" si="210">IF(B2050&gt;(C2049+($L$2*D2049)),1,0)</f>
        <v>0</v>
      </c>
      <c r="F2050">
        <f t="shared" ref="F2050:F2113" si="211">IF(B2050&lt;(C2049-($L$2*D2049)),1,0)</f>
        <v>0</v>
      </c>
      <c r="G2050">
        <f t="shared" si="205"/>
        <v>-1</v>
      </c>
      <c r="H2050">
        <f t="shared" si="206"/>
        <v>0.44999999999999929</v>
      </c>
      <c r="I2050">
        <f t="shared" si="207"/>
        <v>104.62500000000003</v>
      </c>
    </row>
    <row r="2051" spans="1:9" x14ac:dyDescent="0.3">
      <c r="A2051" s="1">
        <v>43276</v>
      </c>
      <c r="B2051">
        <v>16.324999999999999</v>
      </c>
      <c r="C2051">
        <f t="shared" si="208"/>
        <v>13.86278431372549</v>
      </c>
      <c r="D2051">
        <f t="shared" si="209"/>
        <v>3.6159124214717897</v>
      </c>
      <c r="E2051">
        <f t="shared" si="210"/>
        <v>0</v>
      </c>
      <c r="F2051">
        <f t="shared" si="211"/>
        <v>0</v>
      </c>
      <c r="G2051">
        <f t="shared" ref="G2051:G2114" si="212">MIN(MAX(G2050-E2051+F2051,-$L$3),$L$4)</f>
        <v>-1</v>
      </c>
      <c r="H2051">
        <f t="shared" si="206"/>
        <v>-1.8999999999999986</v>
      </c>
      <c r="I2051">
        <f t="shared" si="207"/>
        <v>102.72500000000002</v>
      </c>
    </row>
    <row r="2052" spans="1:9" x14ac:dyDescent="0.3">
      <c r="A2052" s="1">
        <v>43277</v>
      </c>
      <c r="B2052">
        <v>15.875</v>
      </c>
      <c r="C2052">
        <f t="shared" si="208"/>
        <v>13.881313725490195</v>
      </c>
      <c r="D2052">
        <f t="shared" si="209"/>
        <v>3.6140694758244725</v>
      </c>
      <c r="E2052">
        <f t="shared" si="210"/>
        <v>0</v>
      </c>
      <c r="F2052">
        <f t="shared" si="211"/>
        <v>0</v>
      </c>
      <c r="G2052">
        <f t="shared" si="212"/>
        <v>-1</v>
      </c>
      <c r="H2052">
        <f t="shared" si="206"/>
        <v>0.44999999999999929</v>
      </c>
      <c r="I2052">
        <f t="shared" si="207"/>
        <v>103.17500000000003</v>
      </c>
    </row>
    <row r="2053" spans="1:9" x14ac:dyDescent="0.3">
      <c r="A2053" s="1">
        <v>43278</v>
      </c>
      <c r="B2053">
        <v>16.925000000000001</v>
      </c>
      <c r="C2053">
        <f t="shared" si="208"/>
        <v>13.900725490196079</v>
      </c>
      <c r="D2053">
        <f t="shared" si="209"/>
        <v>3.6170706058607212</v>
      </c>
      <c r="E2053">
        <f t="shared" si="210"/>
        <v>0</v>
      </c>
      <c r="F2053">
        <f t="shared" si="211"/>
        <v>0</v>
      </c>
      <c r="G2053">
        <f t="shared" si="212"/>
        <v>-1</v>
      </c>
      <c r="H2053">
        <f t="shared" ref="H2053:H2116" si="213">G2052*(B2053-B2052)</f>
        <v>-1.0500000000000007</v>
      </c>
      <c r="I2053">
        <f t="shared" ref="I2053:I2116" si="214">H2053+I2052</f>
        <v>102.12500000000003</v>
      </c>
    </row>
    <row r="2054" spans="1:9" x14ac:dyDescent="0.3">
      <c r="A2054" s="1">
        <v>43279</v>
      </c>
      <c r="B2054">
        <v>16.524999999999999</v>
      </c>
      <c r="C2054">
        <f t="shared" si="208"/>
        <v>13.918960784313725</v>
      </c>
      <c r="D2054">
        <f t="shared" si="209"/>
        <v>3.6185331225852351</v>
      </c>
      <c r="E2054">
        <f t="shared" si="210"/>
        <v>0</v>
      </c>
      <c r="F2054">
        <f t="shared" si="211"/>
        <v>0</v>
      </c>
      <c r="G2054">
        <f t="shared" si="212"/>
        <v>-1</v>
      </c>
      <c r="H2054">
        <f t="shared" si="213"/>
        <v>0.40000000000000213</v>
      </c>
      <c r="I2054">
        <f t="shared" si="214"/>
        <v>102.52500000000003</v>
      </c>
    </row>
    <row r="2055" spans="1:9" x14ac:dyDescent="0.3">
      <c r="A2055" s="1">
        <v>43280</v>
      </c>
      <c r="B2055">
        <v>16.024999999999999</v>
      </c>
      <c r="C2055">
        <f t="shared" si="208"/>
        <v>13.93621568627451</v>
      </c>
      <c r="D2055">
        <f t="shared" si="209"/>
        <v>3.6180438995901851</v>
      </c>
      <c r="E2055">
        <f t="shared" si="210"/>
        <v>0</v>
      </c>
      <c r="F2055">
        <f t="shared" si="211"/>
        <v>0</v>
      </c>
      <c r="G2055">
        <f t="shared" si="212"/>
        <v>-1</v>
      </c>
      <c r="H2055">
        <f t="shared" si="213"/>
        <v>0.5</v>
      </c>
      <c r="I2055">
        <f t="shared" si="214"/>
        <v>103.02500000000003</v>
      </c>
    </row>
    <row r="2056" spans="1:9" x14ac:dyDescent="0.3">
      <c r="A2056" s="1">
        <v>43283</v>
      </c>
      <c r="B2056">
        <v>16.024999999999999</v>
      </c>
      <c r="C2056">
        <f t="shared" si="208"/>
        <v>13.951901960784314</v>
      </c>
      <c r="D2056">
        <f t="shared" si="209"/>
        <v>3.6183948085288211</v>
      </c>
      <c r="E2056">
        <f t="shared" si="210"/>
        <v>0</v>
      </c>
      <c r="F2056">
        <f t="shared" si="211"/>
        <v>0</v>
      </c>
      <c r="G2056">
        <f t="shared" si="212"/>
        <v>-1</v>
      </c>
      <c r="H2056">
        <f t="shared" si="213"/>
        <v>0</v>
      </c>
      <c r="I2056">
        <f t="shared" si="214"/>
        <v>103.02500000000003</v>
      </c>
    </row>
    <row r="2057" spans="1:9" x14ac:dyDescent="0.3">
      <c r="A2057" s="1">
        <v>43284</v>
      </c>
      <c r="B2057">
        <v>16.375</v>
      </c>
      <c r="C2057">
        <f t="shared" si="208"/>
        <v>13.970333333333334</v>
      </c>
      <c r="D2057">
        <f t="shared" si="209"/>
        <v>3.6187201977053993</v>
      </c>
      <c r="E2057">
        <f t="shared" si="210"/>
        <v>0</v>
      </c>
      <c r="F2057">
        <f t="shared" si="211"/>
        <v>0</v>
      </c>
      <c r="G2057">
        <f t="shared" si="212"/>
        <v>-1</v>
      </c>
      <c r="H2057">
        <f t="shared" si="213"/>
        <v>-0.35000000000000142</v>
      </c>
      <c r="I2057">
        <f t="shared" si="214"/>
        <v>102.67500000000004</v>
      </c>
    </row>
    <row r="2058" spans="1:9" x14ac:dyDescent="0.3">
      <c r="A2058" s="1">
        <v>43286</v>
      </c>
      <c r="B2058">
        <v>15.475</v>
      </c>
      <c r="C2058">
        <f t="shared" si="208"/>
        <v>13.98386274509804</v>
      </c>
      <c r="D2058">
        <f t="shared" si="209"/>
        <v>3.6178710401994736</v>
      </c>
      <c r="E2058">
        <f t="shared" si="210"/>
        <v>0</v>
      </c>
      <c r="F2058">
        <f t="shared" si="211"/>
        <v>0</v>
      </c>
      <c r="G2058">
        <f t="shared" si="212"/>
        <v>-1</v>
      </c>
      <c r="H2058">
        <f t="shared" si="213"/>
        <v>0.90000000000000036</v>
      </c>
      <c r="I2058">
        <f t="shared" si="214"/>
        <v>103.57500000000005</v>
      </c>
    </row>
    <row r="2059" spans="1:9" x14ac:dyDescent="0.3">
      <c r="A2059" s="1">
        <v>43287</v>
      </c>
      <c r="B2059">
        <v>14.574999999999999</v>
      </c>
      <c r="C2059">
        <f t="shared" si="208"/>
        <v>13.992686274509804</v>
      </c>
      <c r="D2059">
        <f t="shared" si="209"/>
        <v>3.6165580185552502</v>
      </c>
      <c r="E2059">
        <f t="shared" si="210"/>
        <v>0</v>
      </c>
      <c r="F2059">
        <f t="shared" si="211"/>
        <v>0</v>
      </c>
      <c r="G2059">
        <f t="shared" si="212"/>
        <v>-1</v>
      </c>
      <c r="H2059">
        <f t="shared" si="213"/>
        <v>0.90000000000000036</v>
      </c>
      <c r="I2059">
        <f t="shared" si="214"/>
        <v>104.47500000000005</v>
      </c>
    </row>
    <row r="2060" spans="1:9" x14ac:dyDescent="0.3">
      <c r="A2060" s="1">
        <v>43290</v>
      </c>
      <c r="B2060">
        <v>13.775</v>
      </c>
      <c r="C2060">
        <f t="shared" si="208"/>
        <v>13.997392156862746</v>
      </c>
      <c r="D2060">
        <f t="shared" si="209"/>
        <v>3.6154908222022377</v>
      </c>
      <c r="E2060">
        <f t="shared" si="210"/>
        <v>0</v>
      </c>
      <c r="F2060">
        <f t="shared" si="211"/>
        <v>0</v>
      </c>
      <c r="G2060">
        <f t="shared" si="212"/>
        <v>-1</v>
      </c>
      <c r="H2060">
        <f t="shared" si="213"/>
        <v>0.79999999999999893</v>
      </c>
      <c r="I2060">
        <f t="shared" si="214"/>
        <v>105.27500000000005</v>
      </c>
    </row>
    <row r="2061" spans="1:9" x14ac:dyDescent="0.3">
      <c r="A2061" s="1">
        <v>43291</v>
      </c>
      <c r="B2061">
        <v>13.425000000000001</v>
      </c>
      <c r="C2061">
        <f t="shared" si="208"/>
        <v>14.001705882352944</v>
      </c>
      <c r="D2061">
        <f t="shared" si="209"/>
        <v>3.6141488477768662</v>
      </c>
      <c r="E2061">
        <f t="shared" si="210"/>
        <v>0</v>
      </c>
      <c r="F2061">
        <f t="shared" si="211"/>
        <v>0</v>
      </c>
      <c r="G2061">
        <f t="shared" si="212"/>
        <v>-1</v>
      </c>
      <c r="H2061">
        <f t="shared" si="213"/>
        <v>0.34999999999999964</v>
      </c>
      <c r="I2061">
        <f t="shared" si="214"/>
        <v>105.62500000000004</v>
      </c>
    </row>
    <row r="2062" spans="1:9" x14ac:dyDescent="0.3">
      <c r="A2062" s="1">
        <v>43292</v>
      </c>
      <c r="B2062">
        <v>14.175000000000001</v>
      </c>
      <c r="C2062">
        <f t="shared" si="208"/>
        <v>14.006215686274514</v>
      </c>
      <c r="D2062">
        <f t="shared" si="209"/>
        <v>3.6136447426425757</v>
      </c>
      <c r="E2062">
        <f t="shared" si="210"/>
        <v>0</v>
      </c>
      <c r="F2062">
        <f t="shared" si="211"/>
        <v>0</v>
      </c>
      <c r="G2062">
        <f t="shared" si="212"/>
        <v>-1</v>
      </c>
      <c r="H2062">
        <f t="shared" si="213"/>
        <v>-0.75</v>
      </c>
      <c r="I2062">
        <f t="shared" si="214"/>
        <v>104.87500000000004</v>
      </c>
    </row>
    <row r="2063" spans="1:9" x14ac:dyDescent="0.3">
      <c r="A2063" s="1">
        <v>43293</v>
      </c>
      <c r="B2063">
        <v>13.324999999999999</v>
      </c>
      <c r="C2063">
        <f t="shared" si="208"/>
        <v>14.009156862745101</v>
      </c>
      <c r="D2063">
        <f t="shared" si="209"/>
        <v>3.612783780142486</v>
      </c>
      <c r="E2063">
        <f t="shared" si="210"/>
        <v>0</v>
      </c>
      <c r="F2063">
        <f t="shared" si="211"/>
        <v>0</v>
      </c>
      <c r="G2063">
        <f t="shared" si="212"/>
        <v>-1</v>
      </c>
      <c r="H2063">
        <f t="shared" si="213"/>
        <v>0.85000000000000142</v>
      </c>
      <c r="I2063">
        <f t="shared" si="214"/>
        <v>105.72500000000005</v>
      </c>
    </row>
    <row r="2064" spans="1:9" x14ac:dyDescent="0.3">
      <c r="A2064" s="1">
        <v>43294</v>
      </c>
      <c r="B2064">
        <v>12.975</v>
      </c>
      <c r="C2064">
        <f t="shared" si="208"/>
        <v>14.012098039215688</v>
      </c>
      <c r="D2064">
        <f t="shared" si="209"/>
        <v>3.6116352021661169</v>
      </c>
      <c r="E2064">
        <f t="shared" si="210"/>
        <v>0</v>
      </c>
      <c r="F2064">
        <f t="shared" si="211"/>
        <v>0</v>
      </c>
      <c r="G2064">
        <f t="shared" si="212"/>
        <v>-1</v>
      </c>
      <c r="H2064">
        <f t="shared" si="213"/>
        <v>0.34999999999999964</v>
      </c>
      <c r="I2064">
        <f t="shared" si="214"/>
        <v>106.07500000000005</v>
      </c>
    </row>
    <row r="2065" spans="1:9" x14ac:dyDescent="0.3">
      <c r="A2065" s="1">
        <v>43297</v>
      </c>
      <c r="B2065">
        <v>12.975</v>
      </c>
      <c r="C2065">
        <f t="shared" si="208"/>
        <v>14.015431372549022</v>
      </c>
      <c r="D2065">
        <f t="shared" si="209"/>
        <v>3.6102839780483875</v>
      </c>
      <c r="E2065">
        <f t="shared" si="210"/>
        <v>0</v>
      </c>
      <c r="F2065">
        <f t="shared" si="211"/>
        <v>0</v>
      </c>
      <c r="G2065">
        <f t="shared" si="212"/>
        <v>-1</v>
      </c>
      <c r="H2065">
        <f t="shared" si="213"/>
        <v>0</v>
      </c>
      <c r="I2065">
        <f t="shared" si="214"/>
        <v>106.07500000000005</v>
      </c>
    </row>
    <row r="2066" spans="1:9" x14ac:dyDescent="0.3">
      <c r="A2066" s="1">
        <v>43298</v>
      </c>
      <c r="B2066">
        <v>12.125</v>
      </c>
      <c r="C2066">
        <f t="shared" si="208"/>
        <v>14.017784313725492</v>
      </c>
      <c r="D2066">
        <f t="shared" si="209"/>
        <v>3.6088553522521951</v>
      </c>
      <c r="E2066">
        <f t="shared" si="210"/>
        <v>0</v>
      </c>
      <c r="F2066">
        <f t="shared" si="211"/>
        <v>0</v>
      </c>
      <c r="G2066">
        <f t="shared" si="212"/>
        <v>-1</v>
      </c>
      <c r="H2066">
        <f t="shared" si="213"/>
        <v>0.84999999999999964</v>
      </c>
      <c r="I2066">
        <f t="shared" si="214"/>
        <v>106.92500000000004</v>
      </c>
    </row>
    <row r="2067" spans="1:9" x14ac:dyDescent="0.3">
      <c r="A2067" s="1">
        <v>43299</v>
      </c>
      <c r="B2067">
        <v>12.38</v>
      </c>
      <c r="C2067">
        <f t="shared" si="208"/>
        <v>14.022901960784317</v>
      </c>
      <c r="D2067">
        <f t="shared" si="209"/>
        <v>3.6056024502992319</v>
      </c>
      <c r="E2067">
        <f t="shared" si="210"/>
        <v>0</v>
      </c>
      <c r="F2067">
        <f t="shared" si="211"/>
        <v>0</v>
      </c>
      <c r="G2067">
        <f t="shared" si="212"/>
        <v>-1</v>
      </c>
      <c r="H2067">
        <f t="shared" si="213"/>
        <v>-0.25500000000000078</v>
      </c>
      <c r="I2067">
        <f t="shared" si="214"/>
        <v>106.67000000000004</v>
      </c>
    </row>
    <row r="2068" spans="1:9" x14ac:dyDescent="0.3">
      <c r="A2068" s="1">
        <v>43300</v>
      </c>
      <c r="B2068">
        <v>14.175000000000001</v>
      </c>
      <c r="C2068">
        <f t="shared" si="208"/>
        <v>14.03701960784314</v>
      </c>
      <c r="D2068">
        <f t="shared" si="209"/>
        <v>3.5991166590019787</v>
      </c>
      <c r="E2068">
        <f t="shared" si="210"/>
        <v>0</v>
      </c>
      <c r="F2068">
        <f t="shared" si="211"/>
        <v>0</v>
      </c>
      <c r="G2068">
        <f t="shared" si="212"/>
        <v>-1</v>
      </c>
      <c r="H2068">
        <f t="shared" si="213"/>
        <v>-1.7949999999999999</v>
      </c>
      <c r="I2068">
        <f t="shared" si="214"/>
        <v>104.87500000000004</v>
      </c>
    </row>
    <row r="2069" spans="1:9" x14ac:dyDescent="0.3">
      <c r="A2069" s="1">
        <v>43301</v>
      </c>
      <c r="B2069">
        <v>14.275</v>
      </c>
      <c r="C2069">
        <f t="shared" si="208"/>
        <v>14.052705882352946</v>
      </c>
      <c r="D2069">
        <f t="shared" si="209"/>
        <v>3.5913946621580086</v>
      </c>
      <c r="E2069">
        <f t="shared" si="210"/>
        <v>0</v>
      </c>
      <c r="F2069">
        <f t="shared" si="211"/>
        <v>0</v>
      </c>
      <c r="G2069">
        <f t="shared" si="212"/>
        <v>-1</v>
      </c>
      <c r="H2069">
        <f t="shared" si="213"/>
        <v>-9.9999999999999645E-2</v>
      </c>
      <c r="I2069">
        <f t="shared" si="214"/>
        <v>104.77500000000005</v>
      </c>
    </row>
    <row r="2070" spans="1:9" x14ac:dyDescent="0.3">
      <c r="A2070" s="1">
        <v>43304</v>
      </c>
      <c r="B2070">
        <v>14.074999999999999</v>
      </c>
      <c r="C2070">
        <f t="shared" si="208"/>
        <v>14.068196078431376</v>
      </c>
      <c r="D2070">
        <f t="shared" si="209"/>
        <v>3.5829289804851276</v>
      </c>
      <c r="E2070">
        <f t="shared" si="210"/>
        <v>0</v>
      </c>
      <c r="F2070">
        <f t="shared" si="211"/>
        <v>0</v>
      </c>
      <c r="G2070">
        <f t="shared" si="212"/>
        <v>-1</v>
      </c>
      <c r="H2070">
        <f t="shared" si="213"/>
        <v>0.20000000000000107</v>
      </c>
      <c r="I2070">
        <f t="shared" si="214"/>
        <v>104.97500000000005</v>
      </c>
    </row>
    <row r="2071" spans="1:9" x14ac:dyDescent="0.3">
      <c r="A2071" s="1">
        <v>43305</v>
      </c>
      <c r="B2071">
        <v>14.074999999999999</v>
      </c>
      <c r="C2071">
        <f t="shared" si="208"/>
        <v>14.084764705882355</v>
      </c>
      <c r="D2071">
        <f t="shared" si="209"/>
        <v>3.5731398758077635</v>
      </c>
      <c r="E2071">
        <f t="shared" si="210"/>
        <v>0</v>
      </c>
      <c r="F2071">
        <f t="shared" si="211"/>
        <v>0</v>
      </c>
      <c r="G2071">
        <f t="shared" si="212"/>
        <v>-1</v>
      </c>
      <c r="H2071">
        <f t="shared" si="213"/>
        <v>0</v>
      </c>
      <c r="I2071">
        <f t="shared" si="214"/>
        <v>104.97500000000005</v>
      </c>
    </row>
    <row r="2072" spans="1:9" x14ac:dyDescent="0.3">
      <c r="A2072" s="1">
        <v>43306</v>
      </c>
      <c r="B2072">
        <v>13.824999999999999</v>
      </c>
      <c r="C2072">
        <f t="shared" si="208"/>
        <v>14.093980392156867</v>
      </c>
      <c r="D2072">
        <f t="shared" si="209"/>
        <v>3.5694255784929436</v>
      </c>
      <c r="E2072">
        <f t="shared" si="210"/>
        <v>0</v>
      </c>
      <c r="F2072">
        <f t="shared" si="211"/>
        <v>0</v>
      </c>
      <c r="G2072">
        <f t="shared" si="212"/>
        <v>-1</v>
      </c>
      <c r="H2072">
        <f t="shared" si="213"/>
        <v>0.25</v>
      </c>
      <c r="I2072">
        <f t="shared" si="214"/>
        <v>105.22500000000005</v>
      </c>
    </row>
    <row r="2073" spans="1:9" x14ac:dyDescent="0.3">
      <c r="A2073" s="1">
        <v>43307</v>
      </c>
      <c r="B2073">
        <v>13.85</v>
      </c>
      <c r="C2073">
        <f t="shared" si="208"/>
        <v>14.103686274509808</v>
      </c>
      <c r="D2073">
        <f t="shared" si="209"/>
        <v>3.5653816916928447</v>
      </c>
      <c r="E2073">
        <f t="shared" si="210"/>
        <v>0</v>
      </c>
      <c r="F2073">
        <f t="shared" si="211"/>
        <v>0</v>
      </c>
      <c r="G2073">
        <f t="shared" si="212"/>
        <v>-1</v>
      </c>
      <c r="H2073">
        <f t="shared" si="213"/>
        <v>-2.5000000000000355E-2</v>
      </c>
      <c r="I2073">
        <f t="shared" si="214"/>
        <v>105.20000000000005</v>
      </c>
    </row>
    <row r="2074" spans="1:9" x14ac:dyDescent="0.3">
      <c r="A2074" s="1">
        <v>43308</v>
      </c>
      <c r="B2074">
        <v>14.324999999999999</v>
      </c>
      <c r="C2074">
        <f t="shared" si="208"/>
        <v>14.11545098039216</v>
      </c>
      <c r="D2074">
        <f t="shared" si="209"/>
        <v>3.561140472276163</v>
      </c>
      <c r="E2074">
        <f t="shared" si="210"/>
        <v>0</v>
      </c>
      <c r="F2074">
        <f t="shared" si="211"/>
        <v>0</v>
      </c>
      <c r="G2074">
        <f t="shared" si="212"/>
        <v>-1</v>
      </c>
      <c r="H2074">
        <f t="shared" si="213"/>
        <v>-0.47499999999999964</v>
      </c>
      <c r="I2074">
        <f t="shared" si="214"/>
        <v>104.72500000000005</v>
      </c>
    </row>
    <row r="2075" spans="1:9" x14ac:dyDescent="0.3">
      <c r="A2075" s="1">
        <v>43311</v>
      </c>
      <c r="B2075">
        <v>14.875</v>
      </c>
      <c r="C2075">
        <f t="shared" si="208"/>
        <v>14.129960784313727</v>
      </c>
      <c r="D2075">
        <f t="shared" si="209"/>
        <v>3.5566650768733226</v>
      </c>
      <c r="E2075">
        <f t="shared" si="210"/>
        <v>0</v>
      </c>
      <c r="F2075">
        <f t="shared" si="211"/>
        <v>0</v>
      </c>
      <c r="G2075">
        <f t="shared" si="212"/>
        <v>-1</v>
      </c>
      <c r="H2075">
        <f t="shared" si="213"/>
        <v>-0.55000000000000071</v>
      </c>
      <c r="I2075">
        <f t="shared" si="214"/>
        <v>104.17500000000005</v>
      </c>
    </row>
    <row r="2076" spans="1:9" x14ac:dyDescent="0.3">
      <c r="A2076" s="1">
        <v>43312</v>
      </c>
      <c r="B2076">
        <v>14.074999999999999</v>
      </c>
      <c r="C2076">
        <f t="shared" si="208"/>
        <v>14.140941176470589</v>
      </c>
      <c r="D2076">
        <f t="shared" si="209"/>
        <v>3.5521534060438817</v>
      </c>
      <c r="E2076">
        <f t="shared" si="210"/>
        <v>0</v>
      </c>
      <c r="F2076">
        <f t="shared" si="211"/>
        <v>0</v>
      </c>
      <c r="G2076">
        <f t="shared" si="212"/>
        <v>-1</v>
      </c>
      <c r="H2076">
        <f t="shared" si="213"/>
        <v>0.80000000000000071</v>
      </c>
      <c r="I2076">
        <f t="shared" si="214"/>
        <v>104.97500000000005</v>
      </c>
    </row>
    <row r="2077" spans="1:9" x14ac:dyDescent="0.3">
      <c r="A2077" s="1">
        <v>43313</v>
      </c>
      <c r="B2077">
        <v>14.275</v>
      </c>
      <c r="C2077">
        <f t="shared" si="208"/>
        <v>14.152117647058825</v>
      </c>
      <c r="D2077">
        <f t="shared" si="209"/>
        <v>3.5480716698503119</v>
      </c>
      <c r="E2077">
        <f t="shared" si="210"/>
        <v>0</v>
      </c>
      <c r="F2077">
        <f t="shared" si="211"/>
        <v>0</v>
      </c>
      <c r="G2077">
        <f t="shared" si="212"/>
        <v>-1</v>
      </c>
      <c r="H2077">
        <f t="shared" si="213"/>
        <v>-0.20000000000000107</v>
      </c>
      <c r="I2077">
        <f t="shared" si="214"/>
        <v>104.77500000000005</v>
      </c>
    </row>
    <row r="2078" spans="1:9" x14ac:dyDescent="0.3">
      <c r="A2078" s="1">
        <v>43314</v>
      </c>
      <c r="B2078">
        <v>13.925000000000001</v>
      </c>
      <c r="C2078">
        <f t="shared" si="208"/>
        <v>14.162117647058825</v>
      </c>
      <c r="D2078">
        <f t="shared" si="209"/>
        <v>3.5438214150057323</v>
      </c>
      <c r="E2078">
        <f t="shared" si="210"/>
        <v>0</v>
      </c>
      <c r="F2078">
        <f t="shared" si="211"/>
        <v>0</v>
      </c>
      <c r="G2078">
        <f t="shared" si="212"/>
        <v>-1</v>
      </c>
      <c r="H2078">
        <f t="shared" si="213"/>
        <v>0.34999999999999964</v>
      </c>
      <c r="I2078">
        <f t="shared" si="214"/>
        <v>105.12500000000004</v>
      </c>
    </row>
    <row r="2079" spans="1:9" x14ac:dyDescent="0.3">
      <c r="A2079" s="1">
        <v>43315</v>
      </c>
      <c r="B2079">
        <v>13.525</v>
      </c>
      <c r="C2079">
        <f t="shared" si="208"/>
        <v>14.17094117647059</v>
      </c>
      <c r="D2079">
        <f t="shared" si="209"/>
        <v>3.5394203159571638</v>
      </c>
      <c r="E2079">
        <f t="shared" si="210"/>
        <v>0</v>
      </c>
      <c r="F2079">
        <f t="shared" si="211"/>
        <v>0</v>
      </c>
      <c r="G2079">
        <f t="shared" si="212"/>
        <v>-1</v>
      </c>
      <c r="H2079">
        <f t="shared" si="213"/>
        <v>0.40000000000000036</v>
      </c>
      <c r="I2079">
        <f t="shared" si="214"/>
        <v>105.52500000000005</v>
      </c>
    </row>
    <row r="2080" spans="1:9" x14ac:dyDescent="0.3">
      <c r="A2080" s="1">
        <v>43318</v>
      </c>
      <c r="B2080">
        <v>13.025</v>
      </c>
      <c r="C2080">
        <f t="shared" si="208"/>
        <v>14.178000000000003</v>
      </c>
      <c r="D2080">
        <f t="shared" si="209"/>
        <v>3.5353306027284281</v>
      </c>
      <c r="E2080">
        <f t="shared" si="210"/>
        <v>0</v>
      </c>
      <c r="F2080">
        <f t="shared" si="211"/>
        <v>0</v>
      </c>
      <c r="G2080">
        <f t="shared" si="212"/>
        <v>-1</v>
      </c>
      <c r="H2080">
        <f t="shared" si="213"/>
        <v>0.5</v>
      </c>
      <c r="I2080">
        <f t="shared" si="214"/>
        <v>106.02500000000005</v>
      </c>
    </row>
    <row r="2081" spans="1:9" x14ac:dyDescent="0.3">
      <c r="A2081" s="1">
        <v>43319</v>
      </c>
      <c r="B2081">
        <v>12.725</v>
      </c>
      <c r="C2081">
        <f t="shared" si="208"/>
        <v>14.183686274509807</v>
      </c>
      <c r="D2081">
        <f t="shared" si="209"/>
        <v>3.5318211626731184</v>
      </c>
      <c r="E2081">
        <f t="shared" si="210"/>
        <v>0</v>
      </c>
      <c r="F2081">
        <f t="shared" si="211"/>
        <v>0</v>
      </c>
      <c r="G2081">
        <f t="shared" si="212"/>
        <v>-1</v>
      </c>
      <c r="H2081">
        <f t="shared" si="213"/>
        <v>0.30000000000000071</v>
      </c>
      <c r="I2081">
        <f t="shared" si="214"/>
        <v>106.32500000000005</v>
      </c>
    </row>
    <row r="2082" spans="1:9" x14ac:dyDescent="0.3">
      <c r="A2082" s="1">
        <v>43320</v>
      </c>
      <c r="B2082">
        <v>12.574999999999999</v>
      </c>
      <c r="C2082">
        <f t="shared" si="208"/>
        <v>14.188588235294118</v>
      </c>
      <c r="D2082">
        <f t="shared" si="209"/>
        <v>3.5287161703432539</v>
      </c>
      <c r="E2082">
        <f t="shared" si="210"/>
        <v>0</v>
      </c>
      <c r="F2082">
        <f t="shared" si="211"/>
        <v>0</v>
      </c>
      <c r="G2082">
        <f t="shared" si="212"/>
        <v>-1</v>
      </c>
      <c r="H2082">
        <f t="shared" si="213"/>
        <v>0.15000000000000036</v>
      </c>
      <c r="I2082">
        <f t="shared" si="214"/>
        <v>106.47500000000005</v>
      </c>
    </row>
    <row r="2083" spans="1:9" x14ac:dyDescent="0.3">
      <c r="A2083" s="1">
        <v>43321</v>
      </c>
      <c r="B2083">
        <v>12.675000000000001</v>
      </c>
      <c r="C2083">
        <f t="shared" si="208"/>
        <v>14.194078431372551</v>
      </c>
      <c r="D2083">
        <f t="shared" si="209"/>
        <v>3.5252661745876095</v>
      </c>
      <c r="E2083">
        <f t="shared" si="210"/>
        <v>0</v>
      </c>
      <c r="F2083">
        <f t="shared" si="211"/>
        <v>0</v>
      </c>
      <c r="G2083">
        <f t="shared" si="212"/>
        <v>-1</v>
      </c>
      <c r="H2083">
        <f t="shared" si="213"/>
        <v>-0.10000000000000142</v>
      </c>
      <c r="I2083">
        <f t="shared" si="214"/>
        <v>106.37500000000006</v>
      </c>
    </row>
    <row r="2084" spans="1:9" x14ac:dyDescent="0.3">
      <c r="A2084" s="1">
        <v>43322</v>
      </c>
      <c r="B2084">
        <v>13.775</v>
      </c>
      <c r="C2084">
        <f t="shared" si="208"/>
        <v>14.204470588235298</v>
      </c>
      <c r="D2084">
        <f t="shared" si="209"/>
        <v>3.5201056989084551</v>
      </c>
      <c r="E2084">
        <f t="shared" si="210"/>
        <v>0</v>
      </c>
      <c r="F2084">
        <f t="shared" si="211"/>
        <v>0</v>
      </c>
      <c r="G2084">
        <f t="shared" si="212"/>
        <v>-1</v>
      </c>
      <c r="H2084">
        <f t="shared" si="213"/>
        <v>-1.0999999999999996</v>
      </c>
      <c r="I2084">
        <f t="shared" si="214"/>
        <v>105.27500000000006</v>
      </c>
    </row>
    <row r="2085" spans="1:9" x14ac:dyDescent="0.3">
      <c r="A2085" s="1">
        <v>43325</v>
      </c>
      <c r="B2085">
        <v>14.875</v>
      </c>
      <c r="C2085">
        <f t="shared" si="208"/>
        <v>14.217607843137255</v>
      </c>
      <c r="D2085">
        <f t="shared" si="209"/>
        <v>3.5163304127603201</v>
      </c>
      <c r="E2085">
        <f t="shared" si="210"/>
        <v>0</v>
      </c>
      <c r="F2085">
        <f t="shared" si="211"/>
        <v>0</v>
      </c>
      <c r="G2085">
        <f t="shared" si="212"/>
        <v>-1</v>
      </c>
      <c r="H2085">
        <f t="shared" si="213"/>
        <v>-1.0999999999999996</v>
      </c>
      <c r="I2085">
        <f t="shared" si="214"/>
        <v>104.17500000000007</v>
      </c>
    </row>
    <row r="2086" spans="1:9" x14ac:dyDescent="0.3">
      <c r="A2086" s="1">
        <v>43326</v>
      </c>
      <c r="B2086">
        <v>13.725</v>
      </c>
      <c r="C2086">
        <f t="shared" si="208"/>
        <v>14.225450980392159</v>
      </c>
      <c r="D2086">
        <f t="shared" si="209"/>
        <v>3.5129908341096177</v>
      </c>
      <c r="E2086">
        <f t="shared" si="210"/>
        <v>0</v>
      </c>
      <c r="F2086">
        <f t="shared" si="211"/>
        <v>0</v>
      </c>
      <c r="G2086">
        <f t="shared" si="212"/>
        <v>-1</v>
      </c>
      <c r="H2086">
        <f t="shared" si="213"/>
        <v>1.1500000000000004</v>
      </c>
      <c r="I2086">
        <f t="shared" si="214"/>
        <v>105.32500000000007</v>
      </c>
    </row>
    <row r="2087" spans="1:9" x14ac:dyDescent="0.3">
      <c r="A2087" s="1">
        <v>43327</v>
      </c>
      <c r="B2087">
        <v>14.875</v>
      </c>
      <c r="C2087">
        <f t="shared" si="208"/>
        <v>14.222901960784315</v>
      </c>
      <c r="D2087">
        <f t="shared" si="209"/>
        <v>3.5122827070037665</v>
      </c>
      <c r="E2087">
        <f t="shared" si="210"/>
        <v>0</v>
      </c>
      <c r="F2087">
        <f t="shared" si="211"/>
        <v>0</v>
      </c>
      <c r="G2087">
        <f t="shared" si="212"/>
        <v>-1</v>
      </c>
      <c r="H2087">
        <f t="shared" si="213"/>
        <v>-1.1500000000000004</v>
      </c>
      <c r="I2087">
        <f t="shared" si="214"/>
        <v>104.17500000000007</v>
      </c>
    </row>
    <row r="2088" spans="1:9" x14ac:dyDescent="0.3">
      <c r="A2088" s="1">
        <v>43328</v>
      </c>
      <c r="B2088">
        <v>13.725</v>
      </c>
      <c r="C2088">
        <f t="shared" si="208"/>
        <v>14.216235294117647</v>
      </c>
      <c r="D2088">
        <f t="shared" si="209"/>
        <v>3.5116079976202377</v>
      </c>
      <c r="E2088">
        <f t="shared" si="210"/>
        <v>0</v>
      </c>
      <c r="F2088">
        <f t="shared" si="211"/>
        <v>0</v>
      </c>
      <c r="G2088">
        <f t="shared" si="212"/>
        <v>-1</v>
      </c>
      <c r="H2088">
        <f t="shared" si="213"/>
        <v>1.1500000000000004</v>
      </c>
      <c r="I2088">
        <f t="shared" si="214"/>
        <v>105.32500000000007</v>
      </c>
    </row>
    <row r="2089" spans="1:9" x14ac:dyDescent="0.3">
      <c r="A2089" s="1">
        <v>43329</v>
      </c>
      <c r="B2089">
        <v>13.074999999999999</v>
      </c>
      <c r="C2089">
        <f t="shared" si="208"/>
        <v>14.218686274509803</v>
      </c>
      <c r="D2089">
        <f t="shared" si="209"/>
        <v>3.5105923386578204</v>
      </c>
      <c r="E2089">
        <f t="shared" si="210"/>
        <v>0</v>
      </c>
      <c r="F2089">
        <f t="shared" si="211"/>
        <v>0</v>
      </c>
      <c r="G2089">
        <f t="shared" si="212"/>
        <v>-1</v>
      </c>
      <c r="H2089">
        <f t="shared" si="213"/>
        <v>0.65000000000000036</v>
      </c>
      <c r="I2089">
        <f t="shared" si="214"/>
        <v>105.97500000000008</v>
      </c>
    </row>
    <row r="2090" spans="1:9" x14ac:dyDescent="0.3">
      <c r="A2090" s="1">
        <v>43332</v>
      </c>
      <c r="B2090">
        <v>12.775</v>
      </c>
      <c r="C2090">
        <f t="shared" si="208"/>
        <v>14.220450980392156</v>
      </c>
      <c r="D2090">
        <f t="shared" si="209"/>
        <v>3.5097529789270436</v>
      </c>
      <c r="E2090">
        <f t="shared" si="210"/>
        <v>0</v>
      </c>
      <c r="F2090">
        <f t="shared" si="211"/>
        <v>0</v>
      </c>
      <c r="G2090">
        <f t="shared" si="212"/>
        <v>-1</v>
      </c>
      <c r="H2090">
        <f t="shared" si="213"/>
        <v>0.29999999999999893</v>
      </c>
      <c r="I2090">
        <f t="shared" si="214"/>
        <v>106.27500000000008</v>
      </c>
    </row>
    <row r="2091" spans="1:9" x14ac:dyDescent="0.3">
      <c r="A2091" s="1">
        <v>43333</v>
      </c>
      <c r="B2091">
        <v>12.875</v>
      </c>
      <c r="C2091">
        <f t="shared" si="208"/>
        <v>14.223254901960784</v>
      </c>
      <c r="D2091">
        <f t="shared" si="209"/>
        <v>3.5083911168999742</v>
      </c>
      <c r="E2091">
        <f t="shared" si="210"/>
        <v>0</v>
      </c>
      <c r="F2091">
        <f t="shared" si="211"/>
        <v>0</v>
      </c>
      <c r="G2091">
        <f t="shared" si="212"/>
        <v>-1</v>
      </c>
      <c r="H2091">
        <f t="shared" si="213"/>
        <v>-9.9999999999999645E-2</v>
      </c>
      <c r="I2091">
        <f t="shared" si="214"/>
        <v>106.17500000000008</v>
      </c>
    </row>
    <row r="2092" spans="1:9" x14ac:dyDescent="0.3">
      <c r="A2092" s="1">
        <v>43334</v>
      </c>
      <c r="B2092">
        <v>12.61</v>
      </c>
      <c r="C2092">
        <f t="shared" si="208"/>
        <v>14.214176470588237</v>
      </c>
      <c r="D2092">
        <f t="shared" si="209"/>
        <v>3.5095585036335684</v>
      </c>
      <c r="E2092">
        <f t="shared" si="210"/>
        <v>0</v>
      </c>
      <c r="F2092">
        <f t="shared" si="211"/>
        <v>0</v>
      </c>
      <c r="G2092">
        <f t="shared" si="212"/>
        <v>-1</v>
      </c>
      <c r="H2092">
        <f t="shared" si="213"/>
        <v>0.26500000000000057</v>
      </c>
      <c r="I2092">
        <f t="shared" si="214"/>
        <v>106.44000000000008</v>
      </c>
    </row>
    <row r="2093" spans="1:9" x14ac:dyDescent="0.3">
      <c r="A2093" s="1">
        <v>43335</v>
      </c>
      <c r="B2093">
        <v>14.225</v>
      </c>
      <c r="C2093">
        <f t="shared" si="208"/>
        <v>14.211235294117648</v>
      </c>
      <c r="D2093">
        <f t="shared" si="209"/>
        <v>3.509233917785282</v>
      </c>
      <c r="E2093">
        <f t="shared" si="210"/>
        <v>0</v>
      </c>
      <c r="F2093">
        <f t="shared" si="211"/>
        <v>0</v>
      </c>
      <c r="G2093">
        <f t="shared" si="212"/>
        <v>-1</v>
      </c>
      <c r="H2093">
        <f t="shared" si="213"/>
        <v>-1.6150000000000002</v>
      </c>
      <c r="I2093">
        <f t="shared" si="214"/>
        <v>104.82500000000009</v>
      </c>
    </row>
    <row r="2094" spans="1:9" x14ac:dyDescent="0.3">
      <c r="A2094" s="1">
        <v>43336</v>
      </c>
      <c r="B2094">
        <v>14.125</v>
      </c>
      <c r="C2094">
        <f t="shared" si="208"/>
        <v>14.211235294117646</v>
      </c>
      <c r="D2094">
        <f t="shared" si="209"/>
        <v>3.5092339177852945</v>
      </c>
      <c r="E2094">
        <f t="shared" si="210"/>
        <v>0</v>
      </c>
      <c r="F2094">
        <f t="shared" si="211"/>
        <v>0</v>
      </c>
      <c r="G2094">
        <f t="shared" si="212"/>
        <v>-1</v>
      </c>
      <c r="H2094">
        <f t="shared" si="213"/>
        <v>9.9999999999999645E-2</v>
      </c>
      <c r="I2094">
        <f t="shared" si="214"/>
        <v>104.92500000000008</v>
      </c>
    </row>
    <row r="2095" spans="1:9" x14ac:dyDescent="0.3">
      <c r="A2095" s="1">
        <v>43339</v>
      </c>
      <c r="B2095">
        <v>14.125</v>
      </c>
      <c r="C2095">
        <f t="shared" si="208"/>
        <v>14.215745098039216</v>
      </c>
      <c r="D2095">
        <f t="shared" si="209"/>
        <v>3.508381146391931</v>
      </c>
      <c r="E2095">
        <f t="shared" si="210"/>
        <v>0</v>
      </c>
      <c r="F2095">
        <f t="shared" si="211"/>
        <v>0</v>
      </c>
      <c r="G2095">
        <f t="shared" si="212"/>
        <v>-1</v>
      </c>
      <c r="H2095">
        <f t="shared" si="213"/>
        <v>0</v>
      </c>
      <c r="I2095">
        <f t="shared" si="214"/>
        <v>104.92500000000008</v>
      </c>
    </row>
    <row r="2096" spans="1:9" x14ac:dyDescent="0.3">
      <c r="A2096" s="1">
        <v>43340</v>
      </c>
      <c r="B2096">
        <v>14.074999999999999</v>
      </c>
      <c r="C2096">
        <f t="shared" si="208"/>
        <v>14.217509803921567</v>
      </c>
      <c r="D2096">
        <f t="shared" si="209"/>
        <v>3.5081967289648386</v>
      </c>
      <c r="E2096">
        <f t="shared" si="210"/>
        <v>0</v>
      </c>
      <c r="F2096">
        <f t="shared" si="211"/>
        <v>0</v>
      </c>
      <c r="G2096">
        <f t="shared" si="212"/>
        <v>-1</v>
      </c>
      <c r="H2096">
        <f t="shared" si="213"/>
        <v>5.0000000000000711E-2</v>
      </c>
      <c r="I2096">
        <f t="shared" si="214"/>
        <v>104.97500000000008</v>
      </c>
    </row>
    <row r="2097" spans="1:9" x14ac:dyDescent="0.3">
      <c r="A2097" s="1">
        <v>43341</v>
      </c>
      <c r="B2097">
        <v>13.925000000000001</v>
      </c>
      <c r="C2097">
        <f t="shared" si="208"/>
        <v>14.219470588235295</v>
      </c>
      <c r="D2097">
        <f t="shared" si="209"/>
        <v>3.5078929509061765</v>
      </c>
      <c r="E2097">
        <f t="shared" si="210"/>
        <v>0</v>
      </c>
      <c r="F2097">
        <f t="shared" si="211"/>
        <v>0</v>
      </c>
      <c r="G2097">
        <f t="shared" si="212"/>
        <v>-1</v>
      </c>
      <c r="H2097">
        <f t="shared" si="213"/>
        <v>0.14999999999999858</v>
      </c>
      <c r="I2097">
        <f t="shared" si="214"/>
        <v>105.12500000000009</v>
      </c>
    </row>
    <row r="2098" spans="1:9" x14ac:dyDescent="0.3">
      <c r="A2098" s="1">
        <v>43342</v>
      </c>
      <c r="B2098">
        <v>14.525</v>
      </c>
      <c r="C2098">
        <f t="shared" si="208"/>
        <v>14.225156862745099</v>
      </c>
      <c r="D2098">
        <f t="shared" si="209"/>
        <v>3.5072083159505216</v>
      </c>
      <c r="E2098">
        <f t="shared" si="210"/>
        <v>0</v>
      </c>
      <c r="F2098">
        <f t="shared" si="211"/>
        <v>0</v>
      </c>
      <c r="G2098">
        <f t="shared" si="212"/>
        <v>-1</v>
      </c>
      <c r="H2098">
        <f t="shared" si="213"/>
        <v>-0.59999999999999964</v>
      </c>
      <c r="I2098">
        <f t="shared" si="214"/>
        <v>104.52500000000009</v>
      </c>
    </row>
    <row r="2099" spans="1:9" x14ac:dyDescent="0.3">
      <c r="A2099" s="1">
        <v>43343</v>
      </c>
      <c r="B2099">
        <v>14.025</v>
      </c>
      <c r="C2099">
        <f t="shared" si="208"/>
        <v>14.229078431372551</v>
      </c>
      <c r="D2099">
        <f t="shared" si="209"/>
        <v>3.5064231584903531</v>
      </c>
      <c r="E2099">
        <f t="shared" si="210"/>
        <v>0</v>
      </c>
      <c r="F2099">
        <f t="shared" si="211"/>
        <v>0</v>
      </c>
      <c r="G2099">
        <f t="shared" si="212"/>
        <v>-1</v>
      </c>
      <c r="H2099">
        <f t="shared" si="213"/>
        <v>0.5</v>
      </c>
      <c r="I2099">
        <f t="shared" si="214"/>
        <v>105.02500000000009</v>
      </c>
    </row>
    <row r="2100" spans="1:9" x14ac:dyDescent="0.3">
      <c r="A2100" s="1">
        <v>43347</v>
      </c>
      <c r="B2100">
        <v>14.225</v>
      </c>
      <c r="C2100">
        <f t="shared" si="208"/>
        <v>14.233196078431375</v>
      </c>
      <c r="D2100">
        <f t="shared" si="209"/>
        <v>3.5057993802963825</v>
      </c>
      <c r="E2100">
        <f t="shared" si="210"/>
        <v>0</v>
      </c>
      <c r="F2100">
        <f t="shared" si="211"/>
        <v>0</v>
      </c>
      <c r="G2100">
        <f t="shared" si="212"/>
        <v>-1</v>
      </c>
      <c r="H2100">
        <f t="shared" si="213"/>
        <v>-0.19999999999999929</v>
      </c>
      <c r="I2100">
        <f t="shared" si="214"/>
        <v>104.82500000000009</v>
      </c>
    </row>
    <row r="2101" spans="1:9" x14ac:dyDescent="0.3">
      <c r="A2101" s="1">
        <v>43348</v>
      </c>
      <c r="B2101">
        <v>14.574999999999999</v>
      </c>
      <c r="C2101">
        <f t="shared" si="208"/>
        <v>14.238686274509805</v>
      </c>
      <c r="D2101">
        <f t="shared" si="209"/>
        <v>3.50523408907641</v>
      </c>
      <c r="E2101">
        <f t="shared" si="210"/>
        <v>0</v>
      </c>
      <c r="F2101">
        <f t="shared" si="211"/>
        <v>0</v>
      </c>
      <c r="G2101">
        <f t="shared" si="212"/>
        <v>-1</v>
      </c>
      <c r="H2101">
        <f t="shared" si="213"/>
        <v>-0.34999999999999964</v>
      </c>
      <c r="I2101">
        <f t="shared" si="214"/>
        <v>104.47500000000009</v>
      </c>
    </row>
    <row r="2102" spans="1:9" x14ac:dyDescent="0.3">
      <c r="A2102" s="1">
        <v>43349</v>
      </c>
      <c r="B2102">
        <v>15.175000000000001</v>
      </c>
      <c r="C2102">
        <f t="shared" si="208"/>
        <v>14.248686274509806</v>
      </c>
      <c r="D2102">
        <f t="shared" si="209"/>
        <v>3.504253457404745</v>
      </c>
      <c r="E2102">
        <f t="shared" si="210"/>
        <v>0</v>
      </c>
      <c r="F2102">
        <f t="shared" si="211"/>
        <v>0</v>
      </c>
      <c r="G2102">
        <f t="shared" si="212"/>
        <v>-1</v>
      </c>
      <c r="H2102">
        <f t="shared" si="213"/>
        <v>-0.60000000000000142</v>
      </c>
      <c r="I2102">
        <f t="shared" si="214"/>
        <v>103.87500000000009</v>
      </c>
    </row>
    <row r="2103" spans="1:9" x14ac:dyDescent="0.3">
      <c r="A2103" s="1">
        <v>43350</v>
      </c>
      <c r="B2103">
        <v>15.375</v>
      </c>
      <c r="C2103">
        <f t="shared" si="208"/>
        <v>14.259470588235295</v>
      </c>
      <c r="D2103">
        <f t="shared" si="209"/>
        <v>3.5034714456811971</v>
      </c>
      <c r="E2103">
        <f t="shared" si="210"/>
        <v>0</v>
      </c>
      <c r="F2103">
        <f t="shared" si="211"/>
        <v>0</v>
      </c>
      <c r="G2103">
        <f t="shared" si="212"/>
        <v>-1</v>
      </c>
      <c r="H2103">
        <f t="shared" si="213"/>
        <v>-0.19999999999999929</v>
      </c>
      <c r="I2103">
        <f t="shared" si="214"/>
        <v>103.67500000000008</v>
      </c>
    </row>
    <row r="2104" spans="1:9" x14ac:dyDescent="0.3">
      <c r="A2104" s="1">
        <v>43353</v>
      </c>
      <c r="B2104">
        <v>14.775</v>
      </c>
      <c r="C2104">
        <f t="shared" si="208"/>
        <v>14.265745098039217</v>
      </c>
      <c r="D2104">
        <f t="shared" si="209"/>
        <v>3.5029563192024873</v>
      </c>
      <c r="E2104">
        <f t="shared" si="210"/>
        <v>0</v>
      </c>
      <c r="F2104">
        <f t="shared" si="211"/>
        <v>0</v>
      </c>
      <c r="G2104">
        <f t="shared" si="212"/>
        <v>-1</v>
      </c>
      <c r="H2104">
        <f t="shared" si="213"/>
        <v>0.59999999999999964</v>
      </c>
      <c r="I2104">
        <f t="shared" si="214"/>
        <v>104.27500000000008</v>
      </c>
    </row>
    <row r="2105" spans="1:9" x14ac:dyDescent="0.3">
      <c r="A2105" s="1">
        <v>43354</v>
      </c>
      <c r="B2105">
        <v>14.225</v>
      </c>
      <c r="C2105">
        <f t="shared" si="208"/>
        <v>14.269862745098042</v>
      </c>
      <c r="D2105">
        <f t="shared" si="209"/>
        <v>3.5022888147531939</v>
      </c>
      <c r="E2105">
        <f t="shared" si="210"/>
        <v>0</v>
      </c>
      <c r="F2105">
        <f t="shared" si="211"/>
        <v>0</v>
      </c>
      <c r="G2105">
        <f t="shared" si="212"/>
        <v>-1</v>
      </c>
      <c r="H2105">
        <f t="shared" si="213"/>
        <v>0.55000000000000071</v>
      </c>
      <c r="I2105">
        <f t="shared" si="214"/>
        <v>104.82500000000007</v>
      </c>
    </row>
    <row r="2106" spans="1:9" x14ac:dyDescent="0.3">
      <c r="A2106" s="1">
        <v>43355</v>
      </c>
      <c r="B2106">
        <v>14.025</v>
      </c>
      <c r="C2106">
        <f t="shared" si="208"/>
        <v>14.274568627450984</v>
      </c>
      <c r="D2106">
        <f t="shared" si="209"/>
        <v>3.5011502605930764</v>
      </c>
      <c r="E2106">
        <f t="shared" si="210"/>
        <v>0</v>
      </c>
      <c r="F2106">
        <f t="shared" si="211"/>
        <v>0</v>
      </c>
      <c r="G2106">
        <f t="shared" si="212"/>
        <v>-1</v>
      </c>
      <c r="H2106">
        <f t="shared" si="213"/>
        <v>0.19999999999999929</v>
      </c>
      <c r="I2106">
        <f t="shared" si="214"/>
        <v>105.02500000000008</v>
      </c>
    </row>
    <row r="2107" spans="1:9" x14ac:dyDescent="0.3">
      <c r="A2107" s="1">
        <v>43356</v>
      </c>
      <c r="B2107">
        <v>13.375</v>
      </c>
      <c r="C2107">
        <f t="shared" si="208"/>
        <v>14.274960784313729</v>
      </c>
      <c r="D2107">
        <f t="shared" si="209"/>
        <v>3.5010438777250625</v>
      </c>
      <c r="E2107">
        <f t="shared" si="210"/>
        <v>0</v>
      </c>
      <c r="F2107">
        <f t="shared" si="211"/>
        <v>0</v>
      </c>
      <c r="G2107">
        <f t="shared" si="212"/>
        <v>-1</v>
      </c>
      <c r="H2107">
        <f t="shared" si="213"/>
        <v>0.65000000000000036</v>
      </c>
      <c r="I2107">
        <f t="shared" si="214"/>
        <v>105.67500000000008</v>
      </c>
    </row>
    <row r="2108" spans="1:9" x14ac:dyDescent="0.3">
      <c r="A2108" s="1">
        <v>43357</v>
      </c>
      <c r="B2108">
        <v>12.875</v>
      </c>
      <c r="C2108">
        <f t="shared" si="208"/>
        <v>14.27809803921569</v>
      </c>
      <c r="D2108">
        <f t="shared" si="209"/>
        <v>3.4994291705648175</v>
      </c>
      <c r="E2108">
        <f t="shared" si="210"/>
        <v>0</v>
      </c>
      <c r="F2108">
        <f t="shared" si="211"/>
        <v>0</v>
      </c>
      <c r="G2108">
        <f t="shared" si="212"/>
        <v>-1</v>
      </c>
      <c r="H2108">
        <f t="shared" si="213"/>
        <v>0.5</v>
      </c>
      <c r="I2108">
        <f t="shared" si="214"/>
        <v>106.17500000000008</v>
      </c>
    </row>
    <row r="2109" spans="1:9" x14ac:dyDescent="0.3">
      <c r="A2109" s="1">
        <v>43360</v>
      </c>
      <c r="B2109">
        <v>13.574999999999999</v>
      </c>
      <c r="C2109">
        <f t="shared" si="208"/>
        <v>14.284764705882358</v>
      </c>
      <c r="D2109">
        <f t="shared" si="209"/>
        <v>3.4964627985292895</v>
      </c>
      <c r="E2109">
        <f t="shared" si="210"/>
        <v>0</v>
      </c>
      <c r="F2109">
        <f t="shared" si="211"/>
        <v>0</v>
      </c>
      <c r="G2109">
        <f t="shared" si="212"/>
        <v>-1</v>
      </c>
      <c r="H2109">
        <f t="shared" si="213"/>
        <v>-0.69999999999999929</v>
      </c>
      <c r="I2109">
        <f t="shared" si="214"/>
        <v>105.47500000000008</v>
      </c>
    </row>
    <row r="2110" spans="1:9" x14ac:dyDescent="0.3">
      <c r="A2110" s="1">
        <v>43361</v>
      </c>
      <c r="B2110">
        <v>12.725</v>
      </c>
      <c r="C2110">
        <f t="shared" si="208"/>
        <v>14.289470588235298</v>
      </c>
      <c r="D2110">
        <f t="shared" si="209"/>
        <v>3.4935515967191288</v>
      </c>
      <c r="E2110">
        <f t="shared" si="210"/>
        <v>0</v>
      </c>
      <c r="F2110">
        <f t="shared" si="211"/>
        <v>0</v>
      </c>
      <c r="G2110">
        <f t="shared" si="212"/>
        <v>-1</v>
      </c>
      <c r="H2110">
        <f t="shared" si="213"/>
        <v>0.84999999999999964</v>
      </c>
      <c r="I2110">
        <f t="shared" si="214"/>
        <v>106.32500000000007</v>
      </c>
    </row>
    <row r="2111" spans="1:9" x14ac:dyDescent="0.3">
      <c r="A2111" s="1">
        <v>43362</v>
      </c>
      <c r="B2111">
        <v>11.94</v>
      </c>
      <c r="C2111">
        <f t="shared" si="208"/>
        <v>14.291294117647062</v>
      </c>
      <c r="D2111">
        <f t="shared" si="209"/>
        <v>3.4922031491686338</v>
      </c>
      <c r="E2111">
        <f t="shared" si="210"/>
        <v>0</v>
      </c>
      <c r="F2111">
        <f t="shared" si="211"/>
        <v>0</v>
      </c>
      <c r="G2111">
        <f t="shared" si="212"/>
        <v>-1</v>
      </c>
      <c r="H2111">
        <f t="shared" si="213"/>
        <v>0.78500000000000014</v>
      </c>
      <c r="I2111">
        <f t="shared" si="214"/>
        <v>107.11000000000007</v>
      </c>
    </row>
    <row r="2112" spans="1:9" x14ac:dyDescent="0.3">
      <c r="A2112" s="1">
        <v>43363</v>
      </c>
      <c r="B2112">
        <v>14.025</v>
      </c>
      <c r="C2112">
        <f t="shared" si="208"/>
        <v>14.302666666666671</v>
      </c>
      <c r="D2112">
        <f t="shared" si="209"/>
        <v>3.486590916959158</v>
      </c>
      <c r="E2112">
        <f t="shared" si="210"/>
        <v>0</v>
      </c>
      <c r="F2112">
        <f t="shared" si="211"/>
        <v>0</v>
      </c>
      <c r="G2112">
        <f t="shared" si="212"/>
        <v>-1</v>
      </c>
      <c r="H2112">
        <f t="shared" si="213"/>
        <v>-2.0850000000000009</v>
      </c>
      <c r="I2112">
        <f t="shared" si="214"/>
        <v>105.02500000000006</v>
      </c>
    </row>
    <row r="2113" spans="1:9" x14ac:dyDescent="0.3">
      <c r="A2113" s="1">
        <v>43364</v>
      </c>
      <c r="B2113">
        <v>14.125</v>
      </c>
      <c r="C2113">
        <f t="shared" ref="C2113:C2176" si="215">AVERAGE(B1859:B2113)</f>
        <v>14.316196078431377</v>
      </c>
      <c r="D2113">
        <f t="shared" ref="D2113:D2176" si="216">_xlfn.STDEV.P(B1859:B2113)</f>
        <v>3.4791736455185402</v>
      </c>
      <c r="E2113">
        <f t="shared" si="210"/>
        <v>0</v>
      </c>
      <c r="F2113">
        <f t="shared" si="211"/>
        <v>0</v>
      </c>
      <c r="G2113">
        <f t="shared" si="212"/>
        <v>-1</v>
      </c>
      <c r="H2113">
        <f t="shared" si="213"/>
        <v>-9.9999999999999645E-2</v>
      </c>
      <c r="I2113">
        <f t="shared" si="214"/>
        <v>104.92500000000007</v>
      </c>
    </row>
    <row r="2114" spans="1:9" x14ac:dyDescent="0.3">
      <c r="A2114" s="1">
        <v>43367</v>
      </c>
      <c r="B2114">
        <v>14.025</v>
      </c>
      <c r="C2114">
        <f t="shared" si="215"/>
        <v>14.328745098039221</v>
      </c>
      <c r="D2114">
        <f t="shared" si="216"/>
        <v>3.4723229205298041</v>
      </c>
      <c r="E2114">
        <f t="shared" ref="E2114:E2177" si="217">IF(B2114&gt;(C2113+($L$2*D2113)),1,0)</f>
        <v>0</v>
      </c>
      <c r="F2114">
        <f t="shared" ref="F2114:F2177" si="218">IF(B2114&lt;(C2113-($L$2*D2113)),1,0)</f>
        <v>0</v>
      </c>
      <c r="G2114">
        <f t="shared" si="212"/>
        <v>-1</v>
      </c>
      <c r="H2114">
        <f t="shared" si="213"/>
        <v>9.9999999999999645E-2</v>
      </c>
      <c r="I2114">
        <f t="shared" si="214"/>
        <v>105.02500000000006</v>
      </c>
    </row>
    <row r="2115" spans="1:9" x14ac:dyDescent="0.3">
      <c r="A2115" s="1">
        <v>43368</v>
      </c>
      <c r="B2115">
        <v>14.074999999999999</v>
      </c>
      <c r="C2115">
        <f t="shared" si="215"/>
        <v>14.34296078431373</v>
      </c>
      <c r="D2115">
        <f t="shared" si="216"/>
        <v>3.4638242153060252</v>
      </c>
      <c r="E2115">
        <f t="shared" si="217"/>
        <v>0</v>
      </c>
      <c r="F2115">
        <f t="shared" si="218"/>
        <v>0</v>
      </c>
      <c r="G2115">
        <f t="shared" ref="G2115:G2178" si="219">MIN(MAX(G2114-E2115+F2115,-$L$3),$L$4)</f>
        <v>-1</v>
      </c>
      <c r="H2115">
        <f t="shared" si="213"/>
        <v>-4.9999999999998934E-2</v>
      </c>
      <c r="I2115">
        <f t="shared" si="214"/>
        <v>104.97500000000007</v>
      </c>
    </row>
    <row r="2116" spans="1:9" x14ac:dyDescent="0.3">
      <c r="A2116" s="1">
        <v>43369</v>
      </c>
      <c r="B2116">
        <v>14.425000000000001</v>
      </c>
      <c r="C2116">
        <f t="shared" si="215"/>
        <v>14.351196078431379</v>
      </c>
      <c r="D2116">
        <f t="shared" si="216"/>
        <v>3.4615123126987202</v>
      </c>
      <c r="E2116">
        <f t="shared" si="217"/>
        <v>0</v>
      </c>
      <c r="F2116">
        <f t="shared" si="218"/>
        <v>0</v>
      </c>
      <c r="G2116">
        <f t="shared" si="219"/>
        <v>-1</v>
      </c>
      <c r="H2116">
        <f t="shared" si="213"/>
        <v>-0.35000000000000142</v>
      </c>
      <c r="I2116">
        <f t="shared" si="214"/>
        <v>104.62500000000006</v>
      </c>
    </row>
    <row r="2117" spans="1:9" x14ac:dyDescent="0.3">
      <c r="A2117" s="1">
        <v>43370</v>
      </c>
      <c r="B2117">
        <v>14.125</v>
      </c>
      <c r="C2117">
        <f t="shared" si="215"/>
        <v>14.357862745098044</v>
      </c>
      <c r="D2117">
        <f t="shared" si="216"/>
        <v>3.4594325785415561</v>
      </c>
      <c r="E2117">
        <f t="shared" si="217"/>
        <v>0</v>
      </c>
      <c r="F2117">
        <f t="shared" si="218"/>
        <v>0</v>
      </c>
      <c r="G2117">
        <f t="shared" si="219"/>
        <v>-1</v>
      </c>
      <c r="H2117">
        <f t="shared" ref="H2117:H2180" si="220">G2116*(B2117-B2116)</f>
        <v>0.30000000000000071</v>
      </c>
      <c r="I2117">
        <f t="shared" ref="I2117:I2180" si="221">H2117+I2116</f>
        <v>104.92500000000005</v>
      </c>
    </row>
    <row r="2118" spans="1:9" x14ac:dyDescent="0.3">
      <c r="A2118" s="1">
        <v>43371</v>
      </c>
      <c r="B2118">
        <v>13.975</v>
      </c>
      <c r="C2118">
        <f t="shared" si="215"/>
        <v>14.364137254901966</v>
      </c>
      <c r="D2118">
        <f t="shared" si="216"/>
        <v>3.4572808141977376</v>
      </c>
      <c r="E2118">
        <f t="shared" si="217"/>
        <v>0</v>
      </c>
      <c r="F2118">
        <f t="shared" si="218"/>
        <v>0</v>
      </c>
      <c r="G2118">
        <f t="shared" si="219"/>
        <v>-1</v>
      </c>
      <c r="H2118">
        <f t="shared" si="220"/>
        <v>0.15000000000000036</v>
      </c>
      <c r="I2118">
        <f t="shared" si="221"/>
        <v>105.07500000000006</v>
      </c>
    </row>
    <row r="2119" spans="1:9" x14ac:dyDescent="0.3">
      <c r="A2119" s="1">
        <v>43374</v>
      </c>
      <c r="B2119">
        <v>13.925000000000001</v>
      </c>
      <c r="C2119">
        <f t="shared" si="215"/>
        <v>14.370607843137263</v>
      </c>
      <c r="D2119">
        <f t="shared" si="216"/>
        <v>3.4549080069386546</v>
      </c>
      <c r="E2119">
        <f t="shared" si="217"/>
        <v>0</v>
      </c>
      <c r="F2119">
        <f t="shared" si="218"/>
        <v>0</v>
      </c>
      <c r="G2119">
        <f t="shared" si="219"/>
        <v>-1</v>
      </c>
      <c r="H2119">
        <f t="shared" si="220"/>
        <v>4.9999999999998934E-2</v>
      </c>
      <c r="I2119">
        <f t="shared" si="221"/>
        <v>105.12500000000006</v>
      </c>
    </row>
    <row r="2120" spans="1:9" x14ac:dyDescent="0.3">
      <c r="A2120" s="1">
        <v>43375</v>
      </c>
      <c r="B2120">
        <v>13.975</v>
      </c>
      <c r="C2120">
        <f t="shared" si="215"/>
        <v>14.377666666666675</v>
      </c>
      <c r="D2120">
        <f t="shared" si="216"/>
        <v>3.4522526812449819</v>
      </c>
      <c r="E2120">
        <f t="shared" si="217"/>
        <v>0</v>
      </c>
      <c r="F2120">
        <f t="shared" si="218"/>
        <v>0</v>
      </c>
      <c r="G2120">
        <f t="shared" si="219"/>
        <v>-1</v>
      </c>
      <c r="H2120">
        <f t="shared" si="220"/>
        <v>-4.9999999999998934E-2</v>
      </c>
      <c r="I2120">
        <f t="shared" si="221"/>
        <v>105.07500000000006</v>
      </c>
    </row>
    <row r="2121" spans="1:9" x14ac:dyDescent="0.3">
      <c r="A2121" s="1">
        <v>43376</v>
      </c>
      <c r="B2121">
        <v>13.775</v>
      </c>
      <c r="C2121">
        <f t="shared" si="215"/>
        <v>14.384921568627458</v>
      </c>
      <c r="D2121">
        <f t="shared" si="216"/>
        <v>3.4490331685517099</v>
      </c>
      <c r="E2121">
        <f t="shared" si="217"/>
        <v>0</v>
      </c>
      <c r="F2121">
        <f t="shared" si="218"/>
        <v>0</v>
      </c>
      <c r="G2121">
        <f t="shared" si="219"/>
        <v>-1</v>
      </c>
      <c r="H2121">
        <f t="shared" si="220"/>
        <v>0.19999999999999929</v>
      </c>
      <c r="I2121">
        <f t="shared" si="221"/>
        <v>105.27500000000006</v>
      </c>
    </row>
    <row r="2122" spans="1:9" x14ac:dyDescent="0.3">
      <c r="A2122" s="1">
        <v>43377</v>
      </c>
      <c r="B2122">
        <v>14.875</v>
      </c>
      <c r="C2122">
        <f t="shared" si="215"/>
        <v>14.397470588235302</v>
      </c>
      <c r="D2122">
        <f t="shared" si="216"/>
        <v>3.4449695883738856</v>
      </c>
      <c r="E2122">
        <f t="shared" si="217"/>
        <v>0</v>
      </c>
      <c r="F2122">
        <f t="shared" si="218"/>
        <v>0</v>
      </c>
      <c r="G2122">
        <f t="shared" si="219"/>
        <v>-1</v>
      </c>
      <c r="H2122">
        <f t="shared" si="220"/>
        <v>-1.0999999999999996</v>
      </c>
      <c r="I2122">
        <f t="shared" si="221"/>
        <v>104.17500000000007</v>
      </c>
    </row>
    <row r="2123" spans="1:9" x14ac:dyDescent="0.3">
      <c r="A2123" s="1">
        <v>43378</v>
      </c>
      <c r="B2123">
        <v>15.225</v>
      </c>
      <c r="C2123">
        <f t="shared" si="215"/>
        <v>14.412568627450989</v>
      </c>
      <c r="D2123">
        <f t="shared" si="216"/>
        <v>3.4401232835574844</v>
      </c>
      <c r="E2123">
        <f t="shared" si="217"/>
        <v>0</v>
      </c>
      <c r="F2123">
        <f t="shared" si="218"/>
        <v>0</v>
      </c>
      <c r="G2123">
        <f t="shared" si="219"/>
        <v>-1</v>
      </c>
      <c r="H2123">
        <f t="shared" si="220"/>
        <v>-0.34999999999999964</v>
      </c>
      <c r="I2123">
        <f t="shared" si="221"/>
        <v>103.82500000000007</v>
      </c>
    </row>
    <row r="2124" spans="1:9" x14ac:dyDescent="0.3">
      <c r="A2124" s="1">
        <v>43381</v>
      </c>
      <c r="B2124">
        <v>15.675000000000001</v>
      </c>
      <c r="C2124">
        <f t="shared" si="215"/>
        <v>14.429431372549027</v>
      </c>
      <c r="D2124">
        <f t="shared" si="216"/>
        <v>3.4357284768821161</v>
      </c>
      <c r="E2124">
        <f t="shared" si="217"/>
        <v>0</v>
      </c>
      <c r="F2124">
        <f t="shared" si="218"/>
        <v>0</v>
      </c>
      <c r="G2124">
        <f t="shared" si="219"/>
        <v>-1</v>
      </c>
      <c r="H2124">
        <f t="shared" si="220"/>
        <v>-0.45000000000000107</v>
      </c>
      <c r="I2124">
        <f t="shared" si="221"/>
        <v>103.37500000000007</v>
      </c>
    </row>
    <row r="2125" spans="1:9" x14ac:dyDescent="0.3">
      <c r="A2125" s="1">
        <v>43382</v>
      </c>
      <c r="B2125">
        <v>15.975</v>
      </c>
      <c r="C2125">
        <f t="shared" si="215"/>
        <v>14.447666666666674</v>
      </c>
      <c r="D2125">
        <f t="shared" si="216"/>
        <v>3.4315406627725134</v>
      </c>
      <c r="E2125">
        <f t="shared" si="217"/>
        <v>0</v>
      </c>
      <c r="F2125">
        <f t="shared" si="218"/>
        <v>0</v>
      </c>
      <c r="G2125">
        <f t="shared" si="219"/>
        <v>-1</v>
      </c>
      <c r="H2125">
        <f t="shared" si="220"/>
        <v>-0.29999999999999893</v>
      </c>
      <c r="I2125">
        <f t="shared" si="221"/>
        <v>103.07500000000007</v>
      </c>
    </row>
    <row r="2126" spans="1:9" x14ac:dyDescent="0.3">
      <c r="A2126" s="1">
        <v>43383</v>
      </c>
      <c r="B2126">
        <v>20.125</v>
      </c>
      <c r="C2126">
        <f t="shared" si="215"/>
        <v>14.484137254901968</v>
      </c>
      <c r="D2126">
        <f t="shared" si="216"/>
        <v>3.4422487008372573</v>
      </c>
      <c r="E2126">
        <f t="shared" si="217"/>
        <v>1</v>
      </c>
      <c r="F2126">
        <f t="shared" si="218"/>
        <v>0</v>
      </c>
      <c r="G2126">
        <f t="shared" si="219"/>
        <v>-1</v>
      </c>
      <c r="H2126">
        <f t="shared" si="220"/>
        <v>-4.1500000000000004</v>
      </c>
      <c r="I2126">
        <f t="shared" si="221"/>
        <v>98.925000000000068</v>
      </c>
    </row>
    <row r="2127" spans="1:9" x14ac:dyDescent="0.3">
      <c r="A2127" s="1">
        <v>43384</v>
      </c>
      <c r="B2127">
        <v>21.175000000000001</v>
      </c>
      <c r="C2127">
        <f t="shared" si="215"/>
        <v>14.524725490196086</v>
      </c>
      <c r="D2127">
        <f t="shared" si="216"/>
        <v>3.4598383056314508</v>
      </c>
      <c r="E2127">
        <f t="shared" si="217"/>
        <v>1</v>
      </c>
      <c r="F2127">
        <f t="shared" si="218"/>
        <v>0</v>
      </c>
      <c r="G2127">
        <f t="shared" si="219"/>
        <v>-1</v>
      </c>
      <c r="H2127">
        <f t="shared" si="220"/>
        <v>-1.0500000000000007</v>
      </c>
      <c r="I2127">
        <f t="shared" si="221"/>
        <v>97.875000000000071</v>
      </c>
    </row>
    <row r="2128" spans="1:9" x14ac:dyDescent="0.3">
      <c r="A2128" s="1">
        <v>43385</v>
      </c>
      <c r="B2128">
        <v>19.925000000000001</v>
      </c>
      <c r="C2128">
        <f t="shared" si="215"/>
        <v>14.559235294117656</v>
      </c>
      <c r="D2128">
        <f t="shared" si="216"/>
        <v>3.4696294800670171</v>
      </c>
      <c r="E2128">
        <f t="shared" si="217"/>
        <v>1</v>
      </c>
      <c r="F2128">
        <f t="shared" si="218"/>
        <v>0</v>
      </c>
      <c r="G2128">
        <f t="shared" si="219"/>
        <v>-1</v>
      </c>
      <c r="H2128">
        <f t="shared" si="220"/>
        <v>1.25</v>
      </c>
      <c r="I2128">
        <f t="shared" si="221"/>
        <v>99.125000000000071</v>
      </c>
    </row>
    <row r="2129" spans="1:9" x14ac:dyDescent="0.3">
      <c r="A2129" s="1">
        <v>43388</v>
      </c>
      <c r="B2129">
        <v>20.125</v>
      </c>
      <c r="C2129">
        <f t="shared" si="215"/>
        <v>14.595313725490204</v>
      </c>
      <c r="D2129">
        <f t="shared" si="216"/>
        <v>3.4794703084041729</v>
      </c>
      <c r="E2129">
        <f t="shared" si="217"/>
        <v>1</v>
      </c>
      <c r="F2129">
        <f t="shared" si="218"/>
        <v>0</v>
      </c>
      <c r="G2129">
        <f t="shared" si="219"/>
        <v>-1</v>
      </c>
      <c r="H2129">
        <f t="shared" si="220"/>
        <v>-0.19999999999999929</v>
      </c>
      <c r="I2129">
        <f t="shared" si="221"/>
        <v>98.925000000000068</v>
      </c>
    </row>
    <row r="2130" spans="1:9" x14ac:dyDescent="0.3">
      <c r="A2130" s="1">
        <v>43389</v>
      </c>
      <c r="B2130">
        <v>17.675000000000001</v>
      </c>
      <c r="C2130">
        <f t="shared" si="215"/>
        <v>14.622372549019618</v>
      </c>
      <c r="D2130">
        <f t="shared" si="216"/>
        <v>3.4764839909941014</v>
      </c>
      <c r="E2130">
        <f t="shared" si="217"/>
        <v>0</v>
      </c>
      <c r="F2130">
        <f t="shared" si="218"/>
        <v>0</v>
      </c>
      <c r="G2130">
        <f t="shared" si="219"/>
        <v>-1</v>
      </c>
      <c r="H2130">
        <f t="shared" si="220"/>
        <v>2.4499999999999993</v>
      </c>
      <c r="I2130">
        <f t="shared" si="221"/>
        <v>101.37500000000007</v>
      </c>
    </row>
    <row r="2131" spans="1:9" x14ac:dyDescent="0.3">
      <c r="A2131" s="1">
        <v>43390</v>
      </c>
      <c r="B2131">
        <v>17.23</v>
      </c>
      <c r="C2131">
        <f t="shared" si="215"/>
        <v>14.648470588235304</v>
      </c>
      <c r="D2131">
        <f t="shared" si="216"/>
        <v>3.4709775723790219</v>
      </c>
      <c r="E2131">
        <f t="shared" si="217"/>
        <v>0</v>
      </c>
      <c r="F2131">
        <f t="shared" si="218"/>
        <v>0</v>
      </c>
      <c r="G2131">
        <f t="shared" si="219"/>
        <v>-1</v>
      </c>
      <c r="H2131">
        <f t="shared" si="220"/>
        <v>0.44500000000000028</v>
      </c>
      <c r="I2131">
        <f t="shared" si="221"/>
        <v>101.82000000000008</v>
      </c>
    </row>
    <row r="2132" spans="1:9" x14ac:dyDescent="0.3">
      <c r="A2132" s="1">
        <v>43391</v>
      </c>
      <c r="B2132">
        <v>18.425000000000001</v>
      </c>
      <c r="C2132">
        <f t="shared" si="215"/>
        <v>14.680431372549029</v>
      </c>
      <c r="D2132">
        <f t="shared" si="216"/>
        <v>3.4680808969853971</v>
      </c>
      <c r="E2132">
        <f t="shared" si="217"/>
        <v>1</v>
      </c>
      <c r="F2132">
        <f t="shared" si="218"/>
        <v>0</v>
      </c>
      <c r="G2132">
        <f t="shared" si="219"/>
        <v>-1</v>
      </c>
      <c r="H2132">
        <f t="shared" si="220"/>
        <v>-1.1950000000000003</v>
      </c>
      <c r="I2132">
        <f t="shared" si="221"/>
        <v>100.62500000000009</v>
      </c>
    </row>
    <row r="2133" spans="1:9" x14ac:dyDescent="0.3">
      <c r="A2133" s="1">
        <v>43392</v>
      </c>
      <c r="B2133">
        <v>18.425000000000001</v>
      </c>
      <c r="C2133">
        <f t="shared" si="215"/>
        <v>14.712392156862755</v>
      </c>
      <c r="D2133">
        <f t="shared" si="216"/>
        <v>3.4648870002705672</v>
      </c>
      <c r="E2133">
        <f t="shared" si="217"/>
        <v>1</v>
      </c>
      <c r="F2133">
        <f t="shared" si="218"/>
        <v>0</v>
      </c>
      <c r="G2133">
        <f t="shared" si="219"/>
        <v>-1</v>
      </c>
      <c r="H2133">
        <f t="shared" si="220"/>
        <v>0</v>
      </c>
      <c r="I2133">
        <f t="shared" si="221"/>
        <v>100.62500000000009</v>
      </c>
    </row>
    <row r="2134" spans="1:9" x14ac:dyDescent="0.3">
      <c r="A2134" s="1">
        <v>43395</v>
      </c>
      <c r="B2134">
        <v>18.625</v>
      </c>
      <c r="C2134">
        <f t="shared" si="215"/>
        <v>14.744745098039227</v>
      </c>
      <c r="D2134">
        <f t="shared" si="216"/>
        <v>3.4627521121106217</v>
      </c>
      <c r="E2134">
        <f t="shared" si="217"/>
        <v>1</v>
      </c>
      <c r="F2134">
        <f t="shared" si="218"/>
        <v>0</v>
      </c>
      <c r="G2134">
        <f t="shared" si="219"/>
        <v>-1</v>
      </c>
      <c r="H2134">
        <f t="shared" si="220"/>
        <v>-0.19999999999999929</v>
      </c>
      <c r="I2134">
        <f t="shared" si="221"/>
        <v>100.42500000000008</v>
      </c>
    </row>
    <row r="2135" spans="1:9" x14ac:dyDescent="0.3">
      <c r="A2135" s="1">
        <v>43396</v>
      </c>
      <c r="B2135">
        <v>18.824999999999999</v>
      </c>
      <c r="C2135">
        <f t="shared" si="215"/>
        <v>14.778176470588246</v>
      </c>
      <c r="D2135">
        <f t="shared" si="216"/>
        <v>3.4608306987948012</v>
      </c>
      <c r="E2135">
        <f t="shared" si="217"/>
        <v>1</v>
      </c>
      <c r="F2135">
        <f t="shared" si="218"/>
        <v>0</v>
      </c>
      <c r="G2135">
        <f t="shared" si="219"/>
        <v>-1</v>
      </c>
      <c r="H2135">
        <f t="shared" si="220"/>
        <v>-0.19999999999999929</v>
      </c>
      <c r="I2135">
        <f t="shared" si="221"/>
        <v>100.22500000000008</v>
      </c>
    </row>
    <row r="2136" spans="1:9" x14ac:dyDescent="0.3">
      <c r="A2136" s="1">
        <v>43397</v>
      </c>
      <c r="B2136">
        <v>20.625</v>
      </c>
      <c r="C2136">
        <f t="shared" si="215"/>
        <v>14.814058823529423</v>
      </c>
      <c r="D2136">
        <f t="shared" si="216"/>
        <v>3.473806791401961</v>
      </c>
      <c r="E2136">
        <f t="shared" si="217"/>
        <v>1</v>
      </c>
      <c r="F2136">
        <f t="shared" si="218"/>
        <v>0</v>
      </c>
      <c r="G2136">
        <f t="shared" si="219"/>
        <v>-1</v>
      </c>
      <c r="H2136">
        <f t="shared" si="220"/>
        <v>-1.8000000000000007</v>
      </c>
      <c r="I2136">
        <f t="shared" si="221"/>
        <v>98.425000000000082</v>
      </c>
    </row>
    <row r="2137" spans="1:9" x14ac:dyDescent="0.3">
      <c r="A2137" s="1">
        <v>43398</v>
      </c>
      <c r="B2137">
        <v>20.925000000000001</v>
      </c>
      <c r="C2137">
        <f t="shared" si="215"/>
        <v>14.851705882352952</v>
      </c>
      <c r="D2137">
        <f t="shared" si="216"/>
        <v>3.4877818856863536</v>
      </c>
      <c r="E2137">
        <f t="shared" si="217"/>
        <v>1</v>
      </c>
      <c r="F2137">
        <f t="shared" si="218"/>
        <v>0</v>
      </c>
      <c r="G2137">
        <f t="shared" si="219"/>
        <v>-1</v>
      </c>
      <c r="H2137">
        <f t="shared" si="220"/>
        <v>-0.30000000000000071</v>
      </c>
      <c r="I2137">
        <f t="shared" si="221"/>
        <v>98.125000000000085</v>
      </c>
    </row>
    <row r="2138" spans="1:9" x14ac:dyDescent="0.3">
      <c r="A2138" s="1">
        <v>43399</v>
      </c>
      <c r="B2138">
        <v>21.074999999999999</v>
      </c>
      <c r="C2138">
        <f t="shared" si="215"/>
        <v>14.888176470588247</v>
      </c>
      <c r="D2138">
        <f t="shared" si="216"/>
        <v>3.5040048947156279</v>
      </c>
      <c r="E2138">
        <f t="shared" si="217"/>
        <v>1</v>
      </c>
      <c r="F2138">
        <f t="shared" si="218"/>
        <v>0</v>
      </c>
      <c r="G2138">
        <f t="shared" si="219"/>
        <v>-1</v>
      </c>
      <c r="H2138">
        <f t="shared" si="220"/>
        <v>-0.14999999999999858</v>
      </c>
      <c r="I2138">
        <f t="shared" si="221"/>
        <v>97.97500000000008</v>
      </c>
    </row>
    <row r="2139" spans="1:9" x14ac:dyDescent="0.3">
      <c r="A2139" s="1">
        <v>43402</v>
      </c>
      <c r="B2139">
        <v>21.524999999999999</v>
      </c>
      <c r="C2139">
        <f t="shared" si="215"/>
        <v>14.925823529411776</v>
      </c>
      <c r="D2139">
        <f t="shared" si="216"/>
        <v>3.5234833628205799</v>
      </c>
      <c r="E2139">
        <f t="shared" si="217"/>
        <v>1</v>
      </c>
      <c r="F2139">
        <f t="shared" si="218"/>
        <v>0</v>
      </c>
      <c r="G2139">
        <f t="shared" si="219"/>
        <v>-1</v>
      </c>
      <c r="H2139">
        <f t="shared" si="220"/>
        <v>-0.44999999999999929</v>
      </c>
      <c r="I2139">
        <f t="shared" si="221"/>
        <v>97.525000000000077</v>
      </c>
    </row>
    <row r="2140" spans="1:9" x14ac:dyDescent="0.3">
      <c r="A2140" s="1">
        <v>43403</v>
      </c>
      <c r="B2140">
        <v>20.925000000000001</v>
      </c>
      <c r="C2140">
        <f t="shared" si="215"/>
        <v>14.96072549019609</v>
      </c>
      <c r="D2140">
        <f t="shared" si="216"/>
        <v>3.5386233840373214</v>
      </c>
      <c r="E2140">
        <f t="shared" si="217"/>
        <v>1</v>
      </c>
      <c r="F2140">
        <f t="shared" si="218"/>
        <v>0</v>
      </c>
      <c r="G2140">
        <f t="shared" si="219"/>
        <v>-1</v>
      </c>
      <c r="H2140">
        <f t="shared" si="220"/>
        <v>0.59999999999999787</v>
      </c>
      <c r="I2140">
        <f t="shared" si="221"/>
        <v>98.125000000000071</v>
      </c>
    </row>
    <row r="2141" spans="1:9" x14ac:dyDescent="0.3">
      <c r="A2141" s="1">
        <v>43404</v>
      </c>
      <c r="B2141">
        <v>20.274999999999999</v>
      </c>
      <c r="C2141">
        <f t="shared" si="215"/>
        <v>14.992882352941187</v>
      </c>
      <c r="D2141">
        <f t="shared" si="216"/>
        <v>3.549495162375544</v>
      </c>
      <c r="E2141">
        <f t="shared" si="217"/>
        <v>1</v>
      </c>
      <c r="F2141">
        <f t="shared" si="218"/>
        <v>0</v>
      </c>
      <c r="G2141">
        <f t="shared" si="219"/>
        <v>-1</v>
      </c>
      <c r="H2141">
        <f t="shared" si="220"/>
        <v>0.65000000000000213</v>
      </c>
      <c r="I2141">
        <f t="shared" si="221"/>
        <v>98.775000000000077</v>
      </c>
    </row>
    <row r="2142" spans="1:9" x14ac:dyDescent="0.3">
      <c r="A2142" s="1">
        <v>43405</v>
      </c>
      <c r="B2142">
        <v>19.274999999999999</v>
      </c>
      <c r="C2142">
        <f t="shared" si="215"/>
        <v>15.023666666666676</v>
      </c>
      <c r="D2142">
        <f t="shared" si="216"/>
        <v>3.5524576671825088</v>
      </c>
      <c r="E2142">
        <f t="shared" si="217"/>
        <v>1</v>
      </c>
      <c r="F2142">
        <f t="shared" si="218"/>
        <v>0</v>
      </c>
      <c r="G2142">
        <f t="shared" si="219"/>
        <v>-1</v>
      </c>
      <c r="H2142">
        <f t="shared" si="220"/>
        <v>1</v>
      </c>
      <c r="I2142">
        <f t="shared" si="221"/>
        <v>99.775000000000077</v>
      </c>
    </row>
    <row r="2143" spans="1:9" x14ac:dyDescent="0.3">
      <c r="A2143" s="1">
        <v>43406</v>
      </c>
      <c r="B2143">
        <v>19.574999999999999</v>
      </c>
      <c r="C2143">
        <f t="shared" si="215"/>
        <v>15.055039215686282</v>
      </c>
      <c r="D2143">
        <f t="shared" si="216"/>
        <v>3.5571849409813048</v>
      </c>
      <c r="E2143">
        <f t="shared" si="217"/>
        <v>1</v>
      </c>
      <c r="F2143">
        <f t="shared" si="218"/>
        <v>0</v>
      </c>
      <c r="G2143">
        <f t="shared" si="219"/>
        <v>-1</v>
      </c>
      <c r="H2143">
        <f t="shared" si="220"/>
        <v>-0.30000000000000071</v>
      </c>
      <c r="I2143">
        <f t="shared" si="221"/>
        <v>99.47500000000008</v>
      </c>
    </row>
    <row r="2144" spans="1:9" x14ac:dyDescent="0.3">
      <c r="A2144" s="1">
        <v>43409</v>
      </c>
      <c r="B2144">
        <v>19.425000000000001</v>
      </c>
      <c r="C2144">
        <f t="shared" si="215"/>
        <v>15.08700000000001</v>
      </c>
      <c r="D2144">
        <f t="shared" si="216"/>
        <v>3.5596906563108903</v>
      </c>
      <c r="E2144">
        <f t="shared" si="217"/>
        <v>1</v>
      </c>
      <c r="F2144">
        <f t="shared" si="218"/>
        <v>0</v>
      </c>
      <c r="G2144">
        <f t="shared" si="219"/>
        <v>-1</v>
      </c>
      <c r="H2144">
        <f t="shared" si="220"/>
        <v>0.14999999999999858</v>
      </c>
      <c r="I2144">
        <f t="shared" si="221"/>
        <v>99.625000000000085</v>
      </c>
    </row>
    <row r="2145" spans="1:9" x14ac:dyDescent="0.3">
      <c r="A2145" s="1">
        <v>43410</v>
      </c>
      <c r="B2145">
        <v>18.625</v>
      </c>
      <c r="C2145">
        <f t="shared" si="215"/>
        <v>15.115431372549031</v>
      </c>
      <c r="D2145">
        <f t="shared" si="216"/>
        <v>3.558882151302361</v>
      </c>
      <c r="E2145">
        <f t="shared" si="217"/>
        <v>0</v>
      </c>
      <c r="F2145">
        <f t="shared" si="218"/>
        <v>0</v>
      </c>
      <c r="G2145">
        <f t="shared" si="219"/>
        <v>-1</v>
      </c>
      <c r="H2145">
        <f t="shared" si="220"/>
        <v>0.80000000000000071</v>
      </c>
      <c r="I2145">
        <f t="shared" si="221"/>
        <v>100.42500000000008</v>
      </c>
    </row>
    <row r="2146" spans="1:9" x14ac:dyDescent="0.3">
      <c r="A2146" s="1">
        <v>43411</v>
      </c>
      <c r="B2146">
        <v>16.824999999999999</v>
      </c>
      <c r="C2146">
        <f t="shared" si="215"/>
        <v>15.137784313725501</v>
      </c>
      <c r="D2146">
        <f t="shared" si="216"/>
        <v>3.5516416657802781</v>
      </c>
      <c r="E2146">
        <f t="shared" si="217"/>
        <v>0</v>
      </c>
      <c r="F2146">
        <f t="shared" si="218"/>
        <v>0</v>
      </c>
      <c r="G2146">
        <f t="shared" si="219"/>
        <v>-1</v>
      </c>
      <c r="H2146">
        <f t="shared" si="220"/>
        <v>1.8000000000000007</v>
      </c>
      <c r="I2146">
        <f t="shared" si="221"/>
        <v>102.22500000000008</v>
      </c>
    </row>
    <row r="2147" spans="1:9" x14ac:dyDescent="0.3">
      <c r="A2147" s="1">
        <v>43412</v>
      </c>
      <c r="B2147">
        <v>16.975000000000001</v>
      </c>
      <c r="C2147">
        <f t="shared" si="215"/>
        <v>15.161313725490205</v>
      </c>
      <c r="D2147">
        <f t="shared" si="216"/>
        <v>3.543851806589295</v>
      </c>
      <c r="E2147">
        <f t="shared" si="217"/>
        <v>0</v>
      </c>
      <c r="F2147">
        <f t="shared" si="218"/>
        <v>0</v>
      </c>
      <c r="G2147">
        <f t="shared" si="219"/>
        <v>-1</v>
      </c>
      <c r="H2147">
        <f t="shared" si="220"/>
        <v>-0.15000000000000213</v>
      </c>
      <c r="I2147">
        <f t="shared" si="221"/>
        <v>102.07500000000007</v>
      </c>
    </row>
    <row r="2148" spans="1:9" x14ac:dyDescent="0.3">
      <c r="A2148" s="1">
        <v>43413</v>
      </c>
      <c r="B2148">
        <v>17.475000000000001</v>
      </c>
      <c r="C2148">
        <f t="shared" si="215"/>
        <v>15.187784313725498</v>
      </c>
      <c r="D2148">
        <f t="shared" si="216"/>
        <v>3.5358164174335829</v>
      </c>
      <c r="E2148">
        <f t="shared" si="217"/>
        <v>0</v>
      </c>
      <c r="F2148">
        <f t="shared" si="218"/>
        <v>0</v>
      </c>
      <c r="G2148">
        <f t="shared" si="219"/>
        <v>-1</v>
      </c>
      <c r="H2148">
        <f t="shared" si="220"/>
        <v>-0.5</v>
      </c>
      <c r="I2148">
        <f t="shared" si="221"/>
        <v>101.57500000000007</v>
      </c>
    </row>
    <row r="2149" spans="1:9" x14ac:dyDescent="0.3">
      <c r="A2149" s="1">
        <v>43416</v>
      </c>
      <c r="B2149">
        <v>19.574999999999999</v>
      </c>
      <c r="C2149">
        <f t="shared" si="215"/>
        <v>15.221901960784322</v>
      </c>
      <c r="D2149">
        <f t="shared" si="216"/>
        <v>3.5360109088138727</v>
      </c>
      <c r="E2149">
        <f t="shared" si="217"/>
        <v>1</v>
      </c>
      <c r="F2149">
        <f t="shared" si="218"/>
        <v>0</v>
      </c>
      <c r="G2149">
        <f t="shared" si="219"/>
        <v>-1</v>
      </c>
      <c r="H2149">
        <f t="shared" si="220"/>
        <v>-2.0999999999999979</v>
      </c>
      <c r="I2149">
        <f t="shared" si="221"/>
        <v>99.47500000000008</v>
      </c>
    </row>
    <row r="2150" spans="1:9" x14ac:dyDescent="0.3">
      <c r="A2150" s="1">
        <v>43417</v>
      </c>
      <c r="B2150">
        <v>19.425000000000001</v>
      </c>
      <c r="C2150">
        <f t="shared" si="215"/>
        <v>15.25543137254903</v>
      </c>
      <c r="D2150">
        <f t="shared" si="216"/>
        <v>3.5351700475221532</v>
      </c>
      <c r="E2150">
        <f t="shared" si="217"/>
        <v>1</v>
      </c>
      <c r="F2150">
        <f t="shared" si="218"/>
        <v>0</v>
      </c>
      <c r="G2150">
        <f t="shared" si="219"/>
        <v>-1</v>
      </c>
      <c r="H2150">
        <f t="shared" si="220"/>
        <v>0.14999999999999858</v>
      </c>
      <c r="I2150">
        <f t="shared" si="221"/>
        <v>99.625000000000085</v>
      </c>
    </row>
    <row r="2151" spans="1:9" x14ac:dyDescent="0.3">
      <c r="A2151" s="1">
        <v>43418</v>
      </c>
      <c r="B2151">
        <v>20.175000000000001</v>
      </c>
      <c r="C2151">
        <f t="shared" si="215"/>
        <v>15.290921568627459</v>
      </c>
      <c r="D2151">
        <f t="shared" si="216"/>
        <v>3.5389510235081478</v>
      </c>
      <c r="E2151">
        <f t="shared" si="217"/>
        <v>1</v>
      </c>
      <c r="F2151">
        <f t="shared" si="218"/>
        <v>0</v>
      </c>
      <c r="G2151">
        <f t="shared" si="219"/>
        <v>-1</v>
      </c>
      <c r="H2151">
        <f t="shared" si="220"/>
        <v>-0.75</v>
      </c>
      <c r="I2151">
        <f t="shared" si="221"/>
        <v>98.875000000000085</v>
      </c>
    </row>
    <row r="2152" spans="1:9" x14ac:dyDescent="0.3">
      <c r="A2152" s="1">
        <v>43419</v>
      </c>
      <c r="B2152">
        <v>19.375</v>
      </c>
      <c r="C2152">
        <f t="shared" si="215"/>
        <v>15.321411764705893</v>
      </c>
      <c r="D2152">
        <f t="shared" si="216"/>
        <v>3.5405129747773998</v>
      </c>
      <c r="E2152">
        <f t="shared" si="217"/>
        <v>1</v>
      </c>
      <c r="F2152">
        <f t="shared" si="218"/>
        <v>0</v>
      </c>
      <c r="G2152">
        <f t="shared" si="219"/>
        <v>-1</v>
      </c>
      <c r="H2152">
        <f t="shared" si="220"/>
        <v>0.80000000000000071</v>
      </c>
      <c r="I2152">
        <f t="shared" si="221"/>
        <v>99.675000000000082</v>
      </c>
    </row>
    <row r="2153" spans="1:9" x14ac:dyDescent="0.3">
      <c r="A2153" s="1">
        <v>43420</v>
      </c>
      <c r="B2153">
        <v>18.274999999999999</v>
      </c>
      <c r="C2153">
        <f t="shared" si="215"/>
        <v>15.347490196078443</v>
      </c>
      <c r="D2153">
        <f t="shared" si="216"/>
        <v>3.5376800827025838</v>
      </c>
      <c r="E2153">
        <f t="shared" si="217"/>
        <v>0</v>
      </c>
      <c r="F2153">
        <f t="shared" si="218"/>
        <v>0</v>
      </c>
      <c r="G2153">
        <f t="shared" si="219"/>
        <v>-1</v>
      </c>
      <c r="H2153">
        <f t="shared" si="220"/>
        <v>1.1000000000000014</v>
      </c>
      <c r="I2153">
        <f t="shared" si="221"/>
        <v>100.77500000000009</v>
      </c>
    </row>
    <row r="2154" spans="1:9" x14ac:dyDescent="0.3">
      <c r="A2154" s="1">
        <v>43423</v>
      </c>
      <c r="B2154">
        <v>19.925000000000001</v>
      </c>
      <c r="C2154">
        <f t="shared" si="215"/>
        <v>15.37837254901962</v>
      </c>
      <c r="D2154">
        <f t="shared" si="216"/>
        <v>3.5431280904207214</v>
      </c>
      <c r="E2154">
        <f t="shared" si="217"/>
        <v>1</v>
      </c>
      <c r="F2154">
        <f t="shared" si="218"/>
        <v>0</v>
      </c>
      <c r="G2154">
        <f t="shared" si="219"/>
        <v>-1</v>
      </c>
      <c r="H2154">
        <f t="shared" si="220"/>
        <v>-1.6500000000000021</v>
      </c>
      <c r="I2154">
        <f t="shared" si="221"/>
        <v>99.125000000000085</v>
      </c>
    </row>
    <row r="2155" spans="1:9" x14ac:dyDescent="0.3">
      <c r="A2155" s="1">
        <v>43424</v>
      </c>
      <c r="B2155">
        <v>22.175000000000001</v>
      </c>
      <c r="C2155">
        <f t="shared" si="215"/>
        <v>15.414156862745109</v>
      </c>
      <c r="D2155">
        <f t="shared" si="216"/>
        <v>3.5654410082396262</v>
      </c>
      <c r="E2155">
        <f t="shared" si="217"/>
        <v>1</v>
      </c>
      <c r="F2155">
        <f t="shared" si="218"/>
        <v>0</v>
      </c>
      <c r="G2155">
        <f t="shared" si="219"/>
        <v>-1</v>
      </c>
      <c r="H2155">
        <f t="shared" si="220"/>
        <v>-2.25</v>
      </c>
      <c r="I2155">
        <f t="shared" si="221"/>
        <v>96.875000000000085</v>
      </c>
    </row>
    <row r="2156" spans="1:9" x14ac:dyDescent="0.3">
      <c r="A2156" s="1">
        <v>43425</v>
      </c>
      <c r="B2156">
        <v>22.07</v>
      </c>
      <c r="C2156">
        <f t="shared" si="215"/>
        <v>15.451000000000009</v>
      </c>
      <c r="D2156">
        <f t="shared" si="216"/>
        <v>3.5854309610519954</v>
      </c>
      <c r="E2156">
        <f t="shared" si="217"/>
        <v>1</v>
      </c>
      <c r="F2156">
        <f t="shared" si="218"/>
        <v>0</v>
      </c>
      <c r="G2156">
        <f t="shared" si="219"/>
        <v>-1</v>
      </c>
      <c r="H2156">
        <f t="shared" si="220"/>
        <v>0.10500000000000043</v>
      </c>
      <c r="I2156">
        <f t="shared" si="221"/>
        <v>96.980000000000089</v>
      </c>
    </row>
    <row r="2157" spans="1:9" x14ac:dyDescent="0.3">
      <c r="A2157" s="1">
        <v>43427</v>
      </c>
      <c r="B2157">
        <v>20.475000000000001</v>
      </c>
      <c r="C2157">
        <f t="shared" si="215"/>
        <v>15.4817843137255</v>
      </c>
      <c r="D2157">
        <f t="shared" si="216"/>
        <v>3.5947227186623674</v>
      </c>
      <c r="E2157">
        <f t="shared" si="217"/>
        <v>1</v>
      </c>
      <c r="F2157">
        <f t="shared" si="218"/>
        <v>0</v>
      </c>
      <c r="G2157">
        <f t="shared" si="219"/>
        <v>-1</v>
      </c>
      <c r="H2157">
        <f t="shared" si="220"/>
        <v>1.5949999999999989</v>
      </c>
      <c r="I2157">
        <f t="shared" si="221"/>
        <v>98.575000000000088</v>
      </c>
    </row>
    <row r="2158" spans="1:9" x14ac:dyDescent="0.3">
      <c r="A2158" s="1">
        <v>43430</v>
      </c>
      <c r="B2158">
        <v>18.925000000000001</v>
      </c>
      <c r="C2158">
        <f t="shared" si="215"/>
        <v>15.508647058823538</v>
      </c>
      <c r="D2158">
        <f t="shared" si="216"/>
        <v>3.5947584708388325</v>
      </c>
      <c r="E2158">
        <f t="shared" si="217"/>
        <v>0</v>
      </c>
      <c r="F2158">
        <f t="shared" si="218"/>
        <v>0</v>
      </c>
      <c r="G2158">
        <f t="shared" si="219"/>
        <v>-1</v>
      </c>
      <c r="H2158">
        <f t="shared" si="220"/>
        <v>1.5500000000000007</v>
      </c>
      <c r="I2158">
        <f t="shared" si="221"/>
        <v>100.12500000000009</v>
      </c>
    </row>
    <row r="2159" spans="1:9" x14ac:dyDescent="0.3">
      <c r="A2159" s="1">
        <v>43431</v>
      </c>
      <c r="B2159">
        <v>18.774999999999999</v>
      </c>
      <c r="C2159">
        <f t="shared" si="215"/>
        <v>15.536686274509814</v>
      </c>
      <c r="D2159">
        <f t="shared" si="216"/>
        <v>3.5922407802296092</v>
      </c>
      <c r="E2159">
        <f t="shared" si="217"/>
        <v>0</v>
      </c>
      <c r="F2159">
        <f t="shared" si="218"/>
        <v>0</v>
      </c>
      <c r="G2159">
        <f t="shared" si="219"/>
        <v>-1</v>
      </c>
      <c r="H2159">
        <f t="shared" si="220"/>
        <v>0.15000000000000213</v>
      </c>
      <c r="I2159">
        <f t="shared" si="221"/>
        <v>100.27500000000009</v>
      </c>
    </row>
    <row r="2160" spans="1:9" x14ac:dyDescent="0.3">
      <c r="A2160" s="1">
        <v>43432</v>
      </c>
      <c r="B2160">
        <v>18.225000000000001</v>
      </c>
      <c r="C2160">
        <f t="shared" si="215"/>
        <v>15.563156862745107</v>
      </c>
      <c r="D2160">
        <f t="shared" si="216"/>
        <v>3.5870794738706788</v>
      </c>
      <c r="E2160">
        <f t="shared" si="217"/>
        <v>0</v>
      </c>
      <c r="F2160">
        <f t="shared" si="218"/>
        <v>0</v>
      </c>
      <c r="G2160">
        <f t="shared" si="219"/>
        <v>-1</v>
      </c>
      <c r="H2160">
        <f t="shared" si="220"/>
        <v>0.54999999999999716</v>
      </c>
      <c r="I2160">
        <f t="shared" si="221"/>
        <v>100.82500000000009</v>
      </c>
    </row>
    <row r="2161" spans="1:9" x14ac:dyDescent="0.3">
      <c r="A2161" s="1">
        <v>43433</v>
      </c>
      <c r="B2161">
        <v>18.375</v>
      </c>
      <c r="C2161">
        <f t="shared" si="215"/>
        <v>15.590411764705891</v>
      </c>
      <c r="D2161">
        <f t="shared" si="216"/>
        <v>3.5819335241774151</v>
      </c>
      <c r="E2161">
        <f t="shared" si="217"/>
        <v>0</v>
      </c>
      <c r="F2161">
        <f t="shared" si="218"/>
        <v>0</v>
      </c>
      <c r="G2161">
        <f t="shared" si="219"/>
        <v>-1</v>
      </c>
      <c r="H2161">
        <f t="shared" si="220"/>
        <v>-0.14999999999999858</v>
      </c>
      <c r="I2161">
        <f t="shared" si="221"/>
        <v>100.6750000000001</v>
      </c>
    </row>
    <row r="2162" spans="1:9" x14ac:dyDescent="0.3">
      <c r="A2162" s="1">
        <v>43434</v>
      </c>
      <c r="B2162">
        <v>17.675000000000001</v>
      </c>
      <c r="C2162">
        <f t="shared" si="215"/>
        <v>15.615313725490205</v>
      </c>
      <c r="D2162">
        <f t="shared" si="216"/>
        <v>3.5742580883266024</v>
      </c>
      <c r="E2162">
        <f t="shared" si="217"/>
        <v>0</v>
      </c>
      <c r="F2162">
        <f t="shared" si="218"/>
        <v>0</v>
      </c>
      <c r="G2162">
        <f t="shared" si="219"/>
        <v>-1</v>
      </c>
      <c r="H2162">
        <f t="shared" si="220"/>
        <v>0.69999999999999929</v>
      </c>
      <c r="I2162">
        <f t="shared" si="221"/>
        <v>101.3750000000001</v>
      </c>
    </row>
    <row r="2163" spans="1:9" x14ac:dyDescent="0.3">
      <c r="A2163" s="1">
        <v>43437</v>
      </c>
      <c r="B2163">
        <v>16.774999999999999</v>
      </c>
      <c r="C2163">
        <f t="shared" si="215"/>
        <v>15.636882352941186</v>
      </c>
      <c r="D2163">
        <f t="shared" si="216"/>
        <v>3.564583272659998</v>
      </c>
      <c r="E2163">
        <f t="shared" si="217"/>
        <v>0</v>
      </c>
      <c r="F2163">
        <f t="shared" si="218"/>
        <v>0</v>
      </c>
      <c r="G2163">
        <f t="shared" si="219"/>
        <v>-1</v>
      </c>
      <c r="H2163">
        <f t="shared" si="220"/>
        <v>0.90000000000000213</v>
      </c>
      <c r="I2163">
        <f t="shared" si="221"/>
        <v>102.27500000000011</v>
      </c>
    </row>
    <row r="2164" spans="1:9" x14ac:dyDescent="0.3">
      <c r="A2164" s="1">
        <v>43438</v>
      </c>
      <c r="B2164">
        <v>19.425000000000001</v>
      </c>
      <c r="C2164">
        <f t="shared" si="215"/>
        <v>15.668058823529421</v>
      </c>
      <c r="D2164">
        <f t="shared" si="216"/>
        <v>3.5628119892929053</v>
      </c>
      <c r="E2164">
        <f t="shared" si="217"/>
        <v>1</v>
      </c>
      <c r="F2164">
        <f t="shared" si="218"/>
        <v>0</v>
      </c>
      <c r="G2164">
        <f t="shared" si="219"/>
        <v>-1</v>
      </c>
      <c r="H2164">
        <f t="shared" si="220"/>
        <v>-2.6500000000000021</v>
      </c>
      <c r="I2164">
        <f t="shared" si="221"/>
        <v>99.625000000000099</v>
      </c>
    </row>
    <row r="2165" spans="1:9" x14ac:dyDescent="0.3">
      <c r="A2165" s="1">
        <v>43439</v>
      </c>
      <c r="B2165">
        <v>19.024999999999999</v>
      </c>
      <c r="C2165">
        <f t="shared" si="215"/>
        <v>15.696882352941186</v>
      </c>
      <c r="D2165">
        <f t="shared" si="216"/>
        <v>3.5601212506728142</v>
      </c>
      <c r="E2165">
        <f t="shared" si="217"/>
        <v>0</v>
      </c>
      <c r="F2165">
        <f t="shared" si="218"/>
        <v>0</v>
      </c>
      <c r="G2165">
        <f t="shared" si="219"/>
        <v>-1</v>
      </c>
      <c r="H2165">
        <f t="shared" si="220"/>
        <v>0.40000000000000213</v>
      </c>
      <c r="I2165">
        <f t="shared" si="221"/>
        <v>100.02500000000011</v>
      </c>
    </row>
    <row r="2166" spans="1:9" x14ac:dyDescent="0.3">
      <c r="A2166" s="1">
        <v>43440</v>
      </c>
      <c r="B2166">
        <v>19.925000000000001</v>
      </c>
      <c r="C2166">
        <f t="shared" si="215"/>
        <v>15.728450980392168</v>
      </c>
      <c r="D2166">
        <f t="shared" si="216"/>
        <v>3.5617820023003204</v>
      </c>
      <c r="E2166">
        <f t="shared" si="217"/>
        <v>1</v>
      </c>
      <c r="F2166">
        <f t="shared" si="218"/>
        <v>0</v>
      </c>
      <c r="G2166">
        <f t="shared" si="219"/>
        <v>-1</v>
      </c>
      <c r="H2166">
        <f t="shared" si="220"/>
        <v>-0.90000000000000213</v>
      </c>
      <c r="I2166">
        <f t="shared" si="221"/>
        <v>99.125000000000099</v>
      </c>
    </row>
    <row r="2167" spans="1:9" x14ac:dyDescent="0.3">
      <c r="A2167" s="1">
        <v>43441</v>
      </c>
      <c r="B2167">
        <v>21.425000000000001</v>
      </c>
      <c r="C2167">
        <f t="shared" si="215"/>
        <v>15.765705882352952</v>
      </c>
      <c r="D2167">
        <f t="shared" si="216"/>
        <v>3.5714745254647267</v>
      </c>
      <c r="E2167">
        <f t="shared" si="217"/>
        <v>1</v>
      </c>
      <c r="F2167">
        <f t="shared" si="218"/>
        <v>0</v>
      </c>
      <c r="G2167">
        <f t="shared" si="219"/>
        <v>-1</v>
      </c>
      <c r="H2167">
        <f t="shared" si="220"/>
        <v>-1.5</v>
      </c>
      <c r="I2167">
        <f t="shared" si="221"/>
        <v>97.625000000000099</v>
      </c>
    </row>
    <row r="2168" spans="1:9" x14ac:dyDescent="0.3">
      <c r="A2168" s="1">
        <v>43444</v>
      </c>
      <c r="B2168">
        <v>21.324999999999999</v>
      </c>
      <c r="C2168">
        <f t="shared" si="215"/>
        <v>15.802764705882364</v>
      </c>
      <c r="D2168">
        <f t="shared" si="216"/>
        <v>3.5799291678184293</v>
      </c>
      <c r="E2168">
        <f t="shared" si="217"/>
        <v>1</v>
      </c>
      <c r="F2168">
        <f t="shared" si="218"/>
        <v>0</v>
      </c>
      <c r="G2168">
        <f t="shared" si="219"/>
        <v>-1</v>
      </c>
      <c r="H2168">
        <f t="shared" si="220"/>
        <v>0.10000000000000142</v>
      </c>
      <c r="I2168">
        <f t="shared" si="221"/>
        <v>97.725000000000108</v>
      </c>
    </row>
    <row r="2169" spans="1:9" x14ac:dyDescent="0.3">
      <c r="A2169" s="1">
        <v>43445</v>
      </c>
      <c r="B2169">
        <v>21.274999999999999</v>
      </c>
      <c r="C2169">
        <f t="shared" si="215"/>
        <v>15.840215686274519</v>
      </c>
      <c r="D2169">
        <f t="shared" si="216"/>
        <v>3.5870202900628105</v>
      </c>
      <c r="E2169">
        <f t="shared" si="217"/>
        <v>1</v>
      </c>
      <c r="F2169">
        <f t="shared" si="218"/>
        <v>0</v>
      </c>
      <c r="G2169">
        <f t="shared" si="219"/>
        <v>-1</v>
      </c>
      <c r="H2169">
        <f t="shared" si="220"/>
        <v>5.0000000000000711E-2</v>
      </c>
      <c r="I2169">
        <f t="shared" si="221"/>
        <v>97.775000000000105</v>
      </c>
    </row>
    <row r="2170" spans="1:9" x14ac:dyDescent="0.3">
      <c r="A2170" s="1">
        <v>43446</v>
      </c>
      <c r="B2170">
        <v>21.074999999999999</v>
      </c>
      <c r="C2170">
        <f t="shared" si="215"/>
        <v>15.879039215686284</v>
      </c>
      <c r="D2170">
        <f t="shared" si="216"/>
        <v>3.5898913575825855</v>
      </c>
      <c r="E2170">
        <f t="shared" si="217"/>
        <v>1</v>
      </c>
      <c r="F2170">
        <f t="shared" si="218"/>
        <v>0</v>
      </c>
      <c r="G2170">
        <f t="shared" si="219"/>
        <v>-1</v>
      </c>
      <c r="H2170">
        <f t="shared" si="220"/>
        <v>0.19999999999999929</v>
      </c>
      <c r="I2170">
        <f t="shared" si="221"/>
        <v>97.975000000000108</v>
      </c>
    </row>
    <row r="2171" spans="1:9" x14ac:dyDescent="0.3">
      <c r="A2171" s="1">
        <v>43447</v>
      </c>
      <c r="B2171">
        <v>20.725000000000001</v>
      </c>
      <c r="C2171">
        <f t="shared" si="215"/>
        <v>15.917666666666676</v>
      </c>
      <c r="D2171">
        <f t="shared" si="216"/>
        <v>3.5888329178742824</v>
      </c>
      <c r="E2171">
        <f t="shared" si="217"/>
        <v>1</v>
      </c>
      <c r="F2171">
        <f t="shared" si="218"/>
        <v>0</v>
      </c>
      <c r="G2171">
        <f t="shared" si="219"/>
        <v>-1</v>
      </c>
      <c r="H2171">
        <f t="shared" si="220"/>
        <v>0.34999999999999787</v>
      </c>
      <c r="I2171">
        <f t="shared" si="221"/>
        <v>98.325000000000102</v>
      </c>
    </row>
    <row r="2172" spans="1:9" x14ac:dyDescent="0.3">
      <c r="A2172" s="1">
        <v>43448</v>
      </c>
      <c r="B2172">
        <v>21.725000000000001</v>
      </c>
      <c r="C2172">
        <f t="shared" si="215"/>
        <v>15.962372549019616</v>
      </c>
      <c r="D2172">
        <f t="shared" si="216"/>
        <v>3.5898913575825895</v>
      </c>
      <c r="E2172">
        <f t="shared" si="217"/>
        <v>1</v>
      </c>
      <c r="F2172">
        <f t="shared" si="218"/>
        <v>0</v>
      </c>
      <c r="G2172">
        <f t="shared" si="219"/>
        <v>-1</v>
      </c>
      <c r="H2172">
        <f t="shared" si="220"/>
        <v>-1</v>
      </c>
      <c r="I2172">
        <f t="shared" si="221"/>
        <v>97.325000000000102</v>
      </c>
    </row>
    <row r="2173" spans="1:9" x14ac:dyDescent="0.3">
      <c r="A2173" s="1">
        <v>43451</v>
      </c>
      <c r="B2173">
        <v>23.475000000000001</v>
      </c>
      <c r="C2173">
        <f t="shared" si="215"/>
        <v>16.013745098039227</v>
      </c>
      <c r="D2173">
        <f t="shared" si="216"/>
        <v>3.6032743542893853</v>
      </c>
      <c r="E2173">
        <f t="shared" si="217"/>
        <v>1</v>
      </c>
      <c r="F2173">
        <f t="shared" si="218"/>
        <v>0</v>
      </c>
      <c r="G2173">
        <f t="shared" si="219"/>
        <v>-1</v>
      </c>
      <c r="H2173">
        <f t="shared" si="220"/>
        <v>-1.75</v>
      </c>
      <c r="I2173">
        <f t="shared" si="221"/>
        <v>95.575000000000102</v>
      </c>
    </row>
    <row r="2174" spans="1:9" x14ac:dyDescent="0.3">
      <c r="A2174" s="1">
        <v>43452</v>
      </c>
      <c r="B2174">
        <v>24.675000000000001</v>
      </c>
      <c r="C2174">
        <f t="shared" si="215"/>
        <v>16.069235294117657</v>
      </c>
      <c r="D2174">
        <f t="shared" si="216"/>
        <v>3.6271959006233843</v>
      </c>
      <c r="E2174">
        <f t="shared" si="217"/>
        <v>1</v>
      </c>
      <c r="F2174">
        <f t="shared" si="218"/>
        <v>0</v>
      </c>
      <c r="G2174">
        <f t="shared" si="219"/>
        <v>-1</v>
      </c>
      <c r="H2174">
        <f t="shared" si="220"/>
        <v>-1.1999999999999993</v>
      </c>
      <c r="I2174">
        <f t="shared" si="221"/>
        <v>94.375000000000099</v>
      </c>
    </row>
    <row r="2175" spans="1:9" x14ac:dyDescent="0.3">
      <c r="A2175" s="1">
        <v>43453</v>
      </c>
      <c r="B2175">
        <v>26.2</v>
      </c>
      <c r="C2175">
        <f t="shared" si="215"/>
        <v>16.131294117647069</v>
      </c>
      <c r="D2175">
        <f t="shared" si="216"/>
        <v>3.6644269128704225</v>
      </c>
      <c r="E2175">
        <f t="shared" si="217"/>
        <v>1</v>
      </c>
      <c r="F2175">
        <f t="shared" si="218"/>
        <v>0</v>
      </c>
      <c r="G2175">
        <f t="shared" si="219"/>
        <v>-1</v>
      </c>
      <c r="H2175">
        <f t="shared" si="220"/>
        <v>-1.5249999999999986</v>
      </c>
      <c r="I2175">
        <f t="shared" si="221"/>
        <v>92.850000000000108</v>
      </c>
    </row>
    <row r="2176" spans="1:9" x14ac:dyDescent="0.3">
      <c r="A2176" s="1">
        <v>43454</v>
      </c>
      <c r="B2176">
        <v>22.725000000000001</v>
      </c>
      <c r="C2176">
        <f t="shared" si="215"/>
        <v>16.181490196078443</v>
      </c>
      <c r="D2176">
        <f t="shared" si="216"/>
        <v>3.6667358106094166</v>
      </c>
      <c r="E2176">
        <f t="shared" si="217"/>
        <v>1</v>
      </c>
      <c r="F2176">
        <f t="shared" si="218"/>
        <v>0</v>
      </c>
      <c r="G2176">
        <f t="shared" si="219"/>
        <v>-1</v>
      </c>
      <c r="H2176">
        <f t="shared" si="220"/>
        <v>3.4749999999999979</v>
      </c>
      <c r="I2176">
        <f t="shared" si="221"/>
        <v>96.325000000000102</v>
      </c>
    </row>
    <row r="2177" spans="1:9" x14ac:dyDescent="0.3">
      <c r="A2177" s="1">
        <v>43455</v>
      </c>
      <c r="B2177">
        <v>24.3</v>
      </c>
      <c r="C2177">
        <f t="shared" ref="C2177:C2240" si="222">AVERAGE(B1923:B2177)</f>
        <v>16.238058823529421</v>
      </c>
      <c r="D2177">
        <f t="shared" ref="D2177:D2240" si="223">_xlfn.STDEV.P(B1923:B2177)</f>
        <v>3.680252023615195</v>
      </c>
      <c r="E2177">
        <f t="shared" si="217"/>
        <v>1</v>
      </c>
      <c r="F2177">
        <f t="shared" si="218"/>
        <v>0</v>
      </c>
      <c r="G2177">
        <f t="shared" si="219"/>
        <v>-1</v>
      </c>
      <c r="H2177">
        <f t="shared" si="220"/>
        <v>-1.5749999999999993</v>
      </c>
      <c r="I2177">
        <f t="shared" si="221"/>
        <v>94.750000000000099</v>
      </c>
    </row>
    <row r="2178" spans="1:9" x14ac:dyDescent="0.3">
      <c r="A2178" s="1">
        <v>43458</v>
      </c>
      <c r="B2178">
        <v>25.9</v>
      </c>
      <c r="C2178">
        <f t="shared" si="222"/>
        <v>16.30011764705883</v>
      </c>
      <c r="D2178">
        <f t="shared" si="223"/>
        <v>3.7091158221653604</v>
      </c>
      <c r="E2178">
        <f t="shared" ref="E2178:E2241" si="224">IF(B2178&gt;(C2177+($L$2*D2177)),1,0)</f>
        <v>1</v>
      </c>
      <c r="F2178">
        <f t="shared" ref="F2178:F2241" si="225">IF(B2178&lt;(C2177-($L$2*D2177)),1,0)</f>
        <v>0</v>
      </c>
      <c r="G2178">
        <f t="shared" si="219"/>
        <v>-1</v>
      </c>
      <c r="H2178">
        <f t="shared" si="220"/>
        <v>-1.5999999999999979</v>
      </c>
      <c r="I2178">
        <f t="shared" si="221"/>
        <v>93.150000000000105</v>
      </c>
    </row>
    <row r="2179" spans="1:9" x14ac:dyDescent="0.3">
      <c r="A2179" s="1">
        <v>43460</v>
      </c>
      <c r="B2179">
        <v>24.675000000000001</v>
      </c>
      <c r="C2179">
        <f t="shared" si="222"/>
        <v>16.359235294117656</v>
      </c>
      <c r="D2179">
        <f t="shared" si="223"/>
        <v>3.721969026581553</v>
      </c>
      <c r="E2179">
        <f t="shared" si="224"/>
        <v>1</v>
      </c>
      <c r="F2179">
        <f t="shared" si="225"/>
        <v>0</v>
      </c>
      <c r="G2179">
        <f t="shared" ref="G2179:G2242" si="226">MIN(MAX(G2178-E2179+F2179,-$L$3),$L$4)</f>
        <v>-1</v>
      </c>
      <c r="H2179">
        <f t="shared" si="220"/>
        <v>1.2249999999999979</v>
      </c>
      <c r="I2179">
        <f t="shared" si="221"/>
        <v>94.375000000000099</v>
      </c>
    </row>
    <row r="2180" spans="1:9" x14ac:dyDescent="0.3">
      <c r="A2180" s="1">
        <v>43461</v>
      </c>
      <c r="B2180">
        <v>25.024999999999999</v>
      </c>
      <c r="C2180">
        <f t="shared" si="222"/>
        <v>16.413352941176477</v>
      </c>
      <c r="D2180">
        <f t="shared" si="223"/>
        <v>3.7471646317439906</v>
      </c>
      <c r="E2180">
        <f t="shared" si="224"/>
        <v>1</v>
      </c>
      <c r="F2180">
        <f t="shared" si="225"/>
        <v>0</v>
      </c>
      <c r="G2180">
        <f t="shared" si="226"/>
        <v>-1</v>
      </c>
      <c r="H2180">
        <f t="shared" si="220"/>
        <v>-0.34999999999999787</v>
      </c>
      <c r="I2180">
        <f t="shared" si="221"/>
        <v>94.025000000000105</v>
      </c>
    </row>
    <row r="2181" spans="1:9" x14ac:dyDescent="0.3">
      <c r="A2181" s="1">
        <v>43462</v>
      </c>
      <c r="B2181">
        <v>25.324999999999999</v>
      </c>
      <c r="C2181">
        <f t="shared" si="222"/>
        <v>16.467862745098042</v>
      </c>
      <c r="D2181">
        <f t="shared" si="223"/>
        <v>3.7751992598734629</v>
      </c>
      <c r="E2181">
        <f t="shared" si="224"/>
        <v>1</v>
      </c>
      <c r="F2181">
        <f t="shared" si="225"/>
        <v>0</v>
      </c>
      <c r="G2181">
        <f t="shared" si="226"/>
        <v>-1</v>
      </c>
      <c r="H2181">
        <f t="shared" ref="H2181:H2244" si="227">G2180*(B2181-B2180)</f>
        <v>-0.30000000000000071</v>
      </c>
      <c r="I2181">
        <f t="shared" ref="I2181:I2244" si="228">H2181+I2180</f>
        <v>93.725000000000108</v>
      </c>
    </row>
    <row r="2182" spans="1:9" x14ac:dyDescent="0.3">
      <c r="A2182" s="1">
        <v>43465</v>
      </c>
      <c r="B2182">
        <v>24.175000000000001</v>
      </c>
      <c r="C2182">
        <f t="shared" si="222"/>
        <v>16.518254901960791</v>
      </c>
      <c r="D2182">
        <f t="shared" si="223"/>
        <v>3.7919400582832168</v>
      </c>
      <c r="E2182">
        <f t="shared" si="224"/>
        <v>1</v>
      </c>
      <c r="F2182">
        <f t="shared" si="225"/>
        <v>0</v>
      </c>
      <c r="G2182">
        <f t="shared" si="226"/>
        <v>-1</v>
      </c>
      <c r="H2182">
        <f t="shared" si="227"/>
        <v>1.1499999999999986</v>
      </c>
      <c r="I2182">
        <f t="shared" si="228"/>
        <v>94.875000000000114</v>
      </c>
    </row>
    <row r="2183" spans="1:9" x14ac:dyDescent="0.3">
      <c r="A2183" s="1">
        <v>43467</v>
      </c>
      <c r="B2183">
        <v>23.125</v>
      </c>
      <c r="C2183">
        <f t="shared" si="222"/>
        <v>16.564529411764713</v>
      </c>
      <c r="D2183">
        <f t="shared" si="223"/>
        <v>3.8002732324520361</v>
      </c>
      <c r="E2183">
        <f t="shared" si="224"/>
        <v>1</v>
      </c>
      <c r="F2183">
        <f t="shared" si="225"/>
        <v>0</v>
      </c>
      <c r="G2183">
        <f t="shared" si="226"/>
        <v>-1</v>
      </c>
      <c r="H2183">
        <f t="shared" si="227"/>
        <v>1.0500000000000007</v>
      </c>
      <c r="I2183">
        <f t="shared" si="228"/>
        <v>95.925000000000111</v>
      </c>
    </row>
    <row r="2184" spans="1:9" x14ac:dyDescent="0.3">
      <c r="A2184" s="1">
        <v>43468</v>
      </c>
      <c r="B2184">
        <v>24.375</v>
      </c>
      <c r="C2184">
        <f t="shared" si="222"/>
        <v>16.616098039215693</v>
      </c>
      <c r="D2184">
        <f t="shared" si="223"/>
        <v>3.8166530315103344</v>
      </c>
      <c r="E2184">
        <f t="shared" si="224"/>
        <v>1</v>
      </c>
      <c r="F2184">
        <f t="shared" si="225"/>
        <v>0</v>
      </c>
      <c r="G2184">
        <f t="shared" si="226"/>
        <v>-1</v>
      </c>
      <c r="H2184">
        <f t="shared" si="227"/>
        <v>-1.25</v>
      </c>
      <c r="I2184">
        <f t="shared" si="228"/>
        <v>94.675000000000111</v>
      </c>
    </row>
    <row r="2185" spans="1:9" x14ac:dyDescent="0.3">
      <c r="A2185" s="1">
        <v>43469</v>
      </c>
      <c r="B2185">
        <v>21.925000000000001</v>
      </c>
      <c r="C2185">
        <f t="shared" si="222"/>
        <v>16.657078431372558</v>
      </c>
      <c r="D2185">
        <f t="shared" si="223"/>
        <v>3.8173338393317215</v>
      </c>
      <c r="E2185">
        <f t="shared" si="224"/>
        <v>1</v>
      </c>
      <c r="F2185">
        <f t="shared" si="225"/>
        <v>0</v>
      </c>
      <c r="G2185">
        <f t="shared" si="226"/>
        <v>-1</v>
      </c>
      <c r="H2185">
        <f t="shared" si="227"/>
        <v>2.4499999999999993</v>
      </c>
      <c r="I2185">
        <f t="shared" si="228"/>
        <v>97.125000000000114</v>
      </c>
    </row>
    <row r="2186" spans="1:9" x14ac:dyDescent="0.3">
      <c r="A2186" s="1">
        <v>43472</v>
      </c>
      <c r="B2186">
        <v>21.425000000000001</v>
      </c>
      <c r="C2186">
        <f t="shared" si="222"/>
        <v>16.698450980392167</v>
      </c>
      <c r="D2186">
        <f t="shared" si="223"/>
        <v>3.8116095941973365</v>
      </c>
      <c r="E2186">
        <f t="shared" si="224"/>
        <v>1</v>
      </c>
      <c r="F2186">
        <f t="shared" si="225"/>
        <v>0</v>
      </c>
      <c r="G2186">
        <f t="shared" si="226"/>
        <v>-1</v>
      </c>
      <c r="H2186">
        <f t="shared" si="227"/>
        <v>0.5</v>
      </c>
      <c r="I2186">
        <f t="shared" si="228"/>
        <v>97.625000000000114</v>
      </c>
    </row>
    <row r="2187" spans="1:9" x14ac:dyDescent="0.3">
      <c r="A2187" s="1">
        <v>43473</v>
      </c>
      <c r="B2187">
        <v>20.625</v>
      </c>
      <c r="C2187">
        <f t="shared" si="222"/>
        <v>16.737470588235304</v>
      </c>
      <c r="D2187">
        <f t="shared" si="223"/>
        <v>3.8006611104629688</v>
      </c>
      <c r="E2187">
        <f t="shared" si="224"/>
        <v>1</v>
      </c>
      <c r="F2187">
        <f t="shared" si="225"/>
        <v>0</v>
      </c>
      <c r="G2187">
        <f t="shared" si="226"/>
        <v>-1</v>
      </c>
      <c r="H2187">
        <f t="shared" si="227"/>
        <v>0.80000000000000071</v>
      </c>
      <c r="I2187">
        <f t="shared" si="228"/>
        <v>98.425000000000111</v>
      </c>
    </row>
    <row r="2188" spans="1:9" x14ac:dyDescent="0.3">
      <c r="A2188" s="1">
        <v>43474</v>
      </c>
      <c r="B2188">
        <v>20.125</v>
      </c>
      <c r="C2188">
        <f t="shared" si="222"/>
        <v>16.774921568627459</v>
      </c>
      <c r="D2188">
        <f t="shared" si="223"/>
        <v>3.7867793747541976</v>
      </c>
      <c r="E2188">
        <f t="shared" si="224"/>
        <v>0</v>
      </c>
      <c r="F2188">
        <f t="shared" si="225"/>
        <v>0</v>
      </c>
      <c r="G2188">
        <f t="shared" si="226"/>
        <v>-1</v>
      </c>
      <c r="H2188">
        <f t="shared" si="227"/>
        <v>0.5</v>
      </c>
      <c r="I2188">
        <f t="shared" si="228"/>
        <v>98.925000000000111</v>
      </c>
    </row>
    <row r="2189" spans="1:9" x14ac:dyDescent="0.3">
      <c r="A2189" s="1">
        <v>43475</v>
      </c>
      <c r="B2189">
        <v>19.875</v>
      </c>
      <c r="C2189">
        <f t="shared" si="222"/>
        <v>16.8117843137255</v>
      </c>
      <c r="D2189">
        <f t="shared" si="223"/>
        <v>3.7709924647452286</v>
      </c>
      <c r="E2189">
        <f t="shared" si="224"/>
        <v>0</v>
      </c>
      <c r="F2189">
        <f t="shared" si="225"/>
        <v>0</v>
      </c>
      <c r="G2189">
        <f t="shared" si="226"/>
        <v>-1</v>
      </c>
      <c r="H2189">
        <f t="shared" si="227"/>
        <v>0.25</v>
      </c>
      <c r="I2189">
        <f t="shared" si="228"/>
        <v>99.175000000000111</v>
      </c>
    </row>
    <row r="2190" spans="1:9" x14ac:dyDescent="0.3">
      <c r="A2190" s="1">
        <v>43476</v>
      </c>
      <c r="B2190">
        <v>19.024999999999999</v>
      </c>
      <c r="C2190">
        <f t="shared" si="222"/>
        <v>16.845313725490207</v>
      </c>
      <c r="D2190">
        <f t="shared" si="223"/>
        <v>3.7524657383195548</v>
      </c>
      <c r="E2190">
        <f t="shared" si="224"/>
        <v>0</v>
      </c>
      <c r="F2190">
        <f t="shared" si="225"/>
        <v>0</v>
      </c>
      <c r="G2190">
        <f t="shared" si="226"/>
        <v>-1</v>
      </c>
      <c r="H2190">
        <f t="shared" si="227"/>
        <v>0.85000000000000142</v>
      </c>
      <c r="I2190">
        <f t="shared" si="228"/>
        <v>100.02500000000012</v>
      </c>
    </row>
    <row r="2191" spans="1:9" x14ac:dyDescent="0.3">
      <c r="A2191" s="1">
        <v>43479</v>
      </c>
      <c r="B2191">
        <v>19.225000000000001</v>
      </c>
      <c r="C2191">
        <f t="shared" si="222"/>
        <v>16.878843137254911</v>
      </c>
      <c r="D2191">
        <f t="shared" si="223"/>
        <v>3.7353416694003263</v>
      </c>
      <c r="E2191">
        <f t="shared" si="224"/>
        <v>0</v>
      </c>
      <c r="F2191">
        <f t="shared" si="225"/>
        <v>0</v>
      </c>
      <c r="G2191">
        <f t="shared" si="226"/>
        <v>-1</v>
      </c>
      <c r="H2191">
        <f t="shared" si="227"/>
        <v>-0.20000000000000284</v>
      </c>
      <c r="I2191">
        <f t="shared" si="228"/>
        <v>99.825000000000117</v>
      </c>
    </row>
    <row r="2192" spans="1:9" x14ac:dyDescent="0.3">
      <c r="A2192" s="1">
        <v>43480</v>
      </c>
      <c r="B2192">
        <v>18.824999999999999</v>
      </c>
      <c r="C2192">
        <f t="shared" si="222"/>
        <v>16.911196078431381</v>
      </c>
      <c r="D2192">
        <f t="shared" si="223"/>
        <v>3.7162813007966644</v>
      </c>
      <c r="E2192">
        <f t="shared" si="224"/>
        <v>0</v>
      </c>
      <c r="F2192">
        <f t="shared" si="225"/>
        <v>0</v>
      </c>
      <c r="G2192">
        <f t="shared" si="226"/>
        <v>-1</v>
      </c>
      <c r="H2192">
        <f t="shared" si="227"/>
        <v>0.40000000000000213</v>
      </c>
      <c r="I2192">
        <f t="shared" si="228"/>
        <v>100.22500000000012</v>
      </c>
    </row>
    <row r="2193" spans="1:9" x14ac:dyDescent="0.3">
      <c r="A2193" s="1">
        <v>43481</v>
      </c>
      <c r="B2193">
        <v>18.87</v>
      </c>
      <c r="C2193">
        <f t="shared" si="222"/>
        <v>16.944117647058832</v>
      </c>
      <c r="D2193">
        <f t="shared" si="223"/>
        <v>3.6962494644985746</v>
      </c>
      <c r="E2193">
        <f t="shared" si="224"/>
        <v>0</v>
      </c>
      <c r="F2193">
        <f t="shared" si="225"/>
        <v>0</v>
      </c>
      <c r="G2193">
        <f t="shared" si="226"/>
        <v>-1</v>
      </c>
      <c r="H2193">
        <f t="shared" si="227"/>
        <v>-4.5000000000001705E-2</v>
      </c>
      <c r="I2193">
        <f t="shared" si="228"/>
        <v>100.18000000000012</v>
      </c>
    </row>
    <row r="2194" spans="1:9" x14ac:dyDescent="0.3">
      <c r="A2194" s="1">
        <v>43482</v>
      </c>
      <c r="B2194">
        <v>18.524999999999999</v>
      </c>
      <c r="C2194">
        <f t="shared" si="222"/>
        <v>16.975294117647067</v>
      </c>
      <c r="D2194">
        <f t="shared" si="223"/>
        <v>3.6758683130208678</v>
      </c>
      <c r="E2194">
        <f t="shared" si="224"/>
        <v>0</v>
      </c>
      <c r="F2194">
        <f t="shared" si="225"/>
        <v>0</v>
      </c>
      <c r="G2194">
        <f t="shared" si="226"/>
        <v>-1</v>
      </c>
      <c r="H2194">
        <f t="shared" si="227"/>
        <v>0.34500000000000242</v>
      </c>
      <c r="I2194">
        <f t="shared" si="228"/>
        <v>100.52500000000012</v>
      </c>
    </row>
    <row r="2195" spans="1:9" x14ac:dyDescent="0.3">
      <c r="A2195" s="1">
        <v>43483</v>
      </c>
      <c r="B2195">
        <v>18.324999999999999</v>
      </c>
      <c r="C2195">
        <f t="shared" si="222"/>
        <v>17.000980392156869</v>
      </c>
      <c r="D2195">
        <f t="shared" si="223"/>
        <v>3.6622999335850244</v>
      </c>
      <c r="E2195">
        <f t="shared" si="224"/>
        <v>0</v>
      </c>
      <c r="F2195">
        <f t="shared" si="225"/>
        <v>0</v>
      </c>
      <c r="G2195">
        <f t="shared" si="226"/>
        <v>-1</v>
      </c>
      <c r="H2195">
        <f t="shared" si="227"/>
        <v>0.19999999999999929</v>
      </c>
      <c r="I2195">
        <f t="shared" si="228"/>
        <v>100.72500000000012</v>
      </c>
    </row>
    <row r="2196" spans="1:9" x14ac:dyDescent="0.3">
      <c r="A2196" s="1">
        <v>43487</v>
      </c>
      <c r="B2196">
        <v>20.175000000000001</v>
      </c>
      <c r="C2196">
        <f t="shared" si="222"/>
        <v>17.033235294117656</v>
      </c>
      <c r="D2196">
        <f t="shared" si="223"/>
        <v>3.653882762042866</v>
      </c>
      <c r="E2196">
        <f t="shared" si="224"/>
        <v>0</v>
      </c>
      <c r="F2196">
        <f t="shared" si="225"/>
        <v>0</v>
      </c>
      <c r="G2196">
        <f t="shared" si="226"/>
        <v>-1</v>
      </c>
      <c r="H2196">
        <f t="shared" si="227"/>
        <v>-1.8500000000000014</v>
      </c>
      <c r="I2196">
        <f t="shared" si="228"/>
        <v>98.875000000000114</v>
      </c>
    </row>
    <row r="2197" spans="1:9" x14ac:dyDescent="0.3">
      <c r="A2197" s="1">
        <v>43488</v>
      </c>
      <c r="B2197">
        <v>19.725000000000001</v>
      </c>
      <c r="C2197">
        <f t="shared" si="222"/>
        <v>17.063235294117653</v>
      </c>
      <c r="D2197">
        <f t="shared" si="223"/>
        <v>3.6444430467640734</v>
      </c>
      <c r="E2197">
        <f t="shared" si="224"/>
        <v>0</v>
      </c>
      <c r="F2197">
        <f t="shared" si="225"/>
        <v>0</v>
      </c>
      <c r="G2197">
        <f t="shared" si="226"/>
        <v>-1</v>
      </c>
      <c r="H2197">
        <f t="shared" si="227"/>
        <v>0.44999999999999929</v>
      </c>
      <c r="I2197">
        <f t="shared" si="228"/>
        <v>99.325000000000117</v>
      </c>
    </row>
    <row r="2198" spans="1:9" x14ac:dyDescent="0.3">
      <c r="A2198" s="1">
        <v>43489</v>
      </c>
      <c r="B2198">
        <v>19.175000000000001</v>
      </c>
      <c r="C2198">
        <f t="shared" si="222"/>
        <v>17.091666666666672</v>
      </c>
      <c r="D2198">
        <f t="shared" si="223"/>
        <v>3.6325074074747814</v>
      </c>
      <c r="E2198">
        <f t="shared" si="224"/>
        <v>0</v>
      </c>
      <c r="F2198">
        <f t="shared" si="225"/>
        <v>0</v>
      </c>
      <c r="G2198">
        <f t="shared" si="226"/>
        <v>-1</v>
      </c>
      <c r="H2198">
        <f t="shared" si="227"/>
        <v>0.55000000000000071</v>
      </c>
      <c r="I2198">
        <f t="shared" si="228"/>
        <v>99.875000000000114</v>
      </c>
    </row>
    <row r="2199" spans="1:9" x14ac:dyDescent="0.3">
      <c r="A2199" s="1">
        <v>43490</v>
      </c>
      <c r="B2199">
        <v>18.274999999999999</v>
      </c>
      <c r="C2199">
        <f t="shared" si="222"/>
        <v>17.116960784313733</v>
      </c>
      <c r="D2199">
        <f t="shared" si="223"/>
        <v>3.6181743959137926</v>
      </c>
      <c r="E2199">
        <f t="shared" si="224"/>
        <v>0</v>
      </c>
      <c r="F2199">
        <f t="shared" si="225"/>
        <v>0</v>
      </c>
      <c r="G2199">
        <f t="shared" si="226"/>
        <v>-1</v>
      </c>
      <c r="H2199">
        <f t="shared" si="227"/>
        <v>0.90000000000000213</v>
      </c>
      <c r="I2199">
        <f t="shared" si="228"/>
        <v>100.77500000000012</v>
      </c>
    </row>
    <row r="2200" spans="1:9" x14ac:dyDescent="0.3">
      <c r="A2200" s="1">
        <v>43493</v>
      </c>
      <c r="B2200">
        <v>19.125</v>
      </c>
      <c r="C2200">
        <f t="shared" si="222"/>
        <v>17.14500000000001</v>
      </c>
      <c r="D2200">
        <f t="shared" si="223"/>
        <v>3.6059016984414862</v>
      </c>
      <c r="E2200">
        <f t="shared" si="224"/>
        <v>0</v>
      </c>
      <c r="F2200">
        <f t="shared" si="225"/>
        <v>0</v>
      </c>
      <c r="G2200">
        <f t="shared" si="226"/>
        <v>-1</v>
      </c>
      <c r="H2200">
        <f t="shared" si="227"/>
        <v>-0.85000000000000142</v>
      </c>
      <c r="I2200">
        <f t="shared" si="228"/>
        <v>99.925000000000125</v>
      </c>
    </row>
    <row r="2201" spans="1:9" x14ac:dyDescent="0.3">
      <c r="A2201" s="1">
        <v>43494</v>
      </c>
      <c r="B2201">
        <v>18.925000000000001</v>
      </c>
      <c r="C2201">
        <f t="shared" si="222"/>
        <v>17.171274509803929</v>
      </c>
      <c r="D2201">
        <f t="shared" si="223"/>
        <v>3.5943476109265604</v>
      </c>
      <c r="E2201">
        <f t="shared" si="224"/>
        <v>0</v>
      </c>
      <c r="F2201">
        <f t="shared" si="225"/>
        <v>0</v>
      </c>
      <c r="G2201">
        <f t="shared" si="226"/>
        <v>-1</v>
      </c>
      <c r="H2201">
        <f t="shared" si="227"/>
        <v>0.19999999999999929</v>
      </c>
      <c r="I2201">
        <f t="shared" si="228"/>
        <v>100.12500000000013</v>
      </c>
    </row>
    <row r="2202" spans="1:9" x14ac:dyDescent="0.3">
      <c r="A2202" s="1">
        <v>43495</v>
      </c>
      <c r="B2202">
        <v>17.975000000000001</v>
      </c>
      <c r="C2202">
        <f t="shared" si="222"/>
        <v>17.193039215686284</v>
      </c>
      <c r="D2202">
        <f t="shared" si="223"/>
        <v>3.5823250307464827</v>
      </c>
      <c r="E2202">
        <f t="shared" si="224"/>
        <v>0</v>
      </c>
      <c r="F2202">
        <f t="shared" si="225"/>
        <v>0</v>
      </c>
      <c r="G2202">
        <f t="shared" si="226"/>
        <v>-1</v>
      </c>
      <c r="H2202">
        <f t="shared" si="227"/>
        <v>0.94999999999999929</v>
      </c>
      <c r="I2202">
        <f t="shared" si="228"/>
        <v>101.07500000000013</v>
      </c>
    </row>
    <row r="2203" spans="1:9" x14ac:dyDescent="0.3">
      <c r="A2203" s="1">
        <v>43496</v>
      </c>
      <c r="B2203">
        <v>17.125</v>
      </c>
      <c r="C2203">
        <f t="shared" si="222"/>
        <v>17.211862745098053</v>
      </c>
      <c r="D2203">
        <f t="shared" si="223"/>
        <v>3.5692833850958694</v>
      </c>
      <c r="E2203">
        <f t="shared" si="224"/>
        <v>0</v>
      </c>
      <c r="F2203">
        <f t="shared" si="225"/>
        <v>0</v>
      </c>
      <c r="G2203">
        <f t="shared" si="226"/>
        <v>-1</v>
      </c>
      <c r="H2203">
        <f t="shared" si="227"/>
        <v>0.85000000000000142</v>
      </c>
      <c r="I2203">
        <f t="shared" si="228"/>
        <v>101.92500000000013</v>
      </c>
    </row>
    <row r="2204" spans="1:9" x14ac:dyDescent="0.3">
      <c r="A2204" s="1">
        <v>43497</v>
      </c>
      <c r="B2204">
        <v>17.024999999999999</v>
      </c>
      <c r="C2204">
        <f t="shared" si="222"/>
        <v>17.225588235294126</v>
      </c>
      <c r="D2204">
        <f t="shared" si="223"/>
        <v>3.5618010490203358</v>
      </c>
      <c r="E2204">
        <f t="shared" si="224"/>
        <v>0</v>
      </c>
      <c r="F2204">
        <f t="shared" si="225"/>
        <v>0</v>
      </c>
      <c r="G2204">
        <f t="shared" si="226"/>
        <v>-1</v>
      </c>
      <c r="H2204">
        <f t="shared" si="227"/>
        <v>0.10000000000000142</v>
      </c>
      <c r="I2204">
        <f t="shared" si="228"/>
        <v>102.02500000000012</v>
      </c>
    </row>
    <row r="2205" spans="1:9" x14ac:dyDescent="0.3">
      <c r="A2205" s="1">
        <v>43500</v>
      </c>
      <c r="B2205">
        <v>16.524999999999999</v>
      </c>
      <c r="C2205">
        <f t="shared" si="222"/>
        <v>17.235588235294127</v>
      </c>
      <c r="D2205">
        <f t="shared" si="223"/>
        <v>3.5562360647314399</v>
      </c>
      <c r="E2205">
        <f t="shared" si="224"/>
        <v>0</v>
      </c>
      <c r="F2205">
        <f t="shared" si="225"/>
        <v>0</v>
      </c>
      <c r="G2205">
        <f t="shared" si="226"/>
        <v>-1</v>
      </c>
      <c r="H2205">
        <f t="shared" si="227"/>
        <v>0.5</v>
      </c>
      <c r="I2205">
        <f t="shared" si="228"/>
        <v>102.52500000000012</v>
      </c>
    </row>
    <row r="2206" spans="1:9" x14ac:dyDescent="0.3">
      <c r="A2206" s="1">
        <v>43501</v>
      </c>
      <c r="B2206">
        <v>16.524999999999999</v>
      </c>
      <c r="C2206">
        <f t="shared" si="222"/>
        <v>17.247549019607852</v>
      </c>
      <c r="D2206">
        <f t="shared" si="223"/>
        <v>3.5486889283708374</v>
      </c>
      <c r="E2206">
        <f t="shared" si="224"/>
        <v>0</v>
      </c>
      <c r="F2206">
        <f t="shared" si="225"/>
        <v>0</v>
      </c>
      <c r="G2206">
        <f t="shared" si="226"/>
        <v>-1</v>
      </c>
      <c r="H2206">
        <f t="shared" si="227"/>
        <v>0</v>
      </c>
      <c r="I2206">
        <f t="shared" si="228"/>
        <v>102.52500000000012</v>
      </c>
    </row>
    <row r="2207" spans="1:9" x14ac:dyDescent="0.3">
      <c r="A2207" s="1">
        <v>43502</v>
      </c>
      <c r="B2207">
        <v>16.375</v>
      </c>
      <c r="C2207">
        <f t="shared" si="222"/>
        <v>17.25970588235295</v>
      </c>
      <c r="D2207">
        <f t="shared" si="223"/>
        <v>3.540359322043559</v>
      </c>
      <c r="E2207">
        <f t="shared" si="224"/>
        <v>0</v>
      </c>
      <c r="F2207">
        <f t="shared" si="225"/>
        <v>0</v>
      </c>
      <c r="G2207">
        <f t="shared" si="226"/>
        <v>-1</v>
      </c>
      <c r="H2207">
        <f t="shared" si="227"/>
        <v>0.14999999999999858</v>
      </c>
      <c r="I2207">
        <f t="shared" si="228"/>
        <v>102.67500000000013</v>
      </c>
    </row>
    <row r="2208" spans="1:9" x14ac:dyDescent="0.3">
      <c r="A2208" s="1">
        <v>43503</v>
      </c>
      <c r="B2208">
        <v>17.175000000000001</v>
      </c>
      <c r="C2208">
        <f t="shared" si="222"/>
        <v>17.265784313725501</v>
      </c>
      <c r="D2208">
        <f t="shared" si="223"/>
        <v>3.5388777678015102</v>
      </c>
      <c r="E2208">
        <f t="shared" si="224"/>
        <v>0</v>
      </c>
      <c r="F2208">
        <f t="shared" si="225"/>
        <v>0</v>
      </c>
      <c r="G2208">
        <f t="shared" si="226"/>
        <v>-1</v>
      </c>
      <c r="H2208">
        <f t="shared" si="227"/>
        <v>-0.80000000000000071</v>
      </c>
      <c r="I2208">
        <f t="shared" si="228"/>
        <v>101.87500000000013</v>
      </c>
    </row>
    <row r="2209" spans="1:9" x14ac:dyDescent="0.3">
      <c r="A2209" s="1">
        <v>43504</v>
      </c>
      <c r="B2209">
        <v>16.625</v>
      </c>
      <c r="C2209">
        <f t="shared" si="222"/>
        <v>17.200686274509817</v>
      </c>
      <c r="D2209">
        <f t="shared" si="223"/>
        <v>3.3944393137184043</v>
      </c>
      <c r="E2209">
        <f t="shared" si="224"/>
        <v>0</v>
      </c>
      <c r="F2209">
        <f t="shared" si="225"/>
        <v>0</v>
      </c>
      <c r="G2209">
        <f t="shared" si="226"/>
        <v>-1</v>
      </c>
      <c r="H2209">
        <f t="shared" si="227"/>
        <v>0.55000000000000071</v>
      </c>
      <c r="I2209">
        <f t="shared" si="228"/>
        <v>102.42500000000013</v>
      </c>
    </row>
    <row r="2210" spans="1:9" x14ac:dyDescent="0.3">
      <c r="A2210" s="1">
        <v>43507</v>
      </c>
      <c r="B2210">
        <v>16.225000000000001</v>
      </c>
      <c r="C2210">
        <f t="shared" si="222"/>
        <v>17.170686274509816</v>
      </c>
      <c r="D2210">
        <f t="shared" si="223"/>
        <v>3.3690294494093673</v>
      </c>
      <c r="E2210">
        <f t="shared" si="224"/>
        <v>0</v>
      </c>
      <c r="F2210">
        <f t="shared" si="225"/>
        <v>0</v>
      </c>
      <c r="G2210">
        <f t="shared" si="226"/>
        <v>-1</v>
      </c>
      <c r="H2210">
        <f t="shared" si="227"/>
        <v>0.39999999999999858</v>
      </c>
      <c r="I2210">
        <f t="shared" si="228"/>
        <v>102.82500000000013</v>
      </c>
    </row>
    <row r="2211" spans="1:9" x14ac:dyDescent="0.3">
      <c r="A2211" s="1">
        <v>43508</v>
      </c>
      <c r="B2211">
        <v>15.625</v>
      </c>
      <c r="C2211">
        <f t="shared" si="222"/>
        <v>17.140098039215697</v>
      </c>
      <c r="D2211">
        <f t="shared" si="223"/>
        <v>3.3474460692393975</v>
      </c>
      <c r="E2211">
        <f t="shared" si="224"/>
        <v>0</v>
      </c>
      <c r="F2211">
        <f t="shared" si="225"/>
        <v>0</v>
      </c>
      <c r="G2211">
        <f t="shared" si="226"/>
        <v>-1</v>
      </c>
      <c r="H2211">
        <f t="shared" si="227"/>
        <v>0.60000000000000142</v>
      </c>
      <c r="I2211">
        <f t="shared" si="228"/>
        <v>103.42500000000013</v>
      </c>
    </row>
    <row r="2212" spans="1:9" x14ac:dyDescent="0.3">
      <c r="A2212" s="1">
        <v>43509</v>
      </c>
      <c r="B2212">
        <v>15.6</v>
      </c>
      <c r="C2212">
        <f t="shared" si="222"/>
        <v>17.091078431372562</v>
      </c>
      <c r="D2212">
        <f t="shared" si="223"/>
        <v>3.2773826707173912</v>
      </c>
      <c r="E2212">
        <f t="shared" si="224"/>
        <v>0</v>
      </c>
      <c r="F2212">
        <f t="shared" si="225"/>
        <v>0</v>
      </c>
      <c r="G2212">
        <f t="shared" si="226"/>
        <v>-1</v>
      </c>
      <c r="H2212">
        <f t="shared" si="227"/>
        <v>2.5000000000000355E-2</v>
      </c>
      <c r="I2212">
        <f t="shared" si="228"/>
        <v>103.45000000000013</v>
      </c>
    </row>
    <row r="2213" spans="1:9" x14ac:dyDescent="0.3">
      <c r="A2213" s="1">
        <v>43510</v>
      </c>
      <c r="B2213">
        <v>16.925000000000001</v>
      </c>
      <c r="C2213">
        <f t="shared" si="222"/>
        <v>17.050882352941191</v>
      </c>
      <c r="D2213">
        <f t="shared" si="223"/>
        <v>3.2157367810475548</v>
      </c>
      <c r="E2213">
        <f t="shared" si="224"/>
        <v>0</v>
      </c>
      <c r="F2213">
        <f t="shared" si="225"/>
        <v>0</v>
      </c>
      <c r="G2213">
        <f t="shared" si="226"/>
        <v>-1</v>
      </c>
      <c r="H2213">
        <f t="shared" si="227"/>
        <v>-1.3250000000000011</v>
      </c>
      <c r="I2213">
        <f t="shared" si="228"/>
        <v>102.12500000000013</v>
      </c>
    </row>
    <row r="2214" spans="1:9" x14ac:dyDescent="0.3">
      <c r="A2214" s="1">
        <v>43511</v>
      </c>
      <c r="B2214">
        <v>16.324999999999999</v>
      </c>
      <c r="C2214">
        <f t="shared" si="222"/>
        <v>17.013627450980408</v>
      </c>
      <c r="D2214">
        <f t="shared" si="223"/>
        <v>3.1685547021350731</v>
      </c>
      <c r="E2214">
        <f t="shared" si="224"/>
        <v>0</v>
      </c>
      <c r="F2214">
        <f t="shared" si="225"/>
        <v>0</v>
      </c>
      <c r="G2214">
        <f t="shared" si="226"/>
        <v>-1</v>
      </c>
      <c r="H2214">
        <f t="shared" si="227"/>
        <v>0.60000000000000142</v>
      </c>
      <c r="I2214">
        <f t="shared" si="228"/>
        <v>102.72500000000014</v>
      </c>
    </row>
    <row r="2215" spans="1:9" x14ac:dyDescent="0.3">
      <c r="A2215" s="1">
        <v>43515</v>
      </c>
      <c r="B2215">
        <v>16.324999999999999</v>
      </c>
      <c r="C2215">
        <f t="shared" si="222"/>
        <v>16.978725490196091</v>
      </c>
      <c r="D2215">
        <f t="shared" si="223"/>
        <v>3.1266535144070153</v>
      </c>
      <c r="E2215">
        <f t="shared" si="224"/>
        <v>0</v>
      </c>
      <c r="F2215">
        <f t="shared" si="225"/>
        <v>0</v>
      </c>
      <c r="G2215">
        <f t="shared" si="226"/>
        <v>-1</v>
      </c>
      <c r="H2215">
        <f t="shared" si="227"/>
        <v>0</v>
      </c>
      <c r="I2215">
        <f t="shared" si="228"/>
        <v>102.72500000000014</v>
      </c>
    </row>
    <row r="2216" spans="1:9" x14ac:dyDescent="0.3">
      <c r="A2216" s="1">
        <v>43516</v>
      </c>
      <c r="B2216">
        <v>15.574999999999999</v>
      </c>
      <c r="C2216">
        <f t="shared" si="222"/>
        <v>16.954039215686286</v>
      </c>
      <c r="D2216">
        <f t="shared" si="223"/>
        <v>3.1127573298508362</v>
      </c>
      <c r="E2216">
        <f t="shared" si="224"/>
        <v>0</v>
      </c>
      <c r="F2216">
        <f t="shared" si="225"/>
        <v>0</v>
      </c>
      <c r="G2216">
        <f t="shared" si="226"/>
        <v>-1</v>
      </c>
      <c r="H2216">
        <f t="shared" si="227"/>
        <v>0.75</v>
      </c>
      <c r="I2216">
        <f t="shared" si="228"/>
        <v>103.47500000000014</v>
      </c>
    </row>
    <row r="2217" spans="1:9" x14ac:dyDescent="0.3">
      <c r="A2217" s="1">
        <v>43517</v>
      </c>
      <c r="B2217">
        <v>15.875</v>
      </c>
      <c r="C2217">
        <f t="shared" si="222"/>
        <v>16.947568627450991</v>
      </c>
      <c r="D2217">
        <f t="shared" si="223"/>
        <v>3.1132786403321981</v>
      </c>
      <c r="E2217">
        <f t="shared" si="224"/>
        <v>0</v>
      </c>
      <c r="F2217">
        <f t="shared" si="225"/>
        <v>0</v>
      </c>
      <c r="G2217">
        <f t="shared" si="226"/>
        <v>-1</v>
      </c>
      <c r="H2217">
        <f t="shared" si="227"/>
        <v>-0.30000000000000071</v>
      </c>
      <c r="I2217">
        <f t="shared" si="228"/>
        <v>103.17500000000014</v>
      </c>
    </row>
    <row r="2218" spans="1:9" x14ac:dyDescent="0.3">
      <c r="A2218" s="1">
        <v>43518</v>
      </c>
      <c r="B2218">
        <v>15.175000000000001</v>
      </c>
      <c r="C2218">
        <f t="shared" si="222"/>
        <v>16.937372549019621</v>
      </c>
      <c r="D2218">
        <f t="shared" si="223"/>
        <v>3.1148092439044488</v>
      </c>
      <c r="E2218">
        <f t="shared" si="224"/>
        <v>0</v>
      </c>
      <c r="F2218">
        <f t="shared" si="225"/>
        <v>0</v>
      </c>
      <c r="G2218">
        <f t="shared" si="226"/>
        <v>-1</v>
      </c>
      <c r="H2218">
        <f t="shared" si="227"/>
        <v>0.69999999999999929</v>
      </c>
      <c r="I2218">
        <f t="shared" si="228"/>
        <v>103.87500000000014</v>
      </c>
    </row>
    <row r="2219" spans="1:9" x14ac:dyDescent="0.3">
      <c r="A2219" s="1">
        <v>43521</v>
      </c>
      <c r="B2219">
        <v>15.574999999999999</v>
      </c>
      <c r="C2219">
        <f t="shared" si="222"/>
        <v>16.926392156862761</v>
      </c>
      <c r="D2219">
        <f t="shared" si="223"/>
        <v>3.1146572409440854</v>
      </c>
      <c r="E2219">
        <f t="shared" si="224"/>
        <v>0</v>
      </c>
      <c r="F2219">
        <f t="shared" si="225"/>
        <v>0</v>
      </c>
      <c r="G2219">
        <f t="shared" si="226"/>
        <v>-1</v>
      </c>
      <c r="H2219">
        <f t="shared" si="227"/>
        <v>-0.39999999999999858</v>
      </c>
      <c r="I2219">
        <f t="shared" si="228"/>
        <v>103.47500000000014</v>
      </c>
    </row>
    <row r="2220" spans="1:9" x14ac:dyDescent="0.3">
      <c r="A2220" s="1">
        <v>43522</v>
      </c>
      <c r="B2220">
        <v>15.725</v>
      </c>
      <c r="C2220">
        <f t="shared" si="222"/>
        <v>16.915215686274529</v>
      </c>
      <c r="D2220">
        <f t="shared" si="223"/>
        <v>3.1138346972994948</v>
      </c>
      <c r="E2220">
        <f t="shared" si="224"/>
        <v>0</v>
      </c>
      <c r="F2220">
        <f t="shared" si="225"/>
        <v>0</v>
      </c>
      <c r="G2220">
        <f t="shared" si="226"/>
        <v>-1</v>
      </c>
      <c r="H2220">
        <f t="shared" si="227"/>
        <v>-0.15000000000000036</v>
      </c>
      <c r="I2220">
        <f t="shared" si="228"/>
        <v>103.32500000000013</v>
      </c>
    </row>
    <row r="2221" spans="1:9" x14ac:dyDescent="0.3">
      <c r="A2221" s="1">
        <v>43523</v>
      </c>
      <c r="B2221">
        <v>15.675000000000001</v>
      </c>
      <c r="C2221">
        <f t="shared" si="222"/>
        <v>16.905803921568644</v>
      </c>
      <c r="D2221">
        <f t="shared" si="223"/>
        <v>3.1139420261053101</v>
      </c>
      <c r="E2221">
        <f t="shared" si="224"/>
        <v>0</v>
      </c>
      <c r="F2221">
        <f t="shared" si="225"/>
        <v>0</v>
      </c>
      <c r="G2221">
        <f t="shared" si="226"/>
        <v>-1</v>
      </c>
      <c r="H2221">
        <f t="shared" si="227"/>
        <v>4.9999999999998934E-2</v>
      </c>
      <c r="I2221">
        <f t="shared" si="228"/>
        <v>103.37500000000013</v>
      </c>
    </row>
    <row r="2222" spans="1:9" x14ac:dyDescent="0.3">
      <c r="A2222" s="1">
        <v>43524</v>
      </c>
      <c r="B2222">
        <v>15.574999999999999</v>
      </c>
      <c r="C2222">
        <f t="shared" si="222"/>
        <v>16.901098039215704</v>
      </c>
      <c r="D2222">
        <f t="shared" si="223"/>
        <v>3.1150426884991558</v>
      </c>
      <c r="E2222">
        <f t="shared" si="224"/>
        <v>0</v>
      </c>
      <c r="F2222">
        <f t="shared" si="225"/>
        <v>0</v>
      </c>
      <c r="G2222">
        <f t="shared" si="226"/>
        <v>-1</v>
      </c>
      <c r="H2222">
        <f t="shared" si="227"/>
        <v>0.10000000000000142</v>
      </c>
      <c r="I2222">
        <f t="shared" si="228"/>
        <v>103.47500000000014</v>
      </c>
    </row>
    <row r="2223" spans="1:9" x14ac:dyDescent="0.3">
      <c r="A2223" s="1">
        <v>43525</v>
      </c>
      <c r="B2223">
        <v>14.824999999999999</v>
      </c>
      <c r="C2223">
        <f t="shared" si="222"/>
        <v>16.895803921568643</v>
      </c>
      <c r="D2223">
        <f t="shared" si="223"/>
        <v>3.1174184959995044</v>
      </c>
      <c r="E2223">
        <f t="shared" si="224"/>
        <v>0</v>
      </c>
      <c r="F2223">
        <f t="shared" si="225"/>
        <v>0</v>
      </c>
      <c r="G2223">
        <f t="shared" si="226"/>
        <v>-1</v>
      </c>
      <c r="H2223">
        <f t="shared" si="227"/>
        <v>0.75</v>
      </c>
      <c r="I2223">
        <f t="shared" si="228"/>
        <v>104.22500000000014</v>
      </c>
    </row>
    <row r="2224" spans="1:9" x14ac:dyDescent="0.3">
      <c r="A2224" s="1">
        <v>43528</v>
      </c>
      <c r="B2224">
        <v>15.275</v>
      </c>
      <c r="C2224">
        <f t="shared" si="222"/>
        <v>16.886980392156875</v>
      </c>
      <c r="D2224">
        <f t="shared" si="223"/>
        <v>3.1188090203629697</v>
      </c>
      <c r="E2224">
        <f t="shared" si="224"/>
        <v>0</v>
      </c>
      <c r="F2224">
        <f t="shared" si="225"/>
        <v>0</v>
      </c>
      <c r="G2224">
        <f t="shared" si="226"/>
        <v>-1</v>
      </c>
      <c r="H2224">
        <f t="shared" si="227"/>
        <v>-0.45000000000000107</v>
      </c>
      <c r="I2224">
        <f t="shared" si="228"/>
        <v>103.77500000000013</v>
      </c>
    </row>
    <row r="2225" spans="1:9" x14ac:dyDescent="0.3">
      <c r="A2225" s="1">
        <v>43529</v>
      </c>
      <c r="B2225">
        <v>15.475</v>
      </c>
      <c r="C2225">
        <f t="shared" si="222"/>
        <v>16.874823529411778</v>
      </c>
      <c r="D2225">
        <f t="shared" si="223"/>
        <v>3.1182472873921063</v>
      </c>
      <c r="E2225">
        <f t="shared" si="224"/>
        <v>0</v>
      </c>
      <c r="F2225">
        <f t="shared" si="225"/>
        <v>0</v>
      </c>
      <c r="G2225">
        <f t="shared" si="226"/>
        <v>-1</v>
      </c>
      <c r="H2225">
        <f t="shared" si="227"/>
        <v>-0.19999999999999929</v>
      </c>
      <c r="I2225">
        <f t="shared" si="228"/>
        <v>103.57500000000013</v>
      </c>
    </row>
    <row r="2226" spans="1:9" x14ac:dyDescent="0.3">
      <c r="A2226" s="1">
        <v>43530</v>
      </c>
      <c r="B2226">
        <v>16.074999999999999</v>
      </c>
      <c r="C2226">
        <f t="shared" si="222"/>
        <v>16.859529411764722</v>
      </c>
      <c r="D2226">
        <f t="shared" si="223"/>
        <v>3.1125633112888522</v>
      </c>
      <c r="E2226">
        <f t="shared" si="224"/>
        <v>0</v>
      </c>
      <c r="F2226">
        <f t="shared" si="225"/>
        <v>0</v>
      </c>
      <c r="G2226">
        <f t="shared" si="226"/>
        <v>-1</v>
      </c>
      <c r="H2226">
        <f t="shared" si="227"/>
        <v>-0.59999999999999964</v>
      </c>
      <c r="I2226">
        <f t="shared" si="228"/>
        <v>102.97500000000014</v>
      </c>
    </row>
    <row r="2227" spans="1:9" x14ac:dyDescent="0.3">
      <c r="A2227" s="1">
        <v>43531</v>
      </c>
      <c r="B2227">
        <v>16.725000000000001</v>
      </c>
      <c r="C2227">
        <f t="shared" si="222"/>
        <v>16.850509803921582</v>
      </c>
      <c r="D2227">
        <f t="shared" si="223"/>
        <v>3.1096062002272173</v>
      </c>
      <c r="E2227">
        <f t="shared" si="224"/>
        <v>0</v>
      </c>
      <c r="F2227">
        <f t="shared" si="225"/>
        <v>0</v>
      </c>
      <c r="G2227">
        <f t="shared" si="226"/>
        <v>-1</v>
      </c>
      <c r="H2227">
        <f t="shared" si="227"/>
        <v>-0.65000000000000213</v>
      </c>
      <c r="I2227">
        <f t="shared" si="228"/>
        <v>102.32500000000013</v>
      </c>
    </row>
    <row r="2228" spans="1:9" x14ac:dyDescent="0.3">
      <c r="A2228" s="1">
        <v>43532</v>
      </c>
      <c r="B2228">
        <v>16.675000000000001</v>
      </c>
      <c r="C2228">
        <f t="shared" si="222"/>
        <v>16.844235294117663</v>
      </c>
      <c r="D2228">
        <f t="shared" si="223"/>
        <v>3.1083395263874829</v>
      </c>
      <c r="E2228">
        <f t="shared" si="224"/>
        <v>0</v>
      </c>
      <c r="F2228">
        <f t="shared" si="225"/>
        <v>0</v>
      </c>
      <c r="G2228">
        <f t="shared" si="226"/>
        <v>-1</v>
      </c>
      <c r="H2228">
        <f t="shared" si="227"/>
        <v>5.0000000000000711E-2</v>
      </c>
      <c r="I2228">
        <f t="shared" si="228"/>
        <v>102.37500000000013</v>
      </c>
    </row>
    <row r="2229" spans="1:9" x14ac:dyDescent="0.3">
      <c r="A2229" s="1">
        <v>43535</v>
      </c>
      <c r="B2229">
        <v>15.025</v>
      </c>
      <c r="C2229">
        <f t="shared" si="222"/>
        <v>16.831294117647072</v>
      </c>
      <c r="D2229">
        <f t="shared" si="223"/>
        <v>3.1090171026977282</v>
      </c>
      <c r="E2229">
        <f t="shared" si="224"/>
        <v>0</v>
      </c>
      <c r="F2229">
        <f t="shared" si="225"/>
        <v>0</v>
      </c>
      <c r="G2229">
        <f t="shared" si="226"/>
        <v>-1</v>
      </c>
      <c r="H2229">
        <f t="shared" si="227"/>
        <v>1.6500000000000004</v>
      </c>
      <c r="I2229">
        <f t="shared" si="228"/>
        <v>104.02500000000013</v>
      </c>
    </row>
    <row r="2230" spans="1:9" x14ac:dyDescent="0.3">
      <c r="A2230" s="1">
        <v>43536</v>
      </c>
      <c r="B2230">
        <v>14.475</v>
      </c>
      <c r="C2230">
        <f t="shared" si="222"/>
        <v>16.81796078431374</v>
      </c>
      <c r="D2230">
        <f t="shared" si="223"/>
        <v>3.1118018483765435</v>
      </c>
      <c r="E2230">
        <f t="shared" si="224"/>
        <v>0</v>
      </c>
      <c r="F2230">
        <f t="shared" si="225"/>
        <v>0</v>
      </c>
      <c r="G2230">
        <f t="shared" si="226"/>
        <v>-1</v>
      </c>
      <c r="H2230">
        <f t="shared" si="227"/>
        <v>0.55000000000000071</v>
      </c>
      <c r="I2230">
        <f t="shared" si="228"/>
        <v>104.57500000000013</v>
      </c>
    </row>
    <row r="2231" spans="1:9" x14ac:dyDescent="0.3">
      <c r="A2231" s="1">
        <v>43537</v>
      </c>
      <c r="B2231">
        <v>14.074999999999999</v>
      </c>
      <c r="C2231">
        <f t="shared" si="222"/>
        <v>16.80560784313727</v>
      </c>
      <c r="D2231">
        <f t="shared" si="223"/>
        <v>3.1164103789671338</v>
      </c>
      <c r="E2231">
        <f t="shared" si="224"/>
        <v>0</v>
      </c>
      <c r="F2231">
        <f t="shared" si="225"/>
        <v>0</v>
      </c>
      <c r="G2231">
        <f t="shared" si="226"/>
        <v>-1</v>
      </c>
      <c r="H2231">
        <f t="shared" si="227"/>
        <v>0.40000000000000036</v>
      </c>
      <c r="I2231">
        <f t="shared" si="228"/>
        <v>104.97500000000014</v>
      </c>
    </row>
    <row r="2232" spans="1:9" x14ac:dyDescent="0.3">
      <c r="A2232" s="1">
        <v>43538</v>
      </c>
      <c r="B2232">
        <v>13.925000000000001</v>
      </c>
      <c r="C2232">
        <f t="shared" si="222"/>
        <v>16.798352941176486</v>
      </c>
      <c r="D2232">
        <f t="shared" si="223"/>
        <v>3.1209512176391083</v>
      </c>
      <c r="E2232">
        <f t="shared" si="224"/>
        <v>0</v>
      </c>
      <c r="F2232">
        <f t="shared" si="225"/>
        <v>0</v>
      </c>
      <c r="G2232">
        <f t="shared" si="226"/>
        <v>-1</v>
      </c>
      <c r="H2232">
        <f t="shared" si="227"/>
        <v>0.14999999999999858</v>
      </c>
      <c r="I2232">
        <f t="shared" si="228"/>
        <v>105.12500000000014</v>
      </c>
    </row>
    <row r="2233" spans="1:9" x14ac:dyDescent="0.3">
      <c r="A2233" s="1">
        <v>43539</v>
      </c>
      <c r="B2233">
        <v>13.475</v>
      </c>
      <c r="C2233">
        <f t="shared" si="222"/>
        <v>16.787764705882367</v>
      </c>
      <c r="D2233">
        <f t="shared" si="223"/>
        <v>3.1276209876958108</v>
      </c>
      <c r="E2233">
        <f t="shared" si="224"/>
        <v>0</v>
      </c>
      <c r="F2233">
        <f t="shared" si="225"/>
        <v>1</v>
      </c>
      <c r="G2233">
        <f t="shared" si="226"/>
        <v>0</v>
      </c>
      <c r="H2233">
        <f t="shared" si="227"/>
        <v>0.45000000000000107</v>
      </c>
      <c r="I2233">
        <f t="shared" si="228"/>
        <v>105.57500000000014</v>
      </c>
    </row>
    <row r="2234" spans="1:9" x14ac:dyDescent="0.3">
      <c r="A2234" s="1">
        <v>43542</v>
      </c>
      <c r="B2234">
        <v>12.925000000000001</v>
      </c>
      <c r="C2234">
        <f t="shared" si="222"/>
        <v>16.772666666666684</v>
      </c>
      <c r="D2234">
        <f t="shared" si="223"/>
        <v>3.1369249252934779</v>
      </c>
      <c r="E2234">
        <f t="shared" si="224"/>
        <v>0</v>
      </c>
      <c r="F2234">
        <f t="shared" si="225"/>
        <v>1</v>
      </c>
      <c r="G2234">
        <f t="shared" si="226"/>
        <v>1</v>
      </c>
      <c r="H2234">
        <f t="shared" si="227"/>
        <v>0</v>
      </c>
      <c r="I2234">
        <f t="shared" si="228"/>
        <v>105.57500000000014</v>
      </c>
    </row>
    <row r="2235" spans="1:9" x14ac:dyDescent="0.3">
      <c r="A2235" s="1">
        <v>43543</v>
      </c>
      <c r="B2235">
        <v>12.35</v>
      </c>
      <c r="C2235">
        <f t="shared" si="222"/>
        <v>16.752960784313743</v>
      </c>
      <c r="D2235">
        <f t="shared" si="223"/>
        <v>3.1488398981758023</v>
      </c>
      <c r="E2235">
        <f t="shared" si="224"/>
        <v>0</v>
      </c>
      <c r="F2235">
        <f t="shared" si="225"/>
        <v>1</v>
      </c>
      <c r="G2235">
        <f t="shared" si="226"/>
        <v>1</v>
      </c>
      <c r="H2235">
        <f t="shared" si="227"/>
        <v>-0.57500000000000107</v>
      </c>
      <c r="I2235">
        <f t="shared" si="228"/>
        <v>105.00000000000014</v>
      </c>
    </row>
    <row r="2236" spans="1:9" x14ac:dyDescent="0.3">
      <c r="A2236" s="1">
        <v>43544</v>
      </c>
      <c r="B2236">
        <v>15.324999999999999</v>
      </c>
      <c r="C2236">
        <f t="shared" si="222"/>
        <v>16.74727450980394</v>
      </c>
      <c r="D2236">
        <f t="shared" si="223"/>
        <v>3.1501039390160455</v>
      </c>
      <c r="E2236">
        <f t="shared" si="224"/>
        <v>0</v>
      </c>
      <c r="F2236">
        <f t="shared" si="225"/>
        <v>0</v>
      </c>
      <c r="G2236">
        <f t="shared" si="226"/>
        <v>1</v>
      </c>
      <c r="H2236">
        <f t="shared" si="227"/>
        <v>2.9749999999999996</v>
      </c>
      <c r="I2236">
        <f t="shared" si="228"/>
        <v>107.97500000000014</v>
      </c>
    </row>
    <row r="2237" spans="1:9" x14ac:dyDescent="0.3">
      <c r="A2237" s="1">
        <v>43545</v>
      </c>
      <c r="B2237">
        <v>15.074999999999999</v>
      </c>
      <c r="C2237">
        <f t="shared" si="222"/>
        <v>16.742568627450996</v>
      </c>
      <c r="D2237">
        <f t="shared" si="223"/>
        <v>3.1517018698890573</v>
      </c>
      <c r="E2237">
        <f t="shared" si="224"/>
        <v>0</v>
      </c>
      <c r="F2237">
        <f t="shared" si="225"/>
        <v>0</v>
      </c>
      <c r="G2237">
        <f t="shared" si="226"/>
        <v>1</v>
      </c>
      <c r="H2237">
        <f t="shared" si="227"/>
        <v>-0.25</v>
      </c>
      <c r="I2237">
        <f t="shared" si="228"/>
        <v>107.72500000000014</v>
      </c>
    </row>
    <row r="2238" spans="1:9" x14ac:dyDescent="0.3">
      <c r="A2238" s="1">
        <v>43546</v>
      </c>
      <c r="B2238">
        <v>16.725000000000001</v>
      </c>
      <c r="C2238">
        <f t="shared" si="222"/>
        <v>16.736882352941194</v>
      </c>
      <c r="D2238">
        <f t="shared" si="223"/>
        <v>3.1504201378517767</v>
      </c>
      <c r="E2238">
        <f t="shared" si="224"/>
        <v>0</v>
      </c>
      <c r="F2238">
        <f t="shared" si="225"/>
        <v>0</v>
      </c>
      <c r="G2238">
        <f t="shared" si="226"/>
        <v>1</v>
      </c>
      <c r="H2238">
        <f t="shared" si="227"/>
        <v>1.6500000000000021</v>
      </c>
      <c r="I2238">
        <f t="shared" si="228"/>
        <v>109.37500000000014</v>
      </c>
    </row>
    <row r="2239" spans="1:9" x14ac:dyDescent="0.3">
      <c r="A2239" s="1">
        <v>43549</v>
      </c>
      <c r="B2239">
        <v>16.824999999999999</v>
      </c>
      <c r="C2239">
        <f t="shared" si="222"/>
        <v>16.73080392156864</v>
      </c>
      <c r="D2239">
        <f t="shared" si="223"/>
        <v>3.1487485283658505</v>
      </c>
      <c r="E2239">
        <f t="shared" si="224"/>
        <v>0</v>
      </c>
      <c r="F2239">
        <f t="shared" si="225"/>
        <v>0</v>
      </c>
      <c r="G2239">
        <f t="shared" si="226"/>
        <v>1</v>
      </c>
      <c r="H2239">
        <f t="shared" si="227"/>
        <v>9.9999999999997868E-2</v>
      </c>
      <c r="I2239">
        <f t="shared" si="228"/>
        <v>109.47500000000014</v>
      </c>
    </row>
    <row r="2240" spans="1:9" x14ac:dyDescent="0.3">
      <c r="A2240" s="1">
        <v>43550</v>
      </c>
      <c r="B2240">
        <v>15.925000000000001</v>
      </c>
      <c r="C2240">
        <f t="shared" si="222"/>
        <v>16.72360784313727</v>
      </c>
      <c r="D2240">
        <f t="shared" si="223"/>
        <v>3.1484850267802509</v>
      </c>
      <c r="E2240">
        <f t="shared" si="224"/>
        <v>0</v>
      </c>
      <c r="F2240">
        <f t="shared" si="225"/>
        <v>0</v>
      </c>
      <c r="G2240">
        <f t="shared" si="226"/>
        <v>1</v>
      </c>
      <c r="H2240">
        <f t="shared" si="227"/>
        <v>-0.89999999999999858</v>
      </c>
      <c r="I2240">
        <f t="shared" si="228"/>
        <v>108.57500000000013</v>
      </c>
    </row>
    <row r="2241" spans="1:9" x14ac:dyDescent="0.3">
      <c r="A2241" s="1">
        <v>43551</v>
      </c>
      <c r="B2241">
        <v>16.225000000000001</v>
      </c>
      <c r="C2241">
        <f t="shared" ref="C2241:C2304" si="229">AVERAGE(B1987:B2241)</f>
        <v>16.711254901960803</v>
      </c>
      <c r="D2241">
        <f t="shared" ref="D2241:D2304" si="230">_xlfn.STDEV.P(B1987:B2241)</f>
        <v>3.1442347480286217</v>
      </c>
      <c r="E2241">
        <f t="shared" si="224"/>
        <v>0</v>
      </c>
      <c r="F2241">
        <f t="shared" si="225"/>
        <v>0</v>
      </c>
      <c r="G2241">
        <f t="shared" si="226"/>
        <v>1</v>
      </c>
      <c r="H2241">
        <f t="shared" si="227"/>
        <v>0.30000000000000071</v>
      </c>
      <c r="I2241">
        <f t="shared" si="228"/>
        <v>108.87500000000013</v>
      </c>
    </row>
    <row r="2242" spans="1:9" x14ac:dyDescent="0.3">
      <c r="A2242" s="1">
        <v>43552</v>
      </c>
      <c r="B2242">
        <v>15.625</v>
      </c>
      <c r="C2242">
        <f t="shared" si="229"/>
        <v>16.692431372549038</v>
      </c>
      <c r="D2242">
        <f t="shared" si="230"/>
        <v>3.1363034270405263</v>
      </c>
      <c r="E2242">
        <f t="shared" ref="E2242:E2305" si="231">IF(B2242&gt;(C2241+($L$2*D2241)),1,0)</f>
        <v>0</v>
      </c>
      <c r="F2242">
        <f t="shared" ref="F2242:F2305" si="232">IF(B2242&lt;(C2241-($L$2*D2241)),1,0)</f>
        <v>0</v>
      </c>
      <c r="G2242">
        <f t="shared" si="226"/>
        <v>1</v>
      </c>
      <c r="H2242">
        <f t="shared" si="227"/>
        <v>-0.60000000000000142</v>
      </c>
      <c r="I2242">
        <f t="shared" si="228"/>
        <v>108.27500000000012</v>
      </c>
    </row>
    <row r="2243" spans="1:9" x14ac:dyDescent="0.3">
      <c r="A2243" s="1">
        <v>43553</v>
      </c>
      <c r="B2243">
        <v>15.225</v>
      </c>
      <c r="C2243">
        <f t="shared" si="229"/>
        <v>16.676352941176486</v>
      </c>
      <c r="D2243">
        <f t="shared" si="230"/>
        <v>3.1332741806484505</v>
      </c>
      <c r="E2243">
        <f t="shared" si="231"/>
        <v>0</v>
      </c>
      <c r="F2243">
        <f t="shared" si="232"/>
        <v>0</v>
      </c>
      <c r="G2243">
        <f t="shared" ref="G2243:G2306" si="233">MIN(MAX(G2242-E2243+F2243,-$L$3),$L$4)</f>
        <v>1</v>
      </c>
      <c r="H2243">
        <f t="shared" si="227"/>
        <v>-0.40000000000000036</v>
      </c>
      <c r="I2243">
        <f t="shared" si="228"/>
        <v>107.87500000000011</v>
      </c>
    </row>
    <row r="2244" spans="1:9" x14ac:dyDescent="0.3">
      <c r="A2244" s="1">
        <v>43556</v>
      </c>
      <c r="B2244">
        <v>14.875</v>
      </c>
      <c r="C2244">
        <f t="shared" si="229"/>
        <v>16.654588235294131</v>
      </c>
      <c r="D2244">
        <f t="shared" si="230"/>
        <v>3.1264278505922825</v>
      </c>
      <c r="E2244">
        <f t="shared" si="231"/>
        <v>0</v>
      </c>
      <c r="F2244">
        <f t="shared" si="232"/>
        <v>0</v>
      </c>
      <c r="G2244">
        <f t="shared" si="233"/>
        <v>1</v>
      </c>
      <c r="H2244">
        <f t="shared" si="227"/>
        <v>-0.34999999999999964</v>
      </c>
      <c r="I2244">
        <f t="shared" si="228"/>
        <v>107.52500000000012</v>
      </c>
    </row>
    <row r="2245" spans="1:9" x14ac:dyDescent="0.3">
      <c r="A2245" s="1">
        <v>43557</v>
      </c>
      <c r="B2245">
        <v>14.875</v>
      </c>
      <c r="C2245">
        <f t="shared" si="229"/>
        <v>16.630470588235305</v>
      </c>
      <c r="D2245">
        <f t="shared" si="230"/>
        <v>3.1163255408550312</v>
      </c>
      <c r="E2245">
        <f t="shared" si="231"/>
        <v>0</v>
      </c>
      <c r="F2245">
        <f t="shared" si="232"/>
        <v>0</v>
      </c>
      <c r="G2245">
        <f t="shared" si="233"/>
        <v>1</v>
      </c>
      <c r="H2245">
        <f t="shared" ref="H2245:H2308" si="234">G2244*(B2245-B2244)</f>
        <v>0</v>
      </c>
      <c r="I2245">
        <f t="shared" ref="I2245:I2308" si="235">H2245+I2244</f>
        <v>107.52500000000012</v>
      </c>
    </row>
    <row r="2246" spans="1:9" x14ac:dyDescent="0.3">
      <c r="A2246" s="1">
        <v>43558</v>
      </c>
      <c r="B2246">
        <v>14.875</v>
      </c>
      <c r="C2246">
        <f t="shared" si="229"/>
        <v>16.611254901960795</v>
      </c>
      <c r="D2246">
        <f t="shared" si="230"/>
        <v>3.1119807061446738</v>
      </c>
      <c r="E2246">
        <f t="shared" si="231"/>
        <v>0</v>
      </c>
      <c r="F2246">
        <f t="shared" si="232"/>
        <v>0</v>
      </c>
      <c r="G2246">
        <f t="shared" si="233"/>
        <v>1</v>
      </c>
      <c r="H2246">
        <f t="shared" si="234"/>
        <v>0</v>
      </c>
      <c r="I2246">
        <f t="shared" si="235"/>
        <v>107.52500000000012</v>
      </c>
    </row>
    <row r="2247" spans="1:9" x14ac:dyDescent="0.3">
      <c r="A2247" s="1">
        <v>43559</v>
      </c>
      <c r="B2247">
        <v>14.775</v>
      </c>
      <c r="C2247">
        <f t="shared" si="229"/>
        <v>16.585176470588245</v>
      </c>
      <c r="D2247">
        <f t="shared" si="230"/>
        <v>3.0993701871659494</v>
      </c>
      <c r="E2247">
        <f t="shared" si="231"/>
        <v>0</v>
      </c>
      <c r="F2247">
        <f t="shared" si="232"/>
        <v>0</v>
      </c>
      <c r="G2247">
        <f t="shared" si="233"/>
        <v>1</v>
      </c>
      <c r="H2247">
        <f t="shared" si="234"/>
        <v>-9.9999999999999645E-2</v>
      </c>
      <c r="I2247">
        <f t="shared" si="235"/>
        <v>107.42500000000013</v>
      </c>
    </row>
    <row r="2248" spans="1:9" x14ac:dyDescent="0.3">
      <c r="A2248" s="1">
        <v>43560</v>
      </c>
      <c r="B2248">
        <v>14.324999999999999</v>
      </c>
      <c r="C2248">
        <f t="shared" si="229"/>
        <v>16.561058823529418</v>
      </c>
      <c r="D2248">
        <f t="shared" si="230"/>
        <v>3.0929291365303353</v>
      </c>
      <c r="E2248">
        <f t="shared" si="231"/>
        <v>0</v>
      </c>
      <c r="F2248">
        <f t="shared" si="232"/>
        <v>0</v>
      </c>
      <c r="G2248">
        <f t="shared" si="233"/>
        <v>1</v>
      </c>
      <c r="H2248">
        <f t="shared" si="234"/>
        <v>-0.45000000000000107</v>
      </c>
      <c r="I2248">
        <f t="shared" si="235"/>
        <v>106.97500000000012</v>
      </c>
    </row>
    <row r="2249" spans="1:9" x14ac:dyDescent="0.3">
      <c r="A2249" s="1">
        <v>43563</v>
      </c>
      <c r="B2249">
        <v>14.475</v>
      </c>
      <c r="C2249">
        <f t="shared" si="229"/>
        <v>16.539490196078436</v>
      </c>
      <c r="D2249">
        <f t="shared" si="230"/>
        <v>3.0882203351022337</v>
      </c>
      <c r="E2249">
        <f t="shared" si="231"/>
        <v>0</v>
      </c>
      <c r="F2249">
        <f t="shared" si="232"/>
        <v>0</v>
      </c>
      <c r="G2249">
        <f t="shared" si="233"/>
        <v>1</v>
      </c>
      <c r="H2249">
        <f t="shared" si="234"/>
        <v>0.15000000000000036</v>
      </c>
      <c r="I2249">
        <f t="shared" si="235"/>
        <v>107.12500000000013</v>
      </c>
    </row>
    <row r="2250" spans="1:9" x14ac:dyDescent="0.3">
      <c r="A2250" s="1">
        <v>43564</v>
      </c>
      <c r="B2250">
        <v>15.074999999999999</v>
      </c>
      <c r="C2250">
        <f t="shared" si="229"/>
        <v>16.523803921568629</v>
      </c>
      <c r="D2250">
        <f t="shared" si="230"/>
        <v>3.0854591994315919</v>
      </c>
      <c r="E2250">
        <f t="shared" si="231"/>
        <v>0</v>
      </c>
      <c r="F2250">
        <f t="shared" si="232"/>
        <v>0</v>
      </c>
      <c r="G2250">
        <f t="shared" si="233"/>
        <v>1</v>
      </c>
      <c r="H2250">
        <f t="shared" si="234"/>
        <v>0.59999999999999964</v>
      </c>
      <c r="I2250">
        <f t="shared" si="235"/>
        <v>107.72500000000012</v>
      </c>
    </row>
    <row r="2251" spans="1:9" x14ac:dyDescent="0.3">
      <c r="A2251" s="1">
        <v>43565</v>
      </c>
      <c r="B2251">
        <v>14.425000000000001</v>
      </c>
      <c r="C2251">
        <f t="shared" si="229"/>
        <v>16.49949019607843</v>
      </c>
      <c r="D2251">
        <f t="shared" si="230"/>
        <v>3.0774635173929084</v>
      </c>
      <c r="E2251">
        <f t="shared" si="231"/>
        <v>0</v>
      </c>
      <c r="F2251">
        <f t="shared" si="232"/>
        <v>0</v>
      </c>
      <c r="G2251">
        <f t="shared" si="233"/>
        <v>1</v>
      </c>
      <c r="H2251">
        <f t="shared" si="234"/>
        <v>-0.64999999999999858</v>
      </c>
      <c r="I2251">
        <f t="shared" si="235"/>
        <v>107.07500000000013</v>
      </c>
    </row>
    <row r="2252" spans="1:9" x14ac:dyDescent="0.3">
      <c r="A2252" s="1">
        <v>43566</v>
      </c>
      <c r="B2252">
        <v>13.824999999999999</v>
      </c>
      <c r="C2252">
        <f t="shared" si="229"/>
        <v>16.472039215686276</v>
      </c>
      <c r="D2252">
        <f t="shared" si="230"/>
        <v>3.0699684098827063</v>
      </c>
      <c r="E2252">
        <f t="shared" si="231"/>
        <v>0</v>
      </c>
      <c r="F2252">
        <f t="shared" si="232"/>
        <v>0</v>
      </c>
      <c r="G2252">
        <f t="shared" si="233"/>
        <v>1</v>
      </c>
      <c r="H2252">
        <f t="shared" si="234"/>
        <v>-0.60000000000000142</v>
      </c>
      <c r="I2252">
        <f t="shared" si="235"/>
        <v>106.47500000000014</v>
      </c>
    </row>
    <row r="2253" spans="1:9" x14ac:dyDescent="0.3">
      <c r="A2253" s="1">
        <v>43567</v>
      </c>
      <c r="B2253">
        <v>12.775</v>
      </c>
      <c r="C2253">
        <f t="shared" si="229"/>
        <v>16.443019607843137</v>
      </c>
      <c r="D2253">
        <f t="shared" si="230"/>
        <v>3.0698032605427747</v>
      </c>
      <c r="E2253">
        <f t="shared" si="231"/>
        <v>0</v>
      </c>
      <c r="F2253">
        <f t="shared" si="232"/>
        <v>1</v>
      </c>
      <c r="G2253">
        <f t="shared" si="233"/>
        <v>1</v>
      </c>
      <c r="H2253">
        <f t="shared" si="234"/>
        <v>-1.0499999999999989</v>
      </c>
      <c r="I2253">
        <f t="shared" si="235"/>
        <v>105.42500000000014</v>
      </c>
    </row>
    <row r="2254" spans="1:9" x14ac:dyDescent="0.3">
      <c r="A2254" s="1">
        <v>43570</v>
      </c>
      <c r="B2254">
        <v>12.574999999999999</v>
      </c>
      <c r="C2254">
        <f t="shared" si="229"/>
        <v>16.413607843137257</v>
      </c>
      <c r="D2254">
        <f t="shared" si="230"/>
        <v>3.0707929491271586</v>
      </c>
      <c r="E2254">
        <f t="shared" si="231"/>
        <v>0</v>
      </c>
      <c r="F2254">
        <f t="shared" si="232"/>
        <v>1</v>
      </c>
      <c r="G2254">
        <f t="shared" si="233"/>
        <v>1</v>
      </c>
      <c r="H2254">
        <f t="shared" si="234"/>
        <v>-0.20000000000000107</v>
      </c>
      <c r="I2254">
        <f t="shared" si="235"/>
        <v>105.22500000000014</v>
      </c>
    </row>
    <row r="2255" spans="1:9" x14ac:dyDescent="0.3">
      <c r="A2255" s="1">
        <v>43571</v>
      </c>
      <c r="B2255">
        <v>12.574999999999999</v>
      </c>
      <c r="C2255">
        <f t="shared" si="229"/>
        <v>16.389098039215686</v>
      </c>
      <c r="D2255">
        <f t="shared" si="230"/>
        <v>3.0763857662109335</v>
      </c>
      <c r="E2255">
        <f t="shared" si="231"/>
        <v>0</v>
      </c>
      <c r="F2255">
        <f t="shared" si="232"/>
        <v>1</v>
      </c>
      <c r="G2255">
        <f t="shared" si="233"/>
        <v>1</v>
      </c>
      <c r="H2255">
        <f t="shared" si="234"/>
        <v>0</v>
      </c>
      <c r="I2255">
        <f t="shared" si="235"/>
        <v>105.22500000000014</v>
      </c>
    </row>
    <row r="2256" spans="1:9" x14ac:dyDescent="0.3">
      <c r="A2256" s="1">
        <v>43572</v>
      </c>
      <c r="B2256">
        <v>11.71</v>
      </c>
      <c r="C2256">
        <f t="shared" si="229"/>
        <v>16.364725490196076</v>
      </c>
      <c r="D2256">
        <f t="shared" si="230"/>
        <v>3.0887154388029123</v>
      </c>
      <c r="E2256">
        <f t="shared" si="231"/>
        <v>0</v>
      </c>
      <c r="F2256">
        <f t="shared" si="232"/>
        <v>1</v>
      </c>
      <c r="G2256">
        <f t="shared" si="233"/>
        <v>1</v>
      </c>
      <c r="H2256">
        <f t="shared" si="234"/>
        <v>-0.86499999999999844</v>
      </c>
      <c r="I2256">
        <f t="shared" si="235"/>
        <v>104.36000000000014</v>
      </c>
    </row>
    <row r="2257" spans="1:9" x14ac:dyDescent="0.3">
      <c r="A2257" s="1">
        <v>43573</v>
      </c>
      <c r="B2257">
        <v>14.425000000000001</v>
      </c>
      <c r="C2257">
        <f t="shared" si="229"/>
        <v>16.355313725490198</v>
      </c>
      <c r="D2257">
        <f t="shared" si="230"/>
        <v>3.0909543388904615</v>
      </c>
      <c r="E2257">
        <f t="shared" si="231"/>
        <v>0</v>
      </c>
      <c r="F2257">
        <f t="shared" si="232"/>
        <v>0</v>
      </c>
      <c r="G2257">
        <f t="shared" si="233"/>
        <v>1</v>
      </c>
      <c r="H2257">
        <f t="shared" si="234"/>
        <v>2.7149999999999999</v>
      </c>
      <c r="I2257">
        <f t="shared" si="235"/>
        <v>107.07500000000014</v>
      </c>
    </row>
    <row r="2258" spans="1:9" x14ac:dyDescent="0.3">
      <c r="A2258" s="1">
        <v>43577</v>
      </c>
      <c r="B2258">
        <v>14.175000000000001</v>
      </c>
      <c r="C2258">
        <f t="shared" si="229"/>
        <v>16.35080392156863</v>
      </c>
      <c r="D2258">
        <f t="shared" si="230"/>
        <v>3.0932923701201376</v>
      </c>
      <c r="E2258">
        <f t="shared" si="231"/>
        <v>0</v>
      </c>
      <c r="F2258">
        <f t="shared" si="232"/>
        <v>0</v>
      </c>
      <c r="G2258">
        <f t="shared" si="233"/>
        <v>1</v>
      </c>
      <c r="H2258">
        <f t="shared" si="234"/>
        <v>-0.25</v>
      </c>
      <c r="I2258">
        <f t="shared" si="235"/>
        <v>106.82500000000014</v>
      </c>
    </row>
    <row r="2259" spans="1:9" x14ac:dyDescent="0.3">
      <c r="A2259" s="1">
        <v>43578</v>
      </c>
      <c r="B2259">
        <v>14.125</v>
      </c>
      <c r="C2259">
        <f t="shared" si="229"/>
        <v>16.338509803921571</v>
      </c>
      <c r="D2259">
        <f t="shared" si="230"/>
        <v>3.0958832460920211</v>
      </c>
      <c r="E2259">
        <f t="shared" si="231"/>
        <v>0</v>
      </c>
      <c r="F2259">
        <f t="shared" si="232"/>
        <v>0</v>
      </c>
      <c r="G2259">
        <f t="shared" si="233"/>
        <v>1</v>
      </c>
      <c r="H2259">
        <f t="shared" si="234"/>
        <v>-5.0000000000000711E-2</v>
      </c>
      <c r="I2259">
        <f t="shared" si="235"/>
        <v>106.77500000000015</v>
      </c>
    </row>
    <row r="2260" spans="1:9" x14ac:dyDescent="0.3">
      <c r="A2260" s="1">
        <v>43579</v>
      </c>
      <c r="B2260">
        <v>14.574999999999999</v>
      </c>
      <c r="C2260">
        <f t="shared" si="229"/>
        <v>16.330666666666666</v>
      </c>
      <c r="D2260">
        <f t="shared" si="230"/>
        <v>3.0978069957643566</v>
      </c>
      <c r="E2260">
        <f t="shared" si="231"/>
        <v>0</v>
      </c>
      <c r="F2260">
        <f t="shared" si="232"/>
        <v>0</v>
      </c>
      <c r="G2260">
        <f t="shared" si="233"/>
        <v>1</v>
      </c>
      <c r="H2260">
        <f t="shared" si="234"/>
        <v>0.44999999999999929</v>
      </c>
      <c r="I2260">
        <f t="shared" si="235"/>
        <v>107.22500000000015</v>
      </c>
    </row>
    <row r="2261" spans="1:9" x14ac:dyDescent="0.3">
      <c r="A2261" s="1">
        <v>43580</v>
      </c>
      <c r="B2261">
        <v>14.824999999999999</v>
      </c>
      <c r="C2261">
        <f t="shared" si="229"/>
        <v>16.322039215686274</v>
      </c>
      <c r="D2261">
        <f t="shared" si="230"/>
        <v>3.0989245696948071</v>
      </c>
      <c r="E2261">
        <f t="shared" si="231"/>
        <v>0</v>
      </c>
      <c r="F2261">
        <f t="shared" si="232"/>
        <v>0</v>
      </c>
      <c r="G2261">
        <f t="shared" si="233"/>
        <v>1</v>
      </c>
      <c r="H2261">
        <f t="shared" si="234"/>
        <v>0.25</v>
      </c>
      <c r="I2261">
        <f t="shared" si="235"/>
        <v>107.47500000000015</v>
      </c>
    </row>
    <row r="2262" spans="1:9" x14ac:dyDescent="0.3">
      <c r="A2262" s="1">
        <v>43581</v>
      </c>
      <c r="B2262">
        <v>14.324999999999999</v>
      </c>
      <c r="C2262">
        <f t="shared" si="229"/>
        <v>16.312235294117645</v>
      </c>
      <c r="D2262">
        <f t="shared" si="230"/>
        <v>3.101271545598459</v>
      </c>
      <c r="E2262">
        <f t="shared" si="231"/>
        <v>0</v>
      </c>
      <c r="F2262">
        <f t="shared" si="232"/>
        <v>0</v>
      </c>
      <c r="G2262">
        <f t="shared" si="233"/>
        <v>1</v>
      </c>
      <c r="H2262">
        <f t="shared" si="234"/>
        <v>-0.5</v>
      </c>
      <c r="I2262">
        <f t="shared" si="235"/>
        <v>106.97500000000015</v>
      </c>
    </row>
    <row r="2263" spans="1:9" x14ac:dyDescent="0.3">
      <c r="A2263" s="1">
        <v>43584</v>
      </c>
      <c r="B2263">
        <v>14.525</v>
      </c>
      <c r="C2263">
        <f t="shared" si="229"/>
        <v>16.299882352941179</v>
      </c>
      <c r="D2263">
        <f t="shared" si="230"/>
        <v>3.1020922076222224</v>
      </c>
      <c r="E2263">
        <f t="shared" si="231"/>
        <v>0</v>
      </c>
      <c r="F2263">
        <f t="shared" si="232"/>
        <v>0</v>
      </c>
      <c r="G2263">
        <f t="shared" si="233"/>
        <v>1</v>
      </c>
      <c r="H2263">
        <f t="shared" si="234"/>
        <v>0.20000000000000107</v>
      </c>
      <c r="I2263">
        <f t="shared" si="235"/>
        <v>107.17500000000015</v>
      </c>
    </row>
    <row r="2264" spans="1:9" x14ac:dyDescent="0.3">
      <c r="A2264" s="1">
        <v>43585</v>
      </c>
      <c r="B2264">
        <v>14.425000000000001</v>
      </c>
      <c r="C2264">
        <f t="shared" si="229"/>
        <v>16.286941176470588</v>
      </c>
      <c r="D2264">
        <f t="shared" si="230"/>
        <v>3.1030032347664669</v>
      </c>
      <c r="E2264">
        <f t="shared" si="231"/>
        <v>0</v>
      </c>
      <c r="F2264">
        <f t="shared" si="232"/>
        <v>0</v>
      </c>
      <c r="G2264">
        <f t="shared" si="233"/>
        <v>1</v>
      </c>
      <c r="H2264">
        <f t="shared" si="234"/>
        <v>-9.9999999999999645E-2</v>
      </c>
      <c r="I2264">
        <f t="shared" si="235"/>
        <v>107.07500000000016</v>
      </c>
    </row>
    <row r="2265" spans="1:9" x14ac:dyDescent="0.3">
      <c r="A2265" s="1">
        <v>43586</v>
      </c>
      <c r="B2265">
        <v>15.225</v>
      </c>
      <c r="C2265">
        <f t="shared" si="229"/>
        <v>16.280470588235296</v>
      </c>
      <c r="D2265">
        <f t="shared" si="230"/>
        <v>3.1034905355159115</v>
      </c>
      <c r="E2265">
        <f t="shared" si="231"/>
        <v>0</v>
      </c>
      <c r="F2265">
        <f t="shared" si="232"/>
        <v>0</v>
      </c>
      <c r="G2265">
        <f t="shared" si="233"/>
        <v>1</v>
      </c>
      <c r="H2265">
        <f t="shared" si="234"/>
        <v>0.79999999999999893</v>
      </c>
      <c r="I2265">
        <f t="shared" si="235"/>
        <v>107.87500000000016</v>
      </c>
    </row>
    <row r="2266" spans="1:9" x14ac:dyDescent="0.3">
      <c r="A2266" s="1">
        <v>43587</v>
      </c>
      <c r="B2266">
        <v>15.175000000000001</v>
      </c>
      <c r="C2266">
        <f t="shared" si="229"/>
        <v>16.275568627450987</v>
      </c>
      <c r="D2266">
        <f t="shared" si="230"/>
        <v>3.1042454752774136</v>
      </c>
      <c r="E2266">
        <f t="shared" si="231"/>
        <v>0</v>
      </c>
      <c r="F2266">
        <f t="shared" si="232"/>
        <v>0</v>
      </c>
      <c r="G2266">
        <f t="shared" si="233"/>
        <v>1</v>
      </c>
      <c r="H2266">
        <f t="shared" si="234"/>
        <v>-4.9999999999998934E-2</v>
      </c>
      <c r="I2266">
        <f t="shared" si="235"/>
        <v>107.82500000000016</v>
      </c>
    </row>
    <row r="2267" spans="1:9" x14ac:dyDescent="0.3">
      <c r="A2267" s="1">
        <v>43588</v>
      </c>
      <c r="B2267">
        <v>14.275</v>
      </c>
      <c r="C2267">
        <f t="shared" si="229"/>
        <v>16.266352941176471</v>
      </c>
      <c r="D2267">
        <f t="shared" si="230"/>
        <v>3.1066817353639866</v>
      </c>
      <c r="E2267">
        <f t="shared" si="231"/>
        <v>0</v>
      </c>
      <c r="F2267">
        <f t="shared" si="232"/>
        <v>0</v>
      </c>
      <c r="G2267">
        <f t="shared" si="233"/>
        <v>1</v>
      </c>
      <c r="H2267">
        <f t="shared" si="234"/>
        <v>-0.90000000000000036</v>
      </c>
      <c r="I2267">
        <f t="shared" si="235"/>
        <v>106.92500000000015</v>
      </c>
    </row>
    <row r="2268" spans="1:9" x14ac:dyDescent="0.3">
      <c r="A2268" s="1">
        <v>43591</v>
      </c>
      <c r="B2268">
        <v>15.525</v>
      </c>
      <c r="C2268">
        <f t="shared" si="229"/>
        <v>16.263411764705882</v>
      </c>
      <c r="D2268">
        <f t="shared" si="230"/>
        <v>3.1070271597825214</v>
      </c>
      <c r="E2268">
        <f t="shared" si="231"/>
        <v>0</v>
      </c>
      <c r="F2268">
        <f t="shared" si="232"/>
        <v>0</v>
      </c>
      <c r="G2268">
        <f t="shared" si="233"/>
        <v>1</v>
      </c>
      <c r="H2268">
        <f t="shared" si="234"/>
        <v>1.25</v>
      </c>
      <c r="I2268">
        <f t="shared" si="235"/>
        <v>108.17500000000015</v>
      </c>
    </row>
    <row r="2269" spans="1:9" x14ac:dyDescent="0.3">
      <c r="A2269" s="1">
        <v>43592</v>
      </c>
      <c r="B2269">
        <v>17.875</v>
      </c>
      <c r="C2269">
        <f t="shared" si="229"/>
        <v>16.268313725490195</v>
      </c>
      <c r="D2269">
        <f t="shared" si="230"/>
        <v>3.1085794466421559</v>
      </c>
      <c r="E2269">
        <f t="shared" si="231"/>
        <v>0</v>
      </c>
      <c r="F2269">
        <f t="shared" si="232"/>
        <v>0</v>
      </c>
      <c r="G2269">
        <f t="shared" si="233"/>
        <v>1</v>
      </c>
      <c r="H2269">
        <f t="shared" si="234"/>
        <v>2.3499999999999996</v>
      </c>
      <c r="I2269">
        <f t="shared" si="235"/>
        <v>110.52500000000015</v>
      </c>
    </row>
    <row r="2270" spans="1:9" x14ac:dyDescent="0.3">
      <c r="A2270" s="1">
        <v>43593</v>
      </c>
      <c r="B2270">
        <v>18.175000000000001</v>
      </c>
      <c r="C2270">
        <f t="shared" si="229"/>
        <v>16.27478431372549</v>
      </c>
      <c r="D2270">
        <f t="shared" si="230"/>
        <v>3.110823460201221</v>
      </c>
      <c r="E2270">
        <f t="shared" si="231"/>
        <v>0</v>
      </c>
      <c r="F2270">
        <f t="shared" si="232"/>
        <v>0</v>
      </c>
      <c r="G2270">
        <f t="shared" si="233"/>
        <v>1</v>
      </c>
      <c r="H2270">
        <f t="shared" si="234"/>
        <v>0.30000000000000071</v>
      </c>
      <c r="I2270">
        <f t="shared" si="235"/>
        <v>110.82500000000014</v>
      </c>
    </row>
    <row r="2271" spans="1:9" x14ac:dyDescent="0.3">
      <c r="A2271" s="1">
        <v>43594</v>
      </c>
      <c r="B2271">
        <v>17.975000000000001</v>
      </c>
      <c r="C2271">
        <f t="shared" si="229"/>
        <v>16.283019607843141</v>
      </c>
      <c r="D2271">
        <f t="shared" si="230"/>
        <v>3.1125334079013021</v>
      </c>
      <c r="E2271">
        <f t="shared" si="231"/>
        <v>0</v>
      </c>
      <c r="F2271">
        <f t="shared" si="232"/>
        <v>0</v>
      </c>
      <c r="G2271">
        <f t="shared" si="233"/>
        <v>1</v>
      </c>
      <c r="H2271">
        <f t="shared" si="234"/>
        <v>-0.19999999999999929</v>
      </c>
      <c r="I2271">
        <f t="shared" si="235"/>
        <v>110.62500000000014</v>
      </c>
    </row>
    <row r="2272" spans="1:9" x14ac:dyDescent="0.3">
      <c r="A2272" s="1">
        <v>43595</v>
      </c>
      <c r="B2272">
        <v>16.125</v>
      </c>
      <c r="C2272">
        <f t="shared" si="229"/>
        <v>16.28458823529412</v>
      </c>
      <c r="D2272">
        <f t="shared" si="230"/>
        <v>3.1123525757760691</v>
      </c>
      <c r="E2272">
        <f t="shared" si="231"/>
        <v>0</v>
      </c>
      <c r="F2272">
        <f t="shared" si="232"/>
        <v>0</v>
      </c>
      <c r="G2272">
        <f t="shared" si="233"/>
        <v>1</v>
      </c>
      <c r="H2272">
        <f t="shared" si="234"/>
        <v>-1.8500000000000014</v>
      </c>
      <c r="I2272">
        <f t="shared" si="235"/>
        <v>108.77500000000015</v>
      </c>
    </row>
    <row r="2273" spans="1:9" x14ac:dyDescent="0.3">
      <c r="A2273" s="1">
        <v>43598</v>
      </c>
      <c r="B2273">
        <v>19.524999999999999</v>
      </c>
      <c r="C2273">
        <f t="shared" si="229"/>
        <v>16.299294117647062</v>
      </c>
      <c r="D2273">
        <f t="shared" si="230"/>
        <v>3.1187628095952413</v>
      </c>
      <c r="E2273">
        <f t="shared" si="231"/>
        <v>1</v>
      </c>
      <c r="F2273">
        <f t="shared" si="232"/>
        <v>0</v>
      </c>
      <c r="G2273">
        <f t="shared" si="233"/>
        <v>0</v>
      </c>
      <c r="H2273">
        <f t="shared" si="234"/>
        <v>3.3999999999999986</v>
      </c>
      <c r="I2273">
        <f t="shared" si="235"/>
        <v>112.17500000000015</v>
      </c>
    </row>
    <row r="2274" spans="1:9" x14ac:dyDescent="0.3">
      <c r="A2274" s="1">
        <v>43599</v>
      </c>
      <c r="B2274">
        <v>18.125</v>
      </c>
      <c r="C2274">
        <f t="shared" si="229"/>
        <v>16.312235294117649</v>
      </c>
      <c r="D2274">
        <f t="shared" si="230"/>
        <v>3.1194649653629276</v>
      </c>
      <c r="E2274">
        <f t="shared" si="231"/>
        <v>0</v>
      </c>
      <c r="F2274">
        <f t="shared" si="232"/>
        <v>0</v>
      </c>
      <c r="G2274">
        <f t="shared" si="233"/>
        <v>0</v>
      </c>
      <c r="H2274">
        <f t="shared" si="234"/>
        <v>0</v>
      </c>
      <c r="I2274">
        <f t="shared" si="235"/>
        <v>112.17500000000015</v>
      </c>
    </row>
    <row r="2275" spans="1:9" x14ac:dyDescent="0.3">
      <c r="A2275" s="1">
        <v>43600</v>
      </c>
      <c r="B2275">
        <v>16.925000000000001</v>
      </c>
      <c r="C2275">
        <f t="shared" si="229"/>
        <v>16.323019607843136</v>
      </c>
      <c r="D2275">
        <f t="shared" si="230"/>
        <v>3.1168100679405382</v>
      </c>
      <c r="E2275">
        <f t="shared" si="231"/>
        <v>0</v>
      </c>
      <c r="F2275">
        <f t="shared" si="232"/>
        <v>0</v>
      </c>
      <c r="G2275">
        <f t="shared" si="233"/>
        <v>0</v>
      </c>
      <c r="H2275">
        <f t="shared" si="234"/>
        <v>0</v>
      </c>
      <c r="I2275">
        <f t="shared" si="235"/>
        <v>112.17500000000015</v>
      </c>
    </row>
    <row r="2276" spans="1:9" x14ac:dyDescent="0.3">
      <c r="A2276" s="1">
        <v>43601</v>
      </c>
      <c r="B2276">
        <v>15.725</v>
      </c>
      <c r="C2276">
        <f t="shared" si="229"/>
        <v>16.331058823529414</v>
      </c>
      <c r="D2276">
        <f t="shared" si="230"/>
        <v>3.1126106022510243</v>
      </c>
      <c r="E2276">
        <f t="shared" si="231"/>
        <v>0</v>
      </c>
      <c r="F2276">
        <f t="shared" si="232"/>
        <v>0</v>
      </c>
      <c r="G2276">
        <f t="shared" si="233"/>
        <v>0</v>
      </c>
      <c r="H2276">
        <f t="shared" si="234"/>
        <v>0</v>
      </c>
      <c r="I2276">
        <f t="shared" si="235"/>
        <v>112.17500000000015</v>
      </c>
    </row>
    <row r="2277" spans="1:9" x14ac:dyDescent="0.3">
      <c r="A2277" s="1">
        <v>43602</v>
      </c>
      <c r="B2277">
        <v>15.875</v>
      </c>
      <c r="C2277">
        <f t="shared" si="229"/>
        <v>16.340862745098043</v>
      </c>
      <c r="D2277">
        <f t="shared" si="230"/>
        <v>3.1072168431850229</v>
      </c>
      <c r="E2277">
        <f t="shared" si="231"/>
        <v>0</v>
      </c>
      <c r="F2277">
        <f t="shared" si="232"/>
        <v>0</v>
      </c>
      <c r="G2277">
        <f t="shared" si="233"/>
        <v>0</v>
      </c>
      <c r="H2277">
        <f t="shared" si="234"/>
        <v>0</v>
      </c>
      <c r="I2277">
        <f t="shared" si="235"/>
        <v>112.17500000000015</v>
      </c>
    </row>
    <row r="2278" spans="1:9" x14ac:dyDescent="0.3">
      <c r="A2278" s="1">
        <v>43605</v>
      </c>
      <c r="B2278">
        <v>16.125</v>
      </c>
      <c r="C2278">
        <f t="shared" si="229"/>
        <v>16.345764705882356</v>
      </c>
      <c r="D2278">
        <f t="shared" si="230"/>
        <v>3.1058861423030684</v>
      </c>
      <c r="E2278">
        <f t="shared" si="231"/>
        <v>0</v>
      </c>
      <c r="F2278">
        <f t="shared" si="232"/>
        <v>0</v>
      </c>
      <c r="G2278">
        <f t="shared" si="233"/>
        <v>0</v>
      </c>
      <c r="H2278">
        <f t="shared" si="234"/>
        <v>0</v>
      </c>
      <c r="I2278">
        <f t="shared" si="235"/>
        <v>112.17500000000015</v>
      </c>
    </row>
    <row r="2279" spans="1:9" x14ac:dyDescent="0.3">
      <c r="A2279" s="1">
        <v>43606</v>
      </c>
      <c r="B2279">
        <v>15.025</v>
      </c>
      <c r="C2279">
        <f t="shared" si="229"/>
        <v>16.350607843137254</v>
      </c>
      <c r="D2279">
        <f t="shared" si="230"/>
        <v>3.1028584738846949</v>
      </c>
      <c r="E2279">
        <f t="shared" si="231"/>
        <v>0</v>
      </c>
      <c r="F2279">
        <f t="shared" si="232"/>
        <v>0</v>
      </c>
      <c r="G2279">
        <f t="shared" si="233"/>
        <v>0</v>
      </c>
      <c r="H2279">
        <f t="shared" si="234"/>
        <v>0</v>
      </c>
      <c r="I2279">
        <f t="shared" si="235"/>
        <v>112.17500000000015</v>
      </c>
    </row>
    <row r="2280" spans="1:9" x14ac:dyDescent="0.3">
      <c r="A2280" s="1">
        <v>43607</v>
      </c>
      <c r="B2280">
        <v>15.01</v>
      </c>
      <c r="C2280">
        <f t="shared" si="229"/>
        <v>16.353098039215688</v>
      </c>
      <c r="D2280">
        <f t="shared" si="230"/>
        <v>3.101526475879965</v>
      </c>
      <c r="E2280">
        <f t="shared" si="231"/>
        <v>0</v>
      </c>
      <c r="F2280">
        <f t="shared" si="232"/>
        <v>0</v>
      </c>
      <c r="G2280">
        <f t="shared" si="233"/>
        <v>0</v>
      </c>
      <c r="H2280">
        <f t="shared" si="234"/>
        <v>0</v>
      </c>
      <c r="I2280">
        <f t="shared" si="235"/>
        <v>112.17500000000015</v>
      </c>
    </row>
    <row r="2281" spans="1:9" x14ac:dyDescent="0.3">
      <c r="A2281" s="1">
        <v>43608</v>
      </c>
      <c r="B2281">
        <v>17.324999999999999</v>
      </c>
      <c r="C2281">
        <f t="shared" si="229"/>
        <v>16.364078431372548</v>
      </c>
      <c r="D2281">
        <f t="shared" si="230"/>
        <v>3.0999910552884145</v>
      </c>
      <c r="E2281">
        <f t="shared" si="231"/>
        <v>0</v>
      </c>
      <c r="F2281">
        <f t="shared" si="232"/>
        <v>0</v>
      </c>
      <c r="G2281">
        <f t="shared" si="233"/>
        <v>0</v>
      </c>
      <c r="H2281">
        <f t="shared" si="234"/>
        <v>0</v>
      </c>
      <c r="I2281">
        <f t="shared" si="235"/>
        <v>112.17500000000015</v>
      </c>
    </row>
    <row r="2282" spans="1:9" x14ac:dyDescent="0.3">
      <c r="A2282" s="1">
        <v>43609</v>
      </c>
      <c r="B2282">
        <v>16.725000000000001</v>
      </c>
      <c r="C2282">
        <f t="shared" si="229"/>
        <v>16.374470588235294</v>
      </c>
      <c r="D2282">
        <f t="shared" si="230"/>
        <v>3.0967400338695255</v>
      </c>
      <c r="E2282">
        <f t="shared" si="231"/>
        <v>0</v>
      </c>
      <c r="F2282">
        <f t="shared" si="232"/>
        <v>0</v>
      </c>
      <c r="G2282">
        <f t="shared" si="233"/>
        <v>0</v>
      </c>
      <c r="H2282">
        <f t="shared" si="234"/>
        <v>0</v>
      </c>
      <c r="I2282">
        <f t="shared" si="235"/>
        <v>112.17500000000015</v>
      </c>
    </row>
    <row r="2283" spans="1:9" x14ac:dyDescent="0.3">
      <c r="A2283" s="1">
        <v>43613</v>
      </c>
      <c r="B2283">
        <v>17.375</v>
      </c>
      <c r="C2283">
        <f t="shared" si="229"/>
        <v>16.386823529411767</v>
      </c>
      <c r="D2283">
        <f t="shared" si="230"/>
        <v>3.0944229574261852</v>
      </c>
      <c r="E2283">
        <f t="shared" si="231"/>
        <v>0</v>
      </c>
      <c r="F2283">
        <f t="shared" si="232"/>
        <v>0</v>
      </c>
      <c r="G2283">
        <f t="shared" si="233"/>
        <v>0</v>
      </c>
      <c r="H2283">
        <f t="shared" si="234"/>
        <v>0</v>
      </c>
      <c r="I2283">
        <f t="shared" si="235"/>
        <v>112.17500000000015</v>
      </c>
    </row>
    <row r="2284" spans="1:9" x14ac:dyDescent="0.3">
      <c r="A2284" s="1">
        <v>43614</v>
      </c>
      <c r="B2284">
        <v>17.774999999999999</v>
      </c>
      <c r="C2284">
        <f t="shared" si="229"/>
        <v>16.402117647058823</v>
      </c>
      <c r="D2284">
        <f t="shared" si="230"/>
        <v>3.091607080322504</v>
      </c>
      <c r="E2284">
        <f t="shared" si="231"/>
        <v>0</v>
      </c>
      <c r="F2284">
        <f t="shared" si="232"/>
        <v>0</v>
      </c>
      <c r="G2284">
        <f t="shared" si="233"/>
        <v>0</v>
      </c>
      <c r="H2284">
        <f t="shared" si="234"/>
        <v>0</v>
      </c>
      <c r="I2284">
        <f t="shared" si="235"/>
        <v>112.17500000000015</v>
      </c>
    </row>
    <row r="2285" spans="1:9" x14ac:dyDescent="0.3">
      <c r="A2285" s="1">
        <v>43615</v>
      </c>
      <c r="B2285">
        <v>17.425000000000001</v>
      </c>
      <c r="C2285">
        <f t="shared" si="229"/>
        <v>16.416235294117648</v>
      </c>
      <c r="D2285">
        <f t="shared" si="230"/>
        <v>3.0880241070647498</v>
      </c>
      <c r="E2285">
        <f t="shared" si="231"/>
        <v>0</v>
      </c>
      <c r="F2285">
        <f t="shared" si="232"/>
        <v>0</v>
      </c>
      <c r="G2285">
        <f t="shared" si="233"/>
        <v>0</v>
      </c>
      <c r="H2285">
        <f t="shared" si="234"/>
        <v>0</v>
      </c>
      <c r="I2285">
        <f t="shared" si="235"/>
        <v>112.17500000000015</v>
      </c>
    </row>
    <row r="2286" spans="1:9" x14ac:dyDescent="0.3">
      <c r="A2286" s="1">
        <v>43616</v>
      </c>
      <c r="B2286">
        <v>18.175000000000001</v>
      </c>
      <c r="C2286">
        <f t="shared" si="229"/>
        <v>16.432117647058824</v>
      </c>
      <c r="D2286">
        <f t="shared" si="230"/>
        <v>3.0866136380935303</v>
      </c>
      <c r="E2286">
        <f t="shared" si="231"/>
        <v>0</v>
      </c>
      <c r="F2286">
        <f t="shared" si="232"/>
        <v>0</v>
      </c>
      <c r="G2286">
        <f t="shared" si="233"/>
        <v>0</v>
      </c>
      <c r="H2286">
        <f t="shared" si="234"/>
        <v>0</v>
      </c>
      <c r="I2286">
        <f t="shared" si="235"/>
        <v>112.17500000000015</v>
      </c>
    </row>
    <row r="2287" spans="1:9" x14ac:dyDescent="0.3">
      <c r="A2287" s="1">
        <v>43619</v>
      </c>
      <c r="B2287">
        <v>18.274999999999999</v>
      </c>
      <c r="C2287">
        <f t="shared" si="229"/>
        <v>16.441333333333333</v>
      </c>
      <c r="D2287">
        <f t="shared" si="230"/>
        <v>3.0885933384726325</v>
      </c>
      <c r="E2287">
        <f t="shared" si="231"/>
        <v>0</v>
      </c>
      <c r="F2287">
        <f t="shared" si="232"/>
        <v>0</v>
      </c>
      <c r="G2287">
        <f t="shared" si="233"/>
        <v>0</v>
      </c>
      <c r="H2287">
        <f t="shared" si="234"/>
        <v>0</v>
      </c>
      <c r="I2287">
        <f t="shared" si="235"/>
        <v>112.17500000000015</v>
      </c>
    </row>
    <row r="2288" spans="1:9" x14ac:dyDescent="0.3">
      <c r="A2288" s="1">
        <v>43620</v>
      </c>
      <c r="B2288">
        <v>17.225000000000001</v>
      </c>
      <c r="C2288">
        <f t="shared" si="229"/>
        <v>16.449372549019603</v>
      </c>
      <c r="D2288">
        <f t="shared" si="230"/>
        <v>3.0879546499310546</v>
      </c>
      <c r="E2288">
        <f t="shared" si="231"/>
        <v>0</v>
      </c>
      <c r="F2288">
        <f t="shared" si="232"/>
        <v>0</v>
      </c>
      <c r="G2288">
        <f t="shared" si="233"/>
        <v>0</v>
      </c>
      <c r="H2288">
        <f t="shared" si="234"/>
        <v>0</v>
      </c>
      <c r="I2288">
        <f t="shared" si="235"/>
        <v>112.17500000000015</v>
      </c>
    </row>
    <row r="2289" spans="1:9" x14ac:dyDescent="0.3">
      <c r="A2289" s="1">
        <v>43621</v>
      </c>
      <c r="B2289">
        <v>16.625</v>
      </c>
      <c r="C2289">
        <f t="shared" si="229"/>
        <v>16.454078431372547</v>
      </c>
      <c r="D2289">
        <f t="shared" si="230"/>
        <v>3.0873042739780354</v>
      </c>
      <c r="E2289">
        <f t="shared" si="231"/>
        <v>0</v>
      </c>
      <c r="F2289">
        <f t="shared" si="232"/>
        <v>0</v>
      </c>
      <c r="G2289">
        <f t="shared" si="233"/>
        <v>0</v>
      </c>
      <c r="H2289">
        <f t="shared" si="234"/>
        <v>0</v>
      </c>
      <c r="I2289">
        <f t="shared" si="235"/>
        <v>112.17500000000015</v>
      </c>
    </row>
    <row r="2290" spans="1:9" x14ac:dyDescent="0.3">
      <c r="A2290" s="1">
        <v>43622</v>
      </c>
      <c r="B2290">
        <v>16.475000000000001</v>
      </c>
      <c r="C2290">
        <f t="shared" si="229"/>
        <v>16.462117647058825</v>
      </c>
      <c r="D2290">
        <f t="shared" si="230"/>
        <v>3.0846781104327028</v>
      </c>
      <c r="E2290">
        <f t="shared" si="231"/>
        <v>0</v>
      </c>
      <c r="F2290">
        <f t="shared" si="232"/>
        <v>0</v>
      </c>
      <c r="G2290">
        <f t="shared" si="233"/>
        <v>0</v>
      </c>
      <c r="H2290">
        <f t="shared" si="234"/>
        <v>0</v>
      </c>
      <c r="I2290">
        <f t="shared" si="235"/>
        <v>112.17500000000015</v>
      </c>
    </row>
    <row r="2291" spans="1:9" x14ac:dyDescent="0.3">
      <c r="A2291" s="1">
        <v>43623</v>
      </c>
      <c r="B2291">
        <v>16.725000000000001</v>
      </c>
      <c r="C2291">
        <f t="shared" si="229"/>
        <v>16.473098039215689</v>
      </c>
      <c r="D2291">
        <f t="shared" si="230"/>
        <v>3.0806081348630405</v>
      </c>
      <c r="E2291">
        <f t="shared" si="231"/>
        <v>0</v>
      </c>
      <c r="F2291">
        <f t="shared" si="232"/>
        <v>0</v>
      </c>
      <c r="G2291">
        <f t="shared" si="233"/>
        <v>0</v>
      </c>
      <c r="H2291">
        <f t="shared" si="234"/>
        <v>0</v>
      </c>
      <c r="I2291">
        <f t="shared" si="235"/>
        <v>112.17500000000015</v>
      </c>
    </row>
    <row r="2292" spans="1:9" x14ac:dyDescent="0.3">
      <c r="A2292" s="1">
        <v>43626</v>
      </c>
      <c r="B2292">
        <v>16.375</v>
      </c>
      <c r="C2292">
        <f t="shared" si="229"/>
        <v>16.483882352941176</v>
      </c>
      <c r="D2292">
        <f t="shared" si="230"/>
        <v>3.0754280151476809</v>
      </c>
      <c r="E2292">
        <f t="shared" si="231"/>
        <v>0</v>
      </c>
      <c r="F2292">
        <f t="shared" si="232"/>
        <v>0</v>
      </c>
      <c r="G2292">
        <f t="shared" si="233"/>
        <v>0</v>
      </c>
      <c r="H2292">
        <f t="shared" si="234"/>
        <v>0</v>
      </c>
      <c r="I2292">
        <f t="shared" si="235"/>
        <v>112.17500000000015</v>
      </c>
    </row>
    <row r="2293" spans="1:9" x14ac:dyDescent="0.3">
      <c r="A2293" s="1">
        <v>43627</v>
      </c>
      <c r="B2293">
        <v>16.475000000000001</v>
      </c>
      <c r="C2293">
        <f t="shared" si="229"/>
        <v>16.497215686274512</v>
      </c>
      <c r="D2293">
        <f t="shared" si="230"/>
        <v>3.0679813399854581</v>
      </c>
      <c r="E2293">
        <f t="shared" si="231"/>
        <v>0</v>
      </c>
      <c r="F2293">
        <f t="shared" si="232"/>
        <v>0</v>
      </c>
      <c r="G2293">
        <f t="shared" si="233"/>
        <v>0</v>
      </c>
      <c r="H2293">
        <f t="shared" si="234"/>
        <v>0</v>
      </c>
      <c r="I2293">
        <f t="shared" si="235"/>
        <v>112.17500000000015</v>
      </c>
    </row>
    <row r="2294" spans="1:9" x14ac:dyDescent="0.3">
      <c r="A2294" s="1">
        <v>43628</v>
      </c>
      <c r="B2294">
        <v>16.324999999999999</v>
      </c>
      <c r="C2294">
        <f t="shared" si="229"/>
        <v>16.509568627450982</v>
      </c>
      <c r="D2294">
        <f t="shared" si="230"/>
        <v>3.0609133281020835</v>
      </c>
      <c r="E2294">
        <f t="shared" si="231"/>
        <v>0</v>
      </c>
      <c r="F2294">
        <f t="shared" si="232"/>
        <v>0</v>
      </c>
      <c r="G2294">
        <f t="shared" si="233"/>
        <v>0</v>
      </c>
      <c r="H2294">
        <f t="shared" si="234"/>
        <v>0</v>
      </c>
      <c r="I2294">
        <f t="shared" si="235"/>
        <v>112.17500000000015</v>
      </c>
    </row>
    <row r="2295" spans="1:9" x14ac:dyDescent="0.3">
      <c r="A2295" s="1">
        <v>43629</v>
      </c>
      <c r="B2295">
        <v>16.125</v>
      </c>
      <c r="C2295">
        <f t="shared" si="229"/>
        <v>16.520549019607845</v>
      </c>
      <c r="D2295">
        <f t="shared" si="230"/>
        <v>3.0544851131443775</v>
      </c>
      <c r="E2295">
        <f t="shared" si="231"/>
        <v>0</v>
      </c>
      <c r="F2295">
        <f t="shared" si="232"/>
        <v>0</v>
      </c>
      <c r="G2295">
        <f t="shared" si="233"/>
        <v>0</v>
      </c>
      <c r="H2295">
        <f t="shared" si="234"/>
        <v>0</v>
      </c>
      <c r="I2295">
        <f t="shared" si="235"/>
        <v>112.17500000000015</v>
      </c>
    </row>
    <row r="2296" spans="1:9" x14ac:dyDescent="0.3">
      <c r="A2296" s="1">
        <v>43630</v>
      </c>
      <c r="B2296">
        <v>15.775</v>
      </c>
      <c r="C2296">
        <f t="shared" si="229"/>
        <v>16.531921568627453</v>
      </c>
      <c r="D2296">
        <f t="shared" si="230"/>
        <v>3.0462783841678989</v>
      </c>
      <c r="E2296">
        <f t="shared" si="231"/>
        <v>0</v>
      </c>
      <c r="F2296">
        <f t="shared" si="232"/>
        <v>0</v>
      </c>
      <c r="G2296">
        <f t="shared" si="233"/>
        <v>0</v>
      </c>
      <c r="H2296">
        <f t="shared" si="234"/>
        <v>0</v>
      </c>
      <c r="I2296">
        <f t="shared" si="235"/>
        <v>112.17500000000015</v>
      </c>
    </row>
    <row r="2297" spans="1:9" x14ac:dyDescent="0.3">
      <c r="A2297" s="1">
        <v>43633</v>
      </c>
      <c r="B2297">
        <v>15.275</v>
      </c>
      <c r="C2297">
        <f t="shared" si="229"/>
        <v>16.541725490196075</v>
      </c>
      <c r="D2297">
        <f t="shared" si="230"/>
        <v>3.0381837587768588</v>
      </c>
      <c r="E2297">
        <f t="shared" si="231"/>
        <v>0</v>
      </c>
      <c r="F2297">
        <f t="shared" si="232"/>
        <v>0</v>
      </c>
      <c r="G2297">
        <f t="shared" si="233"/>
        <v>0</v>
      </c>
      <c r="H2297">
        <f t="shared" si="234"/>
        <v>0</v>
      </c>
      <c r="I2297">
        <f t="shared" si="235"/>
        <v>112.17500000000015</v>
      </c>
    </row>
    <row r="2298" spans="1:9" x14ac:dyDescent="0.3">
      <c r="A2298" s="1">
        <v>43634</v>
      </c>
      <c r="B2298">
        <v>15.074999999999999</v>
      </c>
      <c r="C2298">
        <f t="shared" si="229"/>
        <v>16.548980392156857</v>
      </c>
      <c r="D2298">
        <f t="shared" si="230"/>
        <v>3.0324584829138468</v>
      </c>
      <c r="E2298">
        <f t="shared" si="231"/>
        <v>0</v>
      </c>
      <c r="F2298">
        <f t="shared" si="232"/>
        <v>0</v>
      </c>
      <c r="G2298">
        <f t="shared" si="233"/>
        <v>0</v>
      </c>
      <c r="H2298">
        <f t="shared" si="234"/>
        <v>0</v>
      </c>
      <c r="I2298">
        <f t="shared" si="235"/>
        <v>112.17500000000015</v>
      </c>
    </row>
    <row r="2299" spans="1:9" x14ac:dyDescent="0.3">
      <c r="A2299" s="1">
        <v>43635</v>
      </c>
      <c r="B2299">
        <v>14.8</v>
      </c>
      <c r="C2299">
        <f t="shared" si="229"/>
        <v>16.557313725490193</v>
      </c>
      <c r="D2299">
        <f t="shared" si="230"/>
        <v>3.0247110605172933</v>
      </c>
      <c r="E2299">
        <f t="shared" si="231"/>
        <v>0</v>
      </c>
      <c r="F2299">
        <f t="shared" si="232"/>
        <v>0</v>
      </c>
      <c r="G2299">
        <f t="shared" si="233"/>
        <v>0</v>
      </c>
      <c r="H2299">
        <f t="shared" si="234"/>
        <v>0</v>
      </c>
      <c r="I2299">
        <f t="shared" si="235"/>
        <v>112.17500000000015</v>
      </c>
    </row>
    <row r="2300" spans="1:9" x14ac:dyDescent="0.3">
      <c r="A2300" s="1">
        <v>43636</v>
      </c>
      <c r="B2300">
        <v>16.125</v>
      </c>
      <c r="C2300">
        <f t="shared" si="229"/>
        <v>16.571235294117642</v>
      </c>
      <c r="D2300">
        <f t="shared" si="230"/>
        <v>3.014502388540973</v>
      </c>
      <c r="E2300">
        <f t="shared" si="231"/>
        <v>0</v>
      </c>
      <c r="F2300">
        <f t="shared" si="232"/>
        <v>0</v>
      </c>
      <c r="G2300">
        <f t="shared" si="233"/>
        <v>0</v>
      </c>
      <c r="H2300">
        <f t="shared" si="234"/>
        <v>0</v>
      </c>
      <c r="I2300">
        <f t="shared" si="235"/>
        <v>112.17500000000015</v>
      </c>
    </row>
    <row r="2301" spans="1:9" x14ac:dyDescent="0.3">
      <c r="A2301" s="1">
        <v>43637</v>
      </c>
      <c r="B2301">
        <v>16.524999999999999</v>
      </c>
      <c r="C2301">
        <f t="shared" si="229"/>
        <v>16.586333333333329</v>
      </c>
      <c r="D2301">
        <f t="shared" si="230"/>
        <v>3.0045753650363358</v>
      </c>
      <c r="E2301">
        <f t="shared" si="231"/>
        <v>0</v>
      </c>
      <c r="F2301">
        <f t="shared" si="232"/>
        <v>0</v>
      </c>
      <c r="G2301">
        <f t="shared" si="233"/>
        <v>0</v>
      </c>
      <c r="H2301">
        <f t="shared" si="234"/>
        <v>0</v>
      </c>
      <c r="I2301">
        <f t="shared" si="235"/>
        <v>112.17500000000015</v>
      </c>
    </row>
    <row r="2302" spans="1:9" x14ac:dyDescent="0.3">
      <c r="A2302" s="1">
        <v>43640</v>
      </c>
      <c r="B2302">
        <v>16.274999999999999</v>
      </c>
      <c r="C2302">
        <f t="shared" si="229"/>
        <v>16.596921568627444</v>
      </c>
      <c r="D2302">
        <f t="shared" si="230"/>
        <v>2.9986963562498414</v>
      </c>
      <c r="E2302">
        <f t="shared" si="231"/>
        <v>0</v>
      </c>
      <c r="F2302">
        <f t="shared" si="232"/>
        <v>0</v>
      </c>
      <c r="G2302">
        <f t="shared" si="233"/>
        <v>0</v>
      </c>
      <c r="H2302">
        <f t="shared" si="234"/>
        <v>0</v>
      </c>
      <c r="I2302">
        <f t="shared" si="235"/>
        <v>112.17500000000015</v>
      </c>
    </row>
    <row r="2303" spans="1:9" x14ac:dyDescent="0.3">
      <c r="A2303" s="1">
        <v>43641</v>
      </c>
      <c r="B2303">
        <v>16.675000000000001</v>
      </c>
      <c r="C2303">
        <f t="shared" si="229"/>
        <v>16.614196078431366</v>
      </c>
      <c r="D2303">
        <f t="shared" si="230"/>
        <v>2.9863832215352448</v>
      </c>
      <c r="E2303">
        <f t="shared" si="231"/>
        <v>0</v>
      </c>
      <c r="F2303">
        <f t="shared" si="232"/>
        <v>0</v>
      </c>
      <c r="G2303">
        <f t="shared" si="233"/>
        <v>0</v>
      </c>
      <c r="H2303">
        <f t="shared" si="234"/>
        <v>0</v>
      </c>
      <c r="I2303">
        <f t="shared" si="235"/>
        <v>112.17500000000015</v>
      </c>
    </row>
    <row r="2304" spans="1:9" x14ac:dyDescent="0.3">
      <c r="A2304" s="1">
        <v>43642</v>
      </c>
      <c r="B2304">
        <v>16.524999999999999</v>
      </c>
      <c r="C2304">
        <f t="shared" si="229"/>
        <v>16.620666666666658</v>
      </c>
      <c r="D2304">
        <f t="shared" si="230"/>
        <v>2.9843947635283556</v>
      </c>
      <c r="E2304">
        <f t="shared" si="231"/>
        <v>0</v>
      </c>
      <c r="F2304">
        <f t="shared" si="232"/>
        <v>0</v>
      </c>
      <c r="G2304">
        <f t="shared" si="233"/>
        <v>0</v>
      </c>
      <c r="H2304">
        <f t="shared" si="234"/>
        <v>0</v>
      </c>
      <c r="I2304">
        <f t="shared" si="235"/>
        <v>112.17500000000015</v>
      </c>
    </row>
    <row r="2305" spans="1:9" x14ac:dyDescent="0.3">
      <c r="A2305" s="1">
        <v>43643</v>
      </c>
      <c r="B2305">
        <v>16.074999999999999</v>
      </c>
      <c r="C2305">
        <f t="shared" ref="C2305:C2368" si="236">AVERAGE(B2051:B2305)</f>
        <v>16.62713725490195</v>
      </c>
      <c r="D2305">
        <f t="shared" ref="D2305:D2368" si="237">_xlfn.STDEV.P(B2051:B2305)</f>
        <v>2.9814144624402301</v>
      </c>
      <c r="E2305">
        <f t="shared" si="231"/>
        <v>0</v>
      </c>
      <c r="F2305">
        <f t="shared" si="232"/>
        <v>0</v>
      </c>
      <c r="G2305">
        <f t="shared" si="233"/>
        <v>0</v>
      </c>
      <c r="H2305">
        <f t="shared" si="234"/>
        <v>0</v>
      </c>
      <c r="I2305">
        <f t="shared" si="235"/>
        <v>112.17500000000015</v>
      </c>
    </row>
    <row r="2306" spans="1:9" x14ac:dyDescent="0.3">
      <c r="A2306" s="1">
        <v>43644</v>
      </c>
      <c r="B2306">
        <v>15.525</v>
      </c>
      <c r="C2306">
        <f t="shared" si="236"/>
        <v>16.623999999999992</v>
      </c>
      <c r="D2306">
        <f t="shared" si="237"/>
        <v>2.9821515591211814</v>
      </c>
      <c r="E2306">
        <f t="shared" ref="E2306:E2369" si="238">IF(B2306&gt;(C2305+($L$2*D2305)),1,0)</f>
        <v>0</v>
      </c>
      <c r="F2306">
        <f t="shared" ref="F2306:F2369" si="239">IF(B2306&lt;(C2305-($L$2*D2305)),1,0)</f>
        <v>0</v>
      </c>
      <c r="G2306">
        <f t="shared" si="233"/>
        <v>0</v>
      </c>
      <c r="H2306">
        <f t="shared" si="234"/>
        <v>0</v>
      </c>
      <c r="I2306">
        <f t="shared" si="235"/>
        <v>112.17500000000015</v>
      </c>
    </row>
    <row r="2307" spans="1:9" x14ac:dyDescent="0.3">
      <c r="A2307" s="1">
        <v>43647</v>
      </c>
      <c r="B2307">
        <v>14.925000000000001</v>
      </c>
      <c r="C2307">
        <f t="shared" si="236"/>
        <v>16.620274509803913</v>
      </c>
      <c r="D2307">
        <f t="shared" si="237"/>
        <v>2.9836779387681416</v>
      </c>
      <c r="E2307">
        <f t="shared" si="238"/>
        <v>0</v>
      </c>
      <c r="F2307">
        <f t="shared" si="239"/>
        <v>0</v>
      </c>
      <c r="G2307">
        <f t="shared" ref="G2307:G2370" si="240">MIN(MAX(G2306-E2307+F2307,-$L$3),$L$4)</f>
        <v>0</v>
      </c>
      <c r="H2307">
        <f t="shared" si="234"/>
        <v>0</v>
      </c>
      <c r="I2307">
        <f t="shared" si="235"/>
        <v>112.17500000000015</v>
      </c>
    </row>
    <row r="2308" spans="1:9" x14ac:dyDescent="0.3">
      <c r="A2308" s="1">
        <v>43648</v>
      </c>
      <c r="B2308">
        <v>14.225</v>
      </c>
      <c r="C2308">
        <f t="shared" si="236"/>
        <v>16.609686274509798</v>
      </c>
      <c r="D2308">
        <f t="shared" si="237"/>
        <v>2.9873662575048523</v>
      </c>
      <c r="E2308">
        <f t="shared" si="238"/>
        <v>0</v>
      </c>
      <c r="F2308">
        <f t="shared" si="239"/>
        <v>0</v>
      </c>
      <c r="G2308">
        <f t="shared" si="240"/>
        <v>0</v>
      </c>
      <c r="H2308">
        <f t="shared" si="234"/>
        <v>0</v>
      </c>
      <c r="I2308">
        <f t="shared" si="235"/>
        <v>112.17500000000015</v>
      </c>
    </row>
    <row r="2309" spans="1:9" x14ac:dyDescent="0.3">
      <c r="A2309" s="1">
        <v>43649</v>
      </c>
      <c r="B2309">
        <v>14.025</v>
      </c>
      <c r="C2309">
        <f t="shared" si="236"/>
        <v>16.599882352941169</v>
      </c>
      <c r="D2309">
        <f t="shared" si="237"/>
        <v>2.9917271531188177</v>
      </c>
      <c r="E2309">
        <f t="shared" si="238"/>
        <v>0</v>
      </c>
      <c r="F2309">
        <f t="shared" si="239"/>
        <v>0</v>
      </c>
      <c r="G2309">
        <f t="shared" si="240"/>
        <v>0</v>
      </c>
      <c r="H2309">
        <f t="shared" ref="H2309:H2372" si="241">G2308*(B2309-B2308)</f>
        <v>0</v>
      </c>
      <c r="I2309">
        <f t="shared" ref="I2309:I2372" si="242">H2309+I2308</f>
        <v>112.17500000000015</v>
      </c>
    </row>
    <row r="2310" spans="1:9" x14ac:dyDescent="0.3">
      <c r="A2310" s="1">
        <v>43651</v>
      </c>
      <c r="B2310">
        <v>14.324999999999999</v>
      </c>
      <c r="C2310">
        <f t="shared" si="236"/>
        <v>16.593215686274505</v>
      </c>
      <c r="D2310">
        <f t="shared" si="237"/>
        <v>2.9948932110572111</v>
      </c>
      <c r="E2310">
        <f t="shared" si="238"/>
        <v>0</v>
      </c>
      <c r="F2310">
        <f t="shared" si="239"/>
        <v>0</v>
      </c>
      <c r="G2310">
        <f t="shared" si="240"/>
        <v>0</v>
      </c>
      <c r="H2310">
        <f t="shared" si="241"/>
        <v>0</v>
      </c>
      <c r="I2310">
        <f t="shared" si="242"/>
        <v>112.17500000000015</v>
      </c>
    </row>
    <row r="2311" spans="1:9" x14ac:dyDescent="0.3">
      <c r="A2311" s="1">
        <v>43654</v>
      </c>
      <c r="B2311">
        <v>14.875</v>
      </c>
      <c r="C2311">
        <f t="shared" si="236"/>
        <v>16.588705882352933</v>
      </c>
      <c r="D2311">
        <f t="shared" si="237"/>
        <v>2.996610812981142</v>
      </c>
      <c r="E2311">
        <f t="shared" si="238"/>
        <v>0</v>
      </c>
      <c r="F2311">
        <f t="shared" si="239"/>
        <v>0</v>
      </c>
      <c r="G2311">
        <f t="shared" si="240"/>
        <v>0</v>
      </c>
      <c r="H2311">
        <f t="shared" si="241"/>
        <v>0</v>
      </c>
      <c r="I2311">
        <f t="shared" si="242"/>
        <v>112.17500000000015</v>
      </c>
    </row>
    <row r="2312" spans="1:9" x14ac:dyDescent="0.3">
      <c r="A2312" s="1">
        <v>43655</v>
      </c>
      <c r="B2312">
        <v>14.824999999999999</v>
      </c>
      <c r="C2312">
        <f t="shared" si="236"/>
        <v>16.582627450980386</v>
      </c>
      <c r="D2312">
        <f t="shared" si="237"/>
        <v>2.9986095075642214</v>
      </c>
      <c r="E2312">
        <f t="shared" si="238"/>
        <v>0</v>
      </c>
      <c r="F2312">
        <f t="shared" si="239"/>
        <v>0</v>
      </c>
      <c r="G2312">
        <f t="shared" si="240"/>
        <v>0</v>
      </c>
      <c r="H2312">
        <f t="shared" si="241"/>
        <v>0</v>
      </c>
      <c r="I2312">
        <f t="shared" si="242"/>
        <v>112.17500000000015</v>
      </c>
    </row>
    <row r="2313" spans="1:9" x14ac:dyDescent="0.3">
      <c r="A2313" s="1">
        <v>43656</v>
      </c>
      <c r="B2313">
        <v>14.025</v>
      </c>
      <c r="C2313">
        <f t="shared" si="236"/>
        <v>16.576941176470584</v>
      </c>
      <c r="D2313">
        <f t="shared" si="237"/>
        <v>3.0020773292268133</v>
      </c>
      <c r="E2313">
        <f t="shared" si="238"/>
        <v>0</v>
      </c>
      <c r="F2313">
        <f t="shared" si="239"/>
        <v>0</v>
      </c>
      <c r="G2313">
        <f t="shared" si="240"/>
        <v>0</v>
      </c>
      <c r="H2313">
        <f t="shared" si="241"/>
        <v>0</v>
      </c>
      <c r="I2313">
        <f t="shared" si="242"/>
        <v>112.17500000000015</v>
      </c>
    </row>
    <row r="2314" spans="1:9" x14ac:dyDescent="0.3">
      <c r="A2314" s="1">
        <v>43657</v>
      </c>
      <c r="B2314">
        <v>13.625</v>
      </c>
      <c r="C2314">
        <f t="shared" si="236"/>
        <v>16.573215686274505</v>
      </c>
      <c r="D2314">
        <f t="shared" si="237"/>
        <v>3.0051472595396578</v>
      </c>
      <c r="E2314">
        <f t="shared" si="238"/>
        <v>0</v>
      </c>
      <c r="F2314">
        <f t="shared" si="239"/>
        <v>0</v>
      </c>
      <c r="G2314">
        <f t="shared" si="240"/>
        <v>0</v>
      </c>
      <c r="H2314">
        <f t="shared" si="241"/>
        <v>0</v>
      </c>
      <c r="I2314">
        <f t="shared" si="242"/>
        <v>112.17500000000015</v>
      </c>
    </row>
    <row r="2315" spans="1:9" x14ac:dyDescent="0.3">
      <c r="A2315" s="1">
        <v>43658</v>
      </c>
      <c r="B2315">
        <v>13.125</v>
      </c>
      <c r="C2315">
        <f t="shared" si="236"/>
        <v>16.570666666666661</v>
      </c>
      <c r="D2315">
        <f t="shared" si="237"/>
        <v>3.007794180136917</v>
      </c>
      <c r="E2315">
        <f t="shared" si="238"/>
        <v>0</v>
      </c>
      <c r="F2315">
        <f t="shared" si="239"/>
        <v>1</v>
      </c>
      <c r="G2315">
        <f t="shared" si="240"/>
        <v>1</v>
      </c>
      <c r="H2315">
        <f t="shared" si="241"/>
        <v>0</v>
      </c>
      <c r="I2315">
        <f t="shared" si="242"/>
        <v>112.17500000000015</v>
      </c>
    </row>
    <row r="2316" spans="1:9" x14ac:dyDescent="0.3">
      <c r="A2316" s="1">
        <v>43661</v>
      </c>
      <c r="B2316">
        <v>12.875</v>
      </c>
      <c r="C2316">
        <f t="shared" si="236"/>
        <v>16.568509803921565</v>
      </c>
      <c r="D2316">
        <f t="shared" si="237"/>
        <v>3.0102453380085152</v>
      </c>
      <c r="E2316">
        <f t="shared" si="238"/>
        <v>0</v>
      </c>
      <c r="F2316">
        <f t="shared" si="239"/>
        <v>1</v>
      </c>
      <c r="G2316">
        <f t="shared" si="240"/>
        <v>1</v>
      </c>
      <c r="H2316">
        <f t="shared" si="241"/>
        <v>-0.25</v>
      </c>
      <c r="I2316">
        <f t="shared" si="242"/>
        <v>111.92500000000015</v>
      </c>
    </row>
    <row r="2317" spans="1:9" x14ac:dyDescent="0.3">
      <c r="A2317" s="1">
        <v>43662</v>
      </c>
      <c r="B2317">
        <v>12.775</v>
      </c>
      <c r="C2317">
        <f t="shared" si="236"/>
        <v>16.563019607843131</v>
      </c>
      <c r="D2317">
        <f t="shared" si="237"/>
        <v>3.0158771200991037</v>
      </c>
      <c r="E2317">
        <f t="shared" si="238"/>
        <v>0</v>
      </c>
      <c r="F2317">
        <f t="shared" si="239"/>
        <v>1</v>
      </c>
      <c r="G2317">
        <f t="shared" si="240"/>
        <v>1</v>
      </c>
      <c r="H2317">
        <f t="shared" si="241"/>
        <v>-9.9999999999999645E-2</v>
      </c>
      <c r="I2317">
        <f t="shared" si="242"/>
        <v>111.82500000000016</v>
      </c>
    </row>
    <row r="2318" spans="1:9" x14ac:dyDescent="0.3">
      <c r="A2318" s="1">
        <v>43663</v>
      </c>
      <c r="B2318">
        <v>12.69</v>
      </c>
      <c r="C2318">
        <f t="shared" si="236"/>
        <v>16.560529411764698</v>
      </c>
      <c r="D2318">
        <f t="shared" si="237"/>
        <v>3.0188104419504986</v>
      </c>
      <c r="E2318">
        <f t="shared" si="238"/>
        <v>0</v>
      </c>
      <c r="F2318">
        <f t="shared" si="239"/>
        <v>1</v>
      </c>
      <c r="G2318">
        <f t="shared" si="240"/>
        <v>1</v>
      </c>
      <c r="H2318">
        <f t="shared" si="241"/>
        <v>-8.5000000000000853E-2</v>
      </c>
      <c r="I2318">
        <f t="shared" si="242"/>
        <v>111.74000000000015</v>
      </c>
    </row>
    <row r="2319" spans="1:9" x14ac:dyDescent="0.3">
      <c r="A2319" s="1">
        <v>43664</v>
      </c>
      <c r="B2319">
        <v>15.324999999999999</v>
      </c>
      <c r="C2319">
        <f t="shared" si="236"/>
        <v>16.569745098039206</v>
      </c>
      <c r="D2319">
        <f t="shared" si="237"/>
        <v>3.0114285961860601</v>
      </c>
      <c r="E2319">
        <f t="shared" si="238"/>
        <v>0</v>
      </c>
      <c r="F2319">
        <f t="shared" si="239"/>
        <v>0</v>
      </c>
      <c r="G2319">
        <f t="shared" si="240"/>
        <v>1</v>
      </c>
      <c r="H2319">
        <f t="shared" si="241"/>
        <v>2.6349999999999998</v>
      </c>
      <c r="I2319">
        <f t="shared" si="242"/>
        <v>114.37500000000016</v>
      </c>
    </row>
    <row r="2320" spans="1:9" x14ac:dyDescent="0.3">
      <c r="A2320" s="1">
        <v>43665</v>
      </c>
      <c r="B2320">
        <v>15.875</v>
      </c>
      <c r="C2320">
        <f t="shared" si="236"/>
        <v>16.581117647058818</v>
      </c>
      <c r="D2320">
        <f t="shared" si="237"/>
        <v>3.0032965916692085</v>
      </c>
      <c r="E2320">
        <f t="shared" si="238"/>
        <v>0</v>
      </c>
      <c r="F2320">
        <f t="shared" si="239"/>
        <v>0</v>
      </c>
      <c r="G2320">
        <f t="shared" si="240"/>
        <v>1</v>
      </c>
      <c r="H2320">
        <f t="shared" si="241"/>
        <v>0.55000000000000071</v>
      </c>
      <c r="I2320">
        <f t="shared" si="242"/>
        <v>114.92500000000015</v>
      </c>
    </row>
    <row r="2321" spans="1:9" x14ac:dyDescent="0.3">
      <c r="A2321" s="1">
        <v>43668</v>
      </c>
      <c r="B2321">
        <v>15.175000000000001</v>
      </c>
      <c r="C2321">
        <f t="shared" si="236"/>
        <v>16.593078431372543</v>
      </c>
      <c r="D2321">
        <f t="shared" si="237"/>
        <v>2.9915765785319928</v>
      </c>
      <c r="E2321">
        <f t="shared" si="238"/>
        <v>0</v>
      </c>
      <c r="F2321">
        <f t="shared" si="239"/>
        <v>0</v>
      </c>
      <c r="G2321">
        <f t="shared" si="240"/>
        <v>1</v>
      </c>
      <c r="H2321">
        <f t="shared" si="241"/>
        <v>-0.69999999999999929</v>
      </c>
      <c r="I2321">
        <f t="shared" si="242"/>
        <v>114.22500000000015</v>
      </c>
    </row>
    <row r="2322" spans="1:9" x14ac:dyDescent="0.3">
      <c r="A2322" s="1">
        <v>43669</v>
      </c>
      <c r="B2322">
        <v>14.775</v>
      </c>
      <c r="C2322">
        <f t="shared" si="236"/>
        <v>16.602470588235288</v>
      </c>
      <c r="D2322">
        <f t="shared" si="237"/>
        <v>2.9820792479899021</v>
      </c>
      <c r="E2322">
        <f t="shared" si="238"/>
        <v>0</v>
      </c>
      <c r="F2322">
        <f t="shared" si="239"/>
        <v>0</v>
      </c>
      <c r="G2322">
        <f t="shared" si="240"/>
        <v>1</v>
      </c>
      <c r="H2322">
        <f t="shared" si="241"/>
        <v>-0.40000000000000036</v>
      </c>
      <c r="I2322">
        <f t="shared" si="242"/>
        <v>113.82500000000014</v>
      </c>
    </row>
    <row r="2323" spans="1:9" x14ac:dyDescent="0.3">
      <c r="A2323" s="1">
        <v>43670</v>
      </c>
      <c r="B2323">
        <v>14.375</v>
      </c>
      <c r="C2323">
        <f t="shared" si="236"/>
        <v>16.603254901960778</v>
      </c>
      <c r="D2323">
        <f t="shared" si="237"/>
        <v>2.9814669362392601</v>
      </c>
      <c r="E2323">
        <f t="shared" si="238"/>
        <v>0</v>
      </c>
      <c r="F2323">
        <f t="shared" si="239"/>
        <v>0</v>
      </c>
      <c r="G2323">
        <f t="shared" si="240"/>
        <v>1</v>
      </c>
      <c r="H2323">
        <f t="shared" si="241"/>
        <v>-0.40000000000000036</v>
      </c>
      <c r="I2323">
        <f t="shared" si="242"/>
        <v>113.42500000000014</v>
      </c>
    </row>
    <row r="2324" spans="1:9" x14ac:dyDescent="0.3">
      <c r="A2324" s="1">
        <v>43671</v>
      </c>
      <c r="B2324">
        <v>14.675000000000001</v>
      </c>
      <c r="C2324">
        <f t="shared" si="236"/>
        <v>16.604823529411757</v>
      </c>
      <c r="D2324">
        <f t="shared" si="237"/>
        <v>2.9803465827269386</v>
      </c>
      <c r="E2324">
        <f t="shared" si="238"/>
        <v>0</v>
      </c>
      <c r="F2324">
        <f t="shared" si="239"/>
        <v>0</v>
      </c>
      <c r="G2324">
        <f t="shared" si="240"/>
        <v>1</v>
      </c>
      <c r="H2324">
        <f t="shared" si="241"/>
        <v>0.30000000000000071</v>
      </c>
      <c r="I2324">
        <f t="shared" si="242"/>
        <v>113.72500000000014</v>
      </c>
    </row>
    <row r="2325" spans="1:9" x14ac:dyDescent="0.3">
      <c r="A2325" s="1">
        <v>43672</v>
      </c>
      <c r="B2325">
        <v>14.375</v>
      </c>
      <c r="C2325">
        <f t="shared" si="236"/>
        <v>16.605999999999995</v>
      </c>
      <c r="D2325">
        <f t="shared" si="237"/>
        <v>2.9794067839611746</v>
      </c>
      <c r="E2325">
        <f t="shared" si="238"/>
        <v>0</v>
      </c>
      <c r="F2325">
        <f t="shared" si="239"/>
        <v>0</v>
      </c>
      <c r="G2325">
        <f t="shared" si="240"/>
        <v>1</v>
      </c>
      <c r="H2325">
        <f t="shared" si="241"/>
        <v>-0.30000000000000071</v>
      </c>
      <c r="I2325">
        <f t="shared" si="242"/>
        <v>113.42500000000014</v>
      </c>
    </row>
    <row r="2326" spans="1:9" x14ac:dyDescent="0.3">
      <c r="A2326" s="1">
        <v>43675</v>
      </c>
      <c r="B2326">
        <v>14.475</v>
      </c>
      <c r="C2326">
        <f t="shared" si="236"/>
        <v>16.607568627450974</v>
      </c>
      <c r="D2326">
        <f t="shared" si="237"/>
        <v>2.978178870139478</v>
      </c>
      <c r="E2326">
        <f t="shared" si="238"/>
        <v>0</v>
      </c>
      <c r="F2326">
        <f t="shared" si="239"/>
        <v>0</v>
      </c>
      <c r="G2326">
        <f t="shared" si="240"/>
        <v>1</v>
      </c>
      <c r="H2326">
        <f t="shared" si="241"/>
        <v>9.9999999999999645E-2</v>
      </c>
      <c r="I2326">
        <f t="shared" si="242"/>
        <v>113.52500000000013</v>
      </c>
    </row>
    <row r="2327" spans="1:9" x14ac:dyDescent="0.3">
      <c r="A2327" s="1">
        <v>43676</v>
      </c>
      <c r="B2327">
        <v>15.074999999999999</v>
      </c>
      <c r="C2327">
        <f t="shared" si="236"/>
        <v>16.61247058823529</v>
      </c>
      <c r="D2327">
        <f t="shared" si="237"/>
        <v>2.9746214414145769</v>
      </c>
      <c r="E2327">
        <f t="shared" si="238"/>
        <v>0</v>
      </c>
      <c r="F2327">
        <f t="shared" si="239"/>
        <v>0</v>
      </c>
      <c r="G2327">
        <f t="shared" si="240"/>
        <v>1</v>
      </c>
      <c r="H2327">
        <f t="shared" si="241"/>
        <v>0.59999999999999964</v>
      </c>
      <c r="I2327">
        <f t="shared" si="242"/>
        <v>114.12500000000013</v>
      </c>
    </row>
    <row r="2328" spans="1:9" x14ac:dyDescent="0.3">
      <c r="A2328" s="1">
        <v>43677</v>
      </c>
      <c r="B2328">
        <v>16.074999999999999</v>
      </c>
      <c r="C2328">
        <f t="shared" si="236"/>
        <v>16.621196078431367</v>
      </c>
      <c r="D2328">
        <f t="shared" si="237"/>
        <v>2.9697648023305065</v>
      </c>
      <c r="E2328">
        <f t="shared" si="238"/>
        <v>0</v>
      </c>
      <c r="F2328">
        <f t="shared" si="239"/>
        <v>0</v>
      </c>
      <c r="G2328">
        <f t="shared" si="240"/>
        <v>1</v>
      </c>
      <c r="H2328">
        <f t="shared" si="241"/>
        <v>1</v>
      </c>
      <c r="I2328">
        <f t="shared" si="242"/>
        <v>115.12500000000013</v>
      </c>
    </row>
    <row r="2329" spans="1:9" x14ac:dyDescent="0.3">
      <c r="A2329" s="1">
        <v>43678</v>
      </c>
      <c r="B2329">
        <v>17.475000000000001</v>
      </c>
      <c r="C2329">
        <f t="shared" si="236"/>
        <v>16.633549019607837</v>
      </c>
      <c r="D2329">
        <f t="shared" si="237"/>
        <v>2.9667377033601015</v>
      </c>
      <c r="E2329">
        <f t="shared" si="238"/>
        <v>0</v>
      </c>
      <c r="F2329">
        <f t="shared" si="239"/>
        <v>0</v>
      </c>
      <c r="G2329">
        <f t="shared" si="240"/>
        <v>1</v>
      </c>
      <c r="H2329">
        <f t="shared" si="241"/>
        <v>1.4000000000000021</v>
      </c>
      <c r="I2329">
        <f t="shared" si="242"/>
        <v>116.52500000000013</v>
      </c>
    </row>
    <row r="2330" spans="1:9" x14ac:dyDescent="0.3">
      <c r="A2330" s="1">
        <v>43679</v>
      </c>
      <c r="B2330">
        <v>17.475000000000001</v>
      </c>
      <c r="C2330">
        <f t="shared" si="236"/>
        <v>16.643745098039211</v>
      </c>
      <c r="D2330">
        <f t="shared" si="237"/>
        <v>2.9651438138791568</v>
      </c>
      <c r="E2330">
        <f t="shared" si="238"/>
        <v>0</v>
      </c>
      <c r="F2330">
        <f t="shared" si="239"/>
        <v>0</v>
      </c>
      <c r="G2330">
        <f t="shared" si="240"/>
        <v>1</v>
      </c>
      <c r="H2330">
        <f t="shared" si="241"/>
        <v>0</v>
      </c>
      <c r="I2330">
        <f t="shared" si="242"/>
        <v>116.52500000000013</v>
      </c>
    </row>
    <row r="2331" spans="1:9" x14ac:dyDescent="0.3">
      <c r="A2331" s="1">
        <v>43682</v>
      </c>
      <c r="B2331">
        <v>21.625</v>
      </c>
      <c r="C2331">
        <f t="shared" si="236"/>
        <v>16.673352941176471</v>
      </c>
      <c r="D2331">
        <f t="shared" si="237"/>
        <v>2.9770170346257805</v>
      </c>
      <c r="E2331">
        <f t="shared" si="238"/>
        <v>1</v>
      </c>
      <c r="F2331">
        <f t="shared" si="239"/>
        <v>0</v>
      </c>
      <c r="G2331">
        <f t="shared" si="240"/>
        <v>0</v>
      </c>
      <c r="H2331">
        <f t="shared" si="241"/>
        <v>4.1499999999999986</v>
      </c>
      <c r="I2331">
        <f t="shared" si="242"/>
        <v>120.67500000000013</v>
      </c>
    </row>
    <row r="2332" spans="1:9" x14ac:dyDescent="0.3">
      <c r="A2332" s="1">
        <v>43683</v>
      </c>
      <c r="B2332">
        <v>19.675000000000001</v>
      </c>
      <c r="C2332">
        <f t="shared" si="236"/>
        <v>16.694529411764709</v>
      </c>
      <c r="D2332">
        <f t="shared" si="237"/>
        <v>2.9790867093261775</v>
      </c>
      <c r="E2332">
        <f t="shared" si="238"/>
        <v>1</v>
      </c>
      <c r="F2332">
        <f t="shared" si="239"/>
        <v>0</v>
      </c>
      <c r="G2332">
        <f t="shared" si="240"/>
        <v>-1</v>
      </c>
      <c r="H2332">
        <f t="shared" si="241"/>
        <v>0</v>
      </c>
      <c r="I2332">
        <f t="shared" si="242"/>
        <v>120.67500000000013</v>
      </c>
    </row>
    <row r="2333" spans="1:9" x14ac:dyDescent="0.3">
      <c r="A2333" s="1">
        <v>43684</v>
      </c>
      <c r="B2333">
        <v>19.375</v>
      </c>
      <c r="C2333">
        <f t="shared" si="236"/>
        <v>16.715901960784315</v>
      </c>
      <c r="D2333">
        <f t="shared" si="237"/>
        <v>2.9786905548849445</v>
      </c>
      <c r="E2333">
        <f t="shared" si="238"/>
        <v>0</v>
      </c>
      <c r="F2333">
        <f t="shared" si="239"/>
        <v>0</v>
      </c>
      <c r="G2333">
        <f t="shared" si="240"/>
        <v>-1</v>
      </c>
      <c r="H2333">
        <f t="shared" si="241"/>
        <v>0.30000000000000071</v>
      </c>
      <c r="I2333">
        <f t="shared" si="242"/>
        <v>120.97500000000012</v>
      </c>
    </row>
    <row r="2334" spans="1:9" x14ac:dyDescent="0.3">
      <c r="A2334" s="1">
        <v>43685</v>
      </c>
      <c r="B2334">
        <v>17.725000000000001</v>
      </c>
      <c r="C2334">
        <f t="shared" si="236"/>
        <v>16.732372549019608</v>
      </c>
      <c r="D2334">
        <f t="shared" si="237"/>
        <v>2.9726066923630654</v>
      </c>
      <c r="E2334">
        <f t="shared" si="238"/>
        <v>0</v>
      </c>
      <c r="F2334">
        <f t="shared" si="239"/>
        <v>0</v>
      </c>
      <c r="G2334">
        <f t="shared" si="240"/>
        <v>-1</v>
      </c>
      <c r="H2334">
        <f t="shared" si="241"/>
        <v>1.6499999999999986</v>
      </c>
      <c r="I2334">
        <f t="shared" si="242"/>
        <v>122.62500000000011</v>
      </c>
    </row>
    <row r="2335" spans="1:9" x14ac:dyDescent="0.3">
      <c r="A2335" s="1">
        <v>43686</v>
      </c>
      <c r="B2335">
        <v>18.475000000000001</v>
      </c>
      <c r="C2335">
        <f t="shared" si="236"/>
        <v>16.753745098039218</v>
      </c>
      <c r="D2335">
        <f t="shared" si="237"/>
        <v>2.9654581687676971</v>
      </c>
      <c r="E2335">
        <f t="shared" si="238"/>
        <v>0</v>
      </c>
      <c r="F2335">
        <f t="shared" si="239"/>
        <v>0</v>
      </c>
      <c r="G2335">
        <f t="shared" si="240"/>
        <v>-1</v>
      </c>
      <c r="H2335">
        <f t="shared" si="241"/>
        <v>-0.75</v>
      </c>
      <c r="I2335">
        <f t="shared" si="242"/>
        <v>121.87500000000011</v>
      </c>
    </row>
    <row r="2336" spans="1:9" x14ac:dyDescent="0.3">
      <c r="A2336" s="1">
        <v>43689</v>
      </c>
      <c r="B2336">
        <v>20.774999999999999</v>
      </c>
      <c r="C2336">
        <f t="shared" si="236"/>
        <v>16.785313725490198</v>
      </c>
      <c r="D2336">
        <f t="shared" si="237"/>
        <v>2.9652502621637953</v>
      </c>
      <c r="E2336">
        <f t="shared" si="238"/>
        <v>1</v>
      </c>
      <c r="F2336">
        <f t="shared" si="239"/>
        <v>0</v>
      </c>
      <c r="G2336">
        <f t="shared" si="240"/>
        <v>-1</v>
      </c>
      <c r="H2336">
        <f t="shared" si="241"/>
        <v>-2.2999999999999972</v>
      </c>
      <c r="I2336">
        <f t="shared" si="242"/>
        <v>119.57500000000012</v>
      </c>
    </row>
    <row r="2337" spans="1:9" x14ac:dyDescent="0.3">
      <c r="A2337" s="1">
        <v>43690</v>
      </c>
      <c r="B2337">
        <v>18.125</v>
      </c>
      <c r="C2337">
        <f t="shared" si="236"/>
        <v>16.807078431372549</v>
      </c>
      <c r="D2337">
        <f t="shared" si="237"/>
        <v>2.9546162276464782</v>
      </c>
      <c r="E2337">
        <f t="shared" si="238"/>
        <v>0</v>
      </c>
      <c r="F2337">
        <f t="shared" si="239"/>
        <v>0</v>
      </c>
      <c r="G2337">
        <f t="shared" si="240"/>
        <v>-1</v>
      </c>
      <c r="H2337">
        <f t="shared" si="241"/>
        <v>2.6499999999999986</v>
      </c>
      <c r="I2337">
        <f t="shared" si="242"/>
        <v>122.22500000000011</v>
      </c>
    </row>
    <row r="2338" spans="1:9" x14ac:dyDescent="0.3">
      <c r="A2338" s="1">
        <v>43691</v>
      </c>
      <c r="B2338">
        <v>21.425000000000001</v>
      </c>
      <c r="C2338">
        <f t="shared" si="236"/>
        <v>16.841392156862749</v>
      </c>
      <c r="D2338">
        <f t="shared" si="237"/>
        <v>2.9572370058819963</v>
      </c>
      <c r="E2338">
        <f t="shared" si="238"/>
        <v>1</v>
      </c>
      <c r="F2338">
        <f t="shared" si="239"/>
        <v>0</v>
      </c>
      <c r="G2338">
        <f t="shared" si="240"/>
        <v>-1</v>
      </c>
      <c r="H2338">
        <f t="shared" si="241"/>
        <v>-3.3000000000000007</v>
      </c>
      <c r="I2338">
        <f t="shared" si="242"/>
        <v>118.92500000000011</v>
      </c>
    </row>
    <row r="2339" spans="1:9" x14ac:dyDescent="0.3">
      <c r="A2339" s="1">
        <v>43692</v>
      </c>
      <c r="B2339">
        <v>21.175000000000001</v>
      </c>
      <c r="C2339">
        <f t="shared" si="236"/>
        <v>16.870411764705882</v>
      </c>
      <c r="D2339">
        <f t="shared" si="237"/>
        <v>2.9633060377873681</v>
      </c>
      <c r="E2339">
        <f t="shared" si="238"/>
        <v>1</v>
      </c>
      <c r="F2339">
        <f t="shared" si="239"/>
        <v>0</v>
      </c>
      <c r="G2339">
        <f t="shared" si="240"/>
        <v>-1</v>
      </c>
      <c r="H2339">
        <f t="shared" si="241"/>
        <v>0.25</v>
      </c>
      <c r="I2339">
        <f t="shared" si="242"/>
        <v>119.17500000000011</v>
      </c>
    </row>
    <row r="2340" spans="1:9" x14ac:dyDescent="0.3">
      <c r="A2340" s="1">
        <v>43693</v>
      </c>
      <c r="B2340">
        <v>18.774999999999999</v>
      </c>
      <c r="C2340">
        <f t="shared" si="236"/>
        <v>16.885705882352941</v>
      </c>
      <c r="D2340">
        <f t="shared" si="237"/>
        <v>2.9630321796782111</v>
      </c>
      <c r="E2340">
        <f t="shared" si="238"/>
        <v>0</v>
      </c>
      <c r="F2340">
        <f t="shared" si="239"/>
        <v>0</v>
      </c>
      <c r="G2340">
        <f t="shared" si="240"/>
        <v>-1</v>
      </c>
      <c r="H2340">
        <f t="shared" si="241"/>
        <v>2.4000000000000021</v>
      </c>
      <c r="I2340">
        <f t="shared" si="242"/>
        <v>121.57500000000012</v>
      </c>
    </row>
    <row r="2341" spans="1:9" x14ac:dyDescent="0.3">
      <c r="A2341" s="1">
        <v>43696</v>
      </c>
      <c r="B2341">
        <v>16.824999999999999</v>
      </c>
      <c r="C2341">
        <f t="shared" si="236"/>
        <v>16.897862745098035</v>
      </c>
      <c r="D2341">
        <f t="shared" si="237"/>
        <v>2.9563913218361249</v>
      </c>
      <c r="E2341">
        <f t="shared" si="238"/>
        <v>0</v>
      </c>
      <c r="F2341">
        <f t="shared" si="239"/>
        <v>0</v>
      </c>
      <c r="G2341">
        <f t="shared" si="240"/>
        <v>-1</v>
      </c>
      <c r="H2341">
        <f t="shared" si="241"/>
        <v>1.9499999999999993</v>
      </c>
      <c r="I2341">
        <f t="shared" si="242"/>
        <v>123.52500000000012</v>
      </c>
    </row>
    <row r="2342" spans="1:9" x14ac:dyDescent="0.3">
      <c r="A2342" s="1">
        <v>43697</v>
      </c>
      <c r="B2342">
        <v>17.225000000000001</v>
      </c>
      <c r="C2342">
        <f t="shared" si="236"/>
        <v>16.907078431372547</v>
      </c>
      <c r="D2342">
        <f t="shared" si="237"/>
        <v>2.9537327984821138</v>
      </c>
      <c r="E2342">
        <f t="shared" si="238"/>
        <v>0</v>
      </c>
      <c r="F2342">
        <f t="shared" si="239"/>
        <v>0</v>
      </c>
      <c r="G2342">
        <f t="shared" si="240"/>
        <v>-1</v>
      </c>
      <c r="H2342">
        <f t="shared" si="241"/>
        <v>-0.40000000000000213</v>
      </c>
      <c r="I2342">
        <f t="shared" si="242"/>
        <v>123.12500000000011</v>
      </c>
    </row>
    <row r="2343" spans="1:9" x14ac:dyDescent="0.3">
      <c r="A2343" s="1">
        <v>43698</v>
      </c>
      <c r="B2343">
        <v>15.63</v>
      </c>
      <c r="C2343">
        <f t="shared" si="236"/>
        <v>16.91454901960784</v>
      </c>
      <c r="D2343">
        <f t="shared" si="237"/>
        <v>2.9480788846878312</v>
      </c>
      <c r="E2343">
        <f t="shared" si="238"/>
        <v>0</v>
      </c>
      <c r="F2343">
        <f t="shared" si="239"/>
        <v>0</v>
      </c>
      <c r="G2343">
        <f t="shared" si="240"/>
        <v>-1</v>
      </c>
      <c r="H2343">
        <f t="shared" si="241"/>
        <v>1.5950000000000006</v>
      </c>
      <c r="I2343">
        <f t="shared" si="242"/>
        <v>124.72000000000011</v>
      </c>
    </row>
    <row r="2344" spans="1:9" x14ac:dyDescent="0.3">
      <c r="A2344" s="1">
        <v>43699</v>
      </c>
      <c r="B2344">
        <v>17.875</v>
      </c>
      <c r="C2344">
        <f t="shared" si="236"/>
        <v>16.933372549019605</v>
      </c>
      <c r="D2344">
        <f t="shared" si="237"/>
        <v>2.9388126851608343</v>
      </c>
      <c r="E2344">
        <f t="shared" si="238"/>
        <v>0</v>
      </c>
      <c r="F2344">
        <f t="shared" si="239"/>
        <v>0</v>
      </c>
      <c r="G2344">
        <f t="shared" si="240"/>
        <v>-1</v>
      </c>
      <c r="H2344">
        <f t="shared" si="241"/>
        <v>-2.2449999999999992</v>
      </c>
      <c r="I2344">
        <f t="shared" si="242"/>
        <v>122.47500000000011</v>
      </c>
    </row>
    <row r="2345" spans="1:9" x14ac:dyDescent="0.3">
      <c r="A2345" s="1">
        <v>43700</v>
      </c>
      <c r="B2345">
        <v>19.675000000000001</v>
      </c>
      <c r="C2345">
        <f t="shared" si="236"/>
        <v>16.960431372549017</v>
      </c>
      <c r="D2345">
        <f t="shared" si="237"/>
        <v>2.9321583113702165</v>
      </c>
      <c r="E2345">
        <f t="shared" si="238"/>
        <v>0</v>
      </c>
      <c r="F2345">
        <f t="shared" si="239"/>
        <v>0</v>
      </c>
      <c r="G2345">
        <f t="shared" si="240"/>
        <v>-1</v>
      </c>
      <c r="H2345">
        <f t="shared" si="241"/>
        <v>-1.8000000000000007</v>
      </c>
      <c r="I2345">
        <f t="shared" si="242"/>
        <v>120.67500000000011</v>
      </c>
    </row>
    <row r="2346" spans="1:9" x14ac:dyDescent="0.3">
      <c r="A2346" s="1">
        <v>43703</v>
      </c>
      <c r="B2346">
        <v>19.425000000000001</v>
      </c>
      <c r="C2346">
        <f t="shared" si="236"/>
        <v>16.986117647058819</v>
      </c>
      <c r="D2346">
        <f t="shared" si="237"/>
        <v>2.9249373758810457</v>
      </c>
      <c r="E2346">
        <f t="shared" si="238"/>
        <v>0</v>
      </c>
      <c r="F2346">
        <f t="shared" si="239"/>
        <v>0</v>
      </c>
      <c r="G2346">
        <f t="shared" si="240"/>
        <v>-1</v>
      </c>
      <c r="H2346">
        <f t="shared" si="241"/>
        <v>0.25</v>
      </c>
      <c r="I2346">
        <f t="shared" si="242"/>
        <v>120.92500000000011</v>
      </c>
    </row>
    <row r="2347" spans="1:9" x14ac:dyDescent="0.3">
      <c r="A2347" s="1">
        <v>43704</v>
      </c>
      <c r="B2347">
        <v>20.125</v>
      </c>
      <c r="C2347">
        <f t="shared" si="236"/>
        <v>17.015588235294114</v>
      </c>
      <c r="D2347">
        <f t="shared" si="237"/>
        <v>2.9185489691543367</v>
      </c>
      <c r="E2347">
        <f t="shared" si="238"/>
        <v>1</v>
      </c>
      <c r="F2347">
        <f t="shared" si="239"/>
        <v>0</v>
      </c>
      <c r="G2347">
        <f t="shared" si="240"/>
        <v>-1</v>
      </c>
      <c r="H2347">
        <f t="shared" si="241"/>
        <v>-0.69999999999999929</v>
      </c>
      <c r="I2347">
        <f t="shared" si="242"/>
        <v>120.22500000000011</v>
      </c>
    </row>
    <row r="2348" spans="1:9" x14ac:dyDescent="0.3">
      <c r="A2348" s="1">
        <v>43705</v>
      </c>
      <c r="B2348">
        <v>19.375</v>
      </c>
      <c r="C2348">
        <f t="shared" si="236"/>
        <v>17.035784313725486</v>
      </c>
      <c r="D2348">
        <f t="shared" si="237"/>
        <v>2.9169868237532581</v>
      </c>
      <c r="E2348">
        <f t="shared" si="238"/>
        <v>0</v>
      </c>
      <c r="F2348">
        <f t="shared" si="239"/>
        <v>0</v>
      </c>
      <c r="G2348">
        <f t="shared" si="240"/>
        <v>-1</v>
      </c>
      <c r="H2348">
        <f t="shared" si="241"/>
        <v>0.75</v>
      </c>
      <c r="I2348">
        <f t="shared" si="242"/>
        <v>120.97500000000011</v>
      </c>
    </row>
    <row r="2349" spans="1:9" x14ac:dyDescent="0.3">
      <c r="A2349" s="1">
        <v>43706</v>
      </c>
      <c r="B2349">
        <v>18.475000000000001</v>
      </c>
      <c r="C2349">
        <f t="shared" si="236"/>
        <v>17.0528431372549</v>
      </c>
      <c r="D2349">
        <f t="shared" si="237"/>
        <v>2.91263075190844</v>
      </c>
      <c r="E2349">
        <f t="shared" si="238"/>
        <v>0</v>
      </c>
      <c r="F2349">
        <f t="shared" si="239"/>
        <v>0</v>
      </c>
      <c r="G2349">
        <f t="shared" si="240"/>
        <v>-1</v>
      </c>
      <c r="H2349">
        <f t="shared" si="241"/>
        <v>0.89999999999999858</v>
      </c>
      <c r="I2349">
        <f t="shared" si="242"/>
        <v>121.87500000000011</v>
      </c>
    </row>
    <row r="2350" spans="1:9" x14ac:dyDescent="0.3">
      <c r="A2350" s="1">
        <v>43707</v>
      </c>
      <c r="B2350">
        <v>18.824999999999999</v>
      </c>
      <c r="C2350">
        <f t="shared" si="236"/>
        <v>17.071274509803917</v>
      </c>
      <c r="D2350">
        <f t="shared" si="237"/>
        <v>2.908913422086238</v>
      </c>
      <c r="E2350">
        <f t="shared" si="238"/>
        <v>0</v>
      </c>
      <c r="F2350">
        <f t="shared" si="239"/>
        <v>0</v>
      </c>
      <c r="G2350">
        <f t="shared" si="240"/>
        <v>-1</v>
      </c>
      <c r="H2350">
        <f t="shared" si="241"/>
        <v>-0.34999999999999787</v>
      </c>
      <c r="I2350">
        <f t="shared" si="242"/>
        <v>121.52500000000012</v>
      </c>
    </row>
    <row r="2351" spans="1:9" x14ac:dyDescent="0.3">
      <c r="A2351" s="1">
        <v>43711</v>
      </c>
      <c r="B2351">
        <v>19.524999999999999</v>
      </c>
      <c r="C2351">
        <f t="shared" si="236"/>
        <v>17.092647058823527</v>
      </c>
      <c r="D2351">
        <f t="shared" si="237"/>
        <v>2.9068410441275949</v>
      </c>
      <c r="E2351">
        <f t="shared" si="238"/>
        <v>0</v>
      </c>
      <c r="F2351">
        <f t="shared" si="239"/>
        <v>0</v>
      </c>
      <c r="G2351">
        <f t="shared" si="240"/>
        <v>-1</v>
      </c>
      <c r="H2351">
        <f t="shared" si="241"/>
        <v>-0.69999999999999929</v>
      </c>
      <c r="I2351">
        <f t="shared" si="242"/>
        <v>120.82500000000012</v>
      </c>
    </row>
    <row r="2352" spans="1:9" x14ac:dyDescent="0.3">
      <c r="A2352" s="1">
        <v>43712</v>
      </c>
      <c r="B2352">
        <v>18.074999999999999</v>
      </c>
      <c r="C2352">
        <f t="shared" si="236"/>
        <v>17.108921568627444</v>
      </c>
      <c r="D2352">
        <f t="shared" si="237"/>
        <v>2.90067154390383</v>
      </c>
      <c r="E2352">
        <f t="shared" si="238"/>
        <v>0</v>
      </c>
      <c r="F2352">
        <f t="shared" si="239"/>
        <v>0</v>
      </c>
      <c r="G2352">
        <f t="shared" si="240"/>
        <v>-1</v>
      </c>
      <c r="H2352">
        <f t="shared" si="241"/>
        <v>1.4499999999999993</v>
      </c>
      <c r="I2352">
        <f t="shared" si="242"/>
        <v>122.27500000000012</v>
      </c>
    </row>
    <row r="2353" spans="1:9" x14ac:dyDescent="0.3">
      <c r="A2353" s="1">
        <v>43713</v>
      </c>
      <c r="B2353">
        <v>17.274999999999999</v>
      </c>
      <c r="C2353">
        <f t="shared" si="236"/>
        <v>17.119705882352935</v>
      </c>
      <c r="D2353">
        <f t="shared" si="237"/>
        <v>2.8961533670128161</v>
      </c>
      <c r="E2353">
        <f t="shared" si="238"/>
        <v>0</v>
      </c>
      <c r="F2353">
        <f t="shared" si="239"/>
        <v>0</v>
      </c>
      <c r="G2353">
        <f t="shared" si="240"/>
        <v>-1</v>
      </c>
      <c r="H2353">
        <f t="shared" si="241"/>
        <v>0.80000000000000071</v>
      </c>
      <c r="I2353">
        <f t="shared" si="242"/>
        <v>123.07500000000012</v>
      </c>
    </row>
    <row r="2354" spans="1:9" x14ac:dyDescent="0.3">
      <c r="A2354" s="1">
        <v>43714</v>
      </c>
      <c r="B2354">
        <v>16.524999999999999</v>
      </c>
      <c r="C2354">
        <f t="shared" si="236"/>
        <v>17.129509803921565</v>
      </c>
      <c r="D2354">
        <f t="shared" si="237"/>
        <v>2.8898853791813268</v>
      </c>
      <c r="E2354">
        <f t="shared" si="238"/>
        <v>0</v>
      </c>
      <c r="F2354">
        <f t="shared" si="239"/>
        <v>0</v>
      </c>
      <c r="G2354">
        <f t="shared" si="240"/>
        <v>-1</v>
      </c>
      <c r="H2354">
        <f t="shared" si="241"/>
        <v>0.75</v>
      </c>
      <c r="I2354">
        <f t="shared" si="242"/>
        <v>123.82500000000012</v>
      </c>
    </row>
    <row r="2355" spans="1:9" x14ac:dyDescent="0.3">
      <c r="A2355" s="1">
        <v>43717</v>
      </c>
      <c r="B2355">
        <v>16.425000000000001</v>
      </c>
      <c r="C2355">
        <f t="shared" si="236"/>
        <v>17.138137254901956</v>
      </c>
      <c r="D2355">
        <f t="shared" si="237"/>
        <v>2.8844802707145871</v>
      </c>
      <c r="E2355">
        <f t="shared" si="238"/>
        <v>0</v>
      </c>
      <c r="F2355">
        <f t="shared" si="239"/>
        <v>0</v>
      </c>
      <c r="G2355">
        <f t="shared" si="240"/>
        <v>-1</v>
      </c>
      <c r="H2355">
        <f t="shared" si="241"/>
        <v>9.9999999999997868E-2</v>
      </c>
      <c r="I2355">
        <f t="shared" si="242"/>
        <v>123.92500000000011</v>
      </c>
    </row>
    <row r="2356" spans="1:9" x14ac:dyDescent="0.3">
      <c r="A2356" s="1">
        <v>43718</v>
      </c>
      <c r="B2356">
        <v>16.225000000000001</v>
      </c>
      <c r="C2356">
        <f t="shared" si="236"/>
        <v>17.144607843137255</v>
      </c>
      <c r="D2356">
        <f t="shared" si="237"/>
        <v>2.8805713014406793</v>
      </c>
      <c r="E2356">
        <f t="shared" si="238"/>
        <v>0</v>
      </c>
      <c r="F2356">
        <f t="shared" si="239"/>
        <v>0</v>
      </c>
      <c r="G2356">
        <f t="shared" si="240"/>
        <v>-1</v>
      </c>
      <c r="H2356">
        <f t="shared" si="241"/>
        <v>0.19999999999999929</v>
      </c>
      <c r="I2356">
        <f t="shared" si="242"/>
        <v>124.12500000000011</v>
      </c>
    </row>
    <row r="2357" spans="1:9" x14ac:dyDescent="0.3">
      <c r="A2357" s="1">
        <v>43719</v>
      </c>
      <c r="B2357">
        <v>15.725</v>
      </c>
      <c r="C2357">
        <f t="shared" si="236"/>
        <v>17.146764705882351</v>
      </c>
      <c r="D2357">
        <f t="shared" si="237"/>
        <v>2.8793013558115046</v>
      </c>
      <c r="E2357">
        <f t="shared" si="238"/>
        <v>0</v>
      </c>
      <c r="F2357">
        <f t="shared" si="239"/>
        <v>0</v>
      </c>
      <c r="G2357">
        <f t="shared" si="240"/>
        <v>-1</v>
      </c>
      <c r="H2357">
        <f t="shared" si="241"/>
        <v>0.50000000000000178</v>
      </c>
      <c r="I2357">
        <f t="shared" si="242"/>
        <v>124.62500000000011</v>
      </c>
    </row>
    <row r="2358" spans="1:9" x14ac:dyDescent="0.3">
      <c r="A2358" s="1">
        <v>43720</v>
      </c>
      <c r="B2358">
        <v>14.975</v>
      </c>
      <c r="C2358">
        <f t="shared" si="236"/>
        <v>17.145196078431372</v>
      </c>
      <c r="D2358">
        <f t="shared" si="237"/>
        <v>2.8803749348782435</v>
      </c>
      <c r="E2358">
        <f t="shared" si="238"/>
        <v>0</v>
      </c>
      <c r="F2358">
        <f t="shared" si="239"/>
        <v>0</v>
      </c>
      <c r="G2358">
        <f t="shared" si="240"/>
        <v>-1</v>
      </c>
      <c r="H2358">
        <f t="shared" si="241"/>
        <v>0.75</v>
      </c>
      <c r="I2358">
        <f t="shared" si="242"/>
        <v>125.37500000000011</v>
      </c>
    </row>
    <row r="2359" spans="1:9" x14ac:dyDescent="0.3">
      <c r="A2359" s="1">
        <v>43721</v>
      </c>
      <c r="B2359">
        <v>14.475</v>
      </c>
      <c r="C2359">
        <f t="shared" si="236"/>
        <v>17.144019607843134</v>
      </c>
      <c r="D2359">
        <f t="shared" si="237"/>
        <v>2.8814038686927659</v>
      </c>
      <c r="E2359">
        <f t="shared" si="238"/>
        <v>0</v>
      </c>
      <c r="F2359">
        <f t="shared" si="239"/>
        <v>0</v>
      </c>
      <c r="G2359">
        <f t="shared" si="240"/>
        <v>-1</v>
      </c>
      <c r="H2359">
        <f t="shared" si="241"/>
        <v>0.5</v>
      </c>
      <c r="I2359">
        <f t="shared" si="242"/>
        <v>125.87500000000011</v>
      </c>
    </row>
    <row r="2360" spans="1:9" x14ac:dyDescent="0.3">
      <c r="A2360" s="1">
        <v>43724</v>
      </c>
      <c r="B2360">
        <v>14.625</v>
      </c>
      <c r="C2360">
        <f t="shared" si="236"/>
        <v>17.145588235294117</v>
      </c>
      <c r="D2360">
        <f t="shared" si="237"/>
        <v>2.8799228351350239</v>
      </c>
      <c r="E2360">
        <f t="shared" si="238"/>
        <v>0</v>
      </c>
      <c r="F2360">
        <f t="shared" si="239"/>
        <v>0</v>
      </c>
      <c r="G2360">
        <f t="shared" si="240"/>
        <v>-1</v>
      </c>
      <c r="H2360">
        <f t="shared" si="241"/>
        <v>-0.15000000000000036</v>
      </c>
      <c r="I2360">
        <f t="shared" si="242"/>
        <v>125.72500000000011</v>
      </c>
    </row>
    <row r="2361" spans="1:9" x14ac:dyDescent="0.3">
      <c r="A2361" s="1">
        <v>43725</v>
      </c>
      <c r="B2361">
        <v>14.525</v>
      </c>
      <c r="C2361">
        <f t="shared" si="236"/>
        <v>17.14754901960784</v>
      </c>
      <c r="D2361">
        <f t="shared" si="237"/>
        <v>2.8779670746711719</v>
      </c>
      <c r="E2361">
        <f t="shared" si="238"/>
        <v>0</v>
      </c>
      <c r="F2361">
        <f t="shared" si="239"/>
        <v>0</v>
      </c>
      <c r="G2361">
        <f t="shared" si="240"/>
        <v>-1</v>
      </c>
      <c r="H2361">
        <f t="shared" si="241"/>
        <v>9.9999999999999645E-2</v>
      </c>
      <c r="I2361">
        <f t="shared" si="242"/>
        <v>125.8250000000001</v>
      </c>
    </row>
    <row r="2362" spans="1:9" x14ac:dyDescent="0.3">
      <c r="A2362" s="1">
        <v>43726</v>
      </c>
      <c r="B2362">
        <v>14.54</v>
      </c>
      <c r="C2362">
        <f t="shared" si="236"/>
        <v>17.152117647058819</v>
      </c>
      <c r="D2362">
        <f t="shared" si="237"/>
        <v>2.8728949370787413</v>
      </c>
      <c r="E2362">
        <f t="shared" si="238"/>
        <v>0</v>
      </c>
      <c r="F2362">
        <f t="shared" si="239"/>
        <v>0</v>
      </c>
      <c r="G2362">
        <f t="shared" si="240"/>
        <v>-1</v>
      </c>
      <c r="H2362">
        <f t="shared" si="241"/>
        <v>-1.4999999999998792E-2</v>
      </c>
      <c r="I2362">
        <f t="shared" si="242"/>
        <v>125.8100000000001</v>
      </c>
    </row>
    <row r="2363" spans="1:9" x14ac:dyDescent="0.3">
      <c r="A2363" s="1">
        <v>43727</v>
      </c>
      <c r="B2363">
        <v>16.225000000000001</v>
      </c>
      <c r="C2363">
        <f t="shared" si="236"/>
        <v>17.165254901960783</v>
      </c>
      <c r="D2363">
        <f t="shared" si="237"/>
        <v>2.8609409931694967</v>
      </c>
      <c r="E2363">
        <f t="shared" si="238"/>
        <v>0</v>
      </c>
      <c r="F2363">
        <f t="shared" si="239"/>
        <v>0</v>
      </c>
      <c r="G2363">
        <f t="shared" si="240"/>
        <v>-1</v>
      </c>
      <c r="H2363">
        <f t="shared" si="241"/>
        <v>-1.6850000000000023</v>
      </c>
      <c r="I2363">
        <f t="shared" si="242"/>
        <v>124.1250000000001</v>
      </c>
    </row>
    <row r="2364" spans="1:9" x14ac:dyDescent="0.3">
      <c r="A2364" s="1">
        <v>43728</v>
      </c>
      <c r="B2364">
        <v>17.225000000000001</v>
      </c>
      <c r="C2364">
        <f t="shared" si="236"/>
        <v>17.179568627450983</v>
      </c>
      <c r="D2364">
        <f t="shared" si="237"/>
        <v>2.8520595602978354</v>
      </c>
      <c r="E2364">
        <f t="shared" si="238"/>
        <v>0</v>
      </c>
      <c r="F2364">
        <f t="shared" si="239"/>
        <v>0</v>
      </c>
      <c r="G2364">
        <f t="shared" si="240"/>
        <v>-1</v>
      </c>
      <c r="H2364">
        <f t="shared" si="241"/>
        <v>-1</v>
      </c>
      <c r="I2364">
        <f t="shared" si="242"/>
        <v>123.1250000000001</v>
      </c>
    </row>
    <row r="2365" spans="1:9" x14ac:dyDescent="0.3">
      <c r="A2365" s="1">
        <v>43731</v>
      </c>
      <c r="B2365">
        <v>16.725000000000001</v>
      </c>
      <c r="C2365">
        <f t="shared" si="236"/>
        <v>17.195254901960787</v>
      </c>
      <c r="D2365">
        <f t="shared" si="237"/>
        <v>2.8384840323122553</v>
      </c>
      <c r="E2365">
        <f t="shared" si="238"/>
        <v>0</v>
      </c>
      <c r="F2365">
        <f t="shared" si="239"/>
        <v>0</v>
      </c>
      <c r="G2365">
        <f t="shared" si="240"/>
        <v>-1</v>
      </c>
      <c r="H2365">
        <f t="shared" si="241"/>
        <v>0.5</v>
      </c>
      <c r="I2365">
        <f t="shared" si="242"/>
        <v>123.6250000000001</v>
      </c>
    </row>
    <row r="2366" spans="1:9" x14ac:dyDescent="0.3">
      <c r="A2366" s="1">
        <v>43732</v>
      </c>
      <c r="B2366">
        <v>17.875</v>
      </c>
      <c r="C2366">
        <f t="shared" si="236"/>
        <v>17.218529411764706</v>
      </c>
      <c r="D2366">
        <f t="shared" si="237"/>
        <v>2.8195668374939804</v>
      </c>
      <c r="E2366">
        <f t="shared" si="238"/>
        <v>0</v>
      </c>
      <c r="F2366">
        <f t="shared" si="239"/>
        <v>0</v>
      </c>
      <c r="G2366">
        <f t="shared" si="240"/>
        <v>-1</v>
      </c>
      <c r="H2366">
        <f t="shared" si="241"/>
        <v>-1.1499999999999986</v>
      </c>
      <c r="I2366">
        <f t="shared" si="242"/>
        <v>122.47500000000011</v>
      </c>
    </row>
    <row r="2367" spans="1:9" x14ac:dyDescent="0.3">
      <c r="A2367" s="1">
        <v>43733</v>
      </c>
      <c r="B2367">
        <v>17.225000000000001</v>
      </c>
      <c r="C2367">
        <f t="shared" si="236"/>
        <v>17.231078431372552</v>
      </c>
      <c r="D2367">
        <f t="shared" si="237"/>
        <v>2.8124375921137719</v>
      </c>
      <c r="E2367">
        <f t="shared" si="238"/>
        <v>0</v>
      </c>
      <c r="F2367">
        <f t="shared" si="239"/>
        <v>0</v>
      </c>
      <c r="G2367">
        <f t="shared" si="240"/>
        <v>-1</v>
      </c>
      <c r="H2367">
        <f t="shared" si="241"/>
        <v>0.64999999999999858</v>
      </c>
      <c r="I2367">
        <f t="shared" si="242"/>
        <v>123.12500000000011</v>
      </c>
    </row>
    <row r="2368" spans="1:9" x14ac:dyDescent="0.3">
      <c r="A2368" s="1">
        <v>43734</v>
      </c>
      <c r="B2368">
        <v>17.425000000000001</v>
      </c>
      <c r="C2368">
        <f t="shared" si="236"/>
        <v>17.244019607843143</v>
      </c>
      <c r="D2368">
        <f t="shared" si="237"/>
        <v>2.805699734400577</v>
      </c>
      <c r="E2368">
        <f t="shared" si="238"/>
        <v>0</v>
      </c>
      <c r="F2368">
        <f t="shared" si="239"/>
        <v>0</v>
      </c>
      <c r="G2368">
        <f t="shared" si="240"/>
        <v>-1</v>
      </c>
      <c r="H2368">
        <f t="shared" si="241"/>
        <v>-0.19999999999999929</v>
      </c>
      <c r="I2368">
        <f t="shared" si="242"/>
        <v>122.92500000000011</v>
      </c>
    </row>
    <row r="2369" spans="1:9" x14ac:dyDescent="0.3">
      <c r="A2369" s="1">
        <v>43735</v>
      </c>
      <c r="B2369">
        <v>18.024999999999999</v>
      </c>
      <c r="C2369">
        <f t="shared" ref="C2369:C2432" si="243">AVERAGE(B2115:B2369)</f>
        <v>17.259705882352943</v>
      </c>
      <c r="D2369">
        <f t="shared" ref="D2369:D2432" si="244">_xlfn.STDEV.P(B2115:B2369)</f>
        <v>2.7988321114358747</v>
      </c>
      <c r="E2369">
        <f t="shared" si="238"/>
        <v>0</v>
      </c>
      <c r="F2369">
        <f t="shared" si="239"/>
        <v>0</v>
      </c>
      <c r="G2369">
        <f t="shared" si="240"/>
        <v>-1</v>
      </c>
      <c r="H2369">
        <f t="shared" si="241"/>
        <v>-0.59999999999999787</v>
      </c>
      <c r="I2369">
        <f t="shared" si="242"/>
        <v>122.32500000000012</v>
      </c>
    </row>
    <row r="2370" spans="1:9" x14ac:dyDescent="0.3">
      <c r="A2370" s="1">
        <v>43738</v>
      </c>
      <c r="B2370">
        <v>17.125</v>
      </c>
      <c r="C2370">
        <f t="shared" si="243"/>
        <v>17.271666666666672</v>
      </c>
      <c r="D2370">
        <f t="shared" si="244"/>
        <v>2.7917047407412139</v>
      </c>
      <c r="E2370">
        <f t="shared" ref="E2370:E2433" si="245">IF(B2370&gt;(C2369+($L$2*D2369)),1,0)</f>
        <v>0</v>
      </c>
      <c r="F2370">
        <f t="shared" ref="F2370:F2433" si="246">IF(B2370&lt;(C2369-($L$2*D2369)),1,0)</f>
        <v>0</v>
      </c>
      <c r="G2370">
        <f t="shared" si="240"/>
        <v>-1</v>
      </c>
      <c r="H2370">
        <f t="shared" si="241"/>
        <v>0.89999999999999858</v>
      </c>
      <c r="I2370">
        <f t="shared" si="242"/>
        <v>123.22500000000011</v>
      </c>
    </row>
    <row r="2371" spans="1:9" x14ac:dyDescent="0.3">
      <c r="A2371" s="1">
        <v>43739</v>
      </c>
      <c r="B2371">
        <v>18.574999999999999</v>
      </c>
      <c r="C2371">
        <f t="shared" si="243"/>
        <v>17.287941176470593</v>
      </c>
      <c r="D2371">
        <f t="shared" si="244"/>
        <v>2.7871550919070942</v>
      </c>
      <c r="E2371">
        <f t="shared" si="245"/>
        <v>0</v>
      </c>
      <c r="F2371">
        <f t="shared" si="246"/>
        <v>0</v>
      </c>
      <c r="G2371">
        <f t="shared" ref="G2371:G2434" si="247">MIN(MAX(G2370-E2371+F2371,-$L$3),$L$4)</f>
        <v>-1</v>
      </c>
      <c r="H2371">
        <f t="shared" si="241"/>
        <v>-1.4499999999999993</v>
      </c>
      <c r="I2371">
        <f t="shared" si="242"/>
        <v>121.77500000000011</v>
      </c>
    </row>
    <row r="2372" spans="1:9" x14ac:dyDescent="0.3">
      <c r="A2372" s="1">
        <v>43740</v>
      </c>
      <c r="B2372">
        <v>20.074999999999999</v>
      </c>
      <c r="C2372">
        <f t="shared" si="243"/>
        <v>17.311274509803926</v>
      </c>
      <c r="D2372">
        <f t="shared" si="244"/>
        <v>2.7854835260083566</v>
      </c>
      <c r="E2372">
        <f t="shared" si="245"/>
        <v>0</v>
      </c>
      <c r="F2372">
        <f t="shared" si="246"/>
        <v>0</v>
      </c>
      <c r="G2372">
        <f t="shared" si="247"/>
        <v>-1</v>
      </c>
      <c r="H2372">
        <f t="shared" si="241"/>
        <v>-1.5</v>
      </c>
      <c r="I2372">
        <f t="shared" si="242"/>
        <v>120.27500000000011</v>
      </c>
    </row>
    <row r="2373" spans="1:9" x14ac:dyDescent="0.3">
      <c r="A2373" s="1">
        <v>43741</v>
      </c>
      <c r="B2373">
        <v>18.975000000000001</v>
      </c>
      <c r="C2373">
        <f t="shared" si="243"/>
        <v>17.330882352941185</v>
      </c>
      <c r="D2373">
        <f t="shared" si="244"/>
        <v>2.779521348602219</v>
      </c>
      <c r="E2373">
        <f t="shared" si="245"/>
        <v>0</v>
      </c>
      <c r="F2373">
        <f t="shared" si="246"/>
        <v>0</v>
      </c>
      <c r="G2373">
        <f t="shared" si="247"/>
        <v>-1</v>
      </c>
      <c r="H2373">
        <f t="shared" ref="H2373:H2436" si="248">G2372*(B2373-B2372)</f>
        <v>1.0999999999999979</v>
      </c>
      <c r="I2373">
        <f t="shared" ref="I2373:I2436" si="249">H2373+I2372</f>
        <v>121.3750000000001</v>
      </c>
    </row>
    <row r="2374" spans="1:9" x14ac:dyDescent="0.3">
      <c r="A2374" s="1">
        <v>43742</v>
      </c>
      <c r="B2374">
        <v>17.625</v>
      </c>
      <c r="C2374">
        <f t="shared" si="243"/>
        <v>17.345392156862754</v>
      </c>
      <c r="D2374">
        <f t="shared" si="244"/>
        <v>2.7713493639729223</v>
      </c>
      <c r="E2374">
        <f t="shared" si="245"/>
        <v>0</v>
      </c>
      <c r="F2374">
        <f t="shared" si="246"/>
        <v>0</v>
      </c>
      <c r="G2374">
        <f t="shared" si="247"/>
        <v>-1</v>
      </c>
      <c r="H2374">
        <f t="shared" si="248"/>
        <v>1.3500000000000014</v>
      </c>
      <c r="I2374">
        <f t="shared" si="249"/>
        <v>122.72500000000011</v>
      </c>
    </row>
    <row r="2375" spans="1:9" x14ac:dyDescent="0.3">
      <c r="A2375" s="1">
        <v>43745</v>
      </c>
      <c r="B2375">
        <v>17.975000000000001</v>
      </c>
      <c r="C2375">
        <f t="shared" si="243"/>
        <v>17.361078431372558</v>
      </c>
      <c r="D2375">
        <f t="shared" si="244"/>
        <v>2.7635373243124386</v>
      </c>
      <c r="E2375">
        <f t="shared" si="245"/>
        <v>0</v>
      </c>
      <c r="F2375">
        <f t="shared" si="246"/>
        <v>0</v>
      </c>
      <c r="G2375">
        <f t="shared" si="247"/>
        <v>-1</v>
      </c>
      <c r="H2375">
        <f t="shared" si="248"/>
        <v>-0.35000000000000142</v>
      </c>
      <c r="I2375">
        <f t="shared" si="249"/>
        <v>122.37500000000011</v>
      </c>
    </row>
    <row r="2376" spans="1:9" x14ac:dyDescent="0.3">
      <c r="A2376" s="1">
        <v>43746</v>
      </c>
      <c r="B2376">
        <v>20.074999999999999</v>
      </c>
      <c r="C2376">
        <f t="shared" si="243"/>
        <v>17.385784313725498</v>
      </c>
      <c r="D2376">
        <f t="shared" si="244"/>
        <v>2.7595254587339655</v>
      </c>
      <c r="E2376">
        <f t="shared" si="245"/>
        <v>0</v>
      </c>
      <c r="F2376">
        <f t="shared" si="246"/>
        <v>0</v>
      </c>
      <c r="G2376">
        <f t="shared" si="247"/>
        <v>-1</v>
      </c>
      <c r="H2376">
        <f t="shared" si="248"/>
        <v>-2.0999999999999979</v>
      </c>
      <c r="I2376">
        <f t="shared" si="249"/>
        <v>120.27500000000012</v>
      </c>
    </row>
    <row r="2377" spans="1:9" x14ac:dyDescent="0.3">
      <c r="A2377" s="1">
        <v>43747</v>
      </c>
      <c r="B2377">
        <v>18.574999999999999</v>
      </c>
      <c r="C2377">
        <f t="shared" si="243"/>
        <v>17.400294117647061</v>
      </c>
      <c r="D2377">
        <f t="shared" si="244"/>
        <v>2.7560106170582914</v>
      </c>
      <c r="E2377">
        <f t="shared" si="245"/>
        <v>0</v>
      </c>
      <c r="F2377">
        <f t="shared" si="246"/>
        <v>0</v>
      </c>
      <c r="G2377">
        <f t="shared" si="247"/>
        <v>-1</v>
      </c>
      <c r="H2377">
        <f t="shared" si="248"/>
        <v>1.5</v>
      </c>
      <c r="I2377">
        <f t="shared" si="249"/>
        <v>121.77500000000012</v>
      </c>
    </row>
    <row r="2378" spans="1:9" x14ac:dyDescent="0.3">
      <c r="A2378" s="1">
        <v>43748</v>
      </c>
      <c r="B2378">
        <v>17.625</v>
      </c>
      <c r="C2378">
        <f t="shared" si="243"/>
        <v>17.409705882352942</v>
      </c>
      <c r="D2378">
        <f t="shared" si="244"/>
        <v>2.7526618867043049</v>
      </c>
      <c r="E2378">
        <f t="shared" si="245"/>
        <v>0</v>
      </c>
      <c r="F2378">
        <f t="shared" si="246"/>
        <v>0</v>
      </c>
      <c r="G2378">
        <f t="shared" si="247"/>
        <v>-1</v>
      </c>
      <c r="H2378">
        <f t="shared" si="248"/>
        <v>0.94999999999999929</v>
      </c>
      <c r="I2378">
        <f t="shared" si="249"/>
        <v>122.72500000000012</v>
      </c>
    </row>
    <row r="2379" spans="1:9" x14ac:dyDescent="0.3">
      <c r="A2379" s="1">
        <v>43749</v>
      </c>
      <c r="B2379">
        <v>15.824999999999999</v>
      </c>
      <c r="C2379">
        <f t="shared" si="243"/>
        <v>17.410294117647062</v>
      </c>
      <c r="D2379">
        <f t="shared" si="244"/>
        <v>2.7523071270005355</v>
      </c>
      <c r="E2379">
        <f t="shared" si="245"/>
        <v>0</v>
      </c>
      <c r="F2379">
        <f t="shared" si="246"/>
        <v>0</v>
      </c>
      <c r="G2379">
        <f t="shared" si="247"/>
        <v>-1</v>
      </c>
      <c r="H2379">
        <f t="shared" si="248"/>
        <v>1.8000000000000007</v>
      </c>
      <c r="I2379">
        <f t="shared" si="249"/>
        <v>124.52500000000012</v>
      </c>
    </row>
    <row r="2380" spans="1:9" x14ac:dyDescent="0.3">
      <c r="A2380" s="1">
        <v>43752</v>
      </c>
      <c r="B2380">
        <v>14.525</v>
      </c>
      <c r="C2380">
        <f t="shared" si="243"/>
        <v>17.404607843137256</v>
      </c>
      <c r="D2380">
        <f t="shared" si="244"/>
        <v>2.7567608235699277</v>
      </c>
      <c r="E2380">
        <f t="shared" si="245"/>
        <v>0</v>
      </c>
      <c r="F2380">
        <f t="shared" si="246"/>
        <v>1</v>
      </c>
      <c r="G2380">
        <f t="shared" si="247"/>
        <v>0</v>
      </c>
      <c r="H2380">
        <f t="shared" si="248"/>
        <v>1.2999999999999989</v>
      </c>
      <c r="I2380">
        <f t="shared" si="249"/>
        <v>125.82500000000012</v>
      </c>
    </row>
    <row r="2381" spans="1:9" x14ac:dyDescent="0.3">
      <c r="A2381" s="1">
        <v>43753</v>
      </c>
      <c r="B2381">
        <v>13.625</v>
      </c>
      <c r="C2381">
        <f t="shared" si="243"/>
        <v>17.379117647058823</v>
      </c>
      <c r="D2381">
        <f t="shared" si="244"/>
        <v>2.7615358233791381</v>
      </c>
      <c r="E2381">
        <f t="shared" si="245"/>
        <v>0</v>
      </c>
      <c r="F2381">
        <f t="shared" si="246"/>
        <v>1</v>
      </c>
      <c r="G2381">
        <f t="shared" si="247"/>
        <v>1</v>
      </c>
      <c r="H2381">
        <f t="shared" si="248"/>
        <v>0</v>
      </c>
      <c r="I2381">
        <f t="shared" si="249"/>
        <v>125.82500000000012</v>
      </c>
    </row>
    <row r="2382" spans="1:9" x14ac:dyDescent="0.3">
      <c r="A2382" s="1">
        <v>43754</v>
      </c>
      <c r="B2382">
        <v>13.78</v>
      </c>
      <c r="C2382">
        <f t="shared" si="243"/>
        <v>17.350117647058823</v>
      </c>
      <c r="D2382">
        <f t="shared" si="244"/>
        <v>2.7603501457850914</v>
      </c>
      <c r="E2382">
        <f t="shared" si="245"/>
        <v>0</v>
      </c>
      <c r="F2382">
        <f t="shared" si="246"/>
        <v>1</v>
      </c>
      <c r="G2382">
        <f t="shared" si="247"/>
        <v>1</v>
      </c>
      <c r="H2382">
        <f t="shared" si="248"/>
        <v>0.15499999999999936</v>
      </c>
      <c r="I2382">
        <f t="shared" si="249"/>
        <v>125.98000000000012</v>
      </c>
    </row>
    <row r="2383" spans="1:9" x14ac:dyDescent="0.3">
      <c r="A2383" s="1">
        <v>43755</v>
      </c>
      <c r="B2383">
        <v>16.574999999999999</v>
      </c>
      <c r="C2383">
        <f t="shared" si="243"/>
        <v>17.33698039215686</v>
      </c>
      <c r="D2383">
        <f t="shared" si="244"/>
        <v>2.7560327233479414</v>
      </c>
      <c r="E2383">
        <f t="shared" si="245"/>
        <v>0</v>
      </c>
      <c r="F2383">
        <f t="shared" si="246"/>
        <v>0</v>
      </c>
      <c r="G2383">
        <f t="shared" si="247"/>
        <v>1</v>
      </c>
      <c r="H2383">
        <f t="shared" si="248"/>
        <v>2.7949999999999999</v>
      </c>
      <c r="I2383">
        <f t="shared" si="249"/>
        <v>128.77500000000012</v>
      </c>
    </row>
    <row r="2384" spans="1:9" x14ac:dyDescent="0.3">
      <c r="A2384" s="1">
        <v>43756</v>
      </c>
      <c r="B2384">
        <v>16.675000000000001</v>
      </c>
      <c r="C2384">
        <f t="shared" si="243"/>
        <v>17.323450980392153</v>
      </c>
      <c r="D2384">
        <f t="shared" si="244"/>
        <v>2.7507761208802757</v>
      </c>
      <c r="E2384">
        <f t="shared" si="245"/>
        <v>0</v>
      </c>
      <c r="F2384">
        <f t="shared" si="246"/>
        <v>0</v>
      </c>
      <c r="G2384">
        <f t="shared" si="247"/>
        <v>1</v>
      </c>
      <c r="H2384">
        <f t="shared" si="248"/>
        <v>0.10000000000000142</v>
      </c>
      <c r="I2384">
        <f t="shared" si="249"/>
        <v>128.87500000000011</v>
      </c>
    </row>
    <row r="2385" spans="1:9" x14ac:dyDescent="0.3">
      <c r="A2385" s="1">
        <v>43759</v>
      </c>
      <c r="B2385">
        <v>16.074999999999999</v>
      </c>
      <c r="C2385">
        <f t="shared" si="243"/>
        <v>17.31717647058823</v>
      </c>
      <c r="D2385">
        <f t="shared" si="244"/>
        <v>2.7517916923121377</v>
      </c>
      <c r="E2385">
        <f t="shared" si="245"/>
        <v>0</v>
      </c>
      <c r="F2385">
        <f t="shared" si="246"/>
        <v>0</v>
      </c>
      <c r="G2385">
        <f t="shared" si="247"/>
        <v>1</v>
      </c>
      <c r="H2385">
        <f t="shared" si="248"/>
        <v>-0.60000000000000142</v>
      </c>
      <c r="I2385">
        <f t="shared" si="249"/>
        <v>128.27500000000012</v>
      </c>
    </row>
    <row r="2386" spans="1:9" x14ac:dyDescent="0.3">
      <c r="A2386" s="1">
        <v>43760</v>
      </c>
      <c r="B2386">
        <v>16.475000000000001</v>
      </c>
      <c r="C2386">
        <f t="shared" si="243"/>
        <v>17.314215686274501</v>
      </c>
      <c r="D2386">
        <f t="shared" si="244"/>
        <v>2.7522900220079349</v>
      </c>
      <c r="E2386">
        <f t="shared" si="245"/>
        <v>0</v>
      </c>
      <c r="F2386">
        <f t="shared" si="246"/>
        <v>0</v>
      </c>
      <c r="G2386">
        <f t="shared" si="247"/>
        <v>1</v>
      </c>
      <c r="H2386">
        <f t="shared" si="248"/>
        <v>0.40000000000000213</v>
      </c>
      <c r="I2386">
        <f t="shared" si="249"/>
        <v>128.67500000000013</v>
      </c>
    </row>
    <row r="2387" spans="1:9" x14ac:dyDescent="0.3">
      <c r="A2387" s="1">
        <v>43761</v>
      </c>
      <c r="B2387">
        <v>16.175000000000001</v>
      </c>
      <c r="C2387">
        <f t="shared" si="243"/>
        <v>17.305392156862741</v>
      </c>
      <c r="D2387">
        <f t="shared" si="244"/>
        <v>2.7523214520882089</v>
      </c>
      <c r="E2387">
        <f t="shared" si="245"/>
        <v>0</v>
      </c>
      <c r="F2387">
        <f t="shared" si="246"/>
        <v>0</v>
      </c>
      <c r="G2387">
        <f t="shared" si="247"/>
        <v>1</v>
      </c>
      <c r="H2387">
        <f t="shared" si="248"/>
        <v>-0.30000000000000071</v>
      </c>
      <c r="I2387">
        <f t="shared" si="249"/>
        <v>128.37500000000011</v>
      </c>
    </row>
    <row r="2388" spans="1:9" x14ac:dyDescent="0.3">
      <c r="A2388" s="1">
        <v>43762</v>
      </c>
      <c r="B2388">
        <v>16.024999999999999</v>
      </c>
      <c r="C2388">
        <f t="shared" si="243"/>
        <v>17.295980392156856</v>
      </c>
      <c r="D2388">
        <f t="shared" si="244"/>
        <v>2.7525802546773148</v>
      </c>
      <c r="E2388">
        <f t="shared" si="245"/>
        <v>0</v>
      </c>
      <c r="F2388">
        <f t="shared" si="246"/>
        <v>0</v>
      </c>
      <c r="G2388">
        <f t="shared" si="247"/>
        <v>1</v>
      </c>
      <c r="H2388">
        <f t="shared" si="248"/>
        <v>-0.15000000000000213</v>
      </c>
      <c r="I2388">
        <f t="shared" si="249"/>
        <v>128.22500000000011</v>
      </c>
    </row>
    <row r="2389" spans="1:9" x14ac:dyDescent="0.3">
      <c r="A2389" s="1">
        <v>43763</v>
      </c>
      <c r="B2389">
        <v>15.425000000000001</v>
      </c>
      <c r="C2389">
        <f t="shared" si="243"/>
        <v>17.283431372549018</v>
      </c>
      <c r="D2389">
        <f t="shared" si="244"/>
        <v>2.7537867849663158</v>
      </c>
      <c r="E2389">
        <f t="shared" si="245"/>
        <v>0</v>
      </c>
      <c r="F2389">
        <f t="shared" si="246"/>
        <v>0</v>
      </c>
      <c r="G2389">
        <f t="shared" si="247"/>
        <v>1</v>
      </c>
      <c r="H2389">
        <f t="shared" si="248"/>
        <v>-0.59999999999999787</v>
      </c>
      <c r="I2389">
        <f t="shared" si="249"/>
        <v>127.62500000000011</v>
      </c>
    </row>
    <row r="2390" spans="1:9" x14ac:dyDescent="0.3">
      <c r="A2390" s="1">
        <v>43766</v>
      </c>
      <c r="B2390">
        <v>15.625</v>
      </c>
      <c r="C2390">
        <f t="shared" si="243"/>
        <v>17.270882352941175</v>
      </c>
      <c r="D2390">
        <f t="shared" si="244"/>
        <v>2.7540244537842473</v>
      </c>
      <c r="E2390">
        <f t="shared" si="245"/>
        <v>0</v>
      </c>
      <c r="F2390">
        <f t="shared" si="246"/>
        <v>0</v>
      </c>
      <c r="G2390">
        <f t="shared" si="247"/>
        <v>1</v>
      </c>
      <c r="H2390">
        <f t="shared" si="248"/>
        <v>0.19999999999999929</v>
      </c>
      <c r="I2390">
        <f t="shared" si="249"/>
        <v>127.82500000000012</v>
      </c>
    </row>
    <row r="2391" spans="1:9" x14ac:dyDescent="0.3">
      <c r="A2391" s="1">
        <v>43767</v>
      </c>
      <c r="B2391">
        <v>15.475</v>
      </c>
      <c r="C2391">
        <f t="shared" si="243"/>
        <v>17.2506862745098</v>
      </c>
      <c r="D2391">
        <f t="shared" si="244"/>
        <v>2.748230806945307</v>
      </c>
      <c r="E2391">
        <f t="shared" si="245"/>
        <v>0</v>
      </c>
      <c r="F2391">
        <f t="shared" si="246"/>
        <v>0</v>
      </c>
      <c r="G2391">
        <f t="shared" si="247"/>
        <v>1</v>
      </c>
      <c r="H2391">
        <f t="shared" si="248"/>
        <v>-0.15000000000000036</v>
      </c>
      <c r="I2391">
        <f t="shared" si="249"/>
        <v>127.67500000000011</v>
      </c>
    </row>
    <row r="2392" spans="1:9" x14ac:dyDescent="0.3">
      <c r="A2392" s="1">
        <v>43768</v>
      </c>
      <c r="B2392">
        <v>14.975</v>
      </c>
      <c r="C2392">
        <f t="shared" si="243"/>
        <v>17.22735294117647</v>
      </c>
      <c r="D2392">
        <f t="shared" si="244"/>
        <v>2.742187718460543</v>
      </c>
      <c r="E2392">
        <f t="shared" si="245"/>
        <v>0</v>
      </c>
      <c r="F2392">
        <f t="shared" si="246"/>
        <v>0</v>
      </c>
      <c r="G2392">
        <f t="shared" si="247"/>
        <v>1</v>
      </c>
      <c r="H2392">
        <f t="shared" si="248"/>
        <v>-0.5</v>
      </c>
      <c r="I2392">
        <f t="shared" si="249"/>
        <v>127.17500000000011</v>
      </c>
    </row>
    <row r="2393" spans="1:9" x14ac:dyDescent="0.3">
      <c r="A2393" s="1">
        <v>43769</v>
      </c>
      <c r="B2393">
        <v>15.275</v>
      </c>
      <c r="C2393">
        <f t="shared" si="243"/>
        <v>17.204607843137254</v>
      </c>
      <c r="D2393">
        <f t="shared" si="244"/>
        <v>2.7342215516069603</v>
      </c>
      <c r="E2393">
        <f t="shared" si="245"/>
        <v>0</v>
      </c>
      <c r="F2393">
        <f t="shared" si="246"/>
        <v>0</v>
      </c>
      <c r="G2393">
        <f t="shared" si="247"/>
        <v>1</v>
      </c>
      <c r="H2393">
        <f t="shared" si="248"/>
        <v>0.30000000000000071</v>
      </c>
      <c r="I2393">
        <f t="shared" si="249"/>
        <v>127.47500000000011</v>
      </c>
    </row>
    <row r="2394" spans="1:9" x14ac:dyDescent="0.3">
      <c r="A2394" s="1">
        <v>43770</v>
      </c>
      <c r="B2394">
        <v>14.574999999999999</v>
      </c>
      <c r="C2394">
        <f t="shared" si="243"/>
        <v>17.177352941176469</v>
      </c>
      <c r="D2394">
        <f t="shared" si="244"/>
        <v>2.7256453369584825</v>
      </c>
      <c r="E2394">
        <f t="shared" si="245"/>
        <v>0</v>
      </c>
      <c r="F2394">
        <f t="shared" si="246"/>
        <v>0</v>
      </c>
      <c r="G2394">
        <f t="shared" si="247"/>
        <v>1</v>
      </c>
      <c r="H2394">
        <f t="shared" si="248"/>
        <v>-0.70000000000000107</v>
      </c>
      <c r="I2394">
        <f t="shared" si="249"/>
        <v>126.77500000000011</v>
      </c>
    </row>
    <row r="2395" spans="1:9" x14ac:dyDescent="0.3">
      <c r="A2395" s="1">
        <v>43773</v>
      </c>
      <c r="B2395">
        <v>14.725</v>
      </c>
      <c r="C2395">
        <f t="shared" si="243"/>
        <v>17.153039215686274</v>
      </c>
      <c r="D2395">
        <f t="shared" si="244"/>
        <v>2.7197532829340898</v>
      </c>
      <c r="E2395">
        <f t="shared" si="245"/>
        <v>0</v>
      </c>
      <c r="F2395">
        <f t="shared" si="246"/>
        <v>0</v>
      </c>
      <c r="G2395">
        <f t="shared" si="247"/>
        <v>1</v>
      </c>
      <c r="H2395">
        <f t="shared" si="248"/>
        <v>0.15000000000000036</v>
      </c>
      <c r="I2395">
        <f t="shared" si="249"/>
        <v>126.92500000000011</v>
      </c>
    </row>
    <row r="2396" spans="1:9" x14ac:dyDescent="0.3">
      <c r="A2396" s="1">
        <v>43774</v>
      </c>
      <c r="B2396">
        <v>15.025</v>
      </c>
      <c r="C2396">
        <f t="shared" si="243"/>
        <v>17.132450980392157</v>
      </c>
      <c r="D2396">
        <f t="shared" si="244"/>
        <v>2.7159107042536359</v>
      </c>
      <c r="E2396">
        <f t="shared" si="245"/>
        <v>0</v>
      </c>
      <c r="F2396">
        <f t="shared" si="246"/>
        <v>0</v>
      </c>
      <c r="G2396">
        <f t="shared" si="247"/>
        <v>1</v>
      </c>
      <c r="H2396">
        <f t="shared" si="248"/>
        <v>0.30000000000000071</v>
      </c>
      <c r="I2396">
        <f t="shared" si="249"/>
        <v>127.22500000000011</v>
      </c>
    </row>
    <row r="2397" spans="1:9" x14ac:dyDescent="0.3">
      <c r="A2397" s="1">
        <v>43775</v>
      </c>
      <c r="B2397">
        <v>14.775</v>
      </c>
      <c r="C2397">
        <f t="shared" si="243"/>
        <v>17.114803921568626</v>
      </c>
      <c r="D2397">
        <f t="shared" si="244"/>
        <v>2.7165514761067158</v>
      </c>
      <c r="E2397">
        <f t="shared" si="245"/>
        <v>0</v>
      </c>
      <c r="F2397">
        <f t="shared" si="246"/>
        <v>0</v>
      </c>
      <c r="G2397">
        <f t="shared" si="247"/>
        <v>1</v>
      </c>
      <c r="H2397">
        <f t="shared" si="248"/>
        <v>-0.25</v>
      </c>
      <c r="I2397">
        <f t="shared" si="249"/>
        <v>126.97500000000011</v>
      </c>
    </row>
    <row r="2398" spans="1:9" x14ac:dyDescent="0.3">
      <c r="A2398" s="1">
        <v>43776</v>
      </c>
      <c r="B2398">
        <v>14.625</v>
      </c>
      <c r="C2398">
        <f t="shared" si="243"/>
        <v>17.095392156862744</v>
      </c>
      <c r="D2398">
        <f t="shared" si="244"/>
        <v>2.7165879051142596</v>
      </c>
      <c r="E2398">
        <f t="shared" si="245"/>
        <v>0</v>
      </c>
      <c r="F2398">
        <f t="shared" si="246"/>
        <v>0</v>
      </c>
      <c r="G2398">
        <f t="shared" si="247"/>
        <v>1</v>
      </c>
      <c r="H2398">
        <f t="shared" si="248"/>
        <v>-0.15000000000000036</v>
      </c>
      <c r="I2398">
        <f t="shared" si="249"/>
        <v>126.8250000000001</v>
      </c>
    </row>
    <row r="2399" spans="1:9" x14ac:dyDescent="0.3">
      <c r="A2399" s="1">
        <v>43777</v>
      </c>
      <c r="B2399">
        <v>14.275</v>
      </c>
      <c r="C2399">
        <f t="shared" si="243"/>
        <v>17.075196078431368</v>
      </c>
      <c r="D2399">
        <f t="shared" si="244"/>
        <v>2.7183366022481508</v>
      </c>
      <c r="E2399">
        <f t="shared" si="245"/>
        <v>0</v>
      </c>
      <c r="F2399">
        <f t="shared" si="246"/>
        <v>1</v>
      </c>
      <c r="G2399">
        <f t="shared" si="247"/>
        <v>1</v>
      </c>
      <c r="H2399">
        <f t="shared" si="248"/>
        <v>-0.34999999999999964</v>
      </c>
      <c r="I2399">
        <f t="shared" si="249"/>
        <v>126.47500000000011</v>
      </c>
    </row>
    <row r="2400" spans="1:9" x14ac:dyDescent="0.3">
      <c r="A2400" s="1">
        <v>43780</v>
      </c>
      <c r="B2400">
        <v>14.074999999999999</v>
      </c>
      <c r="C2400">
        <f t="shared" si="243"/>
        <v>17.057352941176468</v>
      </c>
      <c r="D2400">
        <f t="shared" si="244"/>
        <v>2.7230341628233918</v>
      </c>
      <c r="E2400">
        <f t="shared" si="245"/>
        <v>0</v>
      </c>
      <c r="F2400">
        <f t="shared" si="246"/>
        <v>1</v>
      </c>
      <c r="G2400">
        <f t="shared" si="247"/>
        <v>1</v>
      </c>
      <c r="H2400">
        <f t="shared" si="248"/>
        <v>-0.20000000000000107</v>
      </c>
      <c r="I2400">
        <f t="shared" si="249"/>
        <v>126.27500000000011</v>
      </c>
    </row>
    <row r="2401" spans="1:9" x14ac:dyDescent="0.3">
      <c r="A2401" s="1">
        <v>43781</v>
      </c>
      <c r="B2401">
        <v>13.875</v>
      </c>
      <c r="C2401">
        <f t="shared" si="243"/>
        <v>17.045784313725488</v>
      </c>
      <c r="D2401">
        <f t="shared" si="244"/>
        <v>2.7302535924286699</v>
      </c>
      <c r="E2401">
        <f t="shared" si="245"/>
        <v>0</v>
      </c>
      <c r="F2401">
        <f t="shared" si="246"/>
        <v>1</v>
      </c>
      <c r="G2401">
        <f t="shared" si="247"/>
        <v>1</v>
      </c>
      <c r="H2401">
        <f t="shared" si="248"/>
        <v>-0.19999999999999929</v>
      </c>
      <c r="I2401">
        <f t="shared" si="249"/>
        <v>126.0750000000001</v>
      </c>
    </row>
    <row r="2402" spans="1:9" x14ac:dyDescent="0.3">
      <c r="A2402" s="1">
        <v>43782</v>
      </c>
      <c r="B2402">
        <v>13.975</v>
      </c>
      <c r="C2402">
        <f t="shared" si="243"/>
        <v>17.034019607843138</v>
      </c>
      <c r="D2402">
        <f t="shared" si="244"/>
        <v>2.736988473044105</v>
      </c>
      <c r="E2402">
        <f t="shared" si="245"/>
        <v>0</v>
      </c>
      <c r="F2402">
        <f t="shared" si="246"/>
        <v>1</v>
      </c>
      <c r="G2402">
        <f t="shared" si="247"/>
        <v>1</v>
      </c>
      <c r="H2402">
        <f t="shared" si="248"/>
        <v>9.9999999999999645E-2</v>
      </c>
      <c r="I2402">
        <f t="shared" si="249"/>
        <v>126.1750000000001</v>
      </c>
    </row>
    <row r="2403" spans="1:9" x14ac:dyDescent="0.3">
      <c r="A2403" s="1">
        <v>43783</v>
      </c>
      <c r="B2403">
        <v>13.725</v>
      </c>
      <c r="C2403">
        <f t="shared" si="243"/>
        <v>17.019313725490193</v>
      </c>
      <c r="D2403">
        <f t="shared" si="244"/>
        <v>2.7446432711538562</v>
      </c>
      <c r="E2403">
        <f t="shared" si="245"/>
        <v>0</v>
      </c>
      <c r="F2403">
        <f t="shared" si="246"/>
        <v>1</v>
      </c>
      <c r="G2403">
        <f t="shared" si="247"/>
        <v>1</v>
      </c>
      <c r="H2403">
        <f t="shared" si="248"/>
        <v>-0.25</v>
      </c>
      <c r="I2403">
        <f t="shared" si="249"/>
        <v>125.9250000000001</v>
      </c>
    </row>
    <row r="2404" spans="1:9" x14ac:dyDescent="0.3">
      <c r="A2404" s="1">
        <v>43784</v>
      </c>
      <c r="B2404">
        <v>12.975</v>
      </c>
      <c r="C2404">
        <f t="shared" si="243"/>
        <v>16.993431372549022</v>
      </c>
      <c r="D2404">
        <f t="shared" si="244"/>
        <v>2.7515315681962305</v>
      </c>
      <c r="E2404">
        <f t="shared" si="245"/>
        <v>0</v>
      </c>
      <c r="F2404">
        <f t="shared" si="246"/>
        <v>1</v>
      </c>
      <c r="G2404">
        <f t="shared" si="247"/>
        <v>1</v>
      </c>
      <c r="H2404">
        <f t="shared" si="248"/>
        <v>-0.75</v>
      </c>
      <c r="I2404">
        <f t="shared" si="249"/>
        <v>125.1750000000001</v>
      </c>
    </row>
    <row r="2405" spans="1:9" x14ac:dyDescent="0.3">
      <c r="A2405" s="1">
        <v>43787</v>
      </c>
      <c r="B2405">
        <v>12.675000000000001</v>
      </c>
      <c r="C2405">
        <f t="shared" si="243"/>
        <v>16.966960784313727</v>
      </c>
      <c r="D2405">
        <f t="shared" si="244"/>
        <v>2.7604658384991514</v>
      </c>
      <c r="E2405">
        <f t="shared" si="245"/>
        <v>0</v>
      </c>
      <c r="F2405">
        <f t="shared" si="246"/>
        <v>1</v>
      </c>
      <c r="G2405">
        <f t="shared" si="247"/>
        <v>1</v>
      </c>
      <c r="H2405">
        <f t="shared" si="248"/>
        <v>-0.29999999999999893</v>
      </c>
      <c r="I2405">
        <f t="shared" si="249"/>
        <v>124.8750000000001</v>
      </c>
    </row>
    <row r="2406" spans="1:9" x14ac:dyDescent="0.3">
      <c r="A2406" s="1">
        <v>43788</v>
      </c>
      <c r="B2406">
        <v>13.074999999999999</v>
      </c>
      <c r="C2406">
        <f t="shared" si="243"/>
        <v>16.939117647058826</v>
      </c>
      <c r="D2406">
        <f t="shared" si="244"/>
        <v>2.7637725896563294</v>
      </c>
      <c r="E2406">
        <f t="shared" si="245"/>
        <v>0</v>
      </c>
      <c r="F2406">
        <f t="shared" si="246"/>
        <v>1</v>
      </c>
      <c r="G2406">
        <f t="shared" si="247"/>
        <v>1</v>
      </c>
      <c r="H2406">
        <f t="shared" si="248"/>
        <v>0.39999999999999858</v>
      </c>
      <c r="I2406">
        <f t="shared" si="249"/>
        <v>125.27500000000009</v>
      </c>
    </row>
    <row r="2407" spans="1:9" x14ac:dyDescent="0.3">
      <c r="A2407" s="1">
        <v>43789</v>
      </c>
      <c r="B2407">
        <v>13.01</v>
      </c>
      <c r="C2407">
        <f t="shared" si="243"/>
        <v>16.914156862745095</v>
      </c>
      <c r="D2407">
        <f t="shared" si="244"/>
        <v>2.7703949557217018</v>
      </c>
      <c r="E2407">
        <f t="shared" si="245"/>
        <v>0</v>
      </c>
      <c r="F2407">
        <f t="shared" si="246"/>
        <v>1</v>
      </c>
      <c r="G2407">
        <f t="shared" si="247"/>
        <v>1</v>
      </c>
      <c r="H2407">
        <f t="shared" si="248"/>
        <v>-6.4999999999999503E-2</v>
      </c>
      <c r="I2407">
        <f t="shared" si="249"/>
        <v>125.21000000000009</v>
      </c>
    </row>
    <row r="2408" spans="1:9" x14ac:dyDescent="0.3">
      <c r="A2408" s="1">
        <v>43790</v>
      </c>
      <c r="B2408">
        <v>15.324999999999999</v>
      </c>
      <c r="C2408">
        <f t="shared" si="243"/>
        <v>16.902588235294118</v>
      </c>
      <c r="D2408">
        <f t="shared" si="244"/>
        <v>2.7708474613336609</v>
      </c>
      <c r="E2408">
        <f t="shared" si="245"/>
        <v>0</v>
      </c>
      <c r="F2408">
        <f t="shared" si="246"/>
        <v>0</v>
      </c>
      <c r="G2408">
        <f t="shared" si="247"/>
        <v>1</v>
      </c>
      <c r="H2408">
        <f t="shared" si="248"/>
        <v>2.3149999999999995</v>
      </c>
      <c r="I2408">
        <f t="shared" si="249"/>
        <v>127.52500000000009</v>
      </c>
    </row>
    <row r="2409" spans="1:9" x14ac:dyDescent="0.3">
      <c r="A2409" s="1">
        <v>43791</v>
      </c>
      <c r="B2409">
        <v>14.775</v>
      </c>
      <c r="C2409">
        <f t="shared" si="243"/>
        <v>16.882392156862743</v>
      </c>
      <c r="D2409">
        <f t="shared" si="244"/>
        <v>2.7675107671358834</v>
      </c>
      <c r="E2409">
        <f t="shared" si="245"/>
        <v>0</v>
      </c>
      <c r="F2409">
        <f t="shared" si="246"/>
        <v>0</v>
      </c>
      <c r="G2409">
        <f t="shared" si="247"/>
        <v>1</v>
      </c>
      <c r="H2409">
        <f t="shared" si="248"/>
        <v>-0.54999999999999893</v>
      </c>
      <c r="I2409">
        <f t="shared" si="249"/>
        <v>126.97500000000009</v>
      </c>
    </row>
    <row r="2410" spans="1:9" x14ac:dyDescent="0.3">
      <c r="A2410" s="1">
        <v>43794</v>
      </c>
      <c r="B2410">
        <v>14.074999999999999</v>
      </c>
      <c r="C2410">
        <f t="shared" si="243"/>
        <v>16.850627450980387</v>
      </c>
      <c r="D2410">
        <f t="shared" si="244"/>
        <v>2.753028278885735</v>
      </c>
      <c r="E2410">
        <f t="shared" si="245"/>
        <v>0</v>
      </c>
      <c r="F2410">
        <f t="shared" si="246"/>
        <v>1</v>
      </c>
      <c r="G2410">
        <f t="shared" si="247"/>
        <v>1</v>
      </c>
      <c r="H2410">
        <f t="shared" si="248"/>
        <v>-0.70000000000000107</v>
      </c>
      <c r="I2410">
        <f t="shared" si="249"/>
        <v>126.27500000000009</v>
      </c>
    </row>
    <row r="2411" spans="1:9" x14ac:dyDescent="0.3">
      <c r="A2411" s="1">
        <v>43795</v>
      </c>
      <c r="B2411">
        <v>13.875</v>
      </c>
      <c r="C2411">
        <f t="shared" si="243"/>
        <v>16.818490196078429</v>
      </c>
      <c r="D2411">
        <f t="shared" si="244"/>
        <v>2.7397124106448145</v>
      </c>
      <c r="E2411">
        <f t="shared" si="245"/>
        <v>0</v>
      </c>
      <c r="F2411">
        <f t="shared" si="246"/>
        <v>1</v>
      </c>
      <c r="G2411">
        <f t="shared" si="247"/>
        <v>1</v>
      </c>
      <c r="H2411">
        <f t="shared" si="248"/>
        <v>-0.19999999999999929</v>
      </c>
      <c r="I2411">
        <f t="shared" si="249"/>
        <v>126.07500000000009</v>
      </c>
    </row>
    <row r="2412" spans="1:9" x14ac:dyDescent="0.3">
      <c r="A2412" s="1">
        <v>43796</v>
      </c>
      <c r="B2412">
        <v>13.824999999999999</v>
      </c>
      <c r="C2412">
        <f t="shared" si="243"/>
        <v>16.792411764705882</v>
      </c>
      <c r="D2412">
        <f t="shared" si="244"/>
        <v>2.7364307952361013</v>
      </c>
      <c r="E2412">
        <f t="shared" si="245"/>
        <v>0</v>
      </c>
      <c r="F2412">
        <f t="shared" si="246"/>
        <v>1</v>
      </c>
      <c r="G2412">
        <f t="shared" si="247"/>
        <v>1</v>
      </c>
      <c r="H2412">
        <f t="shared" si="248"/>
        <v>-5.0000000000000711E-2</v>
      </c>
      <c r="I2412">
        <f t="shared" si="249"/>
        <v>126.02500000000009</v>
      </c>
    </row>
    <row r="2413" spans="1:9" x14ac:dyDescent="0.3">
      <c r="A2413" s="1">
        <v>43798</v>
      </c>
      <c r="B2413">
        <v>14.125</v>
      </c>
      <c r="C2413">
        <f t="shared" si="243"/>
        <v>16.77358823529412</v>
      </c>
      <c r="D2413">
        <f t="shared" si="244"/>
        <v>2.7382049664502612</v>
      </c>
      <c r="E2413">
        <f t="shared" si="245"/>
        <v>0</v>
      </c>
      <c r="F2413">
        <f t="shared" si="246"/>
        <v>0</v>
      </c>
      <c r="G2413">
        <f t="shared" si="247"/>
        <v>1</v>
      </c>
      <c r="H2413">
        <f t="shared" si="248"/>
        <v>0.30000000000000071</v>
      </c>
      <c r="I2413">
        <f t="shared" si="249"/>
        <v>126.32500000000009</v>
      </c>
    </row>
    <row r="2414" spans="1:9" x14ac:dyDescent="0.3">
      <c r="A2414" s="1">
        <v>43801</v>
      </c>
      <c r="B2414">
        <v>15.225</v>
      </c>
      <c r="C2414">
        <f t="shared" si="243"/>
        <v>16.759666666666664</v>
      </c>
      <c r="D2414">
        <f t="shared" si="244"/>
        <v>2.7370181976704298</v>
      </c>
      <c r="E2414">
        <f t="shared" si="245"/>
        <v>0</v>
      </c>
      <c r="F2414">
        <f t="shared" si="246"/>
        <v>0</v>
      </c>
      <c r="G2414">
        <f t="shared" si="247"/>
        <v>1</v>
      </c>
      <c r="H2414">
        <f t="shared" si="248"/>
        <v>1.0999999999999996</v>
      </c>
      <c r="I2414">
        <f t="shared" si="249"/>
        <v>127.42500000000008</v>
      </c>
    </row>
    <row r="2415" spans="1:9" x14ac:dyDescent="0.3">
      <c r="A2415" s="1">
        <v>43802</v>
      </c>
      <c r="B2415">
        <v>16.225000000000001</v>
      </c>
      <c r="C2415">
        <f t="shared" si="243"/>
        <v>16.751823529411766</v>
      </c>
      <c r="D2415">
        <f t="shared" si="244"/>
        <v>2.7356731809870478</v>
      </c>
      <c r="E2415">
        <f t="shared" si="245"/>
        <v>0</v>
      </c>
      <c r="F2415">
        <f t="shared" si="246"/>
        <v>0</v>
      </c>
      <c r="G2415">
        <f t="shared" si="247"/>
        <v>1</v>
      </c>
      <c r="H2415">
        <f t="shared" si="248"/>
        <v>1.0000000000000018</v>
      </c>
      <c r="I2415">
        <f t="shared" si="249"/>
        <v>128.4250000000001</v>
      </c>
    </row>
    <row r="2416" spans="1:9" x14ac:dyDescent="0.3">
      <c r="A2416" s="1">
        <v>43803</v>
      </c>
      <c r="B2416">
        <v>15.324999999999999</v>
      </c>
      <c r="C2416">
        <f t="shared" si="243"/>
        <v>16.739862745098037</v>
      </c>
      <c r="D2416">
        <f t="shared" si="244"/>
        <v>2.7352177532386137</v>
      </c>
      <c r="E2416">
        <f t="shared" si="245"/>
        <v>0</v>
      </c>
      <c r="F2416">
        <f t="shared" si="246"/>
        <v>0</v>
      </c>
      <c r="G2416">
        <f t="shared" si="247"/>
        <v>1</v>
      </c>
      <c r="H2416">
        <f t="shared" si="248"/>
        <v>-0.90000000000000213</v>
      </c>
      <c r="I2416">
        <f t="shared" si="249"/>
        <v>127.52500000000009</v>
      </c>
    </row>
    <row r="2417" spans="1:9" x14ac:dyDescent="0.3">
      <c r="A2417" s="1">
        <v>43804</v>
      </c>
      <c r="B2417">
        <v>15.025</v>
      </c>
      <c r="C2417">
        <f t="shared" si="243"/>
        <v>16.729470588235287</v>
      </c>
      <c r="D2417">
        <f t="shared" si="244"/>
        <v>2.7366788613777007</v>
      </c>
      <c r="E2417">
        <f t="shared" si="245"/>
        <v>0</v>
      </c>
      <c r="F2417">
        <f t="shared" si="246"/>
        <v>0</v>
      </c>
      <c r="G2417">
        <f t="shared" si="247"/>
        <v>1</v>
      </c>
      <c r="H2417">
        <f t="shared" si="248"/>
        <v>-0.29999999999999893</v>
      </c>
      <c r="I2417">
        <f t="shared" si="249"/>
        <v>127.22500000000009</v>
      </c>
    </row>
    <row r="2418" spans="1:9" x14ac:dyDescent="0.3">
      <c r="A2418" s="1">
        <v>43805</v>
      </c>
      <c r="B2418">
        <v>14.425000000000001</v>
      </c>
      <c r="C2418">
        <f t="shared" si="243"/>
        <v>16.720254901960779</v>
      </c>
      <c r="D2418">
        <f t="shared" si="244"/>
        <v>2.7404641859788894</v>
      </c>
      <c r="E2418">
        <f t="shared" si="245"/>
        <v>0</v>
      </c>
      <c r="F2418">
        <f t="shared" si="246"/>
        <v>0</v>
      </c>
      <c r="G2418">
        <f t="shared" si="247"/>
        <v>1</v>
      </c>
      <c r="H2418">
        <f t="shared" si="248"/>
        <v>-0.59999999999999964</v>
      </c>
      <c r="I2418">
        <f t="shared" si="249"/>
        <v>126.6250000000001</v>
      </c>
    </row>
    <row r="2419" spans="1:9" x14ac:dyDescent="0.3">
      <c r="A2419" s="1">
        <v>43808</v>
      </c>
      <c r="B2419">
        <v>15.625</v>
      </c>
      <c r="C2419">
        <f t="shared" si="243"/>
        <v>16.705352941176468</v>
      </c>
      <c r="D2419">
        <f t="shared" si="244"/>
        <v>2.7360441016937291</v>
      </c>
      <c r="E2419">
        <f t="shared" si="245"/>
        <v>0</v>
      </c>
      <c r="F2419">
        <f t="shared" si="246"/>
        <v>0</v>
      </c>
      <c r="G2419">
        <f t="shared" si="247"/>
        <v>1</v>
      </c>
      <c r="H2419">
        <f t="shared" si="248"/>
        <v>1.1999999999999993</v>
      </c>
      <c r="I2419">
        <f t="shared" si="249"/>
        <v>127.8250000000001</v>
      </c>
    </row>
    <row r="2420" spans="1:9" x14ac:dyDescent="0.3">
      <c r="A2420" s="1">
        <v>43809</v>
      </c>
      <c r="B2420">
        <v>15.275</v>
      </c>
      <c r="C2420">
        <f t="shared" si="243"/>
        <v>16.690647058823526</v>
      </c>
      <c r="D2420">
        <f t="shared" si="244"/>
        <v>2.7336135807326323</v>
      </c>
      <c r="E2420">
        <f t="shared" si="245"/>
        <v>0</v>
      </c>
      <c r="F2420">
        <f t="shared" si="246"/>
        <v>0</v>
      </c>
      <c r="G2420">
        <f t="shared" si="247"/>
        <v>1</v>
      </c>
      <c r="H2420">
        <f t="shared" si="248"/>
        <v>-0.34999999999999964</v>
      </c>
      <c r="I2420">
        <f t="shared" si="249"/>
        <v>127.47500000000011</v>
      </c>
    </row>
    <row r="2421" spans="1:9" x14ac:dyDescent="0.3">
      <c r="A2421" s="1">
        <v>43810</v>
      </c>
      <c r="B2421">
        <v>14.775</v>
      </c>
      <c r="C2421">
        <f t="shared" si="243"/>
        <v>16.67045098039215</v>
      </c>
      <c r="D2421">
        <f t="shared" si="244"/>
        <v>2.7286631598191096</v>
      </c>
      <c r="E2421">
        <f t="shared" si="245"/>
        <v>0</v>
      </c>
      <c r="F2421">
        <f t="shared" si="246"/>
        <v>0</v>
      </c>
      <c r="G2421">
        <f t="shared" si="247"/>
        <v>1</v>
      </c>
      <c r="H2421">
        <f t="shared" si="248"/>
        <v>-0.5</v>
      </c>
      <c r="I2421">
        <f t="shared" si="249"/>
        <v>126.97500000000011</v>
      </c>
    </row>
    <row r="2422" spans="1:9" x14ac:dyDescent="0.3">
      <c r="A2422" s="1">
        <v>43811</v>
      </c>
      <c r="B2422">
        <v>13.625</v>
      </c>
      <c r="C2422">
        <f t="shared" si="243"/>
        <v>16.639862745098032</v>
      </c>
      <c r="D2422">
        <f t="shared" si="244"/>
        <v>2.718894758288998</v>
      </c>
      <c r="E2422">
        <f t="shared" si="245"/>
        <v>0</v>
      </c>
      <c r="F2422">
        <f t="shared" si="246"/>
        <v>1</v>
      </c>
      <c r="G2422">
        <f t="shared" si="247"/>
        <v>1</v>
      </c>
      <c r="H2422">
        <f t="shared" si="248"/>
        <v>-1.1500000000000004</v>
      </c>
      <c r="I2422">
        <f t="shared" si="249"/>
        <v>125.8250000000001</v>
      </c>
    </row>
    <row r="2423" spans="1:9" x14ac:dyDescent="0.3">
      <c r="A2423" s="1">
        <v>43812</v>
      </c>
      <c r="B2423">
        <v>12.574999999999999</v>
      </c>
      <c r="C2423">
        <f t="shared" si="243"/>
        <v>16.605549019607835</v>
      </c>
      <c r="D2423">
        <f t="shared" si="244"/>
        <v>2.7147610107772726</v>
      </c>
      <c r="E2423">
        <f t="shared" si="245"/>
        <v>0</v>
      </c>
      <c r="F2423">
        <f t="shared" si="246"/>
        <v>1</v>
      </c>
      <c r="G2423">
        <f t="shared" si="247"/>
        <v>1</v>
      </c>
      <c r="H2423">
        <f t="shared" si="248"/>
        <v>-1.0500000000000007</v>
      </c>
      <c r="I2423">
        <f t="shared" si="249"/>
        <v>124.77500000000011</v>
      </c>
    </row>
    <row r="2424" spans="1:9" x14ac:dyDescent="0.3">
      <c r="A2424" s="1">
        <v>43815</v>
      </c>
      <c r="B2424">
        <v>12.225</v>
      </c>
      <c r="C2424">
        <f t="shared" si="243"/>
        <v>16.570058823529404</v>
      </c>
      <c r="D2424">
        <f t="shared" si="244"/>
        <v>2.7126397852245456</v>
      </c>
      <c r="E2424">
        <f t="shared" si="245"/>
        <v>0</v>
      </c>
      <c r="F2424">
        <f t="shared" si="246"/>
        <v>1</v>
      </c>
      <c r="G2424">
        <f t="shared" si="247"/>
        <v>1</v>
      </c>
      <c r="H2424">
        <f t="shared" si="248"/>
        <v>-0.34999999999999964</v>
      </c>
      <c r="I2424">
        <f t="shared" si="249"/>
        <v>124.42500000000011</v>
      </c>
    </row>
    <row r="2425" spans="1:9" x14ac:dyDescent="0.3">
      <c r="A2425" s="1">
        <v>43816</v>
      </c>
      <c r="B2425">
        <v>12.475</v>
      </c>
      <c r="C2425">
        <f t="shared" si="243"/>
        <v>16.536333333333328</v>
      </c>
      <c r="D2425">
        <f t="shared" si="244"/>
        <v>2.7098807561253331</v>
      </c>
      <c r="E2425">
        <f t="shared" si="245"/>
        <v>0</v>
      </c>
      <c r="F2425">
        <f t="shared" si="246"/>
        <v>1</v>
      </c>
      <c r="G2425">
        <f t="shared" si="247"/>
        <v>1</v>
      </c>
      <c r="H2425">
        <f t="shared" si="248"/>
        <v>0.25</v>
      </c>
      <c r="I2425">
        <f t="shared" si="249"/>
        <v>124.67500000000011</v>
      </c>
    </row>
    <row r="2426" spans="1:9" x14ac:dyDescent="0.3">
      <c r="A2426" s="1">
        <v>43817</v>
      </c>
      <c r="B2426">
        <v>11.99</v>
      </c>
      <c r="C2426">
        <f t="shared" si="243"/>
        <v>16.502078431372542</v>
      </c>
      <c r="D2426">
        <f t="shared" si="244"/>
        <v>2.7119240680209638</v>
      </c>
      <c r="E2426">
        <f t="shared" si="245"/>
        <v>0</v>
      </c>
      <c r="F2426">
        <f t="shared" si="246"/>
        <v>1</v>
      </c>
      <c r="G2426">
        <f t="shared" si="247"/>
        <v>1</v>
      </c>
      <c r="H2426">
        <f t="shared" si="248"/>
        <v>-0.48499999999999943</v>
      </c>
      <c r="I2426">
        <f t="shared" si="249"/>
        <v>124.19000000000011</v>
      </c>
    </row>
    <row r="2427" spans="1:9" x14ac:dyDescent="0.3">
      <c r="A2427" s="1">
        <v>43818</v>
      </c>
      <c r="B2427">
        <v>14.625</v>
      </c>
      <c r="C2427">
        <f t="shared" si="243"/>
        <v>16.474235294117641</v>
      </c>
      <c r="D2427">
        <f t="shared" si="244"/>
        <v>2.6945497101956142</v>
      </c>
      <c r="E2427">
        <f t="shared" si="245"/>
        <v>0</v>
      </c>
      <c r="F2427">
        <f t="shared" si="246"/>
        <v>0</v>
      </c>
      <c r="G2427">
        <f t="shared" si="247"/>
        <v>1</v>
      </c>
      <c r="H2427">
        <f t="shared" si="248"/>
        <v>2.6349999999999998</v>
      </c>
      <c r="I2427">
        <f t="shared" si="249"/>
        <v>126.82500000000012</v>
      </c>
    </row>
    <row r="2428" spans="1:9" x14ac:dyDescent="0.3">
      <c r="A2428" s="1">
        <v>43819</v>
      </c>
      <c r="B2428">
        <v>14.775</v>
      </c>
      <c r="C2428">
        <f t="shared" si="243"/>
        <v>16.44011764705882</v>
      </c>
      <c r="D2428">
        <f t="shared" si="244"/>
        <v>2.660556035405333</v>
      </c>
      <c r="E2428">
        <f t="shared" si="245"/>
        <v>0</v>
      </c>
      <c r="F2428">
        <f t="shared" si="246"/>
        <v>0</v>
      </c>
      <c r="G2428">
        <f t="shared" si="247"/>
        <v>1</v>
      </c>
      <c r="H2428">
        <f t="shared" si="248"/>
        <v>0.15000000000000036</v>
      </c>
      <c r="I2428">
        <f t="shared" si="249"/>
        <v>126.97500000000012</v>
      </c>
    </row>
    <row r="2429" spans="1:9" x14ac:dyDescent="0.3">
      <c r="A2429" s="1">
        <v>43822</v>
      </c>
      <c r="B2429">
        <v>14.775</v>
      </c>
      <c r="C2429">
        <f t="shared" si="243"/>
        <v>16.401294117647055</v>
      </c>
      <c r="D2429">
        <f t="shared" si="244"/>
        <v>2.6118938909933815</v>
      </c>
      <c r="E2429">
        <f t="shared" si="245"/>
        <v>0</v>
      </c>
      <c r="F2429">
        <f t="shared" si="246"/>
        <v>0</v>
      </c>
      <c r="G2429">
        <f t="shared" si="247"/>
        <v>1</v>
      </c>
      <c r="H2429">
        <f t="shared" si="248"/>
        <v>0</v>
      </c>
      <c r="I2429">
        <f t="shared" si="249"/>
        <v>126.97500000000012</v>
      </c>
    </row>
    <row r="2430" spans="1:9" x14ac:dyDescent="0.3">
      <c r="A2430" s="1">
        <v>43823</v>
      </c>
      <c r="B2430">
        <v>14.525</v>
      </c>
      <c r="C2430">
        <f t="shared" si="243"/>
        <v>16.355509803921557</v>
      </c>
      <c r="D2430">
        <f t="shared" si="244"/>
        <v>2.541096477650489</v>
      </c>
      <c r="E2430">
        <f t="shared" si="245"/>
        <v>0</v>
      </c>
      <c r="F2430">
        <f t="shared" si="246"/>
        <v>0</v>
      </c>
      <c r="G2430">
        <f t="shared" si="247"/>
        <v>1</v>
      </c>
      <c r="H2430">
        <f t="shared" si="248"/>
        <v>-0.25</v>
      </c>
      <c r="I2430">
        <f t="shared" si="249"/>
        <v>126.72500000000012</v>
      </c>
    </row>
    <row r="2431" spans="1:9" x14ac:dyDescent="0.3">
      <c r="A2431" s="1">
        <v>43825</v>
      </c>
      <c r="B2431">
        <v>14.525</v>
      </c>
      <c r="C2431">
        <f t="shared" si="243"/>
        <v>16.323352941176459</v>
      </c>
      <c r="D2431">
        <f t="shared" si="244"/>
        <v>2.5120067427124555</v>
      </c>
      <c r="E2431">
        <f t="shared" si="245"/>
        <v>0</v>
      </c>
      <c r="F2431">
        <f t="shared" si="246"/>
        <v>0</v>
      </c>
      <c r="G2431">
        <f t="shared" si="247"/>
        <v>1</v>
      </c>
      <c r="H2431">
        <f t="shared" si="248"/>
        <v>0</v>
      </c>
      <c r="I2431">
        <f t="shared" si="249"/>
        <v>126.72500000000012</v>
      </c>
    </row>
    <row r="2432" spans="1:9" x14ac:dyDescent="0.3">
      <c r="A2432" s="1">
        <v>43826</v>
      </c>
      <c r="B2432">
        <v>15.125</v>
      </c>
      <c r="C2432">
        <f t="shared" si="243"/>
        <v>16.287372549019601</v>
      </c>
      <c r="D2432">
        <f t="shared" si="244"/>
        <v>2.4627215852193967</v>
      </c>
      <c r="E2432">
        <f t="shared" si="245"/>
        <v>0</v>
      </c>
      <c r="F2432">
        <f t="shared" si="246"/>
        <v>0</v>
      </c>
      <c r="G2432">
        <f t="shared" si="247"/>
        <v>1</v>
      </c>
      <c r="H2432">
        <f t="shared" si="248"/>
        <v>0.59999999999999964</v>
      </c>
      <c r="I2432">
        <f t="shared" si="249"/>
        <v>127.32500000000012</v>
      </c>
    </row>
    <row r="2433" spans="1:9" x14ac:dyDescent="0.3">
      <c r="A2433" s="1">
        <v>43829</v>
      </c>
      <c r="B2433">
        <v>15.525</v>
      </c>
      <c r="C2433">
        <f t="shared" ref="C2433:C2496" si="250">AVERAGE(B2179:B2433)</f>
        <v>16.246686274509795</v>
      </c>
      <c r="D2433">
        <f t="shared" ref="D2433:D2496" si="251">_xlfn.STDEV.P(B2179:B2433)</f>
        <v>2.3881495625167739</v>
      </c>
      <c r="E2433">
        <f t="shared" si="245"/>
        <v>0</v>
      </c>
      <c r="F2433">
        <f t="shared" si="246"/>
        <v>0</v>
      </c>
      <c r="G2433">
        <f t="shared" si="247"/>
        <v>1</v>
      </c>
      <c r="H2433">
        <f t="shared" si="248"/>
        <v>0.40000000000000036</v>
      </c>
      <c r="I2433">
        <f t="shared" si="249"/>
        <v>127.72500000000012</v>
      </c>
    </row>
    <row r="2434" spans="1:9" x14ac:dyDescent="0.3">
      <c r="A2434" s="1">
        <v>43830</v>
      </c>
      <c r="B2434">
        <v>14.625</v>
      </c>
      <c r="C2434">
        <f t="shared" si="250"/>
        <v>16.207274509803916</v>
      </c>
      <c r="D2434">
        <f t="shared" si="251"/>
        <v>2.3309748703521214</v>
      </c>
      <c r="E2434">
        <f t="shared" ref="E2434:E2497" si="252">IF(B2434&gt;(C2433+($L$2*D2433)),1,0)</f>
        <v>0</v>
      </c>
      <c r="F2434">
        <f t="shared" ref="F2434:F2497" si="253">IF(B2434&lt;(C2433-($L$2*D2433)),1,0)</f>
        <v>0</v>
      </c>
      <c r="G2434">
        <f t="shared" si="247"/>
        <v>1</v>
      </c>
      <c r="H2434">
        <f t="shared" si="248"/>
        <v>-0.90000000000000036</v>
      </c>
      <c r="I2434">
        <f t="shared" si="249"/>
        <v>126.82500000000012</v>
      </c>
    </row>
    <row r="2435" spans="1:9" x14ac:dyDescent="0.3">
      <c r="A2435" s="1">
        <v>43832</v>
      </c>
      <c r="B2435">
        <v>14.074999999999999</v>
      </c>
      <c r="C2435">
        <f t="shared" si="250"/>
        <v>16.164333333333328</v>
      </c>
      <c r="D2435">
        <f t="shared" si="251"/>
        <v>2.2681531630915006</v>
      </c>
      <c r="E2435">
        <f t="shared" si="252"/>
        <v>0</v>
      </c>
      <c r="F2435">
        <f t="shared" si="253"/>
        <v>0</v>
      </c>
      <c r="G2435">
        <f t="shared" ref="G2435:G2498" si="254">MIN(MAX(G2434-E2435+F2435,-$L$3),$L$4)</f>
        <v>1</v>
      </c>
      <c r="H2435">
        <f t="shared" si="248"/>
        <v>-0.55000000000000071</v>
      </c>
      <c r="I2435">
        <f t="shared" si="249"/>
        <v>126.27500000000012</v>
      </c>
    </row>
    <row r="2436" spans="1:9" x14ac:dyDescent="0.3">
      <c r="A2436" s="1">
        <v>43833</v>
      </c>
      <c r="B2436">
        <v>15.025</v>
      </c>
      <c r="C2436">
        <f t="shared" si="250"/>
        <v>16.123941176470584</v>
      </c>
      <c r="D2436">
        <f t="shared" si="251"/>
        <v>2.1951966405444336</v>
      </c>
      <c r="E2436">
        <f t="shared" si="252"/>
        <v>0</v>
      </c>
      <c r="F2436">
        <f t="shared" si="253"/>
        <v>0</v>
      </c>
      <c r="G2436">
        <f t="shared" si="254"/>
        <v>1</v>
      </c>
      <c r="H2436">
        <f t="shared" si="248"/>
        <v>0.95000000000000107</v>
      </c>
      <c r="I2436">
        <f t="shared" si="249"/>
        <v>127.22500000000012</v>
      </c>
    </row>
    <row r="2437" spans="1:9" x14ac:dyDescent="0.3">
      <c r="A2437" s="1">
        <v>43836</v>
      </c>
      <c r="B2437">
        <v>14.875</v>
      </c>
      <c r="C2437">
        <f t="shared" si="250"/>
        <v>16.087470588235291</v>
      </c>
      <c r="D2437">
        <f t="shared" si="251"/>
        <v>2.1376344296949732</v>
      </c>
      <c r="E2437">
        <f t="shared" si="252"/>
        <v>0</v>
      </c>
      <c r="F2437">
        <f t="shared" si="253"/>
        <v>0</v>
      </c>
      <c r="G2437">
        <f t="shared" si="254"/>
        <v>1</v>
      </c>
      <c r="H2437">
        <f t="shared" ref="H2437:H2500" si="255">G2436*(B2437-B2436)</f>
        <v>-0.15000000000000036</v>
      </c>
      <c r="I2437">
        <f t="shared" ref="I2437:I2500" si="256">H2437+I2436</f>
        <v>127.07500000000012</v>
      </c>
    </row>
    <row r="2438" spans="1:9" x14ac:dyDescent="0.3">
      <c r="A2438" s="1">
        <v>43837</v>
      </c>
      <c r="B2438">
        <v>14.675000000000001</v>
      </c>
      <c r="C2438">
        <f t="shared" si="250"/>
        <v>16.054333333333329</v>
      </c>
      <c r="D2438">
        <f t="shared" si="251"/>
        <v>2.0933188646933614</v>
      </c>
      <c r="E2438">
        <f t="shared" si="252"/>
        <v>0</v>
      </c>
      <c r="F2438">
        <f t="shared" si="253"/>
        <v>0</v>
      </c>
      <c r="G2438">
        <f t="shared" si="254"/>
        <v>1</v>
      </c>
      <c r="H2438">
        <f t="shared" si="255"/>
        <v>-0.19999999999999929</v>
      </c>
      <c r="I2438">
        <f t="shared" si="256"/>
        <v>126.87500000000011</v>
      </c>
    </row>
    <row r="2439" spans="1:9" x14ac:dyDescent="0.3">
      <c r="A2439" s="1">
        <v>43838</v>
      </c>
      <c r="B2439">
        <v>14.175000000000001</v>
      </c>
      <c r="C2439">
        <f t="shared" si="250"/>
        <v>16.014333333333333</v>
      </c>
      <c r="D2439">
        <f t="shared" si="251"/>
        <v>2.0304508208640937</v>
      </c>
      <c r="E2439">
        <f t="shared" si="252"/>
        <v>0</v>
      </c>
      <c r="F2439">
        <f t="shared" si="253"/>
        <v>0</v>
      </c>
      <c r="G2439">
        <f t="shared" si="254"/>
        <v>1</v>
      </c>
      <c r="H2439">
        <f t="shared" si="255"/>
        <v>-0.5</v>
      </c>
      <c r="I2439">
        <f t="shared" si="256"/>
        <v>126.37500000000011</v>
      </c>
    </row>
    <row r="2440" spans="1:9" x14ac:dyDescent="0.3">
      <c r="A2440" s="1">
        <v>43839</v>
      </c>
      <c r="B2440">
        <v>13.625</v>
      </c>
      <c r="C2440">
        <f t="shared" si="250"/>
        <v>15.981784313725491</v>
      </c>
      <c r="D2440">
        <f t="shared" si="251"/>
        <v>2.0017630103380872</v>
      </c>
      <c r="E2440">
        <f t="shared" si="252"/>
        <v>0</v>
      </c>
      <c r="F2440">
        <f t="shared" si="253"/>
        <v>1</v>
      </c>
      <c r="G2440">
        <f t="shared" si="254"/>
        <v>1</v>
      </c>
      <c r="H2440">
        <f t="shared" si="255"/>
        <v>-0.55000000000000071</v>
      </c>
      <c r="I2440">
        <f t="shared" si="256"/>
        <v>125.82500000000012</v>
      </c>
    </row>
    <row r="2441" spans="1:9" x14ac:dyDescent="0.3">
      <c r="A2441" s="1">
        <v>43840</v>
      </c>
      <c r="B2441">
        <v>13.574999999999999</v>
      </c>
      <c r="C2441">
        <f t="shared" si="250"/>
        <v>15.950999999999999</v>
      </c>
      <c r="D2441">
        <f t="shared" si="251"/>
        <v>1.978037668905178</v>
      </c>
      <c r="E2441">
        <f t="shared" si="252"/>
        <v>0</v>
      </c>
      <c r="F2441">
        <f t="shared" si="253"/>
        <v>1</v>
      </c>
      <c r="G2441">
        <f t="shared" si="254"/>
        <v>1</v>
      </c>
      <c r="H2441">
        <f t="shared" si="255"/>
        <v>-5.0000000000000711E-2</v>
      </c>
      <c r="I2441">
        <f t="shared" si="256"/>
        <v>125.77500000000012</v>
      </c>
    </row>
    <row r="2442" spans="1:9" x14ac:dyDescent="0.3">
      <c r="A2442" s="1">
        <v>43843</v>
      </c>
      <c r="B2442">
        <v>13.175000000000001</v>
      </c>
      <c r="C2442">
        <f t="shared" si="250"/>
        <v>15.921784313725489</v>
      </c>
      <c r="D2442">
        <f t="shared" si="251"/>
        <v>1.9637535717941594</v>
      </c>
      <c r="E2442">
        <f t="shared" si="252"/>
        <v>0</v>
      </c>
      <c r="F2442">
        <f t="shared" si="253"/>
        <v>1</v>
      </c>
      <c r="G2442">
        <f t="shared" si="254"/>
        <v>1</v>
      </c>
      <c r="H2442">
        <f t="shared" si="255"/>
        <v>-0.39999999999999858</v>
      </c>
      <c r="I2442">
        <f t="shared" si="256"/>
        <v>125.37500000000011</v>
      </c>
    </row>
    <row r="2443" spans="1:9" x14ac:dyDescent="0.3">
      <c r="A2443" s="1">
        <v>43844</v>
      </c>
      <c r="B2443">
        <v>13.074999999999999</v>
      </c>
      <c r="C2443">
        <f t="shared" si="250"/>
        <v>15.89413725490196</v>
      </c>
      <c r="D2443">
        <f t="shared" si="251"/>
        <v>1.9539862826861945</v>
      </c>
      <c r="E2443">
        <f t="shared" si="252"/>
        <v>0</v>
      </c>
      <c r="F2443">
        <f t="shared" si="253"/>
        <v>1</v>
      </c>
      <c r="G2443">
        <f t="shared" si="254"/>
        <v>1</v>
      </c>
      <c r="H2443">
        <f t="shared" si="255"/>
        <v>-0.10000000000000142</v>
      </c>
      <c r="I2443">
        <f t="shared" si="256"/>
        <v>125.27500000000012</v>
      </c>
    </row>
    <row r="2444" spans="1:9" x14ac:dyDescent="0.3">
      <c r="A2444" s="1">
        <v>43845</v>
      </c>
      <c r="B2444">
        <v>12.925000000000001</v>
      </c>
      <c r="C2444">
        <f t="shared" si="250"/>
        <v>15.866882352941175</v>
      </c>
      <c r="D2444">
        <f t="shared" si="251"/>
        <v>1.9467267615662944</v>
      </c>
      <c r="E2444">
        <f t="shared" si="252"/>
        <v>0</v>
      </c>
      <c r="F2444">
        <f t="shared" si="253"/>
        <v>1</v>
      </c>
      <c r="G2444">
        <f t="shared" si="254"/>
        <v>1</v>
      </c>
      <c r="H2444">
        <f t="shared" si="255"/>
        <v>-0.14999999999999858</v>
      </c>
      <c r="I2444">
        <f t="shared" si="256"/>
        <v>125.12500000000011</v>
      </c>
    </row>
    <row r="2445" spans="1:9" x14ac:dyDescent="0.3">
      <c r="A2445" s="1">
        <v>43846</v>
      </c>
      <c r="B2445">
        <v>12.574999999999999</v>
      </c>
      <c r="C2445">
        <f t="shared" si="250"/>
        <v>15.841588235294118</v>
      </c>
      <c r="D2445">
        <f t="shared" si="251"/>
        <v>1.947431321515197</v>
      </c>
      <c r="E2445">
        <f t="shared" si="252"/>
        <v>0</v>
      </c>
      <c r="F2445">
        <f t="shared" si="253"/>
        <v>1</v>
      </c>
      <c r="G2445">
        <f t="shared" si="254"/>
        <v>1</v>
      </c>
      <c r="H2445">
        <f t="shared" si="255"/>
        <v>-0.35000000000000142</v>
      </c>
      <c r="I2445">
        <f t="shared" si="256"/>
        <v>124.77500000000012</v>
      </c>
    </row>
    <row r="2446" spans="1:9" x14ac:dyDescent="0.3">
      <c r="A2446" s="1">
        <v>43847</v>
      </c>
      <c r="B2446">
        <v>12.525</v>
      </c>
      <c r="C2446">
        <f t="shared" si="250"/>
        <v>15.815313725490196</v>
      </c>
      <c r="D2446">
        <f t="shared" si="251"/>
        <v>1.9468031864249613</v>
      </c>
      <c r="E2446">
        <f t="shared" si="252"/>
        <v>0</v>
      </c>
      <c r="F2446">
        <f t="shared" si="253"/>
        <v>1</v>
      </c>
      <c r="G2446">
        <f t="shared" si="254"/>
        <v>1</v>
      </c>
      <c r="H2446">
        <f t="shared" si="255"/>
        <v>-4.9999999999998934E-2</v>
      </c>
      <c r="I2446">
        <f t="shared" si="256"/>
        <v>124.72500000000012</v>
      </c>
    </row>
    <row r="2447" spans="1:9" x14ac:dyDescent="0.3">
      <c r="A2447" s="1">
        <v>43851</v>
      </c>
      <c r="B2447">
        <v>12.925000000000001</v>
      </c>
      <c r="C2447">
        <f t="shared" si="250"/>
        <v>15.792176470588236</v>
      </c>
      <c r="D2447">
        <f t="shared" si="251"/>
        <v>1.9459561559847569</v>
      </c>
      <c r="E2447">
        <f t="shared" si="252"/>
        <v>0</v>
      </c>
      <c r="F2447">
        <f t="shared" si="253"/>
        <v>1</v>
      </c>
      <c r="G2447">
        <f t="shared" si="254"/>
        <v>1</v>
      </c>
      <c r="H2447">
        <f t="shared" si="255"/>
        <v>0.40000000000000036</v>
      </c>
      <c r="I2447">
        <f t="shared" si="256"/>
        <v>125.12500000000013</v>
      </c>
    </row>
    <row r="2448" spans="1:9" x14ac:dyDescent="0.3">
      <c r="A2448" s="1">
        <v>43852</v>
      </c>
      <c r="B2448">
        <v>12.62</v>
      </c>
      <c r="C2448">
        <f t="shared" si="250"/>
        <v>15.767666666666665</v>
      </c>
      <c r="D2448">
        <f t="shared" si="251"/>
        <v>1.9463959521675989</v>
      </c>
      <c r="E2448">
        <f t="shared" si="252"/>
        <v>0</v>
      </c>
      <c r="F2448">
        <f t="shared" si="253"/>
        <v>1</v>
      </c>
      <c r="G2448">
        <f t="shared" si="254"/>
        <v>1</v>
      </c>
      <c r="H2448">
        <f t="shared" si="255"/>
        <v>-0.30500000000000149</v>
      </c>
      <c r="I2448">
        <f t="shared" si="256"/>
        <v>124.82000000000012</v>
      </c>
    </row>
    <row r="2449" spans="1:9" x14ac:dyDescent="0.3">
      <c r="A2449" s="1">
        <v>43853</v>
      </c>
      <c r="B2449">
        <v>15.025</v>
      </c>
      <c r="C2449">
        <f t="shared" si="250"/>
        <v>15.753941176470587</v>
      </c>
      <c r="D2449">
        <f t="shared" si="251"/>
        <v>1.9392309109416532</v>
      </c>
      <c r="E2449">
        <f t="shared" si="252"/>
        <v>0</v>
      </c>
      <c r="F2449">
        <f t="shared" si="253"/>
        <v>0</v>
      </c>
      <c r="G2449">
        <f t="shared" si="254"/>
        <v>1</v>
      </c>
      <c r="H2449">
        <f t="shared" si="255"/>
        <v>2.4050000000000011</v>
      </c>
      <c r="I2449">
        <f t="shared" si="256"/>
        <v>127.22500000000012</v>
      </c>
    </row>
    <row r="2450" spans="1:9" x14ac:dyDescent="0.3">
      <c r="A2450" s="1">
        <v>43854</v>
      </c>
      <c r="B2450">
        <v>16.024999999999999</v>
      </c>
      <c r="C2450">
        <f t="shared" si="250"/>
        <v>15.744921568627451</v>
      </c>
      <c r="D2450">
        <f t="shared" si="251"/>
        <v>1.9325890370188363</v>
      </c>
      <c r="E2450">
        <f t="shared" si="252"/>
        <v>0</v>
      </c>
      <c r="F2450">
        <f t="shared" si="253"/>
        <v>0</v>
      </c>
      <c r="G2450">
        <f t="shared" si="254"/>
        <v>1</v>
      </c>
      <c r="H2450">
        <f t="shared" si="255"/>
        <v>0.99999999999999822</v>
      </c>
      <c r="I2450">
        <f t="shared" si="256"/>
        <v>128.22500000000011</v>
      </c>
    </row>
    <row r="2451" spans="1:9" x14ac:dyDescent="0.3">
      <c r="A2451" s="1">
        <v>43857</v>
      </c>
      <c r="B2451">
        <v>17.774999999999999</v>
      </c>
      <c r="C2451">
        <f t="shared" si="250"/>
        <v>15.73550980392157</v>
      </c>
      <c r="D2451">
        <f t="shared" si="251"/>
        <v>1.9167708074611411</v>
      </c>
      <c r="E2451">
        <f t="shared" si="252"/>
        <v>1</v>
      </c>
      <c r="F2451">
        <f t="shared" si="253"/>
        <v>0</v>
      </c>
      <c r="G2451">
        <f t="shared" si="254"/>
        <v>0</v>
      </c>
      <c r="H2451">
        <f t="shared" si="255"/>
        <v>1.75</v>
      </c>
      <c r="I2451">
        <f t="shared" si="256"/>
        <v>129.97500000000011</v>
      </c>
    </row>
    <row r="2452" spans="1:9" x14ac:dyDescent="0.3">
      <c r="A2452" s="1">
        <v>43858</v>
      </c>
      <c r="B2452">
        <v>16.675000000000001</v>
      </c>
      <c r="C2452">
        <f t="shared" si="250"/>
        <v>15.723549019607846</v>
      </c>
      <c r="D2452">
        <f t="shared" si="251"/>
        <v>1.901292401661733</v>
      </c>
      <c r="E2452">
        <f t="shared" si="252"/>
        <v>0</v>
      </c>
      <c r="F2452">
        <f t="shared" si="253"/>
        <v>0</v>
      </c>
      <c r="G2452">
        <f t="shared" si="254"/>
        <v>0</v>
      </c>
      <c r="H2452">
        <f t="shared" si="255"/>
        <v>0</v>
      </c>
      <c r="I2452">
        <f t="shared" si="256"/>
        <v>129.97500000000011</v>
      </c>
    </row>
    <row r="2453" spans="1:9" x14ac:dyDescent="0.3">
      <c r="A2453" s="1">
        <v>43859</v>
      </c>
      <c r="B2453">
        <v>16.675000000000001</v>
      </c>
      <c r="C2453">
        <f t="shared" si="250"/>
        <v>15.713745098039217</v>
      </c>
      <c r="D2453">
        <f t="shared" si="251"/>
        <v>1.8898812063832575</v>
      </c>
      <c r="E2453">
        <f t="shared" si="252"/>
        <v>0</v>
      </c>
      <c r="F2453">
        <f t="shared" si="253"/>
        <v>0</v>
      </c>
      <c r="G2453">
        <f t="shared" si="254"/>
        <v>0</v>
      </c>
      <c r="H2453">
        <f t="shared" si="255"/>
        <v>0</v>
      </c>
      <c r="I2453">
        <f t="shared" si="256"/>
        <v>129.97500000000011</v>
      </c>
    </row>
    <row r="2454" spans="1:9" x14ac:dyDescent="0.3">
      <c r="A2454" s="1">
        <v>43860</v>
      </c>
      <c r="B2454">
        <v>16.074999999999999</v>
      </c>
      <c r="C2454">
        <f t="shared" si="250"/>
        <v>15.705117647058826</v>
      </c>
      <c r="D2454">
        <f t="shared" si="251"/>
        <v>1.8831788898713679</v>
      </c>
      <c r="E2454">
        <f t="shared" si="252"/>
        <v>0</v>
      </c>
      <c r="F2454">
        <f t="shared" si="253"/>
        <v>0</v>
      </c>
      <c r="G2454">
        <f t="shared" si="254"/>
        <v>0</v>
      </c>
      <c r="H2454">
        <f t="shared" si="255"/>
        <v>0</v>
      </c>
      <c r="I2454">
        <f t="shared" si="256"/>
        <v>129.97500000000011</v>
      </c>
    </row>
    <row r="2455" spans="1:9" x14ac:dyDescent="0.3">
      <c r="A2455" s="1">
        <v>43861</v>
      </c>
      <c r="B2455">
        <v>18.225000000000001</v>
      </c>
      <c r="C2455">
        <f t="shared" si="250"/>
        <v>15.701588235294118</v>
      </c>
      <c r="D2455">
        <f t="shared" si="251"/>
        <v>1.877601235373819</v>
      </c>
      <c r="E2455">
        <f t="shared" si="252"/>
        <v>1</v>
      </c>
      <c r="F2455">
        <f t="shared" si="253"/>
        <v>0</v>
      </c>
      <c r="G2455">
        <f t="shared" si="254"/>
        <v>-1</v>
      </c>
      <c r="H2455">
        <f t="shared" si="255"/>
        <v>0</v>
      </c>
      <c r="I2455">
        <f t="shared" si="256"/>
        <v>129.97500000000011</v>
      </c>
    </row>
    <row r="2456" spans="1:9" x14ac:dyDescent="0.3">
      <c r="A2456" s="1">
        <v>43864</v>
      </c>
      <c r="B2456">
        <v>17.975000000000001</v>
      </c>
      <c r="C2456">
        <f t="shared" si="250"/>
        <v>15.697862745098039</v>
      </c>
      <c r="D2456">
        <f t="shared" si="251"/>
        <v>1.8721362550924969</v>
      </c>
      <c r="E2456">
        <f t="shared" si="252"/>
        <v>1</v>
      </c>
      <c r="F2456">
        <f t="shared" si="253"/>
        <v>0</v>
      </c>
      <c r="G2456">
        <f t="shared" si="254"/>
        <v>-1</v>
      </c>
      <c r="H2456">
        <f t="shared" si="255"/>
        <v>0.25</v>
      </c>
      <c r="I2456">
        <f t="shared" si="256"/>
        <v>130.22500000000011</v>
      </c>
    </row>
    <row r="2457" spans="1:9" x14ac:dyDescent="0.3">
      <c r="A2457" s="1">
        <v>43865</v>
      </c>
      <c r="B2457">
        <v>16.524999999999999</v>
      </c>
      <c r="C2457">
        <f t="shared" si="250"/>
        <v>15.692176470588235</v>
      </c>
      <c r="D2457">
        <f t="shared" si="251"/>
        <v>1.8674073114608394</v>
      </c>
      <c r="E2457">
        <f t="shared" si="252"/>
        <v>0</v>
      </c>
      <c r="F2457">
        <f t="shared" si="253"/>
        <v>0</v>
      </c>
      <c r="G2457">
        <f t="shared" si="254"/>
        <v>-1</v>
      </c>
      <c r="H2457">
        <f t="shared" si="255"/>
        <v>1.4500000000000028</v>
      </c>
      <c r="I2457">
        <f t="shared" si="256"/>
        <v>131.67500000000013</v>
      </c>
    </row>
    <row r="2458" spans="1:9" x14ac:dyDescent="0.3">
      <c r="A2458" s="1">
        <v>43866</v>
      </c>
      <c r="B2458">
        <v>15.725</v>
      </c>
      <c r="C2458">
        <f t="shared" si="250"/>
        <v>15.686686274509803</v>
      </c>
      <c r="D2458">
        <f t="shared" si="251"/>
        <v>1.8652434787205998</v>
      </c>
      <c r="E2458">
        <f t="shared" si="252"/>
        <v>0</v>
      </c>
      <c r="F2458">
        <f t="shared" si="253"/>
        <v>0</v>
      </c>
      <c r="G2458">
        <f t="shared" si="254"/>
        <v>-1</v>
      </c>
      <c r="H2458">
        <f t="shared" si="255"/>
        <v>0.79999999999999893</v>
      </c>
      <c r="I2458">
        <f t="shared" si="256"/>
        <v>132.47500000000014</v>
      </c>
    </row>
    <row r="2459" spans="1:9" x14ac:dyDescent="0.3">
      <c r="A2459" s="1">
        <v>43867</v>
      </c>
      <c r="B2459">
        <v>15.574999999999999</v>
      </c>
      <c r="C2459">
        <f t="shared" si="250"/>
        <v>15.680999999999997</v>
      </c>
      <c r="D2459">
        <f t="shared" si="251"/>
        <v>1.8633641514165913</v>
      </c>
      <c r="E2459">
        <f t="shared" si="252"/>
        <v>0</v>
      </c>
      <c r="F2459">
        <f t="shared" si="253"/>
        <v>0</v>
      </c>
      <c r="G2459">
        <f t="shared" si="254"/>
        <v>-1</v>
      </c>
      <c r="H2459">
        <f t="shared" si="255"/>
        <v>0.15000000000000036</v>
      </c>
      <c r="I2459">
        <f t="shared" si="256"/>
        <v>132.62500000000014</v>
      </c>
    </row>
    <row r="2460" spans="1:9" x14ac:dyDescent="0.3">
      <c r="A2460" s="1">
        <v>43868</v>
      </c>
      <c r="B2460">
        <v>16.024999999999999</v>
      </c>
      <c r="C2460">
        <f t="shared" si="250"/>
        <v>15.679039215686274</v>
      </c>
      <c r="D2460">
        <f t="shared" si="251"/>
        <v>1.8627379591194873</v>
      </c>
      <c r="E2460">
        <f t="shared" si="252"/>
        <v>0</v>
      </c>
      <c r="F2460">
        <f t="shared" si="253"/>
        <v>0</v>
      </c>
      <c r="G2460">
        <f t="shared" si="254"/>
        <v>-1</v>
      </c>
      <c r="H2460">
        <f t="shared" si="255"/>
        <v>-0.44999999999999929</v>
      </c>
      <c r="I2460">
        <f t="shared" si="256"/>
        <v>132.17500000000015</v>
      </c>
    </row>
    <row r="2461" spans="1:9" x14ac:dyDescent="0.3">
      <c r="A2461" s="1">
        <v>43871</v>
      </c>
      <c r="B2461">
        <v>15.625</v>
      </c>
      <c r="C2461">
        <f t="shared" si="250"/>
        <v>15.675509803921567</v>
      </c>
      <c r="D2461">
        <f t="shared" si="251"/>
        <v>1.8619842185948354</v>
      </c>
      <c r="E2461">
        <f t="shared" si="252"/>
        <v>0</v>
      </c>
      <c r="F2461">
        <f t="shared" si="253"/>
        <v>0</v>
      </c>
      <c r="G2461">
        <f t="shared" si="254"/>
        <v>-1</v>
      </c>
      <c r="H2461">
        <f t="shared" si="255"/>
        <v>0.39999999999999858</v>
      </c>
      <c r="I2461">
        <f t="shared" si="256"/>
        <v>132.57500000000016</v>
      </c>
    </row>
    <row r="2462" spans="1:9" x14ac:dyDescent="0.3">
      <c r="A2462" s="1">
        <v>43872</v>
      </c>
      <c r="B2462">
        <v>15.625</v>
      </c>
      <c r="C2462">
        <f t="shared" si="250"/>
        <v>15.672568627450978</v>
      </c>
      <c r="D2462">
        <f t="shared" si="251"/>
        <v>1.8614692621469495</v>
      </c>
      <c r="E2462">
        <f t="shared" si="252"/>
        <v>0</v>
      </c>
      <c r="F2462">
        <f t="shared" si="253"/>
        <v>0</v>
      </c>
      <c r="G2462">
        <f t="shared" si="254"/>
        <v>-1</v>
      </c>
      <c r="H2462">
        <f t="shared" si="255"/>
        <v>0</v>
      </c>
      <c r="I2462">
        <f t="shared" si="256"/>
        <v>132.57500000000016</v>
      </c>
    </row>
    <row r="2463" spans="1:9" x14ac:dyDescent="0.3">
      <c r="A2463" s="1">
        <v>43873</v>
      </c>
      <c r="B2463">
        <v>14.475</v>
      </c>
      <c r="C2463">
        <f t="shared" si="250"/>
        <v>15.66198039215686</v>
      </c>
      <c r="D2463">
        <f t="shared" si="251"/>
        <v>1.8605718864676446</v>
      </c>
      <c r="E2463">
        <f t="shared" si="252"/>
        <v>0</v>
      </c>
      <c r="F2463">
        <f t="shared" si="253"/>
        <v>0</v>
      </c>
      <c r="G2463">
        <f t="shared" si="254"/>
        <v>-1</v>
      </c>
      <c r="H2463">
        <f t="shared" si="255"/>
        <v>1.1500000000000004</v>
      </c>
      <c r="I2463">
        <f t="shared" si="256"/>
        <v>133.72500000000016</v>
      </c>
    </row>
    <row r="2464" spans="1:9" x14ac:dyDescent="0.3">
      <c r="A2464" s="1">
        <v>43874</v>
      </c>
      <c r="B2464">
        <v>14.824999999999999</v>
      </c>
      <c r="C2464">
        <f t="shared" si="250"/>
        <v>15.654921568627447</v>
      </c>
      <c r="D2464">
        <f t="shared" si="251"/>
        <v>1.8603193890143868</v>
      </c>
      <c r="E2464">
        <f t="shared" si="252"/>
        <v>0</v>
      </c>
      <c r="F2464">
        <f t="shared" si="253"/>
        <v>0</v>
      </c>
      <c r="G2464">
        <f t="shared" si="254"/>
        <v>-1</v>
      </c>
      <c r="H2464">
        <f t="shared" si="255"/>
        <v>-0.34999999999999964</v>
      </c>
      <c r="I2464">
        <f t="shared" si="256"/>
        <v>133.37500000000017</v>
      </c>
    </row>
    <row r="2465" spans="1:9" x14ac:dyDescent="0.3">
      <c r="A2465" s="1">
        <v>43875</v>
      </c>
      <c r="B2465">
        <v>14.425000000000001</v>
      </c>
      <c r="C2465">
        <f t="shared" si="250"/>
        <v>15.647862745098037</v>
      </c>
      <c r="D2465">
        <f t="shared" si="251"/>
        <v>1.8615574442966212</v>
      </c>
      <c r="E2465">
        <f t="shared" si="252"/>
        <v>0</v>
      </c>
      <c r="F2465">
        <f t="shared" si="253"/>
        <v>0</v>
      </c>
      <c r="G2465">
        <f t="shared" si="254"/>
        <v>-1</v>
      </c>
      <c r="H2465">
        <f t="shared" si="255"/>
        <v>0.39999999999999858</v>
      </c>
      <c r="I2465">
        <f t="shared" si="256"/>
        <v>133.77500000000018</v>
      </c>
    </row>
    <row r="2466" spans="1:9" x14ac:dyDescent="0.3">
      <c r="A2466" s="1">
        <v>43879</v>
      </c>
      <c r="B2466">
        <v>14.875</v>
      </c>
      <c r="C2466">
        <f t="shared" si="250"/>
        <v>15.644921568627449</v>
      </c>
      <c r="D2466">
        <f t="shared" si="251"/>
        <v>1.8621836206416285</v>
      </c>
      <c r="E2466">
        <f t="shared" si="252"/>
        <v>0</v>
      </c>
      <c r="F2466">
        <f t="shared" si="253"/>
        <v>0</v>
      </c>
      <c r="G2466">
        <f t="shared" si="254"/>
        <v>-1</v>
      </c>
      <c r="H2466">
        <f t="shared" si="255"/>
        <v>-0.44999999999999929</v>
      </c>
      <c r="I2466">
        <f t="shared" si="256"/>
        <v>133.32500000000019</v>
      </c>
    </row>
    <row r="2467" spans="1:9" x14ac:dyDescent="0.3">
      <c r="A2467" s="1">
        <v>43880</v>
      </c>
      <c r="B2467">
        <v>14.51</v>
      </c>
      <c r="C2467">
        <f t="shared" si="250"/>
        <v>15.640647058823529</v>
      </c>
      <c r="D2467">
        <f t="shared" si="251"/>
        <v>1.8635323492252951</v>
      </c>
      <c r="E2467">
        <f t="shared" si="252"/>
        <v>0</v>
      </c>
      <c r="F2467">
        <f t="shared" si="253"/>
        <v>0</v>
      </c>
      <c r="G2467">
        <f t="shared" si="254"/>
        <v>-1</v>
      </c>
      <c r="H2467">
        <f t="shared" si="255"/>
        <v>0.36500000000000021</v>
      </c>
      <c r="I2467">
        <f t="shared" si="256"/>
        <v>133.6900000000002</v>
      </c>
    </row>
    <row r="2468" spans="1:9" x14ac:dyDescent="0.3">
      <c r="A2468" s="1">
        <v>43881</v>
      </c>
      <c r="B2468">
        <v>16.074999999999999</v>
      </c>
      <c r="C2468">
        <f t="shared" si="250"/>
        <v>15.637313725490193</v>
      </c>
      <c r="D2468">
        <f t="shared" si="251"/>
        <v>1.8619915912512108</v>
      </c>
      <c r="E2468">
        <f t="shared" si="252"/>
        <v>0</v>
      </c>
      <c r="F2468">
        <f t="shared" si="253"/>
        <v>0</v>
      </c>
      <c r="G2468">
        <f t="shared" si="254"/>
        <v>-1</v>
      </c>
      <c r="H2468">
        <f t="shared" si="255"/>
        <v>-1.5649999999999995</v>
      </c>
      <c r="I2468">
        <f t="shared" si="256"/>
        <v>132.1250000000002</v>
      </c>
    </row>
    <row r="2469" spans="1:9" x14ac:dyDescent="0.3">
      <c r="A2469" s="1">
        <v>43882</v>
      </c>
      <c r="B2469">
        <v>16.925000000000001</v>
      </c>
      <c r="C2469">
        <f t="shared" si="250"/>
        <v>15.639666666666665</v>
      </c>
      <c r="D2469">
        <f t="shared" si="251"/>
        <v>1.8632377961407629</v>
      </c>
      <c r="E2469">
        <f t="shared" si="252"/>
        <v>0</v>
      </c>
      <c r="F2469">
        <f t="shared" si="253"/>
        <v>0</v>
      </c>
      <c r="G2469">
        <f t="shared" si="254"/>
        <v>-1</v>
      </c>
      <c r="H2469">
        <f t="shared" si="255"/>
        <v>-0.85000000000000142</v>
      </c>
      <c r="I2469">
        <f t="shared" si="256"/>
        <v>131.2750000000002</v>
      </c>
    </row>
    <row r="2470" spans="1:9" x14ac:dyDescent="0.3">
      <c r="A2470" s="1">
        <v>43885</v>
      </c>
      <c r="B2470">
        <v>20.074999999999999</v>
      </c>
      <c r="C2470">
        <f t="shared" si="250"/>
        <v>15.654372549019605</v>
      </c>
      <c r="D2470">
        <f t="shared" si="251"/>
        <v>1.883279783664759</v>
      </c>
      <c r="E2470">
        <f t="shared" si="252"/>
        <v>1</v>
      </c>
      <c r="F2470">
        <f t="shared" si="253"/>
        <v>0</v>
      </c>
      <c r="G2470">
        <f t="shared" si="254"/>
        <v>-1</v>
      </c>
      <c r="H2470">
        <f t="shared" si="255"/>
        <v>-3.1499999999999986</v>
      </c>
      <c r="I2470">
        <f t="shared" si="256"/>
        <v>128.1250000000002</v>
      </c>
    </row>
    <row r="2471" spans="1:9" x14ac:dyDescent="0.3">
      <c r="A2471" s="1">
        <v>43886</v>
      </c>
      <c r="B2471">
        <v>22.225000000000001</v>
      </c>
      <c r="C2471">
        <f t="shared" si="250"/>
        <v>15.680450980392154</v>
      </c>
      <c r="D2471">
        <f t="shared" si="251"/>
        <v>1.9275228674285678</v>
      </c>
      <c r="E2471">
        <f t="shared" si="252"/>
        <v>1</v>
      </c>
      <c r="F2471">
        <f t="shared" si="253"/>
        <v>0</v>
      </c>
      <c r="G2471">
        <f t="shared" si="254"/>
        <v>-1</v>
      </c>
      <c r="H2471">
        <f t="shared" si="255"/>
        <v>-2.1500000000000021</v>
      </c>
      <c r="I2471">
        <f t="shared" si="256"/>
        <v>125.97500000000019</v>
      </c>
    </row>
    <row r="2472" spans="1:9" x14ac:dyDescent="0.3">
      <c r="A2472" s="1">
        <v>43887</v>
      </c>
      <c r="B2472">
        <v>22.324999999999999</v>
      </c>
      <c r="C2472">
        <f t="shared" si="250"/>
        <v>15.705745098039211</v>
      </c>
      <c r="D2472">
        <f t="shared" si="251"/>
        <v>1.9717235005132527</v>
      </c>
      <c r="E2472">
        <f t="shared" si="252"/>
        <v>1</v>
      </c>
      <c r="F2472">
        <f t="shared" si="253"/>
        <v>0</v>
      </c>
      <c r="G2472">
        <f t="shared" si="254"/>
        <v>-1</v>
      </c>
      <c r="H2472">
        <f t="shared" si="255"/>
        <v>-9.9999999999997868E-2</v>
      </c>
      <c r="I2472">
        <f t="shared" si="256"/>
        <v>125.8750000000002</v>
      </c>
    </row>
    <row r="2473" spans="1:9" x14ac:dyDescent="0.3">
      <c r="A2473" s="1">
        <v>43888</v>
      </c>
      <c r="B2473">
        <v>26.274999999999999</v>
      </c>
      <c r="C2473">
        <f t="shared" si="250"/>
        <v>15.749274509803916</v>
      </c>
      <c r="D2473">
        <f t="shared" si="251"/>
        <v>2.079127023427521</v>
      </c>
      <c r="E2473">
        <f t="shared" si="252"/>
        <v>1</v>
      </c>
      <c r="F2473">
        <f t="shared" si="253"/>
        <v>0</v>
      </c>
      <c r="G2473">
        <f t="shared" si="254"/>
        <v>-1</v>
      </c>
      <c r="H2473">
        <f t="shared" si="255"/>
        <v>-3.9499999999999993</v>
      </c>
      <c r="I2473">
        <f t="shared" si="256"/>
        <v>121.9250000000002</v>
      </c>
    </row>
    <row r="2474" spans="1:9" x14ac:dyDescent="0.3">
      <c r="A2474" s="1">
        <v>43889</v>
      </c>
      <c r="B2474">
        <v>26.324999999999999</v>
      </c>
      <c r="C2474">
        <f t="shared" si="250"/>
        <v>15.791431372549015</v>
      </c>
      <c r="D2474">
        <f t="shared" si="251"/>
        <v>2.1816242847475635</v>
      </c>
      <c r="E2474">
        <f t="shared" si="252"/>
        <v>1</v>
      </c>
      <c r="F2474">
        <f t="shared" si="253"/>
        <v>0</v>
      </c>
      <c r="G2474">
        <f t="shared" si="254"/>
        <v>-1</v>
      </c>
      <c r="H2474">
        <f t="shared" si="255"/>
        <v>-5.0000000000000711E-2</v>
      </c>
      <c r="I2474">
        <f t="shared" si="256"/>
        <v>121.8750000000002</v>
      </c>
    </row>
    <row r="2475" spans="1:9" x14ac:dyDescent="0.3">
      <c r="A2475" s="1">
        <v>43892</v>
      </c>
      <c r="B2475">
        <v>26.274999999999999</v>
      </c>
      <c r="C2475">
        <f t="shared" si="250"/>
        <v>15.832803921568621</v>
      </c>
      <c r="D2475">
        <f t="shared" si="251"/>
        <v>2.277884183559463</v>
      </c>
      <c r="E2475">
        <f t="shared" si="252"/>
        <v>1</v>
      </c>
      <c r="F2475">
        <f t="shared" si="253"/>
        <v>0</v>
      </c>
      <c r="G2475">
        <f t="shared" si="254"/>
        <v>-1</v>
      </c>
      <c r="H2475">
        <f t="shared" si="255"/>
        <v>5.0000000000000711E-2</v>
      </c>
      <c r="I2475">
        <f t="shared" si="256"/>
        <v>121.9250000000002</v>
      </c>
    </row>
    <row r="2476" spans="1:9" x14ac:dyDescent="0.3">
      <c r="A2476" s="1">
        <v>43893</v>
      </c>
      <c r="B2476">
        <v>29.175000000000001</v>
      </c>
      <c r="C2476">
        <f t="shared" si="250"/>
        <v>15.885745098039209</v>
      </c>
      <c r="D2476">
        <f t="shared" si="251"/>
        <v>2.4256856386140107</v>
      </c>
      <c r="E2476">
        <f t="shared" si="252"/>
        <v>1</v>
      </c>
      <c r="F2476">
        <f t="shared" si="253"/>
        <v>0</v>
      </c>
      <c r="G2476">
        <f t="shared" si="254"/>
        <v>-1</v>
      </c>
      <c r="H2476">
        <f t="shared" si="255"/>
        <v>-2.9000000000000021</v>
      </c>
      <c r="I2476">
        <f t="shared" si="256"/>
        <v>119.02500000000019</v>
      </c>
    </row>
    <row r="2477" spans="1:9" x14ac:dyDescent="0.3">
      <c r="A2477" s="1">
        <v>43894</v>
      </c>
      <c r="B2477">
        <v>27.425000000000001</v>
      </c>
      <c r="C2477">
        <f t="shared" si="250"/>
        <v>15.932215686274505</v>
      </c>
      <c r="D2477">
        <f t="shared" si="251"/>
        <v>2.5305309240159986</v>
      </c>
      <c r="E2477">
        <f t="shared" si="252"/>
        <v>1</v>
      </c>
      <c r="F2477">
        <f t="shared" si="253"/>
        <v>0</v>
      </c>
      <c r="G2477">
        <f t="shared" si="254"/>
        <v>-1</v>
      </c>
      <c r="H2477">
        <f t="shared" si="255"/>
        <v>1.75</v>
      </c>
      <c r="I2477">
        <f t="shared" si="256"/>
        <v>120.77500000000019</v>
      </c>
    </row>
    <row r="2478" spans="1:9" x14ac:dyDescent="0.3">
      <c r="A2478" s="1">
        <v>43895</v>
      </c>
      <c r="B2478">
        <v>31.875</v>
      </c>
      <c r="C2478">
        <f t="shared" si="250"/>
        <v>15.999078431372546</v>
      </c>
      <c r="D2478">
        <f t="shared" si="251"/>
        <v>2.7186509474812968</v>
      </c>
      <c r="E2478">
        <f t="shared" si="252"/>
        <v>1</v>
      </c>
      <c r="F2478">
        <f t="shared" si="253"/>
        <v>0</v>
      </c>
      <c r="G2478">
        <f t="shared" si="254"/>
        <v>-1</v>
      </c>
      <c r="H2478">
        <f t="shared" si="255"/>
        <v>-4.4499999999999993</v>
      </c>
      <c r="I2478">
        <f t="shared" si="256"/>
        <v>116.32500000000019</v>
      </c>
    </row>
    <row r="2479" spans="1:9" x14ac:dyDescent="0.3">
      <c r="A2479" s="1">
        <v>43896</v>
      </c>
      <c r="B2479">
        <v>35.774999999999999</v>
      </c>
      <c r="C2479">
        <f t="shared" si="250"/>
        <v>16.079470588235292</v>
      </c>
      <c r="D2479">
        <f t="shared" si="251"/>
        <v>2.9860038240716351</v>
      </c>
      <c r="E2479">
        <f t="shared" si="252"/>
        <v>1</v>
      </c>
      <c r="F2479">
        <f t="shared" si="253"/>
        <v>0</v>
      </c>
      <c r="G2479">
        <f t="shared" si="254"/>
        <v>-1</v>
      </c>
      <c r="H2479">
        <f t="shared" si="255"/>
        <v>-3.8999999999999986</v>
      </c>
      <c r="I2479">
        <f t="shared" si="256"/>
        <v>112.42500000000018</v>
      </c>
    </row>
    <row r="2480" spans="1:9" x14ac:dyDescent="0.3">
      <c r="A2480" s="1">
        <v>43899</v>
      </c>
      <c r="B2480">
        <v>44.375</v>
      </c>
      <c r="C2480">
        <f t="shared" si="250"/>
        <v>16.192803921568625</v>
      </c>
      <c r="D2480">
        <f t="shared" si="251"/>
        <v>3.4701144639515924</v>
      </c>
      <c r="E2480">
        <f t="shared" si="252"/>
        <v>1</v>
      </c>
      <c r="F2480">
        <f t="shared" si="253"/>
        <v>0</v>
      </c>
      <c r="G2480">
        <f t="shared" si="254"/>
        <v>-1</v>
      </c>
      <c r="H2480">
        <f t="shared" si="255"/>
        <v>-8.6000000000000014</v>
      </c>
      <c r="I2480">
        <f t="shared" si="256"/>
        <v>103.82500000000019</v>
      </c>
    </row>
    <row r="2481" spans="1:9" x14ac:dyDescent="0.3">
      <c r="A2481" s="1">
        <v>43900</v>
      </c>
      <c r="B2481">
        <v>41.825000000000003</v>
      </c>
      <c r="C2481">
        <f t="shared" si="250"/>
        <v>16.293784313725485</v>
      </c>
      <c r="D2481">
        <f t="shared" si="251"/>
        <v>3.8220348871994743</v>
      </c>
      <c r="E2481">
        <f t="shared" si="252"/>
        <v>1</v>
      </c>
      <c r="F2481">
        <f t="shared" si="253"/>
        <v>0</v>
      </c>
      <c r="G2481">
        <f t="shared" si="254"/>
        <v>-1</v>
      </c>
      <c r="H2481">
        <f t="shared" si="255"/>
        <v>2.5499999999999972</v>
      </c>
      <c r="I2481">
        <f t="shared" si="256"/>
        <v>106.37500000000018</v>
      </c>
    </row>
    <row r="2482" spans="1:9" x14ac:dyDescent="0.3">
      <c r="A2482" s="1">
        <v>43901</v>
      </c>
      <c r="B2482">
        <v>46.35</v>
      </c>
      <c r="C2482">
        <f t="shared" si="250"/>
        <v>16.409960784313725</v>
      </c>
      <c r="D2482">
        <f t="shared" si="251"/>
        <v>4.2586824113586061</v>
      </c>
      <c r="E2482">
        <f t="shared" si="252"/>
        <v>1</v>
      </c>
      <c r="F2482">
        <f t="shared" si="253"/>
        <v>0</v>
      </c>
      <c r="G2482">
        <f t="shared" si="254"/>
        <v>-1</v>
      </c>
      <c r="H2482">
        <f t="shared" si="255"/>
        <v>-4.5249999999999986</v>
      </c>
      <c r="I2482">
        <f t="shared" si="256"/>
        <v>101.85000000000019</v>
      </c>
    </row>
    <row r="2483" spans="1:9" x14ac:dyDescent="0.3">
      <c r="A2483" s="1">
        <v>43902</v>
      </c>
      <c r="B2483">
        <v>58.3</v>
      </c>
      <c r="C2483">
        <f t="shared" si="250"/>
        <v>16.573196078431373</v>
      </c>
      <c r="D2483">
        <f t="shared" si="251"/>
        <v>4.999092592247826</v>
      </c>
      <c r="E2483">
        <f t="shared" si="252"/>
        <v>1</v>
      </c>
      <c r="F2483">
        <f t="shared" si="253"/>
        <v>0</v>
      </c>
      <c r="G2483">
        <f t="shared" si="254"/>
        <v>-1</v>
      </c>
      <c r="H2483">
        <f t="shared" si="255"/>
        <v>-11.949999999999996</v>
      </c>
      <c r="I2483">
        <f t="shared" si="256"/>
        <v>89.900000000000205</v>
      </c>
    </row>
    <row r="2484" spans="1:9" x14ac:dyDescent="0.3">
      <c r="A2484" s="1">
        <v>43903</v>
      </c>
      <c r="B2484">
        <v>53.424999999999997</v>
      </c>
      <c r="C2484">
        <f t="shared" si="250"/>
        <v>16.723784313725492</v>
      </c>
      <c r="D2484">
        <f t="shared" si="251"/>
        <v>5.5031407336058145</v>
      </c>
      <c r="E2484">
        <f t="shared" si="252"/>
        <v>1</v>
      </c>
      <c r="F2484">
        <f t="shared" si="253"/>
        <v>0</v>
      </c>
      <c r="G2484">
        <f t="shared" si="254"/>
        <v>-1</v>
      </c>
      <c r="H2484">
        <f t="shared" si="255"/>
        <v>4.875</v>
      </c>
      <c r="I2484">
        <f t="shared" si="256"/>
        <v>94.775000000000205</v>
      </c>
    </row>
    <row r="2485" spans="1:9" x14ac:dyDescent="0.3">
      <c r="A2485" s="1">
        <v>43906</v>
      </c>
      <c r="B2485">
        <v>72.625</v>
      </c>
      <c r="C2485">
        <f t="shared" si="250"/>
        <v>16.951823529411765</v>
      </c>
      <c r="D2485">
        <f t="shared" si="251"/>
        <v>6.5167027260600543</v>
      </c>
      <c r="E2485">
        <f t="shared" si="252"/>
        <v>1</v>
      </c>
      <c r="F2485">
        <f t="shared" si="253"/>
        <v>0</v>
      </c>
      <c r="G2485">
        <f t="shared" si="254"/>
        <v>-1</v>
      </c>
      <c r="H2485">
        <f t="shared" si="255"/>
        <v>-19.200000000000003</v>
      </c>
      <c r="I2485">
        <f t="shared" si="256"/>
        <v>75.575000000000202</v>
      </c>
    </row>
    <row r="2486" spans="1:9" x14ac:dyDescent="0.3">
      <c r="A2486" s="1">
        <v>43907</v>
      </c>
      <c r="B2486">
        <v>68.825000000000003</v>
      </c>
      <c r="C2486">
        <f t="shared" si="250"/>
        <v>17.166529411764703</v>
      </c>
      <c r="D2486">
        <f t="shared" si="251"/>
        <v>7.2760649388411256</v>
      </c>
      <c r="E2486">
        <f t="shared" si="252"/>
        <v>1</v>
      </c>
      <c r="F2486">
        <f t="shared" si="253"/>
        <v>0</v>
      </c>
      <c r="G2486">
        <f t="shared" si="254"/>
        <v>-1</v>
      </c>
      <c r="H2486">
        <f t="shared" si="255"/>
        <v>3.7999999999999972</v>
      </c>
      <c r="I2486">
        <f t="shared" si="256"/>
        <v>79.375000000000199</v>
      </c>
    </row>
    <row r="2487" spans="1:9" x14ac:dyDescent="0.3">
      <c r="A2487" s="1">
        <v>43908</v>
      </c>
      <c r="B2487">
        <v>69.760000000000005</v>
      </c>
      <c r="C2487">
        <f t="shared" si="250"/>
        <v>17.385490196078429</v>
      </c>
      <c r="D2487">
        <f t="shared" si="251"/>
        <v>7.9811851824507025</v>
      </c>
      <c r="E2487">
        <f t="shared" si="252"/>
        <v>1</v>
      </c>
      <c r="F2487">
        <f t="shared" si="253"/>
        <v>0</v>
      </c>
      <c r="G2487">
        <f t="shared" si="254"/>
        <v>-1</v>
      </c>
      <c r="H2487">
        <f t="shared" si="255"/>
        <v>-0.93500000000000227</v>
      </c>
      <c r="I2487">
        <f t="shared" si="256"/>
        <v>78.440000000000197</v>
      </c>
    </row>
    <row r="2488" spans="1:9" x14ac:dyDescent="0.3">
      <c r="A2488" s="1">
        <v>43909</v>
      </c>
      <c r="B2488">
        <v>66.3</v>
      </c>
      <c r="C2488">
        <f t="shared" si="250"/>
        <v>17.59264705882353</v>
      </c>
      <c r="D2488">
        <f t="shared" si="251"/>
        <v>8.5427919595216562</v>
      </c>
      <c r="E2488">
        <f t="shared" si="252"/>
        <v>1</v>
      </c>
      <c r="F2488">
        <f t="shared" si="253"/>
        <v>0</v>
      </c>
      <c r="G2488">
        <f t="shared" si="254"/>
        <v>-1</v>
      </c>
      <c r="H2488">
        <f t="shared" si="255"/>
        <v>3.460000000000008</v>
      </c>
      <c r="I2488">
        <f t="shared" si="256"/>
        <v>81.900000000000205</v>
      </c>
    </row>
    <row r="2489" spans="1:9" x14ac:dyDescent="0.3">
      <c r="A2489" s="1">
        <v>43910</v>
      </c>
      <c r="B2489">
        <v>61.524999999999999</v>
      </c>
      <c r="C2489">
        <f t="shared" si="250"/>
        <v>17.783235294117642</v>
      </c>
      <c r="D2489">
        <f t="shared" si="251"/>
        <v>8.9680745754981146</v>
      </c>
      <c r="E2489">
        <f t="shared" si="252"/>
        <v>1</v>
      </c>
      <c r="F2489">
        <f t="shared" si="253"/>
        <v>0</v>
      </c>
      <c r="G2489">
        <f t="shared" si="254"/>
        <v>-1</v>
      </c>
      <c r="H2489">
        <f t="shared" si="255"/>
        <v>4.7749999999999986</v>
      </c>
      <c r="I2489">
        <f t="shared" si="256"/>
        <v>86.67500000000021</v>
      </c>
    </row>
    <row r="2490" spans="1:9" x14ac:dyDescent="0.3">
      <c r="A2490" s="1">
        <v>43913</v>
      </c>
      <c r="B2490">
        <v>49.45</v>
      </c>
      <c r="C2490">
        <f t="shared" si="250"/>
        <v>17.928725490196076</v>
      </c>
      <c r="D2490">
        <f t="shared" si="251"/>
        <v>9.1772498893997483</v>
      </c>
      <c r="E2490">
        <f t="shared" si="252"/>
        <v>1</v>
      </c>
      <c r="F2490">
        <f t="shared" si="253"/>
        <v>0</v>
      </c>
      <c r="G2490">
        <f t="shared" si="254"/>
        <v>-1</v>
      </c>
      <c r="H2490">
        <f t="shared" si="255"/>
        <v>12.074999999999996</v>
      </c>
      <c r="I2490">
        <f t="shared" si="256"/>
        <v>98.750000000000199</v>
      </c>
    </row>
    <row r="2491" spans="1:9" x14ac:dyDescent="0.3">
      <c r="A2491" s="1">
        <v>43914</v>
      </c>
      <c r="B2491">
        <v>48.25</v>
      </c>
      <c r="C2491">
        <f t="shared" si="250"/>
        <v>18.057843137254899</v>
      </c>
      <c r="D2491">
        <f t="shared" si="251"/>
        <v>9.3693152832720408</v>
      </c>
      <c r="E2491">
        <f t="shared" si="252"/>
        <v>1</v>
      </c>
      <c r="F2491">
        <f t="shared" si="253"/>
        <v>0</v>
      </c>
      <c r="G2491">
        <f t="shared" si="254"/>
        <v>-1</v>
      </c>
      <c r="H2491">
        <f t="shared" si="255"/>
        <v>1.2000000000000028</v>
      </c>
      <c r="I2491">
        <f t="shared" si="256"/>
        <v>99.950000000000202</v>
      </c>
    </row>
    <row r="2492" spans="1:9" x14ac:dyDescent="0.3">
      <c r="A2492" s="1">
        <v>43915</v>
      </c>
      <c r="B2492">
        <v>51.274999999999999</v>
      </c>
      <c r="C2492">
        <f t="shared" si="250"/>
        <v>18.19980392156862</v>
      </c>
      <c r="D2492">
        <f t="shared" si="251"/>
        <v>9.5945819556002565</v>
      </c>
      <c r="E2492">
        <f t="shared" si="252"/>
        <v>1</v>
      </c>
      <c r="F2492">
        <f t="shared" si="253"/>
        <v>0</v>
      </c>
      <c r="G2492">
        <f t="shared" si="254"/>
        <v>-1</v>
      </c>
      <c r="H2492">
        <f t="shared" si="255"/>
        <v>-3.0249999999999986</v>
      </c>
      <c r="I2492">
        <f t="shared" si="256"/>
        <v>96.92500000000021</v>
      </c>
    </row>
    <row r="2493" spans="1:9" x14ac:dyDescent="0.3">
      <c r="A2493" s="1">
        <v>43916</v>
      </c>
      <c r="B2493">
        <v>45.875</v>
      </c>
      <c r="C2493">
        <f t="shared" si="250"/>
        <v>18.314117647058815</v>
      </c>
      <c r="D2493">
        <f t="shared" si="251"/>
        <v>9.7487434939919151</v>
      </c>
      <c r="E2493">
        <f t="shared" si="252"/>
        <v>1</v>
      </c>
      <c r="F2493">
        <f t="shared" si="253"/>
        <v>0</v>
      </c>
      <c r="G2493">
        <f t="shared" si="254"/>
        <v>-1</v>
      </c>
      <c r="H2493">
        <f t="shared" si="255"/>
        <v>5.3999999999999986</v>
      </c>
      <c r="I2493">
        <f t="shared" si="256"/>
        <v>102.32500000000022</v>
      </c>
    </row>
    <row r="2494" spans="1:9" x14ac:dyDescent="0.3">
      <c r="A2494" s="1">
        <v>43917</v>
      </c>
      <c r="B2494">
        <v>53.424999999999997</v>
      </c>
      <c r="C2494">
        <f t="shared" si="250"/>
        <v>18.457647058823522</v>
      </c>
      <c r="D2494">
        <f t="shared" si="251"/>
        <v>9.9921524773361394</v>
      </c>
      <c r="E2494">
        <f t="shared" si="252"/>
        <v>1</v>
      </c>
      <c r="F2494">
        <f t="shared" si="253"/>
        <v>0</v>
      </c>
      <c r="G2494">
        <f t="shared" si="254"/>
        <v>-1</v>
      </c>
      <c r="H2494">
        <f t="shared" si="255"/>
        <v>-7.5499999999999972</v>
      </c>
      <c r="I2494">
        <f t="shared" si="256"/>
        <v>94.775000000000219</v>
      </c>
    </row>
    <row r="2495" spans="1:9" x14ac:dyDescent="0.3">
      <c r="A2495" s="1">
        <v>43920</v>
      </c>
      <c r="B2495">
        <v>49.774999999999999</v>
      </c>
      <c r="C2495">
        <f t="shared" si="250"/>
        <v>18.590392156862734</v>
      </c>
      <c r="D2495">
        <f t="shared" si="251"/>
        <v>10.180693418115702</v>
      </c>
      <c r="E2495">
        <f t="shared" si="252"/>
        <v>1</v>
      </c>
      <c r="F2495">
        <f t="shared" si="253"/>
        <v>0</v>
      </c>
      <c r="G2495">
        <f t="shared" si="254"/>
        <v>-1</v>
      </c>
      <c r="H2495">
        <f t="shared" si="255"/>
        <v>3.6499999999999986</v>
      </c>
      <c r="I2495">
        <f t="shared" si="256"/>
        <v>98.42500000000021</v>
      </c>
    </row>
    <row r="2496" spans="1:9" x14ac:dyDescent="0.3">
      <c r="A2496" s="1">
        <v>43921</v>
      </c>
      <c r="B2496">
        <v>46.774999999999999</v>
      </c>
      <c r="C2496">
        <f t="shared" si="250"/>
        <v>18.710196078431359</v>
      </c>
      <c r="D2496">
        <f t="shared" si="251"/>
        <v>10.330799039042585</v>
      </c>
      <c r="E2496">
        <f t="shared" si="252"/>
        <v>1</v>
      </c>
      <c r="F2496">
        <f t="shared" si="253"/>
        <v>0</v>
      </c>
      <c r="G2496">
        <f t="shared" si="254"/>
        <v>-1</v>
      </c>
      <c r="H2496">
        <f t="shared" si="255"/>
        <v>3</v>
      </c>
      <c r="I2496">
        <f t="shared" si="256"/>
        <v>101.42500000000021</v>
      </c>
    </row>
    <row r="2497" spans="1:9" x14ac:dyDescent="0.3">
      <c r="A2497" s="1">
        <v>43922</v>
      </c>
      <c r="B2497">
        <v>51.325000000000003</v>
      </c>
      <c r="C2497">
        <f t="shared" ref="C2497:C2542" si="257">AVERAGE(B2243:B2497)</f>
        <v>18.85019607843136</v>
      </c>
      <c r="D2497">
        <f t="shared" ref="D2497:D2542" si="258">_xlfn.STDEV.P(B2243:B2497)</f>
        <v>10.528055560412016</v>
      </c>
      <c r="E2497">
        <f t="shared" si="252"/>
        <v>1</v>
      </c>
      <c r="F2497">
        <f t="shared" si="253"/>
        <v>0</v>
      </c>
      <c r="G2497">
        <f t="shared" si="254"/>
        <v>-1</v>
      </c>
      <c r="H2497">
        <f t="shared" si="255"/>
        <v>-4.5500000000000043</v>
      </c>
      <c r="I2497">
        <f t="shared" si="256"/>
        <v>96.875000000000199</v>
      </c>
    </row>
    <row r="2498" spans="1:9" x14ac:dyDescent="0.3">
      <c r="A2498" s="1">
        <v>43923</v>
      </c>
      <c r="B2498">
        <v>47.174999999999997</v>
      </c>
      <c r="C2498">
        <f t="shared" si="257"/>
        <v>18.975490196078425</v>
      </c>
      <c r="D2498">
        <f t="shared" si="258"/>
        <v>10.673283039352958</v>
      </c>
      <c r="E2498">
        <f t="shared" ref="E2498:E2542" si="259">IF(B2498&gt;(C2497+($L$2*D2497)),1,0)</f>
        <v>1</v>
      </c>
      <c r="F2498">
        <f t="shared" ref="F2498:F2542" si="260">IF(B2498&lt;(C2497-($L$2*D2497)),1,0)</f>
        <v>0</v>
      </c>
      <c r="G2498">
        <f t="shared" si="254"/>
        <v>-1</v>
      </c>
      <c r="H2498">
        <f t="shared" si="255"/>
        <v>4.1500000000000057</v>
      </c>
      <c r="I2498">
        <f t="shared" si="256"/>
        <v>101.0250000000002</v>
      </c>
    </row>
    <row r="2499" spans="1:9" x14ac:dyDescent="0.3">
      <c r="A2499" s="1">
        <v>43924</v>
      </c>
      <c r="B2499">
        <v>44.924999999999997</v>
      </c>
      <c r="C2499">
        <f t="shared" si="257"/>
        <v>19.093333333333327</v>
      </c>
      <c r="D2499">
        <f t="shared" si="258"/>
        <v>10.792582677453694</v>
      </c>
      <c r="E2499">
        <f t="shared" si="259"/>
        <v>1</v>
      </c>
      <c r="F2499">
        <f t="shared" si="260"/>
        <v>0</v>
      </c>
      <c r="G2499">
        <f t="shared" ref="G2499:G2542" si="261">MIN(MAX(G2498-E2499+F2499,-$L$3),$L$4)</f>
        <v>-1</v>
      </c>
      <c r="H2499">
        <f t="shared" si="255"/>
        <v>2.25</v>
      </c>
      <c r="I2499">
        <f t="shared" si="256"/>
        <v>103.2750000000002</v>
      </c>
    </row>
    <row r="2500" spans="1:9" x14ac:dyDescent="0.3">
      <c r="A2500" s="1">
        <v>43927</v>
      </c>
      <c r="B2500">
        <v>41.774999999999999</v>
      </c>
      <c r="C2500">
        <f t="shared" si="257"/>
        <v>19.198823529411758</v>
      </c>
      <c r="D2500">
        <f t="shared" si="258"/>
        <v>10.881930587988496</v>
      </c>
      <c r="E2500">
        <f t="shared" si="259"/>
        <v>1</v>
      </c>
      <c r="F2500">
        <f t="shared" si="260"/>
        <v>0</v>
      </c>
      <c r="G2500">
        <f t="shared" si="261"/>
        <v>-1</v>
      </c>
      <c r="H2500">
        <f t="shared" si="255"/>
        <v>3.1499999999999986</v>
      </c>
      <c r="I2500">
        <f t="shared" si="256"/>
        <v>106.42500000000021</v>
      </c>
    </row>
    <row r="2501" spans="1:9" x14ac:dyDescent="0.3">
      <c r="A2501" s="1">
        <v>43928</v>
      </c>
      <c r="B2501">
        <v>44.024999999999999</v>
      </c>
      <c r="C2501">
        <f t="shared" si="257"/>
        <v>19.313137254901953</v>
      </c>
      <c r="D2501">
        <f t="shared" si="258"/>
        <v>10.988496077261209</v>
      </c>
      <c r="E2501">
        <f t="shared" si="259"/>
        <v>1</v>
      </c>
      <c r="F2501">
        <f t="shared" si="260"/>
        <v>0</v>
      </c>
      <c r="G2501">
        <f t="shared" si="261"/>
        <v>-1</v>
      </c>
      <c r="H2501">
        <f t="shared" ref="H2501:H2542" si="262">G2500*(B2501-B2500)</f>
        <v>-2.25</v>
      </c>
      <c r="I2501">
        <f t="shared" ref="I2501:I2542" si="263">H2501+I2500</f>
        <v>104.17500000000021</v>
      </c>
    </row>
    <row r="2502" spans="1:9" x14ac:dyDescent="0.3">
      <c r="A2502" s="1">
        <v>43929</v>
      </c>
      <c r="B2502">
        <v>42.375</v>
      </c>
      <c r="C2502">
        <f t="shared" si="257"/>
        <v>19.421372549019601</v>
      </c>
      <c r="D2502">
        <f t="shared" si="258"/>
        <v>11.078819974964761</v>
      </c>
      <c r="E2502">
        <f t="shared" si="259"/>
        <v>1</v>
      </c>
      <c r="F2502">
        <f t="shared" si="260"/>
        <v>0</v>
      </c>
      <c r="G2502">
        <f t="shared" si="261"/>
        <v>-1</v>
      </c>
      <c r="H2502">
        <f t="shared" si="262"/>
        <v>1.6499999999999986</v>
      </c>
      <c r="I2502">
        <f t="shared" si="263"/>
        <v>105.82500000000022</v>
      </c>
    </row>
    <row r="2503" spans="1:9" x14ac:dyDescent="0.3">
      <c r="A2503" s="1">
        <v>43930</v>
      </c>
      <c r="B2503">
        <v>41.274999999999999</v>
      </c>
      <c r="C2503">
        <f t="shared" si="257"/>
        <v>19.527058823529401</v>
      </c>
      <c r="D2503">
        <f t="shared" si="258"/>
        <v>11.157961027475313</v>
      </c>
      <c r="E2503">
        <f t="shared" si="259"/>
        <v>1</v>
      </c>
      <c r="F2503">
        <f t="shared" si="260"/>
        <v>0</v>
      </c>
      <c r="G2503">
        <f t="shared" si="261"/>
        <v>-1</v>
      </c>
      <c r="H2503">
        <f t="shared" si="262"/>
        <v>1.1000000000000014</v>
      </c>
      <c r="I2503">
        <f t="shared" si="263"/>
        <v>106.92500000000021</v>
      </c>
    </row>
    <row r="2504" spans="1:9" x14ac:dyDescent="0.3">
      <c r="A2504" s="1">
        <v>43934</v>
      </c>
      <c r="B2504">
        <v>40.575000000000003</v>
      </c>
      <c r="C2504">
        <f t="shared" si="257"/>
        <v>19.629411764705871</v>
      </c>
      <c r="D2504">
        <f t="shared" si="258"/>
        <v>11.230620809716031</v>
      </c>
      <c r="E2504">
        <f t="shared" si="259"/>
        <v>1</v>
      </c>
      <c r="F2504">
        <f t="shared" si="260"/>
        <v>0</v>
      </c>
      <c r="G2504">
        <f t="shared" si="261"/>
        <v>-1</v>
      </c>
      <c r="H2504">
        <f t="shared" si="262"/>
        <v>0.69999999999999574</v>
      </c>
      <c r="I2504">
        <f t="shared" si="263"/>
        <v>107.6250000000002</v>
      </c>
    </row>
    <row r="2505" spans="1:9" x14ac:dyDescent="0.3">
      <c r="A2505" s="1">
        <v>43935</v>
      </c>
      <c r="B2505">
        <v>37.875</v>
      </c>
      <c r="C2505">
        <f t="shared" si="257"/>
        <v>19.71882352941175</v>
      </c>
      <c r="D2505">
        <f t="shared" si="258"/>
        <v>11.284635641308673</v>
      </c>
      <c r="E2505">
        <f t="shared" si="259"/>
        <v>1</v>
      </c>
      <c r="F2505">
        <f t="shared" si="260"/>
        <v>0</v>
      </c>
      <c r="G2505">
        <f t="shared" si="261"/>
        <v>-1</v>
      </c>
      <c r="H2505">
        <f t="shared" si="262"/>
        <v>2.7000000000000028</v>
      </c>
      <c r="I2505">
        <f t="shared" si="263"/>
        <v>110.3250000000002</v>
      </c>
    </row>
    <row r="2506" spans="1:9" x14ac:dyDescent="0.3">
      <c r="A2506" s="1">
        <v>43936</v>
      </c>
      <c r="B2506">
        <v>42.51</v>
      </c>
      <c r="C2506">
        <f t="shared" si="257"/>
        <v>19.828960784313715</v>
      </c>
      <c r="D2506">
        <f t="shared" si="258"/>
        <v>11.369168033025479</v>
      </c>
      <c r="E2506">
        <f t="shared" si="259"/>
        <v>1</v>
      </c>
      <c r="F2506">
        <f t="shared" si="260"/>
        <v>0</v>
      </c>
      <c r="G2506">
        <f t="shared" si="261"/>
        <v>-1</v>
      </c>
      <c r="H2506">
        <f t="shared" si="262"/>
        <v>-4.634999999999998</v>
      </c>
      <c r="I2506">
        <f t="shared" si="263"/>
        <v>105.6900000000002</v>
      </c>
    </row>
    <row r="2507" spans="1:9" x14ac:dyDescent="0.3">
      <c r="A2507" s="1">
        <v>43937</v>
      </c>
      <c r="B2507">
        <v>36.524999999999999</v>
      </c>
      <c r="C2507">
        <f t="shared" si="257"/>
        <v>19.917980392156849</v>
      </c>
      <c r="D2507">
        <f t="shared" si="258"/>
        <v>11.410603047235362</v>
      </c>
      <c r="E2507">
        <f t="shared" si="259"/>
        <v>1</v>
      </c>
      <c r="F2507">
        <f t="shared" si="260"/>
        <v>0</v>
      </c>
      <c r="G2507">
        <f t="shared" si="261"/>
        <v>-1</v>
      </c>
      <c r="H2507">
        <f t="shared" si="262"/>
        <v>5.9849999999999994</v>
      </c>
      <c r="I2507">
        <f t="shared" si="263"/>
        <v>111.6750000000002</v>
      </c>
    </row>
    <row r="2508" spans="1:9" x14ac:dyDescent="0.3">
      <c r="A2508" s="1">
        <v>43938</v>
      </c>
      <c r="B2508">
        <v>34.575000000000003</v>
      </c>
      <c r="C2508">
        <f t="shared" si="257"/>
        <v>20.003470588235281</v>
      </c>
      <c r="D2508">
        <f t="shared" si="258"/>
        <v>11.438397178531675</v>
      </c>
      <c r="E2508">
        <f t="shared" si="259"/>
        <v>1</v>
      </c>
      <c r="F2508">
        <f t="shared" si="260"/>
        <v>0</v>
      </c>
      <c r="G2508">
        <f t="shared" si="261"/>
        <v>-1</v>
      </c>
      <c r="H2508">
        <f t="shared" si="262"/>
        <v>1.9499999999999957</v>
      </c>
      <c r="I2508">
        <f t="shared" si="263"/>
        <v>113.6250000000002</v>
      </c>
    </row>
    <row r="2509" spans="1:9" x14ac:dyDescent="0.3">
      <c r="A2509" s="1">
        <v>43941</v>
      </c>
      <c r="B2509">
        <v>39.075000000000003</v>
      </c>
      <c r="C2509">
        <f t="shared" si="257"/>
        <v>20.107392156862733</v>
      </c>
      <c r="D2509">
        <f t="shared" si="258"/>
        <v>11.490696030179297</v>
      </c>
      <c r="E2509">
        <f t="shared" si="259"/>
        <v>1</v>
      </c>
      <c r="F2509">
        <f t="shared" si="260"/>
        <v>0</v>
      </c>
      <c r="G2509">
        <f t="shared" si="261"/>
        <v>-1</v>
      </c>
      <c r="H2509">
        <f t="shared" si="262"/>
        <v>-4.5</v>
      </c>
      <c r="I2509">
        <f t="shared" si="263"/>
        <v>109.1250000000002</v>
      </c>
    </row>
    <row r="2510" spans="1:9" x14ac:dyDescent="0.3">
      <c r="A2510" s="1">
        <v>43942</v>
      </c>
      <c r="B2510">
        <v>41.774999999999999</v>
      </c>
      <c r="C2510">
        <f t="shared" si="257"/>
        <v>20.221901960784301</v>
      </c>
      <c r="D2510">
        <f t="shared" si="258"/>
        <v>11.560346168666777</v>
      </c>
      <c r="E2510">
        <f t="shared" si="259"/>
        <v>1</v>
      </c>
      <c r="F2510">
        <f t="shared" si="260"/>
        <v>0</v>
      </c>
      <c r="G2510">
        <f t="shared" si="261"/>
        <v>-1</v>
      </c>
      <c r="H2510">
        <f t="shared" si="262"/>
        <v>-2.6999999999999957</v>
      </c>
      <c r="I2510">
        <f t="shared" si="263"/>
        <v>106.42500000000021</v>
      </c>
    </row>
    <row r="2511" spans="1:9" x14ac:dyDescent="0.3">
      <c r="A2511" s="1">
        <v>43943</v>
      </c>
      <c r="B2511">
        <v>39.625</v>
      </c>
      <c r="C2511">
        <f t="shared" si="257"/>
        <v>20.331372549019594</v>
      </c>
      <c r="D2511">
        <f t="shared" si="258"/>
        <v>11.611282675527791</v>
      </c>
      <c r="E2511">
        <f t="shared" si="259"/>
        <v>1</v>
      </c>
      <c r="F2511">
        <f t="shared" si="260"/>
        <v>0</v>
      </c>
      <c r="G2511">
        <f t="shared" si="261"/>
        <v>-1</v>
      </c>
      <c r="H2511">
        <f t="shared" si="262"/>
        <v>2.1499999999999986</v>
      </c>
      <c r="I2511">
        <f t="shared" si="263"/>
        <v>108.57500000000022</v>
      </c>
    </row>
    <row r="2512" spans="1:9" x14ac:dyDescent="0.3">
      <c r="A2512" s="1">
        <v>43944</v>
      </c>
      <c r="B2512">
        <v>39.725000000000001</v>
      </c>
      <c r="C2512">
        <f t="shared" si="257"/>
        <v>20.430588235294103</v>
      </c>
      <c r="D2512">
        <f t="shared" si="258"/>
        <v>11.668341307558078</v>
      </c>
      <c r="E2512">
        <f t="shared" si="259"/>
        <v>1</v>
      </c>
      <c r="F2512">
        <f t="shared" si="260"/>
        <v>0</v>
      </c>
      <c r="G2512">
        <f t="shared" si="261"/>
        <v>-1</v>
      </c>
      <c r="H2512">
        <f t="shared" si="262"/>
        <v>-0.10000000000000142</v>
      </c>
      <c r="I2512">
        <f t="shared" si="263"/>
        <v>108.47500000000022</v>
      </c>
    </row>
    <row r="2513" spans="1:9" x14ac:dyDescent="0.3">
      <c r="A2513" s="1">
        <v>43945</v>
      </c>
      <c r="B2513">
        <v>36.774999999999999</v>
      </c>
      <c r="C2513">
        <f t="shared" si="257"/>
        <v>20.519215686274496</v>
      </c>
      <c r="D2513">
        <f t="shared" si="258"/>
        <v>11.706258187713177</v>
      </c>
      <c r="E2513">
        <f t="shared" si="259"/>
        <v>1</v>
      </c>
      <c r="F2513">
        <f t="shared" si="260"/>
        <v>0</v>
      </c>
      <c r="G2513">
        <f t="shared" si="261"/>
        <v>-1</v>
      </c>
      <c r="H2513">
        <f t="shared" si="262"/>
        <v>2.9500000000000028</v>
      </c>
      <c r="I2513">
        <f t="shared" si="263"/>
        <v>111.42500000000022</v>
      </c>
    </row>
    <row r="2514" spans="1:9" x14ac:dyDescent="0.3">
      <c r="A2514" s="1">
        <v>43948</v>
      </c>
      <c r="B2514">
        <v>33.875</v>
      </c>
      <c r="C2514">
        <f t="shared" si="257"/>
        <v>20.59666666666665</v>
      </c>
      <c r="D2514">
        <f t="shared" si="258"/>
        <v>11.72900943892115</v>
      </c>
      <c r="E2514">
        <f t="shared" si="259"/>
        <v>1</v>
      </c>
      <c r="F2514">
        <f t="shared" si="260"/>
        <v>0</v>
      </c>
      <c r="G2514">
        <f t="shared" si="261"/>
        <v>-1</v>
      </c>
      <c r="H2514">
        <f t="shared" si="262"/>
        <v>2.8999999999999986</v>
      </c>
      <c r="I2514">
        <f t="shared" si="263"/>
        <v>114.32500000000022</v>
      </c>
    </row>
    <row r="2515" spans="1:9" x14ac:dyDescent="0.3">
      <c r="A2515" s="1">
        <v>43949</v>
      </c>
      <c r="B2515">
        <v>34.174999999999997</v>
      </c>
      <c r="C2515">
        <f t="shared" si="257"/>
        <v>20.67352941176469</v>
      </c>
      <c r="D2515">
        <f t="shared" si="258"/>
        <v>11.753492275936892</v>
      </c>
      <c r="E2515">
        <f t="shared" si="259"/>
        <v>1</v>
      </c>
      <c r="F2515">
        <f t="shared" si="260"/>
        <v>0</v>
      </c>
      <c r="G2515">
        <f t="shared" si="261"/>
        <v>-1</v>
      </c>
      <c r="H2515">
        <f t="shared" si="262"/>
        <v>-0.29999999999999716</v>
      </c>
      <c r="I2515">
        <f t="shared" si="263"/>
        <v>114.02500000000022</v>
      </c>
    </row>
    <row r="2516" spans="1:9" x14ac:dyDescent="0.3">
      <c r="A2516" s="1">
        <v>43950</v>
      </c>
      <c r="B2516">
        <v>31.925000000000001</v>
      </c>
      <c r="C2516">
        <f t="shared" si="257"/>
        <v>20.740588235294105</v>
      </c>
      <c r="D2516">
        <f t="shared" si="258"/>
        <v>11.768704205374007</v>
      </c>
      <c r="E2516">
        <f t="shared" si="259"/>
        <v>0</v>
      </c>
      <c r="F2516">
        <f t="shared" si="260"/>
        <v>0</v>
      </c>
      <c r="G2516">
        <f t="shared" si="261"/>
        <v>-1</v>
      </c>
      <c r="H2516">
        <f t="shared" si="262"/>
        <v>2.2499999999999964</v>
      </c>
      <c r="I2516">
        <f t="shared" si="263"/>
        <v>116.27500000000022</v>
      </c>
    </row>
    <row r="2517" spans="1:9" x14ac:dyDescent="0.3">
      <c r="A2517" s="1">
        <v>43951</v>
      </c>
      <c r="B2517">
        <v>33.975000000000001</v>
      </c>
      <c r="C2517">
        <f t="shared" si="257"/>
        <v>20.817647058823518</v>
      </c>
      <c r="D2517">
        <f t="shared" si="258"/>
        <v>11.790755324843918</v>
      </c>
      <c r="E2517">
        <f t="shared" si="259"/>
        <v>1</v>
      </c>
      <c r="F2517">
        <f t="shared" si="260"/>
        <v>0</v>
      </c>
      <c r="G2517">
        <f t="shared" si="261"/>
        <v>-1</v>
      </c>
      <c r="H2517">
        <f t="shared" si="262"/>
        <v>-2.0500000000000007</v>
      </c>
      <c r="I2517">
        <f t="shared" si="263"/>
        <v>114.22500000000022</v>
      </c>
    </row>
    <row r="2518" spans="1:9" x14ac:dyDescent="0.3">
      <c r="A2518" s="1">
        <v>43952</v>
      </c>
      <c r="B2518">
        <v>37.35</v>
      </c>
      <c r="C2518">
        <f t="shared" si="257"/>
        <v>20.90715686274509</v>
      </c>
      <c r="D2518">
        <f t="shared" si="258"/>
        <v>11.829220312052732</v>
      </c>
      <c r="E2518">
        <f t="shared" si="259"/>
        <v>1</v>
      </c>
      <c r="F2518">
        <f t="shared" si="260"/>
        <v>0</v>
      </c>
      <c r="G2518">
        <f t="shared" si="261"/>
        <v>-1</v>
      </c>
      <c r="H2518">
        <f t="shared" si="262"/>
        <v>-3.375</v>
      </c>
      <c r="I2518">
        <f t="shared" si="263"/>
        <v>110.85000000000022</v>
      </c>
    </row>
    <row r="2519" spans="1:9" x14ac:dyDescent="0.3">
      <c r="A2519" s="1">
        <v>43955</v>
      </c>
      <c r="B2519">
        <v>35.674999999999997</v>
      </c>
      <c r="C2519">
        <f t="shared" si="257"/>
        <v>20.990490196078422</v>
      </c>
      <c r="D2519">
        <f t="shared" si="258"/>
        <v>11.858076682280547</v>
      </c>
      <c r="E2519">
        <f t="shared" si="259"/>
        <v>1</v>
      </c>
      <c r="F2519">
        <f t="shared" si="260"/>
        <v>0</v>
      </c>
      <c r="G2519">
        <f t="shared" si="261"/>
        <v>-1</v>
      </c>
      <c r="H2519">
        <f t="shared" si="262"/>
        <v>1.6750000000000043</v>
      </c>
      <c r="I2519">
        <f t="shared" si="263"/>
        <v>112.52500000000023</v>
      </c>
    </row>
    <row r="2520" spans="1:9" x14ac:dyDescent="0.3">
      <c r="A2520" s="1">
        <v>43956</v>
      </c>
      <c r="B2520">
        <v>34.024999999999999</v>
      </c>
      <c r="C2520">
        <f t="shared" si="257"/>
        <v>21.064215686274501</v>
      </c>
      <c r="D2520">
        <f t="shared" si="258"/>
        <v>11.880423358987423</v>
      </c>
      <c r="E2520">
        <f t="shared" si="259"/>
        <v>1</v>
      </c>
      <c r="F2520">
        <f t="shared" si="260"/>
        <v>0</v>
      </c>
      <c r="G2520">
        <f t="shared" si="261"/>
        <v>-1</v>
      </c>
      <c r="H2520">
        <f t="shared" si="262"/>
        <v>1.6499999999999986</v>
      </c>
      <c r="I2520">
        <f t="shared" si="263"/>
        <v>114.17500000000024</v>
      </c>
    </row>
    <row r="2521" spans="1:9" x14ac:dyDescent="0.3">
      <c r="A2521" s="1">
        <v>43957</v>
      </c>
      <c r="B2521">
        <v>34.774999999999999</v>
      </c>
      <c r="C2521">
        <f t="shared" si="257"/>
        <v>21.141078431372542</v>
      </c>
      <c r="D2521">
        <f t="shared" si="258"/>
        <v>11.905449951298298</v>
      </c>
      <c r="E2521">
        <f t="shared" si="259"/>
        <v>1</v>
      </c>
      <c r="F2521">
        <f t="shared" si="260"/>
        <v>0</v>
      </c>
      <c r="G2521">
        <f t="shared" si="261"/>
        <v>-1</v>
      </c>
      <c r="H2521">
        <f t="shared" si="262"/>
        <v>-0.75</v>
      </c>
      <c r="I2521">
        <f t="shared" si="263"/>
        <v>113.42500000000024</v>
      </c>
    </row>
    <row r="2522" spans="1:9" x14ac:dyDescent="0.3">
      <c r="A2522" s="1">
        <v>43958</v>
      </c>
      <c r="B2522">
        <v>32.125</v>
      </c>
      <c r="C2522">
        <f t="shared" si="257"/>
        <v>21.211078431372542</v>
      </c>
      <c r="D2522">
        <f t="shared" si="258"/>
        <v>11.917343981041938</v>
      </c>
      <c r="E2522">
        <f t="shared" si="259"/>
        <v>0</v>
      </c>
      <c r="F2522">
        <f t="shared" si="260"/>
        <v>0</v>
      </c>
      <c r="G2522">
        <f t="shared" si="261"/>
        <v>-1</v>
      </c>
      <c r="H2522">
        <f t="shared" si="262"/>
        <v>2.6499999999999986</v>
      </c>
      <c r="I2522">
        <f t="shared" si="263"/>
        <v>116.07500000000024</v>
      </c>
    </row>
    <row r="2523" spans="1:9" x14ac:dyDescent="0.3">
      <c r="A2523" s="1">
        <v>43959</v>
      </c>
      <c r="B2523">
        <v>29.324999999999999</v>
      </c>
      <c r="C2523">
        <f t="shared" si="257"/>
        <v>21.265196078431362</v>
      </c>
      <c r="D2523">
        <f t="shared" si="258"/>
        <v>11.922732404980396</v>
      </c>
      <c r="E2523">
        <f t="shared" si="259"/>
        <v>0</v>
      </c>
      <c r="F2523">
        <f t="shared" si="260"/>
        <v>0</v>
      </c>
      <c r="G2523">
        <f t="shared" si="261"/>
        <v>-1</v>
      </c>
      <c r="H2523">
        <f t="shared" si="262"/>
        <v>2.8000000000000007</v>
      </c>
      <c r="I2523">
        <f t="shared" si="263"/>
        <v>118.87500000000024</v>
      </c>
    </row>
    <row r="2524" spans="1:9" x14ac:dyDescent="0.3">
      <c r="A2524" s="1">
        <v>43962</v>
      </c>
      <c r="B2524">
        <v>27.824999999999999</v>
      </c>
      <c r="C2524">
        <f t="shared" si="257"/>
        <v>21.3042156862745</v>
      </c>
      <c r="D2524">
        <f t="shared" si="258"/>
        <v>11.927854053685817</v>
      </c>
      <c r="E2524">
        <f t="shared" si="259"/>
        <v>0</v>
      </c>
      <c r="F2524">
        <f t="shared" si="260"/>
        <v>0</v>
      </c>
      <c r="G2524">
        <f t="shared" si="261"/>
        <v>-1</v>
      </c>
      <c r="H2524">
        <f t="shared" si="262"/>
        <v>1.5</v>
      </c>
      <c r="I2524">
        <f t="shared" si="263"/>
        <v>120.37500000000024</v>
      </c>
    </row>
    <row r="2525" spans="1:9" x14ac:dyDescent="0.3">
      <c r="A2525" s="1">
        <v>43963</v>
      </c>
      <c r="B2525">
        <v>33.075000000000003</v>
      </c>
      <c r="C2525">
        <f t="shared" si="257"/>
        <v>21.362647058823516</v>
      </c>
      <c r="D2525">
        <f t="shared" si="258"/>
        <v>11.948858808129327</v>
      </c>
      <c r="E2525">
        <f t="shared" si="259"/>
        <v>0</v>
      </c>
      <c r="F2525">
        <f t="shared" si="260"/>
        <v>0</v>
      </c>
      <c r="G2525">
        <f t="shared" si="261"/>
        <v>-1</v>
      </c>
      <c r="H2525">
        <f t="shared" si="262"/>
        <v>-5.2500000000000036</v>
      </c>
      <c r="I2525">
        <f t="shared" si="263"/>
        <v>115.12500000000024</v>
      </c>
    </row>
    <row r="2526" spans="1:9" x14ac:dyDescent="0.3">
      <c r="A2526" s="1">
        <v>43964</v>
      </c>
      <c r="B2526">
        <v>35.075000000000003</v>
      </c>
      <c r="C2526">
        <f t="shared" si="257"/>
        <v>21.429705882352931</v>
      </c>
      <c r="D2526">
        <f t="shared" si="258"/>
        <v>11.977607964888239</v>
      </c>
      <c r="E2526">
        <f t="shared" si="259"/>
        <v>1</v>
      </c>
      <c r="F2526">
        <f t="shared" si="260"/>
        <v>0</v>
      </c>
      <c r="G2526">
        <f t="shared" si="261"/>
        <v>-1</v>
      </c>
      <c r="H2526">
        <f t="shared" si="262"/>
        <v>-2</v>
      </c>
      <c r="I2526">
        <f t="shared" si="263"/>
        <v>113.12500000000024</v>
      </c>
    </row>
    <row r="2527" spans="1:9" x14ac:dyDescent="0.3">
      <c r="A2527" s="1">
        <v>43965</v>
      </c>
      <c r="B2527">
        <v>32.375</v>
      </c>
      <c r="C2527">
        <f t="shared" si="257"/>
        <v>21.493431372549008</v>
      </c>
      <c r="D2527">
        <f t="shared" si="258"/>
        <v>11.992434318049936</v>
      </c>
      <c r="E2527">
        <f t="shared" si="259"/>
        <v>0</v>
      </c>
      <c r="F2527">
        <f t="shared" si="260"/>
        <v>0</v>
      </c>
      <c r="G2527">
        <f t="shared" si="261"/>
        <v>-1</v>
      </c>
      <c r="H2527">
        <f t="shared" si="262"/>
        <v>2.7000000000000028</v>
      </c>
      <c r="I2527">
        <f t="shared" si="263"/>
        <v>115.82500000000024</v>
      </c>
    </row>
    <row r="2528" spans="1:9" x14ac:dyDescent="0.3">
      <c r="A2528" s="1">
        <v>43966</v>
      </c>
      <c r="B2528">
        <v>32.125</v>
      </c>
      <c r="C2528">
        <f t="shared" si="257"/>
        <v>21.542843137254888</v>
      </c>
      <c r="D2528">
        <f t="shared" si="258"/>
        <v>12.010166537142796</v>
      </c>
      <c r="E2528">
        <f t="shared" si="259"/>
        <v>0</v>
      </c>
      <c r="F2528">
        <f t="shared" si="260"/>
        <v>0</v>
      </c>
      <c r="G2528">
        <f t="shared" si="261"/>
        <v>-1</v>
      </c>
      <c r="H2528">
        <f t="shared" si="262"/>
        <v>0.25</v>
      </c>
      <c r="I2528">
        <f t="shared" si="263"/>
        <v>116.07500000000024</v>
      </c>
    </row>
    <row r="2529" spans="1:9" x14ac:dyDescent="0.3">
      <c r="A2529" s="1">
        <v>43969</v>
      </c>
      <c r="B2529">
        <v>28.925000000000001</v>
      </c>
      <c r="C2529">
        <f t="shared" si="257"/>
        <v>21.585196078431363</v>
      </c>
      <c r="D2529">
        <f t="shared" si="258"/>
        <v>12.017079796036096</v>
      </c>
      <c r="E2529">
        <f t="shared" si="259"/>
        <v>0</v>
      </c>
      <c r="F2529">
        <f t="shared" si="260"/>
        <v>0</v>
      </c>
      <c r="G2529">
        <f t="shared" si="261"/>
        <v>-1</v>
      </c>
      <c r="H2529">
        <f t="shared" si="262"/>
        <v>3.1999999999999993</v>
      </c>
      <c r="I2529">
        <f t="shared" si="263"/>
        <v>119.27500000000025</v>
      </c>
    </row>
    <row r="2530" spans="1:9" x14ac:dyDescent="0.3">
      <c r="A2530" s="1">
        <v>43970</v>
      </c>
      <c r="B2530">
        <v>30.75</v>
      </c>
      <c r="C2530">
        <f t="shared" si="257"/>
        <v>21.639411764705873</v>
      </c>
      <c r="D2530">
        <f t="shared" si="258"/>
        <v>12.027114695107631</v>
      </c>
      <c r="E2530">
        <f t="shared" si="259"/>
        <v>0</v>
      </c>
      <c r="F2530">
        <f t="shared" si="260"/>
        <v>0</v>
      </c>
      <c r="G2530">
        <f t="shared" si="261"/>
        <v>-1</v>
      </c>
      <c r="H2530">
        <f t="shared" si="262"/>
        <v>-1.8249999999999993</v>
      </c>
      <c r="I2530">
        <f t="shared" si="263"/>
        <v>117.45000000000024</v>
      </c>
    </row>
    <row r="2531" spans="1:9" x14ac:dyDescent="0.3">
      <c r="A2531" s="1">
        <v>43971</v>
      </c>
      <c r="B2531">
        <v>28.11</v>
      </c>
      <c r="C2531">
        <f t="shared" si="257"/>
        <v>21.687980392156849</v>
      </c>
      <c r="D2531">
        <f t="shared" si="258"/>
        <v>12.02813957790225</v>
      </c>
      <c r="E2531">
        <f t="shared" si="259"/>
        <v>0</v>
      </c>
      <c r="F2531">
        <f t="shared" si="260"/>
        <v>0</v>
      </c>
      <c r="G2531">
        <f t="shared" si="261"/>
        <v>-1</v>
      </c>
      <c r="H2531">
        <f t="shared" si="262"/>
        <v>2.6400000000000006</v>
      </c>
      <c r="I2531">
        <f t="shared" si="263"/>
        <v>120.09000000000024</v>
      </c>
    </row>
    <row r="2532" spans="1:9" x14ac:dyDescent="0.3">
      <c r="A2532" s="1">
        <v>43972</v>
      </c>
      <c r="B2532">
        <v>31.024999999999999</v>
      </c>
      <c r="C2532">
        <f t="shared" si="257"/>
        <v>21.747392156862734</v>
      </c>
      <c r="D2532">
        <f t="shared" si="258"/>
        <v>12.036693122964035</v>
      </c>
      <c r="E2532">
        <f t="shared" si="259"/>
        <v>0</v>
      </c>
      <c r="F2532">
        <f t="shared" si="260"/>
        <v>0</v>
      </c>
      <c r="G2532">
        <f t="shared" si="261"/>
        <v>-1</v>
      </c>
      <c r="H2532">
        <f t="shared" si="262"/>
        <v>-2.9149999999999991</v>
      </c>
      <c r="I2532">
        <f t="shared" si="263"/>
        <v>117.17500000000024</v>
      </c>
    </row>
    <row r="2533" spans="1:9" x14ac:dyDescent="0.3">
      <c r="A2533" s="1">
        <v>43973</v>
      </c>
      <c r="B2533">
        <v>30.375</v>
      </c>
      <c r="C2533">
        <f t="shared" si="257"/>
        <v>21.803274509803906</v>
      </c>
      <c r="D2533">
        <f t="shared" si="258"/>
        <v>12.043537562638491</v>
      </c>
      <c r="E2533">
        <f t="shared" si="259"/>
        <v>0</v>
      </c>
      <c r="F2533">
        <f t="shared" si="260"/>
        <v>0</v>
      </c>
      <c r="G2533">
        <f t="shared" si="261"/>
        <v>-1</v>
      </c>
      <c r="H2533">
        <f t="shared" si="262"/>
        <v>0.64999999999999858</v>
      </c>
      <c r="I2533">
        <f t="shared" si="263"/>
        <v>117.82500000000024</v>
      </c>
    </row>
    <row r="2534" spans="1:9" x14ac:dyDescent="0.3">
      <c r="A2534" s="1">
        <v>43977</v>
      </c>
      <c r="B2534">
        <v>29.625</v>
      </c>
      <c r="C2534">
        <f t="shared" si="257"/>
        <v>21.860529411764695</v>
      </c>
      <c r="D2534">
        <f t="shared" si="258"/>
        <v>12.045881519526452</v>
      </c>
      <c r="E2534">
        <f t="shared" si="259"/>
        <v>0</v>
      </c>
      <c r="F2534">
        <f t="shared" si="260"/>
        <v>0</v>
      </c>
      <c r="G2534">
        <f t="shared" si="261"/>
        <v>-1</v>
      </c>
      <c r="H2534">
        <f t="shared" si="262"/>
        <v>0.75</v>
      </c>
      <c r="I2534">
        <f t="shared" si="263"/>
        <v>118.57500000000024</v>
      </c>
    </row>
    <row r="2535" spans="1:9" x14ac:dyDescent="0.3">
      <c r="A2535" s="1">
        <v>43978</v>
      </c>
      <c r="B2535">
        <v>29.074999999999999</v>
      </c>
      <c r="C2535">
        <f t="shared" si="257"/>
        <v>21.915686274509788</v>
      </c>
      <c r="D2535">
        <f t="shared" si="258"/>
        <v>12.046588444720729</v>
      </c>
      <c r="E2535">
        <f t="shared" si="259"/>
        <v>0</v>
      </c>
      <c r="F2535">
        <f t="shared" si="260"/>
        <v>0</v>
      </c>
      <c r="G2535">
        <f t="shared" si="261"/>
        <v>-1</v>
      </c>
      <c r="H2535">
        <f t="shared" si="262"/>
        <v>0.55000000000000071</v>
      </c>
      <c r="I2535">
        <f t="shared" si="263"/>
        <v>119.12500000000024</v>
      </c>
    </row>
    <row r="2536" spans="1:9" x14ac:dyDescent="0.3">
      <c r="A2536" s="1">
        <v>43979</v>
      </c>
      <c r="B2536">
        <v>30.324999999999999</v>
      </c>
      <c r="C2536">
        <f t="shared" si="257"/>
        <v>21.966666666666651</v>
      </c>
      <c r="D2536">
        <f t="shared" si="258"/>
        <v>12.05455802927036</v>
      </c>
      <c r="E2536">
        <f t="shared" si="259"/>
        <v>0</v>
      </c>
      <c r="F2536">
        <f t="shared" si="260"/>
        <v>0</v>
      </c>
      <c r="G2536">
        <f t="shared" si="261"/>
        <v>-1</v>
      </c>
      <c r="H2536">
        <f t="shared" si="262"/>
        <v>-1.25</v>
      </c>
      <c r="I2536">
        <f t="shared" si="263"/>
        <v>117.87500000000024</v>
      </c>
    </row>
    <row r="2537" spans="1:9" x14ac:dyDescent="0.3">
      <c r="A2537" s="1">
        <v>43980</v>
      </c>
      <c r="B2537">
        <v>28.824999999999999</v>
      </c>
      <c r="C2537">
        <f t="shared" si="257"/>
        <v>22.014117647058811</v>
      </c>
      <c r="D2537">
        <f t="shared" si="258"/>
        <v>12.057646126164375</v>
      </c>
      <c r="E2537">
        <f t="shared" si="259"/>
        <v>0</v>
      </c>
      <c r="F2537">
        <f t="shared" si="260"/>
        <v>0</v>
      </c>
      <c r="G2537">
        <f t="shared" si="261"/>
        <v>-1</v>
      </c>
      <c r="H2537">
        <f t="shared" si="262"/>
        <v>1.5</v>
      </c>
      <c r="I2537">
        <f t="shared" si="263"/>
        <v>119.37500000000024</v>
      </c>
    </row>
    <row r="2538" spans="1:9" x14ac:dyDescent="0.3">
      <c r="A2538" s="1">
        <v>43983</v>
      </c>
      <c r="B2538">
        <v>29.524999999999999</v>
      </c>
      <c r="C2538">
        <f t="shared" si="257"/>
        <v>22.061764705882339</v>
      </c>
      <c r="D2538">
        <f t="shared" si="258"/>
        <v>12.063224734848504</v>
      </c>
      <c r="E2538">
        <f t="shared" si="259"/>
        <v>0</v>
      </c>
      <c r="F2538">
        <f t="shared" si="260"/>
        <v>0</v>
      </c>
      <c r="G2538">
        <f t="shared" si="261"/>
        <v>-1</v>
      </c>
      <c r="H2538">
        <f t="shared" si="262"/>
        <v>-0.69999999999999929</v>
      </c>
      <c r="I2538">
        <f t="shared" si="263"/>
        <v>118.67500000000024</v>
      </c>
    </row>
    <row r="2539" spans="1:9" x14ac:dyDescent="0.3">
      <c r="A2539" s="1">
        <v>43984</v>
      </c>
      <c r="B2539">
        <v>28.225000000000001</v>
      </c>
      <c r="C2539">
        <f t="shared" si="257"/>
        <v>22.102745098039204</v>
      </c>
      <c r="D2539">
        <f t="shared" si="258"/>
        <v>12.066342035243991</v>
      </c>
      <c r="E2539">
        <f t="shared" si="259"/>
        <v>0</v>
      </c>
      <c r="F2539">
        <f t="shared" si="260"/>
        <v>0</v>
      </c>
      <c r="G2539">
        <f t="shared" si="261"/>
        <v>-1</v>
      </c>
      <c r="H2539">
        <f t="shared" si="262"/>
        <v>1.2999999999999972</v>
      </c>
      <c r="I2539">
        <f t="shared" si="263"/>
        <v>119.97500000000024</v>
      </c>
    </row>
    <row r="2540" spans="1:9" x14ac:dyDescent="0.3">
      <c r="A2540" s="1">
        <v>43985</v>
      </c>
      <c r="B2540">
        <v>27</v>
      </c>
      <c r="C2540">
        <f t="shared" si="257"/>
        <v>22.140294117647052</v>
      </c>
      <c r="D2540">
        <f t="shared" si="258"/>
        <v>12.066625152069406</v>
      </c>
      <c r="E2540">
        <f t="shared" si="259"/>
        <v>0</v>
      </c>
      <c r="F2540">
        <f t="shared" si="260"/>
        <v>0</v>
      </c>
      <c r="G2540">
        <f t="shared" si="261"/>
        <v>-1</v>
      </c>
      <c r="H2540">
        <f t="shared" si="262"/>
        <v>1.2250000000000014</v>
      </c>
      <c r="I2540">
        <f t="shared" si="263"/>
        <v>121.20000000000024</v>
      </c>
    </row>
    <row r="2541" spans="1:9" x14ac:dyDescent="0.3">
      <c r="A2541" s="1">
        <v>43986</v>
      </c>
      <c r="B2541">
        <v>26.725000000000001</v>
      </c>
      <c r="C2541">
        <f t="shared" si="257"/>
        <v>22.173823529411756</v>
      </c>
      <c r="D2541">
        <f t="shared" si="258"/>
        <v>12.067439117360875</v>
      </c>
      <c r="E2541">
        <f t="shared" si="259"/>
        <v>0</v>
      </c>
      <c r="F2541">
        <f t="shared" si="260"/>
        <v>0</v>
      </c>
      <c r="G2541">
        <f t="shared" si="261"/>
        <v>-1</v>
      </c>
      <c r="H2541">
        <f t="shared" si="262"/>
        <v>0.27499999999999858</v>
      </c>
      <c r="I2541">
        <f t="shared" si="263"/>
        <v>121.47500000000025</v>
      </c>
    </row>
    <row r="2542" spans="1:9" x14ac:dyDescent="0.3">
      <c r="A2542" s="1">
        <v>43987</v>
      </c>
      <c r="B2542">
        <v>26.25</v>
      </c>
      <c r="C2542">
        <f t="shared" si="257"/>
        <v>22.205098039215681</v>
      </c>
      <c r="D2542">
        <f t="shared" si="258"/>
        <v>12.067628407543275</v>
      </c>
      <c r="E2542">
        <f t="shared" si="259"/>
        <v>0</v>
      </c>
      <c r="F2542">
        <f t="shared" si="260"/>
        <v>0</v>
      </c>
      <c r="G2542">
        <f t="shared" si="261"/>
        <v>-1</v>
      </c>
      <c r="H2542">
        <f t="shared" si="262"/>
        <v>0.47500000000000142</v>
      </c>
      <c r="I2542">
        <f t="shared" si="263"/>
        <v>121.95000000000024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8DEA-1050-46CD-8752-0ABF79C42FAD}">
  <dimension ref="A1:U2542"/>
  <sheetViews>
    <sheetView workbookViewId="0">
      <selection activeCell="O10" sqref="O10"/>
    </sheetView>
  </sheetViews>
  <sheetFormatPr defaultRowHeight="14.4" x14ac:dyDescent="0.3"/>
  <cols>
    <col min="1" max="1" width="10.6640625" bestFit="1" customWidth="1"/>
    <col min="3" max="3" width="11.33203125" customWidth="1"/>
    <col min="4" max="4" width="12" customWidth="1"/>
    <col min="5" max="5" width="13.33203125" bestFit="1" customWidth="1"/>
    <col min="6" max="6" width="12.5546875" customWidth="1"/>
    <col min="7" max="7" width="12.44140625" bestFit="1" customWidth="1"/>
    <col min="8" max="8" width="31.88671875" bestFit="1" customWidth="1"/>
    <col min="9" max="9" width="15.109375" bestFit="1" customWidth="1"/>
    <col min="11" max="11" width="18.33203125" bestFit="1" customWidth="1"/>
    <col min="14" max="14" width="17.44140625" bestFit="1" customWidth="1"/>
    <col min="20" max="20" width="18.33203125" bestFit="1" customWidth="1"/>
    <col min="22" max="22" width="18.33203125" bestFit="1" customWidth="1"/>
  </cols>
  <sheetData>
    <row r="1" spans="1:21" x14ac:dyDescent="0.3">
      <c r="A1" t="s">
        <v>0</v>
      </c>
      <c r="B1" t="s">
        <v>1</v>
      </c>
      <c r="C1" t="s">
        <v>13</v>
      </c>
      <c r="D1" t="s">
        <v>14</v>
      </c>
      <c r="E1" t="s">
        <v>5</v>
      </c>
      <c r="F1" t="s">
        <v>6</v>
      </c>
      <c r="G1" t="s">
        <v>10</v>
      </c>
      <c r="H1" t="s">
        <v>11</v>
      </c>
      <c r="I1" t="s">
        <v>12</v>
      </c>
      <c r="J1" t="s">
        <v>15</v>
      </c>
      <c r="K1" t="s">
        <v>16</v>
      </c>
    </row>
    <row r="2" spans="1:21" x14ac:dyDescent="0.3">
      <c r="A2" s="1">
        <v>40303</v>
      </c>
      <c r="B2">
        <v>24.15</v>
      </c>
      <c r="E2">
        <v>0</v>
      </c>
      <c r="F2">
        <v>0</v>
      </c>
      <c r="G2">
        <v>0</v>
      </c>
      <c r="T2" s="2" t="s">
        <v>7</v>
      </c>
      <c r="U2" s="2">
        <v>1</v>
      </c>
    </row>
    <row r="3" spans="1:21" x14ac:dyDescent="0.3">
      <c r="A3" s="1">
        <v>40304</v>
      </c>
      <c r="B3">
        <v>29.2</v>
      </c>
      <c r="E3">
        <v>0</v>
      </c>
      <c r="F3">
        <v>0</v>
      </c>
      <c r="G3">
        <f t="shared" ref="G3:G66" si="0">MIN(MAX(G2-E3+F3,-$U$3),$U$4)</f>
        <v>0</v>
      </c>
      <c r="H3">
        <f>G2*(B3-B2)</f>
        <v>0</v>
      </c>
      <c r="I3">
        <f>H3</f>
        <v>0</v>
      </c>
      <c r="T3" s="2" t="s">
        <v>8</v>
      </c>
      <c r="U3" s="2">
        <v>1</v>
      </c>
    </row>
    <row r="4" spans="1:21" x14ac:dyDescent="0.3">
      <c r="A4" s="1">
        <v>40305</v>
      </c>
      <c r="B4">
        <v>32.950000000000003</v>
      </c>
      <c r="E4">
        <v>0</v>
      </c>
      <c r="F4">
        <v>0</v>
      </c>
      <c r="G4">
        <f t="shared" si="0"/>
        <v>0</v>
      </c>
      <c r="H4">
        <f>G3*(B4-B3)</f>
        <v>0</v>
      </c>
      <c r="I4">
        <f>H4+I3</f>
        <v>0</v>
      </c>
      <c r="T4" s="2" t="s">
        <v>9</v>
      </c>
      <c r="U4" s="2">
        <v>1</v>
      </c>
    </row>
    <row r="5" spans="1:21" x14ac:dyDescent="0.3">
      <c r="A5" s="1">
        <v>40308</v>
      </c>
      <c r="B5">
        <v>27.45</v>
      </c>
      <c r="E5">
        <v>0</v>
      </c>
      <c r="F5">
        <v>0</v>
      </c>
      <c r="G5">
        <f t="shared" si="0"/>
        <v>0</v>
      </c>
      <c r="H5">
        <f t="shared" ref="H5:H68" si="1">G4*(B5-B4)</f>
        <v>0</v>
      </c>
      <c r="I5">
        <f t="shared" ref="I5:I68" si="2">H5+I4</f>
        <v>0</v>
      </c>
    </row>
    <row r="6" spans="1:21" x14ac:dyDescent="0.3">
      <c r="A6" s="1">
        <v>40309</v>
      </c>
      <c r="B6">
        <v>27.1</v>
      </c>
      <c r="E6">
        <v>0</v>
      </c>
      <c r="F6">
        <v>0</v>
      </c>
      <c r="G6">
        <f t="shared" si="0"/>
        <v>0</v>
      </c>
      <c r="H6">
        <f t="shared" si="1"/>
        <v>0</v>
      </c>
      <c r="I6">
        <f t="shared" si="2"/>
        <v>0</v>
      </c>
    </row>
    <row r="7" spans="1:21" x14ac:dyDescent="0.3">
      <c r="A7" s="1">
        <v>40310</v>
      </c>
      <c r="B7">
        <v>25.05</v>
      </c>
      <c r="E7">
        <v>0</v>
      </c>
      <c r="F7">
        <v>0</v>
      </c>
      <c r="G7">
        <f t="shared" si="0"/>
        <v>0</v>
      </c>
      <c r="H7">
        <f t="shared" si="1"/>
        <v>0</v>
      </c>
      <c r="I7">
        <f t="shared" si="2"/>
        <v>0</v>
      </c>
    </row>
    <row r="8" spans="1:21" x14ac:dyDescent="0.3">
      <c r="A8" s="1">
        <v>40311</v>
      </c>
      <c r="B8">
        <v>25.85</v>
      </c>
      <c r="E8">
        <v>0</v>
      </c>
      <c r="F8">
        <v>0</v>
      </c>
      <c r="G8">
        <f t="shared" si="0"/>
        <v>0</v>
      </c>
      <c r="H8">
        <f t="shared" si="1"/>
        <v>0</v>
      </c>
      <c r="I8">
        <f t="shared" si="2"/>
        <v>0</v>
      </c>
    </row>
    <row r="9" spans="1:21" x14ac:dyDescent="0.3">
      <c r="A9" s="1">
        <v>40312</v>
      </c>
      <c r="B9">
        <v>30.1</v>
      </c>
      <c r="E9">
        <v>0</v>
      </c>
      <c r="F9">
        <v>0</v>
      </c>
      <c r="G9">
        <f t="shared" si="0"/>
        <v>0</v>
      </c>
      <c r="H9">
        <f t="shared" si="1"/>
        <v>0</v>
      </c>
      <c r="I9">
        <f t="shared" si="2"/>
        <v>0</v>
      </c>
    </row>
    <row r="10" spans="1:21" x14ac:dyDescent="0.3">
      <c r="A10" s="1">
        <v>40315</v>
      </c>
      <c r="B10">
        <v>30.3</v>
      </c>
      <c r="E10">
        <v>0</v>
      </c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N10" t="s">
        <v>17</v>
      </c>
      <c r="O10" s="4">
        <f>AVERAGE(K:K)</f>
        <v>2.4252650967888909E-3</v>
      </c>
    </row>
    <row r="11" spans="1:21" x14ac:dyDescent="0.3">
      <c r="A11" s="1">
        <v>40316</v>
      </c>
      <c r="B11">
        <v>32.700000000000003</v>
      </c>
      <c r="E11">
        <v>0</v>
      </c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N11" t="s">
        <v>18</v>
      </c>
      <c r="O11">
        <f>_xlfn.STDEV.P(K:K)</f>
        <v>5.6110882138623731E-2</v>
      </c>
    </row>
    <row r="12" spans="1:21" x14ac:dyDescent="0.3">
      <c r="A12" s="1">
        <v>40317</v>
      </c>
      <c r="B12">
        <v>31.65</v>
      </c>
      <c r="E12">
        <v>0</v>
      </c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N12" t="s">
        <v>19</v>
      </c>
      <c r="O12">
        <f>O10/O11</f>
        <v>4.3222722658275016E-2</v>
      </c>
    </row>
    <row r="13" spans="1:21" x14ac:dyDescent="0.3">
      <c r="A13" s="1">
        <v>40318</v>
      </c>
      <c r="B13">
        <v>35.950000000000003</v>
      </c>
      <c r="E13">
        <v>0</v>
      </c>
      <c r="F13">
        <v>0</v>
      </c>
      <c r="G13">
        <f t="shared" si="0"/>
        <v>0</v>
      </c>
      <c r="H13">
        <f t="shared" si="1"/>
        <v>0</v>
      </c>
      <c r="I13">
        <f t="shared" si="2"/>
        <v>0</v>
      </c>
      <c r="N13" t="s">
        <v>20</v>
      </c>
      <c r="O13">
        <f>O12*SQRT(252)</f>
        <v>0.6861394508454739</v>
      </c>
    </row>
    <row r="14" spans="1:21" x14ac:dyDescent="0.3">
      <c r="A14" s="1">
        <v>40319</v>
      </c>
      <c r="B14">
        <v>35.75</v>
      </c>
      <c r="E14">
        <v>0</v>
      </c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N14" t="s">
        <v>21</v>
      </c>
      <c r="O14" s="3">
        <f>O10*252</f>
        <v>0.61116680439080051</v>
      </c>
    </row>
    <row r="15" spans="1:21" x14ac:dyDescent="0.3">
      <c r="A15" s="1">
        <v>40322</v>
      </c>
      <c r="B15">
        <v>35.1</v>
      </c>
      <c r="E15">
        <v>0</v>
      </c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</row>
    <row r="16" spans="1:21" x14ac:dyDescent="0.3">
      <c r="A16" s="1">
        <v>40323</v>
      </c>
      <c r="B16">
        <v>33.75</v>
      </c>
      <c r="E16">
        <v>0</v>
      </c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</row>
    <row r="17" spans="1:9" x14ac:dyDescent="0.3">
      <c r="A17" s="1">
        <v>40324</v>
      </c>
      <c r="B17">
        <v>32.799999999999997</v>
      </c>
      <c r="E17">
        <v>0</v>
      </c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</row>
    <row r="18" spans="1:9" x14ac:dyDescent="0.3">
      <c r="A18" s="1">
        <v>40325</v>
      </c>
      <c r="B18">
        <v>29.65</v>
      </c>
      <c r="E18">
        <v>0</v>
      </c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</row>
    <row r="19" spans="1:9" x14ac:dyDescent="0.3">
      <c r="A19" s="1">
        <v>40326</v>
      </c>
      <c r="B19">
        <v>30.4</v>
      </c>
      <c r="E19">
        <v>0</v>
      </c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</row>
    <row r="20" spans="1:9" x14ac:dyDescent="0.3">
      <c r="A20" s="1">
        <v>40330</v>
      </c>
      <c r="B20">
        <v>32.549999999999997</v>
      </c>
      <c r="E20">
        <v>0</v>
      </c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</row>
    <row r="21" spans="1:9" x14ac:dyDescent="0.3">
      <c r="A21" s="1">
        <v>40331</v>
      </c>
      <c r="B21">
        <v>29.85</v>
      </c>
      <c r="E21">
        <v>0</v>
      </c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</row>
    <row r="22" spans="1:9" x14ac:dyDescent="0.3">
      <c r="A22" s="1">
        <v>40332</v>
      </c>
      <c r="B22">
        <v>29.6</v>
      </c>
      <c r="E22">
        <v>0</v>
      </c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</row>
    <row r="23" spans="1:9" x14ac:dyDescent="0.3">
      <c r="A23" s="1">
        <v>40333</v>
      </c>
      <c r="B23">
        <v>33.549999999999997</v>
      </c>
      <c r="E23">
        <v>0</v>
      </c>
      <c r="F23">
        <v>0</v>
      </c>
      <c r="G23">
        <f t="shared" si="0"/>
        <v>0</v>
      </c>
      <c r="H23">
        <f t="shared" si="1"/>
        <v>0</v>
      </c>
      <c r="I23">
        <f t="shared" si="2"/>
        <v>0</v>
      </c>
    </row>
    <row r="24" spans="1:9" x14ac:dyDescent="0.3">
      <c r="A24" s="1">
        <v>40336</v>
      </c>
      <c r="B24">
        <v>35.450000000000003</v>
      </c>
      <c r="E24">
        <v>0</v>
      </c>
      <c r="F24">
        <v>0</v>
      </c>
      <c r="G24">
        <f t="shared" si="0"/>
        <v>0</v>
      </c>
      <c r="H24">
        <f t="shared" si="1"/>
        <v>0</v>
      </c>
      <c r="I24">
        <f t="shared" si="2"/>
        <v>0</v>
      </c>
    </row>
    <row r="25" spans="1:9" x14ac:dyDescent="0.3">
      <c r="A25" s="1">
        <v>40337</v>
      </c>
      <c r="B25">
        <v>33.450000000000003</v>
      </c>
      <c r="E25">
        <v>0</v>
      </c>
      <c r="F25">
        <v>0</v>
      </c>
      <c r="G25">
        <f t="shared" si="0"/>
        <v>0</v>
      </c>
      <c r="H25">
        <f t="shared" si="1"/>
        <v>0</v>
      </c>
      <c r="I25">
        <f t="shared" si="2"/>
        <v>0</v>
      </c>
    </row>
    <row r="26" spans="1:9" x14ac:dyDescent="0.3">
      <c r="A26" s="1">
        <v>40338</v>
      </c>
      <c r="B26">
        <v>33.4</v>
      </c>
      <c r="E26">
        <v>0</v>
      </c>
      <c r="F26">
        <v>0</v>
      </c>
      <c r="G26">
        <f t="shared" si="0"/>
        <v>0</v>
      </c>
      <c r="H26">
        <f t="shared" si="1"/>
        <v>0</v>
      </c>
      <c r="I26">
        <f t="shared" si="2"/>
        <v>0</v>
      </c>
    </row>
    <row r="27" spans="1:9" x14ac:dyDescent="0.3">
      <c r="A27" s="1">
        <v>40339</v>
      </c>
      <c r="B27">
        <v>30.65</v>
      </c>
      <c r="E27">
        <v>0</v>
      </c>
      <c r="F27">
        <v>0</v>
      </c>
      <c r="G27">
        <f t="shared" si="0"/>
        <v>0</v>
      </c>
      <c r="H27">
        <f t="shared" si="1"/>
        <v>0</v>
      </c>
      <c r="I27">
        <f t="shared" si="2"/>
        <v>0</v>
      </c>
    </row>
    <row r="28" spans="1:9" x14ac:dyDescent="0.3">
      <c r="A28" s="1">
        <v>40340</v>
      </c>
      <c r="B28">
        <v>29.3</v>
      </c>
      <c r="E28">
        <v>0</v>
      </c>
      <c r="F28">
        <v>0</v>
      </c>
      <c r="G28">
        <f t="shared" si="0"/>
        <v>0</v>
      </c>
      <c r="H28">
        <f t="shared" si="1"/>
        <v>0</v>
      </c>
      <c r="I28">
        <f t="shared" si="2"/>
        <v>0</v>
      </c>
    </row>
    <row r="29" spans="1:9" x14ac:dyDescent="0.3">
      <c r="A29" s="1">
        <v>40343</v>
      </c>
      <c r="B29">
        <v>28.55</v>
      </c>
      <c r="E29">
        <v>0</v>
      </c>
      <c r="F29">
        <v>0</v>
      </c>
      <c r="G29">
        <f t="shared" si="0"/>
        <v>0</v>
      </c>
      <c r="H29">
        <f t="shared" si="1"/>
        <v>0</v>
      </c>
      <c r="I29">
        <f t="shared" si="2"/>
        <v>0</v>
      </c>
    </row>
    <row r="30" spans="1:9" x14ac:dyDescent="0.3">
      <c r="A30" s="1">
        <v>40344</v>
      </c>
      <c r="B30">
        <v>25.85</v>
      </c>
      <c r="E30">
        <v>0</v>
      </c>
      <c r="F30">
        <v>0</v>
      </c>
      <c r="G30">
        <f t="shared" si="0"/>
        <v>0</v>
      </c>
      <c r="H30">
        <f t="shared" si="1"/>
        <v>0</v>
      </c>
      <c r="I30">
        <f t="shared" si="2"/>
        <v>0</v>
      </c>
    </row>
    <row r="31" spans="1:9" x14ac:dyDescent="0.3">
      <c r="A31" s="1">
        <v>40345</v>
      </c>
      <c r="B31">
        <v>27.8</v>
      </c>
      <c r="E31">
        <v>0</v>
      </c>
      <c r="F31">
        <v>0</v>
      </c>
      <c r="G31">
        <f t="shared" si="0"/>
        <v>0</v>
      </c>
      <c r="H31">
        <f t="shared" si="1"/>
        <v>0</v>
      </c>
      <c r="I31">
        <f t="shared" si="2"/>
        <v>0</v>
      </c>
    </row>
    <row r="32" spans="1:9" x14ac:dyDescent="0.3">
      <c r="A32" s="1">
        <v>40346</v>
      </c>
      <c r="B32">
        <v>27.3</v>
      </c>
      <c r="E32">
        <v>0</v>
      </c>
      <c r="F32">
        <v>0</v>
      </c>
      <c r="G32">
        <f t="shared" si="0"/>
        <v>0</v>
      </c>
      <c r="H32">
        <f t="shared" si="1"/>
        <v>0</v>
      </c>
      <c r="I32">
        <f t="shared" si="2"/>
        <v>0</v>
      </c>
    </row>
    <row r="33" spans="1:9" x14ac:dyDescent="0.3">
      <c r="A33" s="1">
        <v>40347</v>
      </c>
      <c r="B33">
        <v>26.85</v>
      </c>
      <c r="E33">
        <v>0</v>
      </c>
      <c r="F33">
        <v>0</v>
      </c>
      <c r="G33">
        <f t="shared" si="0"/>
        <v>0</v>
      </c>
      <c r="H33">
        <f t="shared" si="1"/>
        <v>0</v>
      </c>
      <c r="I33">
        <f t="shared" si="2"/>
        <v>0</v>
      </c>
    </row>
    <row r="34" spans="1:9" x14ac:dyDescent="0.3">
      <c r="A34" s="1">
        <v>40350</v>
      </c>
      <c r="B34">
        <v>27.1</v>
      </c>
      <c r="E34">
        <v>0</v>
      </c>
      <c r="F34">
        <v>0</v>
      </c>
      <c r="G34">
        <f t="shared" si="0"/>
        <v>0</v>
      </c>
      <c r="H34">
        <f t="shared" si="1"/>
        <v>0</v>
      </c>
      <c r="I34">
        <f t="shared" si="2"/>
        <v>0</v>
      </c>
    </row>
    <row r="35" spans="1:9" x14ac:dyDescent="0.3">
      <c r="A35" s="1">
        <v>40351</v>
      </c>
      <c r="B35">
        <v>28.4</v>
      </c>
      <c r="E35">
        <v>0</v>
      </c>
      <c r="F35">
        <v>0</v>
      </c>
      <c r="G35">
        <f t="shared" si="0"/>
        <v>0</v>
      </c>
      <c r="H35">
        <f t="shared" si="1"/>
        <v>0</v>
      </c>
      <c r="I35">
        <f t="shared" si="2"/>
        <v>0</v>
      </c>
    </row>
    <row r="36" spans="1:9" x14ac:dyDescent="0.3">
      <c r="A36" s="1">
        <v>40352</v>
      </c>
      <c r="B36">
        <v>28.75</v>
      </c>
      <c r="E36">
        <v>0</v>
      </c>
      <c r="F36">
        <v>0</v>
      </c>
      <c r="G36">
        <f t="shared" si="0"/>
        <v>0</v>
      </c>
      <c r="H36">
        <f t="shared" si="1"/>
        <v>0</v>
      </c>
      <c r="I36">
        <f t="shared" si="2"/>
        <v>0</v>
      </c>
    </row>
    <row r="37" spans="1:9" x14ac:dyDescent="0.3">
      <c r="A37" s="1">
        <v>40353</v>
      </c>
      <c r="B37">
        <v>30.65</v>
      </c>
      <c r="E37">
        <v>0</v>
      </c>
      <c r="F37">
        <v>0</v>
      </c>
      <c r="G37">
        <f t="shared" si="0"/>
        <v>0</v>
      </c>
      <c r="H37">
        <f t="shared" si="1"/>
        <v>0</v>
      </c>
      <c r="I37">
        <f t="shared" si="2"/>
        <v>0</v>
      </c>
    </row>
    <row r="38" spans="1:9" x14ac:dyDescent="0.3">
      <c r="A38" s="1">
        <v>40354</v>
      </c>
      <c r="B38">
        <v>29.75</v>
      </c>
      <c r="E38">
        <v>0</v>
      </c>
      <c r="F38">
        <v>0</v>
      </c>
      <c r="G38">
        <f t="shared" si="0"/>
        <v>0</v>
      </c>
      <c r="H38">
        <f t="shared" si="1"/>
        <v>0</v>
      </c>
      <c r="I38">
        <f t="shared" si="2"/>
        <v>0</v>
      </c>
    </row>
    <row r="39" spans="1:9" x14ac:dyDescent="0.3">
      <c r="A39" s="1">
        <v>40357</v>
      </c>
      <c r="B39">
        <v>30.15</v>
      </c>
      <c r="E39">
        <v>0</v>
      </c>
      <c r="F39">
        <v>0</v>
      </c>
      <c r="G39">
        <f t="shared" si="0"/>
        <v>0</v>
      </c>
      <c r="H39">
        <f t="shared" si="1"/>
        <v>0</v>
      </c>
      <c r="I39">
        <f t="shared" si="2"/>
        <v>0</v>
      </c>
    </row>
    <row r="40" spans="1:9" x14ac:dyDescent="0.3">
      <c r="A40" s="1">
        <v>40358</v>
      </c>
      <c r="B40">
        <v>33.5</v>
      </c>
      <c r="E40">
        <v>0</v>
      </c>
      <c r="F40">
        <v>0</v>
      </c>
      <c r="G40">
        <f t="shared" si="0"/>
        <v>0</v>
      </c>
      <c r="H40">
        <f t="shared" si="1"/>
        <v>0</v>
      </c>
      <c r="I40">
        <f t="shared" si="2"/>
        <v>0</v>
      </c>
    </row>
    <row r="41" spans="1:9" x14ac:dyDescent="0.3">
      <c r="A41" s="1">
        <v>40359</v>
      </c>
      <c r="B41">
        <v>33.9</v>
      </c>
      <c r="E41">
        <v>0</v>
      </c>
      <c r="F41">
        <v>0</v>
      </c>
      <c r="G41">
        <f t="shared" si="0"/>
        <v>0</v>
      </c>
      <c r="H41">
        <f t="shared" si="1"/>
        <v>0</v>
      </c>
      <c r="I41">
        <f t="shared" si="2"/>
        <v>0</v>
      </c>
    </row>
    <row r="42" spans="1:9" x14ac:dyDescent="0.3">
      <c r="A42" s="1">
        <v>40360</v>
      </c>
      <c r="B42">
        <v>33.35</v>
      </c>
      <c r="E42">
        <v>0</v>
      </c>
      <c r="F42">
        <v>0</v>
      </c>
      <c r="G42">
        <f t="shared" si="0"/>
        <v>0</v>
      </c>
      <c r="H42">
        <f t="shared" si="1"/>
        <v>0</v>
      </c>
      <c r="I42">
        <f t="shared" si="2"/>
        <v>0</v>
      </c>
    </row>
    <row r="43" spans="1:9" x14ac:dyDescent="0.3">
      <c r="A43" s="1">
        <v>40361</v>
      </c>
      <c r="B43">
        <v>32.049999999999997</v>
      </c>
      <c r="E43">
        <v>0</v>
      </c>
      <c r="F43">
        <v>0</v>
      </c>
      <c r="G43">
        <f t="shared" si="0"/>
        <v>0</v>
      </c>
      <c r="H43">
        <f t="shared" si="1"/>
        <v>0</v>
      </c>
      <c r="I43">
        <f t="shared" si="2"/>
        <v>0</v>
      </c>
    </row>
    <row r="44" spans="1:9" x14ac:dyDescent="0.3">
      <c r="A44" s="1">
        <v>40365</v>
      </c>
      <c r="B44">
        <v>29.8</v>
      </c>
      <c r="E44">
        <v>0</v>
      </c>
      <c r="F44">
        <v>0</v>
      </c>
      <c r="G44">
        <f t="shared" si="0"/>
        <v>0</v>
      </c>
      <c r="H44">
        <f t="shared" si="1"/>
        <v>0</v>
      </c>
      <c r="I44">
        <f t="shared" si="2"/>
        <v>0</v>
      </c>
    </row>
    <row r="45" spans="1:9" x14ac:dyDescent="0.3">
      <c r="A45" s="1">
        <v>40366</v>
      </c>
      <c r="B45">
        <v>27.6</v>
      </c>
      <c r="E45">
        <v>0</v>
      </c>
      <c r="F45">
        <v>0</v>
      </c>
      <c r="G45">
        <f t="shared" si="0"/>
        <v>0</v>
      </c>
      <c r="H45">
        <f t="shared" si="1"/>
        <v>0</v>
      </c>
      <c r="I45">
        <f t="shared" si="2"/>
        <v>0</v>
      </c>
    </row>
    <row r="46" spans="1:9" x14ac:dyDescent="0.3">
      <c r="A46" s="1">
        <v>40367</v>
      </c>
      <c r="B46">
        <v>27.05</v>
      </c>
      <c r="E46">
        <v>0</v>
      </c>
      <c r="F46">
        <v>0</v>
      </c>
      <c r="G46">
        <f t="shared" si="0"/>
        <v>0</v>
      </c>
      <c r="H46">
        <f t="shared" si="1"/>
        <v>0</v>
      </c>
      <c r="I46">
        <f t="shared" si="2"/>
        <v>0</v>
      </c>
    </row>
    <row r="47" spans="1:9" x14ac:dyDescent="0.3">
      <c r="A47" s="1">
        <v>40368</v>
      </c>
      <c r="B47">
        <v>26.55</v>
      </c>
      <c r="E47">
        <v>0</v>
      </c>
      <c r="F47">
        <v>0</v>
      </c>
      <c r="G47">
        <f t="shared" si="0"/>
        <v>0</v>
      </c>
      <c r="H47">
        <f t="shared" si="1"/>
        <v>0</v>
      </c>
      <c r="I47">
        <f t="shared" si="2"/>
        <v>0</v>
      </c>
    </row>
    <row r="48" spans="1:9" x14ac:dyDescent="0.3">
      <c r="A48" s="1">
        <v>40371</v>
      </c>
      <c r="B48">
        <v>25.85</v>
      </c>
      <c r="E48">
        <v>0</v>
      </c>
      <c r="F48">
        <v>0</v>
      </c>
      <c r="G48">
        <f t="shared" si="0"/>
        <v>0</v>
      </c>
      <c r="H48">
        <f t="shared" si="1"/>
        <v>0</v>
      </c>
      <c r="I48">
        <f t="shared" si="2"/>
        <v>0</v>
      </c>
    </row>
    <row r="49" spans="1:9" x14ac:dyDescent="0.3">
      <c r="A49" s="1">
        <v>40372</v>
      </c>
      <c r="B49">
        <v>25.8</v>
      </c>
      <c r="E49">
        <v>0</v>
      </c>
      <c r="F49">
        <v>0</v>
      </c>
      <c r="G49">
        <f t="shared" si="0"/>
        <v>0</v>
      </c>
      <c r="H49">
        <f t="shared" si="1"/>
        <v>0</v>
      </c>
      <c r="I49">
        <f t="shared" si="2"/>
        <v>0</v>
      </c>
    </row>
    <row r="50" spans="1:9" x14ac:dyDescent="0.3">
      <c r="A50" s="1">
        <v>40373</v>
      </c>
      <c r="B50">
        <v>26.75</v>
      </c>
      <c r="E50">
        <v>0</v>
      </c>
      <c r="F50">
        <v>0</v>
      </c>
      <c r="G50">
        <f t="shared" si="0"/>
        <v>0</v>
      </c>
      <c r="H50">
        <f t="shared" si="1"/>
        <v>0</v>
      </c>
      <c r="I50">
        <f t="shared" si="2"/>
        <v>0</v>
      </c>
    </row>
    <row r="51" spans="1:9" x14ac:dyDescent="0.3">
      <c r="A51" s="1">
        <v>40374</v>
      </c>
      <c r="B51">
        <v>26.5</v>
      </c>
      <c r="E51">
        <v>0</v>
      </c>
      <c r="F51">
        <v>0</v>
      </c>
      <c r="G51">
        <f t="shared" si="0"/>
        <v>0</v>
      </c>
      <c r="H51">
        <f t="shared" si="1"/>
        <v>0</v>
      </c>
      <c r="I51">
        <f t="shared" si="2"/>
        <v>0</v>
      </c>
    </row>
    <row r="52" spans="1:9" x14ac:dyDescent="0.3">
      <c r="A52" s="1">
        <v>40375</v>
      </c>
      <c r="B52">
        <v>28.1</v>
      </c>
      <c r="E52">
        <v>0</v>
      </c>
      <c r="F52">
        <v>0</v>
      </c>
      <c r="G52">
        <f t="shared" si="0"/>
        <v>0</v>
      </c>
      <c r="H52">
        <f t="shared" si="1"/>
        <v>0</v>
      </c>
      <c r="I52">
        <f t="shared" si="2"/>
        <v>0</v>
      </c>
    </row>
    <row r="53" spans="1:9" x14ac:dyDescent="0.3">
      <c r="A53" s="1">
        <v>40378</v>
      </c>
      <c r="B53">
        <v>26.8</v>
      </c>
      <c r="E53">
        <v>0</v>
      </c>
      <c r="F53">
        <v>0</v>
      </c>
      <c r="G53">
        <f t="shared" si="0"/>
        <v>0</v>
      </c>
      <c r="H53">
        <f t="shared" si="1"/>
        <v>0</v>
      </c>
      <c r="I53">
        <f t="shared" si="2"/>
        <v>0</v>
      </c>
    </row>
    <row r="54" spans="1:9" x14ac:dyDescent="0.3">
      <c r="A54" s="1">
        <v>40379</v>
      </c>
      <c r="B54">
        <v>24.4</v>
      </c>
      <c r="E54">
        <v>0</v>
      </c>
      <c r="F54">
        <v>0</v>
      </c>
      <c r="G54">
        <f t="shared" si="0"/>
        <v>0</v>
      </c>
      <c r="H54">
        <f t="shared" si="1"/>
        <v>0</v>
      </c>
      <c r="I54">
        <f t="shared" si="2"/>
        <v>0</v>
      </c>
    </row>
    <row r="55" spans="1:9" x14ac:dyDescent="0.3">
      <c r="A55" s="1">
        <v>40380</v>
      </c>
      <c r="B55">
        <v>28.85</v>
      </c>
      <c r="E55">
        <v>0</v>
      </c>
      <c r="F55">
        <v>0</v>
      </c>
      <c r="G55">
        <f t="shared" si="0"/>
        <v>0</v>
      </c>
      <c r="H55">
        <f t="shared" si="1"/>
        <v>0</v>
      </c>
      <c r="I55">
        <f t="shared" si="2"/>
        <v>0</v>
      </c>
    </row>
    <row r="56" spans="1:9" x14ac:dyDescent="0.3">
      <c r="A56" s="1">
        <v>40381</v>
      </c>
      <c r="B56">
        <v>27.3</v>
      </c>
      <c r="E56">
        <v>0</v>
      </c>
      <c r="F56">
        <v>0</v>
      </c>
      <c r="G56">
        <f t="shared" si="0"/>
        <v>0</v>
      </c>
      <c r="H56">
        <f t="shared" si="1"/>
        <v>0</v>
      </c>
      <c r="I56">
        <f t="shared" si="2"/>
        <v>0</v>
      </c>
    </row>
    <row r="57" spans="1:9" x14ac:dyDescent="0.3">
      <c r="A57" s="1">
        <v>40382</v>
      </c>
      <c r="B57">
        <v>26.6</v>
      </c>
      <c r="E57">
        <v>0</v>
      </c>
      <c r="F57">
        <v>0</v>
      </c>
      <c r="G57">
        <f t="shared" si="0"/>
        <v>0</v>
      </c>
      <c r="H57">
        <f t="shared" si="1"/>
        <v>0</v>
      </c>
      <c r="I57">
        <f t="shared" si="2"/>
        <v>0</v>
      </c>
    </row>
    <row r="58" spans="1:9" x14ac:dyDescent="0.3">
      <c r="A58" s="1">
        <v>40385</v>
      </c>
      <c r="B58">
        <v>25.55</v>
      </c>
      <c r="E58">
        <v>0</v>
      </c>
      <c r="F58">
        <v>0</v>
      </c>
      <c r="G58">
        <f t="shared" si="0"/>
        <v>0</v>
      </c>
      <c r="H58">
        <f t="shared" si="1"/>
        <v>0</v>
      </c>
      <c r="I58">
        <f t="shared" si="2"/>
        <v>0</v>
      </c>
    </row>
    <row r="59" spans="1:9" x14ac:dyDescent="0.3">
      <c r="A59" s="1">
        <v>40386</v>
      </c>
      <c r="B59">
        <v>25.45</v>
      </c>
      <c r="E59">
        <v>0</v>
      </c>
      <c r="F59">
        <v>0</v>
      </c>
      <c r="G59">
        <f t="shared" si="0"/>
        <v>0</v>
      </c>
      <c r="H59">
        <f t="shared" si="1"/>
        <v>0</v>
      </c>
      <c r="I59">
        <f t="shared" si="2"/>
        <v>0</v>
      </c>
    </row>
    <row r="60" spans="1:9" x14ac:dyDescent="0.3">
      <c r="A60" s="1">
        <v>40387</v>
      </c>
      <c r="B60">
        <v>25.75</v>
      </c>
      <c r="E60">
        <v>0</v>
      </c>
      <c r="F60">
        <v>0</v>
      </c>
      <c r="G60">
        <f t="shared" si="0"/>
        <v>0</v>
      </c>
      <c r="H60">
        <f t="shared" si="1"/>
        <v>0</v>
      </c>
      <c r="I60">
        <f t="shared" si="2"/>
        <v>0</v>
      </c>
    </row>
    <row r="61" spans="1:9" x14ac:dyDescent="0.3">
      <c r="A61" s="1">
        <v>40388</v>
      </c>
      <c r="B61">
        <v>25.75</v>
      </c>
      <c r="E61">
        <v>0</v>
      </c>
      <c r="F61">
        <v>0</v>
      </c>
      <c r="G61">
        <f t="shared" si="0"/>
        <v>0</v>
      </c>
      <c r="H61">
        <f t="shared" si="1"/>
        <v>0</v>
      </c>
      <c r="I61">
        <f t="shared" si="2"/>
        <v>0</v>
      </c>
    </row>
    <row r="62" spans="1:9" x14ac:dyDescent="0.3">
      <c r="A62" s="1">
        <v>40389</v>
      </c>
      <c r="B62">
        <v>25.45</v>
      </c>
      <c r="E62">
        <v>0</v>
      </c>
      <c r="F62">
        <v>0</v>
      </c>
      <c r="G62">
        <f t="shared" si="0"/>
        <v>0</v>
      </c>
      <c r="H62">
        <f t="shared" si="1"/>
        <v>0</v>
      </c>
      <c r="I62">
        <f t="shared" si="2"/>
        <v>0</v>
      </c>
    </row>
    <row r="63" spans="1:9" x14ac:dyDescent="0.3">
      <c r="A63" s="1">
        <v>40392</v>
      </c>
      <c r="B63">
        <v>23.85</v>
      </c>
      <c r="E63">
        <v>0</v>
      </c>
      <c r="F63">
        <v>0</v>
      </c>
      <c r="G63">
        <f t="shared" si="0"/>
        <v>0</v>
      </c>
      <c r="H63">
        <f t="shared" si="1"/>
        <v>0</v>
      </c>
      <c r="I63">
        <f t="shared" si="2"/>
        <v>0</v>
      </c>
    </row>
    <row r="64" spans="1:9" x14ac:dyDescent="0.3">
      <c r="A64" s="1">
        <v>40393</v>
      </c>
      <c r="B64">
        <v>24.1</v>
      </c>
      <c r="E64">
        <v>0</v>
      </c>
      <c r="F64">
        <v>0</v>
      </c>
      <c r="G64">
        <f t="shared" si="0"/>
        <v>0</v>
      </c>
      <c r="H64">
        <f t="shared" si="1"/>
        <v>0</v>
      </c>
      <c r="I64">
        <f t="shared" si="2"/>
        <v>0</v>
      </c>
    </row>
    <row r="65" spans="1:9" x14ac:dyDescent="0.3">
      <c r="A65" s="1">
        <v>40394</v>
      </c>
      <c r="B65">
        <v>23.75</v>
      </c>
      <c r="E65">
        <v>0</v>
      </c>
      <c r="F65">
        <v>0</v>
      </c>
      <c r="G65">
        <f t="shared" si="0"/>
        <v>0</v>
      </c>
      <c r="H65">
        <f t="shared" si="1"/>
        <v>0</v>
      </c>
      <c r="I65">
        <f t="shared" si="2"/>
        <v>0</v>
      </c>
    </row>
    <row r="66" spans="1:9" x14ac:dyDescent="0.3">
      <c r="A66" s="1">
        <v>40395</v>
      </c>
      <c r="B66">
        <v>23.8</v>
      </c>
      <c r="E66">
        <v>0</v>
      </c>
      <c r="F66">
        <v>0</v>
      </c>
      <c r="G66">
        <f t="shared" si="0"/>
        <v>0</v>
      </c>
      <c r="H66">
        <f t="shared" si="1"/>
        <v>0</v>
      </c>
      <c r="I66">
        <f t="shared" si="2"/>
        <v>0</v>
      </c>
    </row>
    <row r="67" spans="1:9" x14ac:dyDescent="0.3">
      <c r="A67" s="1">
        <v>40396</v>
      </c>
      <c r="B67">
        <v>23.7</v>
      </c>
      <c r="E67">
        <v>0</v>
      </c>
      <c r="F67">
        <v>0</v>
      </c>
      <c r="G67">
        <f t="shared" ref="G67:G130" si="3">MIN(MAX(G66-E67+F67,-$U$3),$U$4)</f>
        <v>0</v>
      </c>
      <c r="H67">
        <f t="shared" si="1"/>
        <v>0</v>
      </c>
      <c r="I67">
        <f t="shared" si="2"/>
        <v>0</v>
      </c>
    </row>
    <row r="68" spans="1:9" x14ac:dyDescent="0.3">
      <c r="A68" s="1">
        <v>40399</v>
      </c>
      <c r="B68">
        <v>23.1</v>
      </c>
      <c r="E68">
        <v>0</v>
      </c>
      <c r="F68">
        <v>0</v>
      </c>
      <c r="G68">
        <f t="shared" si="3"/>
        <v>0</v>
      </c>
      <c r="H68">
        <f t="shared" si="1"/>
        <v>0</v>
      </c>
      <c r="I68">
        <f t="shared" si="2"/>
        <v>0</v>
      </c>
    </row>
    <row r="69" spans="1:9" x14ac:dyDescent="0.3">
      <c r="A69" s="1">
        <v>40400</v>
      </c>
      <c r="B69">
        <v>23.25</v>
      </c>
      <c r="E69">
        <v>0</v>
      </c>
      <c r="F69">
        <v>0</v>
      </c>
      <c r="G69">
        <f t="shared" si="3"/>
        <v>0</v>
      </c>
      <c r="H69">
        <f t="shared" ref="H69:H132" si="4">G68*(B69-B68)</f>
        <v>0</v>
      </c>
      <c r="I69">
        <f t="shared" ref="I69:I132" si="5">H69+I68</f>
        <v>0</v>
      </c>
    </row>
    <row r="70" spans="1:9" x14ac:dyDescent="0.3">
      <c r="A70" s="1">
        <v>40401</v>
      </c>
      <c r="B70">
        <v>25.7</v>
      </c>
      <c r="E70">
        <v>0</v>
      </c>
      <c r="F70">
        <v>0</v>
      </c>
      <c r="G70">
        <f t="shared" si="3"/>
        <v>0</v>
      </c>
      <c r="H70">
        <f t="shared" si="4"/>
        <v>0</v>
      </c>
      <c r="I70">
        <f t="shared" si="5"/>
        <v>0</v>
      </c>
    </row>
    <row r="71" spans="1:9" x14ac:dyDescent="0.3">
      <c r="A71" s="1">
        <v>40402</v>
      </c>
      <c r="B71">
        <v>26.15</v>
      </c>
      <c r="E71">
        <v>0</v>
      </c>
      <c r="F71">
        <v>0</v>
      </c>
      <c r="G71">
        <f t="shared" si="3"/>
        <v>0</v>
      </c>
      <c r="H71">
        <f t="shared" si="4"/>
        <v>0</v>
      </c>
      <c r="I71">
        <f t="shared" si="5"/>
        <v>0</v>
      </c>
    </row>
    <row r="72" spans="1:9" x14ac:dyDescent="0.3">
      <c r="A72" s="1">
        <v>40403</v>
      </c>
      <c r="B72">
        <v>26.75</v>
      </c>
      <c r="E72">
        <v>0</v>
      </c>
      <c r="F72">
        <v>0</v>
      </c>
      <c r="G72">
        <f t="shared" si="3"/>
        <v>0</v>
      </c>
      <c r="H72">
        <f t="shared" si="4"/>
        <v>0</v>
      </c>
      <c r="I72">
        <f t="shared" si="5"/>
        <v>0</v>
      </c>
    </row>
    <row r="73" spans="1:9" x14ac:dyDescent="0.3">
      <c r="A73" s="1">
        <v>40406</v>
      </c>
      <c r="B73">
        <v>26</v>
      </c>
      <c r="E73">
        <v>0</v>
      </c>
      <c r="F73">
        <v>0</v>
      </c>
      <c r="G73">
        <f t="shared" si="3"/>
        <v>0</v>
      </c>
      <c r="H73">
        <f t="shared" si="4"/>
        <v>0</v>
      </c>
      <c r="I73">
        <f t="shared" si="5"/>
        <v>0</v>
      </c>
    </row>
    <row r="74" spans="1:9" x14ac:dyDescent="0.3">
      <c r="A74" s="1">
        <v>40407</v>
      </c>
      <c r="B74">
        <v>24.35</v>
      </c>
      <c r="E74">
        <v>0</v>
      </c>
      <c r="F74">
        <v>0</v>
      </c>
      <c r="G74">
        <f t="shared" si="3"/>
        <v>0</v>
      </c>
      <c r="H74">
        <f t="shared" si="4"/>
        <v>0</v>
      </c>
      <c r="I74">
        <f t="shared" si="5"/>
        <v>0</v>
      </c>
    </row>
    <row r="75" spans="1:9" x14ac:dyDescent="0.3">
      <c r="A75" s="1">
        <v>40408</v>
      </c>
      <c r="B75">
        <v>29</v>
      </c>
      <c r="E75">
        <v>0</v>
      </c>
      <c r="F75">
        <v>0</v>
      </c>
      <c r="G75">
        <f t="shared" si="3"/>
        <v>0</v>
      </c>
      <c r="H75">
        <f t="shared" si="4"/>
        <v>0</v>
      </c>
      <c r="I75">
        <f t="shared" si="5"/>
        <v>0</v>
      </c>
    </row>
    <row r="76" spans="1:9" x14ac:dyDescent="0.3">
      <c r="A76" s="1">
        <v>40409</v>
      </c>
      <c r="B76">
        <v>29.9</v>
      </c>
      <c r="E76">
        <v>0</v>
      </c>
      <c r="F76">
        <v>0</v>
      </c>
      <c r="G76">
        <f t="shared" si="3"/>
        <v>0</v>
      </c>
      <c r="H76">
        <f t="shared" si="4"/>
        <v>0</v>
      </c>
      <c r="I76">
        <f t="shared" si="5"/>
        <v>0</v>
      </c>
    </row>
    <row r="77" spans="1:9" x14ac:dyDescent="0.3">
      <c r="A77" s="1">
        <v>40410</v>
      </c>
      <c r="B77">
        <v>29.6</v>
      </c>
      <c r="E77">
        <v>0</v>
      </c>
      <c r="F77">
        <v>0</v>
      </c>
      <c r="G77">
        <f t="shared" si="3"/>
        <v>0</v>
      </c>
      <c r="H77">
        <f t="shared" si="4"/>
        <v>0</v>
      </c>
      <c r="I77">
        <f t="shared" si="5"/>
        <v>0</v>
      </c>
    </row>
    <row r="78" spans="1:9" x14ac:dyDescent="0.3">
      <c r="A78" s="1">
        <v>40413</v>
      </c>
      <c r="B78">
        <v>29</v>
      </c>
      <c r="E78">
        <v>0</v>
      </c>
      <c r="F78">
        <v>0</v>
      </c>
      <c r="G78">
        <f t="shared" si="3"/>
        <v>0</v>
      </c>
      <c r="H78">
        <f t="shared" si="4"/>
        <v>0</v>
      </c>
      <c r="I78">
        <f t="shared" si="5"/>
        <v>0</v>
      </c>
    </row>
    <row r="79" spans="1:9" x14ac:dyDescent="0.3">
      <c r="A79" s="1">
        <v>40414</v>
      </c>
      <c r="B79">
        <v>29.8</v>
      </c>
      <c r="E79">
        <v>0</v>
      </c>
      <c r="F79">
        <v>0</v>
      </c>
      <c r="G79">
        <f t="shared" si="3"/>
        <v>0</v>
      </c>
      <c r="H79">
        <f t="shared" si="4"/>
        <v>0</v>
      </c>
      <c r="I79">
        <f t="shared" si="5"/>
        <v>0</v>
      </c>
    </row>
    <row r="80" spans="1:9" x14ac:dyDescent="0.3">
      <c r="A80" s="1">
        <v>40415</v>
      </c>
      <c r="B80">
        <v>29.15</v>
      </c>
      <c r="E80">
        <v>0</v>
      </c>
      <c r="F80">
        <v>0</v>
      </c>
      <c r="G80">
        <f t="shared" si="3"/>
        <v>0</v>
      </c>
      <c r="H80">
        <f t="shared" si="4"/>
        <v>0</v>
      </c>
      <c r="I80">
        <f t="shared" si="5"/>
        <v>0</v>
      </c>
    </row>
    <row r="81" spans="1:9" x14ac:dyDescent="0.3">
      <c r="A81" s="1">
        <v>40416</v>
      </c>
      <c r="B81">
        <v>29.55</v>
      </c>
      <c r="E81">
        <v>0</v>
      </c>
      <c r="F81">
        <v>0</v>
      </c>
      <c r="G81">
        <f t="shared" si="3"/>
        <v>0</v>
      </c>
      <c r="H81">
        <f t="shared" si="4"/>
        <v>0</v>
      </c>
      <c r="I81">
        <f t="shared" si="5"/>
        <v>0</v>
      </c>
    </row>
    <row r="82" spans="1:9" x14ac:dyDescent="0.3">
      <c r="A82" s="1">
        <v>40417</v>
      </c>
      <c r="B82">
        <v>27.55</v>
      </c>
      <c r="E82">
        <v>0</v>
      </c>
      <c r="F82">
        <v>0</v>
      </c>
      <c r="G82">
        <f t="shared" si="3"/>
        <v>0</v>
      </c>
      <c r="H82">
        <f t="shared" si="4"/>
        <v>0</v>
      </c>
      <c r="I82">
        <f t="shared" si="5"/>
        <v>0</v>
      </c>
    </row>
    <row r="83" spans="1:9" x14ac:dyDescent="0.3">
      <c r="A83" s="1">
        <v>40420</v>
      </c>
      <c r="B83">
        <v>28.45</v>
      </c>
      <c r="E83">
        <v>0</v>
      </c>
      <c r="F83">
        <v>0</v>
      </c>
      <c r="G83">
        <f t="shared" si="3"/>
        <v>0</v>
      </c>
      <c r="H83">
        <f t="shared" si="4"/>
        <v>0</v>
      </c>
      <c r="I83">
        <f t="shared" si="5"/>
        <v>0</v>
      </c>
    </row>
    <row r="84" spans="1:9" x14ac:dyDescent="0.3">
      <c r="A84" s="1">
        <v>40421</v>
      </c>
      <c r="B84">
        <v>27.9</v>
      </c>
      <c r="E84">
        <v>0</v>
      </c>
      <c r="F84">
        <v>0</v>
      </c>
      <c r="G84">
        <f t="shared" si="3"/>
        <v>0</v>
      </c>
      <c r="H84">
        <f t="shared" si="4"/>
        <v>0</v>
      </c>
      <c r="I84">
        <f t="shared" si="5"/>
        <v>0</v>
      </c>
    </row>
    <row r="85" spans="1:9" x14ac:dyDescent="0.3">
      <c r="A85" s="1">
        <v>40422</v>
      </c>
      <c r="B85">
        <v>25.8</v>
      </c>
      <c r="E85">
        <v>0</v>
      </c>
      <c r="F85">
        <v>0</v>
      </c>
      <c r="G85">
        <f t="shared" si="3"/>
        <v>0</v>
      </c>
      <c r="H85">
        <f t="shared" si="4"/>
        <v>0</v>
      </c>
      <c r="I85">
        <f t="shared" si="5"/>
        <v>0</v>
      </c>
    </row>
    <row r="86" spans="1:9" x14ac:dyDescent="0.3">
      <c r="A86" s="1">
        <v>40423</v>
      </c>
      <c r="B86">
        <v>25</v>
      </c>
      <c r="E86">
        <v>0</v>
      </c>
      <c r="F86">
        <v>0</v>
      </c>
      <c r="G86">
        <f t="shared" si="3"/>
        <v>0</v>
      </c>
      <c r="H86">
        <f t="shared" si="4"/>
        <v>0</v>
      </c>
      <c r="I86">
        <f t="shared" si="5"/>
        <v>0</v>
      </c>
    </row>
    <row r="87" spans="1:9" x14ac:dyDescent="0.3">
      <c r="A87" s="1">
        <v>40424</v>
      </c>
      <c r="B87">
        <v>23.6</v>
      </c>
      <c r="E87">
        <v>0</v>
      </c>
      <c r="F87">
        <v>0</v>
      </c>
      <c r="G87">
        <f t="shared" si="3"/>
        <v>0</v>
      </c>
      <c r="H87">
        <f t="shared" si="4"/>
        <v>0</v>
      </c>
      <c r="I87">
        <f t="shared" si="5"/>
        <v>0</v>
      </c>
    </row>
    <row r="88" spans="1:9" x14ac:dyDescent="0.3">
      <c r="A88" s="1">
        <v>40428</v>
      </c>
      <c r="B88">
        <v>24.45</v>
      </c>
      <c r="E88">
        <v>0</v>
      </c>
      <c r="F88">
        <v>0</v>
      </c>
      <c r="G88">
        <f t="shared" si="3"/>
        <v>0</v>
      </c>
      <c r="H88">
        <f t="shared" si="4"/>
        <v>0</v>
      </c>
      <c r="I88">
        <f t="shared" si="5"/>
        <v>0</v>
      </c>
    </row>
    <row r="89" spans="1:9" x14ac:dyDescent="0.3">
      <c r="A89" s="1">
        <v>40429</v>
      </c>
      <c r="B89">
        <v>23.85</v>
      </c>
      <c r="E89">
        <v>0</v>
      </c>
      <c r="F89">
        <v>0</v>
      </c>
      <c r="G89">
        <f t="shared" si="3"/>
        <v>0</v>
      </c>
      <c r="H89">
        <f t="shared" si="4"/>
        <v>0</v>
      </c>
      <c r="I89">
        <f t="shared" si="5"/>
        <v>0</v>
      </c>
    </row>
    <row r="90" spans="1:9" x14ac:dyDescent="0.3">
      <c r="A90" s="1">
        <v>40430</v>
      </c>
      <c r="B90">
        <v>23.75</v>
      </c>
      <c r="E90">
        <v>0</v>
      </c>
      <c r="F90">
        <v>0</v>
      </c>
      <c r="G90">
        <f t="shared" si="3"/>
        <v>0</v>
      </c>
      <c r="H90">
        <f t="shared" si="4"/>
        <v>0</v>
      </c>
      <c r="I90">
        <f t="shared" si="5"/>
        <v>0</v>
      </c>
    </row>
    <row r="91" spans="1:9" x14ac:dyDescent="0.3">
      <c r="A91" s="1">
        <v>40431</v>
      </c>
      <c r="B91">
        <v>23.05</v>
      </c>
      <c r="E91">
        <v>0</v>
      </c>
      <c r="F91">
        <v>0</v>
      </c>
      <c r="G91">
        <f t="shared" si="3"/>
        <v>0</v>
      </c>
      <c r="H91">
        <f t="shared" si="4"/>
        <v>0</v>
      </c>
      <c r="I91">
        <f t="shared" si="5"/>
        <v>0</v>
      </c>
    </row>
    <row r="92" spans="1:9" x14ac:dyDescent="0.3">
      <c r="A92" s="1">
        <v>40434</v>
      </c>
      <c r="B92">
        <v>21.7</v>
      </c>
      <c r="E92">
        <v>0</v>
      </c>
      <c r="F92">
        <v>0</v>
      </c>
      <c r="G92">
        <f t="shared" si="3"/>
        <v>0</v>
      </c>
      <c r="H92">
        <f t="shared" si="4"/>
        <v>0</v>
      </c>
      <c r="I92">
        <f t="shared" si="5"/>
        <v>0</v>
      </c>
    </row>
    <row r="93" spans="1:9" x14ac:dyDescent="0.3">
      <c r="A93" s="1">
        <v>40435</v>
      </c>
      <c r="B93">
        <v>21.7</v>
      </c>
      <c r="E93">
        <v>0</v>
      </c>
      <c r="F93">
        <v>0</v>
      </c>
      <c r="G93">
        <f t="shared" si="3"/>
        <v>0</v>
      </c>
      <c r="H93">
        <f t="shared" si="4"/>
        <v>0</v>
      </c>
      <c r="I93">
        <f t="shared" si="5"/>
        <v>0</v>
      </c>
    </row>
    <row r="94" spans="1:9" x14ac:dyDescent="0.3">
      <c r="A94" s="1">
        <v>40436</v>
      </c>
      <c r="B94">
        <v>25.2</v>
      </c>
      <c r="E94">
        <v>0</v>
      </c>
      <c r="F94">
        <v>0</v>
      </c>
      <c r="G94">
        <f t="shared" si="3"/>
        <v>0</v>
      </c>
      <c r="H94">
        <f t="shared" si="4"/>
        <v>0</v>
      </c>
      <c r="I94">
        <f t="shared" si="5"/>
        <v>0</v>
      </c>
    </row>
    <row r="95" spans="1:9" x14ac:dyDescent="0.3">
      <c r="A95" s="1">
        <v>40437</v>
      </c>
      <c r="B95">
        <v>25.1</v>
      </c>
      <c r="E95">
        <v>0</v>
      </c>
      <c r="F95">
        <v>0</v>
      </c>
      <c r="G95">
        <f t="shared" si="3"/>
        <v>0</v>
      </c>
      <c r="H95">
        <f t="shared" si="4"/>
        <v>0</v>
      </c>
      <c r="I95">
        <f t="shared" si="5"/>
        <v>0</v>
      </c>
    </row>
    <row r="96" spans="1:9" x14ac:dyDescent="0.3">
      <c r="A96" s="1">
        <v>40438</v>
      </c>
      <c r="B96">
        <v>25.05</v>
      </c>
      <c r="E96">
        <v>0</v>
      </c>
      <c r="F96">
        <v>0</v>
      </c>
      <c r="G96">
        <f t="shared" si="3"/>
        <v>0</v>
      </c>
      <c r="H96">
        <f t="shared" si="4"/>
        <v>0</v>
      </c>
      <c r="I96">
        <f t="shared" si="5"/>
        <v>0</v>
      </c>
    </row>
    <row r="97" spans="1:9" x14ac:dyDescent="0.3">
      <c r="A97" s="1">
        <v>40441</v>
      </c>
      <c r="B97">
        <v>24.35</v>
      </c>
      <c r="E97">
        <v>0</v>
      </c>
      <c r="F97">
        <v>0</v>
      </c>
      <c r="G97">
        <f t="shared" si="3"/>
        <v>0</v>
      </c>
      <c r="H97">
        <f t="shared" si="4"/>
        <v>0</v>
      </c>
      <c r="I97">
        <f t="shared" si="5"/>
        <v>0</v>
      </c>
    </row>
    <row r="98" spans="1:9" x14ac:dyDescent="0.3">
      <c r="A98" s="1">
        <v>40442</v>
      </c>
      <c r="B98">
        <v>24.45</v>
      </c>
      <c r="E98">
        <v>0</v>
      </c>
      <c r="F98">
        <v>0</v>
      </c>
      <c r="G98">
        <f t="shared" si="3"/>
        <v>0</v>
      </c>
      <c r="H98">
        <f t="shared" si="4"/>
        <v>0</v>
      </c>
      <c r="I98">
        <f t="shared" si="5"/>
        <v>0</v>
      </c>
    </row>
    <row r="99" spans="1:9" x14ac:dyDescent="0.3">
      <c r="A99" s="1">
        <v>40443</v>
      </c>
      <c r="B99">
        <v>24.95</v>
      </c>
      <c r="E99">
        <v>0</v>
      </c>
      <c r="F99">
        <v>0</v>
      </c>
      <c r="G99">
        <f t="shared" si="3"/>
        <v>0</v>
      </c>
      <c r="H99">
        <f t="shared" si="4"/>
        <v>0</v>
      </c>
      <c r="I99">
        <f t="shared" si="5"/>
        <v>0</v>
      </c>
    </row>
    <row r="100" spans="1:9" x14ac:dyDescent="0.3">
      <c r="A100" s="1">
        <v>40444</v>
      </c>
      <c r="B100">
        <v>25.8</v>
      </c>
      <c r="E100">
        <v>0</v>
      </c>
      <c r="F100">
        <v>0</v>
      </c>
      <c r="G100">
        <f t="shared" si="3"/>
        <v>0</v>
      </c>
      <c r="H100">
        <f t="shared" si="4"/>
        <v>0</v>
      </c>
      <c r="I100">
        <f t="shared" si="5"/>
        <v>0</v>
      </c>
    </row>
    <row r="101" spans="1:9" x14ac:dyDescent="0.3">
      <c r="A101" s="1">
        <v>40445</v>
      </c>
      <c r="B101">
        <v>24.2</v>
      </c>
      <c r="E101">
        <v>0</v>
      </c>
      <c r="F101">
        <v>0</v>
      </c>
      <c r="G101">
        <f t="shared" si="3"/>
        <v>0</v>
      </c>
      <c r="H101">
        <f t="shared" si="4"/>
        <v>0</v>
      </c>
      <c r="I101">
        <f t="shared" si="5"/>
        <v>0</v>
      </c>
    </row>
    <row r="102" spans="1:9" x14ac:dyDescent="0.3">
      <c r="A102" s="1">
        <v>40448</v>
      </c>
      <c r="B102">
        <v>24.35</v>
      </c>
      <c r="E102">
        <v>0</v>
      </c>
      <c r="F102">
        <v>0</v>
      </c>
      <c r="G102">
        <f t="shared" si="3"/>
        <v>0</v>
      </c>
      <c r="H102">
        <f t="shared" si="4"/>
        <v>0</v>
      </c>
      <c r="I102">
        <f t="shared" si="5"/>
        <v>0</v>
      </c>
    </row>
    <row r="103" spans="1:9" x14ac:dyDescent="0.3">
      <c r="A103" s="1">
        <v>40449</v>
      </c>
      <c r="B103">
        <v>24.3</v>
      </c>
      <c r="E103">
        <v>0</v>
      </c>
      <c r="F103">
        <v>0</v>
      </c>
      <c r="G103">
        <f t="shared" si="3"/>
        <v>0</v>
      </c>
      <c r="H103">
        <f t="shared" si="4"/>
        <v>0</v>
      </c>
      <c r="I103">
        <f t="shared" si="5"/>
        <v>0</v>
      </c>
    </row>
    <row r="104" spans="1:9" x14ac:dyDescent="0.3">
      <c r="A104" s="1">
        <v>40450</v>
      </c>
      <c r="B104">
        <v>24.7</v>
      </c>
      <c r="E104">
        <v>0</v>
      </c>
      <c r="F104">
        <v>0</v>
      </c>
      <c r="G104">
        <f t="shared" si="3"/>
        <v>0</v>
      </c>
      <c r="H104">
        <f t="shared" si="4"/>
        <v>0</v>
      </c>
      <c r="I104">
        <f t="shared" si="5"/>
        <v>0</v>
      </c>
    </row>
    <row r="105" spans="1:9" x14ac:dyDescent="0.3">
      <c r="A105" s="1">
        <v>40451</v>
      </c>
      <c r="B105">
        <v>25.45</v>
      </c>
      <c r="E105">
        <v>0</v>
      </c>
      <c r="F105">
        <v>0</v>
      </c>
      <c r="G105">
        <f t="shared" si="3"/>
        <v>0</v>
      </c>
      <c r="H105">
        <f t="shared" si="4"/>
        <v>0</v>
      </c>
      <c r="I105">
        <f t="shared" si="5"/>
        <v>0</v>
      </c>
    </row>
    <row r="106" spans="1:9" x14ac:dyDescent="0.3">
      <c r="A106" s="1">
        <v>40452</v>
      </c>
      <c r="B106">
        <v>24.75</v>
      </c>
      <c r="E106">
        <v>0</v>
      </c>
      <c r="F106">
        <v>0</v>
      </c>
      <c r="G106">
        <f t="shared" si="3"/>
        <v>0</v>
      </c>
      <c r="H106">
        <f t="shared" si="4"/>
        <v>0</v>
      </c>
      <c r="I106">
        <f t="shared" si="5"/>
        <v>0</v>
      </c>
    </row>
    <row r="107" spans="1:9" x14ac:dyDescent="0.3">
      <c r="A107" s="1">
        <v>40455</v>
      </c>
      <c r="B107">
        <v>25.15</v>
      </c>
      <c r="E107">
        <v>0</v>
      </c>
      <c r="F107">
        <v>0</v>
      </c>
      <c r="G107">
        <f t="shared" si="3"/>
        <v>0</v>
      </c>
      <c r="H107">
        <f t="shared" si="4"/>
        <v>0</v>
      </c>
      <c r="I107">
        <f t="shared" si="5"/>
        <v>0</v>
      </c>
    </row>
    <row r="108" spans="1:9" x14ac:dyDescent="0.3">
      <c r="A108" s="1">
        <v>40456</v>
      </c>
      <c r="B108">
        <v>23.65</v>
      </c>
      <c r="E108">
        <v>0</v>
      </c>
      <c r="F108">
        <v>0</v>
      </c>
      <c r="G108">
        <f t="shared" si="3"/>
        <v>0</v>
      </c>
      <c r="H108">
        <f t="shared" si="4"/>
        <v>0</v>
      </c>
      <c r="I108">
        <f t="shared" si="5"/>
        <v>0</v>
      </c>
    </row>
    <row r="109" spans="1:9" x14ac:dyDescent="0.3">
      <c r="A109" s="1">
        <v>40457</v>
      </c>
      <c r="B109">
        <v>23.25</v>
      </c>
      <c r="E109">
        <v>0</v>
      </c>
      <c r="F109">
        <v>0</v>
      </c>
      <c r="G109">
        <f t="shared" si="3"/>
        <v>0</v>
      </c>
      <c r="H109">
        <f t="shared" si="4"/>
        <v>0</v>
      </c>
      <c r="I109">
        <f t="shared" si="5"/>
        <v>0</v>
      </c>
    </row>
    <row r="110" spans="1:9" x14ac:dyDescent="0.3">
      <c r="A110" s="1">
        <v>40458</v>
      </c>
      <c r="B110">
        <v>22.95</v>
      </c>
      <c r="E110">
        <v>0</v>
      </c>
      <c r="F110">
        <v>0</v>
      </c>
      <c r="G110">
        <f t="shared" si="3"/>
        <v>0</v>
      </c>
      <c r="H110">
        <f t="shared" si="4"/>
        <v>0</v>
      </c>
      <c r="I110">
        <f t="shared" si="5"/>
        <v>0</v>
      </c>
    </row>
    <row r="111" spans="1:9" x14ac:dyDescent="0.3">
      <c r="A111" s="1">
        <v>40459</v>
      </c>
      <c r="B111">
        <v>21.95</v>
      </c>
      <c r="E111">
        <v>0</v>
      </c>
      <c r="F111">
        <v>0</v>
      </c>
      <c r="G111">
        <f t="shared" si="3"/>
        <v>0</v>
      </c>
      <c r="H111">
        <f t="shared" si="4"/>
        <v>0</v>
      </c>
      <c r="I111">
        <f t="shared" si="5"/>
        <v>0</v>
      </c>
    </row>
    <row r="112" spans="1:9" x14ac:dyDescent="0.3">
      <c r="A112" s="1">
        <v>40462</v>
      </c>
      <c r="B112">
        <v>21.3</v>
      </c>
      <c r="E112">
        <v>0</v>
      </c>
      <c r="F112">
        <v>0</v>
      </c>
      <c r="G112">
        <f t="shared" si="3"/>
        <v>0</v>
      </c>
      <c r="H112">
        <f t="shared" si="4"/>
        <v>0</v>
      </c>
      <c r="I112">
        <f t="shared" si="5"/>
        <v>0</v>
      </c>
    </row>
    <row r="113" spans="1:9" x14ac:dyDescent="0.3">
      <c r="A113" s="1">
        <v>40463</v>
      </c>
      <c r="B113">
        <v>20.65</v>
      </c>
      <c r="E113">
        <v>0</v>
      </c>
      <c r="F113">
        <v>0</v>
      </c>
      <c r="G113">
        <f t="shared" si="3"/>
        <v>0</v>
      </c>
      <c r="H113">
        <f t="shared" si="4"/>
        <v>0</v>
      </c>
      <c r="I113">
        <f t="shared" si="5"/>
        <v>0</v>
      </c>
    </row>
    <row r="114" spans="1:9" x14ac:dyDescent="0.3">
      <c r="A114" s="1">
        <v>40464</v>
      </c>
      <c r="B114">
        <v>20.65</v>
      </c>
      <c r="E114">
        <v>0</v>
      </c>
      <c r="F114">
        <v>0</v>
      </c>
      <c r="G114">
        <f t="shared" si="3"/>
        <v>0</v>
      </c>
      <c r="H114">
        <f t="shared" si="4"/>
        <v>0</v>
      </c>
      <c r="I114">
        <f t="shared" si="5"/>
        <v>0</v>
      </c>
    </row>
    <row r="115" spans="1:9" x14ac:dyDescent="0.3">
      <c r="A115" s="1">
        <v>40465</v>
      </c>
      <c r="B115">
        <v>21.55</v>
      </c>
      <c r="E115">
        <v>0</v>
      </c>
      <c r="F115">
        <v>0</v>
      </c>
      <c r="G115">
        <f t="shared" si="3"/>
        <v>0</v>
      </c>
      <c r="H115">
        <f t="shared" si="4"/>
        <v>0</v>
      </c>
      <c r="I115">
        <f t="shared" si="5"/>
        <v>0</v>
      </c>
    </row>
    <row r="116" spans="1:9" x14ac:dyDescent="0.3">
      <c r="A116" s="1">
        <v>40466</v>
      </c>
      <c r="B116">
        <v>20.95</v>
      </c>
      <c r="E116">
        <v>0</v>
      </c>
      <c r="F116">
        <v>0</v>
      </c>
      <c r="G116">
        <f t="shared" si="3"/>
        <v>0</v>
      </c>
      <c r="H116">
        <f t="shared" si="4"/>
        <v>0</v>
      </c>
      <c r="I116">
        <f t="shared" si="5"/>
        <v>0</v>
      </c>
    </row>
    <row r="117" spans="1:9" x14ac:dyDescent="0.3">
      <c r="A117" s="1">
        <v>40469</v>
      </c>
      <c r="B117">
        <v>19.850000000000001</v>
      </c>
      <c r="E117">
        <v>0</v>
      </c>
      <c r="F117">
        <v>0</v>
      </c>
      <c r="G117">
        <f t="shared" si="3"/>
        <v>0</v>
      </c>
      <c r="H117">
        <f t="shared" si="4"/>
        <v>0</v>
      </c>
      <c r="I117">
        <f t="shared" si="5"/>
        <v>0</v>
      </c>
    </row>
    <row r="118" spans="1:9" x14ac:dyDescent="0.3">
      <c r="A118" s="1">
        <v>40470</v>
      </c>
      <c r="B118">
        <v>20.95</v>
      </c>
      <c r="E118">
        <v>0</v>
      </c>
      <c r="F118">
        <v>0</v>
      </c>
      <c r="G118">
        <f t="shared" si="3"/>
        <v>0</v>
      </c>
      <c r="H118">
        <f t="shared" si="4"/>
        <v>0</v>
      </c>
      <c r="I118">
        <f t="shared" si="5"/>
        <v>0</v>
      </c>
    </row>
    <row r="119" spans="1:9" x14ac:dyDescent="0.3">
      <c r="A119" s="1">
        <v>40471</v>
      </c>
      <c r="B119">
        <v>22.6</v>
      </c>
      <c r="E119">
        <v>0</v>
      </c>
      <c r="F119">
        <v>0</v>
      </c>
      <c r="G119">
        <f t="shared" si="3"/>
        <v>0</v>
      </c>
      <c r="H119">
        <f t="shared" si="4"/>
        <v>0</v>
      </c>
      <c r="I119">
        <f t="shared" si="5"/>
        <v>0</v>
      </c>
    </row>
    <row r="120" spans="1:9" x14ac:dyDescent="0.3">
      <c r="A120" s="1">
        <v>40472</v>
      </c>
      <c r="B120">
        <v>22</v>
      </c>
      <c r="E120">
        <v>0</v>
      </c>
      <c r="F120">
        <v>0</v>
      </c>
      <c r="G120">
        <f t="shared" si="3"/>
        <v>0</v>
      </c>
      <c r="H120">
        <f t="shared" si="4"/>
        <v>0</v>
      </c>
      <c r="I120">
        <f t="shared" si="5"/>
        <v>0</v>
      </c>
    </row>
    <row r="121" spans="1:9" x14ac:dyDescent="0.3">
      <c r="A121" s="1">
        <v>40473</v>
      </c>
      <c r="B121">
        <v>21.1</v>
      </c>
      <c r="E121">
        <v>0</v>
      </c>
      <c r="F121">
        <v>0</v>
      </c>
      <c r="G121">
        <f t="shared" si="3"/>
        <v>0</v>
      </c>
      <c r="H121">
        <f t="shared" si="4"/>
        <v>0</v>
      </c>
      <c r="I121">
        <f t="shared" si="5"/>
        <v>0</v>
      </c>
    </row>
    <row r="122" spans="1:9" x14ac:dyDescent="0.3">
      <c r="A122" s="1">
        <v>40476</v>
      </c>
      <c r="B122">
        <v>20.95</v>
      </c>
      <c r="E122">
        <v>0</v>
      </c>
      <c r="F122">
        <v>0</v>
      </c>
      <c r="G122">
        <f t="shared" si="3"/>
        <v>0</v>
      </c>
      <c r="H122">
        <f t="shared" si="4"/>
        <v>0</v>
      </c>
      <c r="I122">
        <f t="shared" si="5"/>
        <v>0</v>
      </c>
    </row>
    <row r="123" spans="1:9" x14ac:dyDescent="0.3">
      <c r="A123" s="1">
        <v>40477</v>
      </c>
      <c r="B123">
        <v>21.4</v>
      </c>
      <c r="E123">
        <v>0</v>
      </c>
      <c r="F123">
        <v>0</v>
      </c>
      <c r="G123">
        <f t="shared" si="3"/>
        <v>0</v>
      </c>
      <c r="H123">
        <f t="shared" si="4"/>
        <v>0</v>
      </c>
      <c r="I123">
        <f t="shared" si="5"/>
        <v>0</v>
      </c>
    </row>
    <row r="124" spans="1:9" x14ac:dyDescent="0.3">
      <c r="A124" s="1">
        <v>40478</v>
      </c>
      <c r="B124">
        <v>21.85</v>
      </c>
      <c r="E124">
        <v>0</v>
      </c>
      <c r="F124">
        <v>0</v>
      </c>
      <c r="G124">
        <f t="shared" si="3"/>
        <v>0</v>
      </c>
      <c r="H124">
        <f t="shared" si="4"/>
        <v>0</v>
      </c>
      <c r="I124">
        <f t="shared" si="5"/>
        <v>0</v>
      </c>
    </row>
    <row r="125" spans="1:9" x14ac:dyDescent="0.3">
      <c r="A125" s="1">
        <v>40479</v>
      </c>
      <c r="B125">
        <v>21.75</v>
      </c>
      <c r="E125">
        <v>0</v>
      </c>
      <c r="F125">
        <v>0</v>
      </c>
      <c r="G125">
        <f t="shared" si="3"/>
        <v>0</v>
      </c>
      <c r="H125">
        <f t="shared" si="4"/>
        <v>0</v>
      </c>
      <c r="I125">
        <f t="shared" si="5"/>
        <v>0</v>
      </c>
    </row>
    <row r="126" spans="1:9" x14ac:dyDescent="0.3">
      <c r="A126" s="1">
        <v>40480</v>
      </c>
      <c r="B126">
        <v>21.75</v>
      </c>
      <c r="E126">
        <v>0</v>
      </c>
      <c r="F126">
        <v>0</v>
      </c>
      <c r="G126">
        <f t="shared" si="3"/>
        <v>0</v>
      </c>
      <c r="H126">
        <f t="shared" si="4"/>
        <v>0</v>
      </c>
      <c r="I126">
        <f t="shared" si="5"/>
        <v>0</v>
      </c>
    </row>
    <row r="127" spans="1:9" x14ac:dyDescent="0.3">
      <c r="A127" s="1">
        <v>40483</v>
      </c>
      <c r="B127">
        <v>21.55</v>
      </c>
      <c r="E127">
        <v>0</v>
      </c>
      <c r="F127">
        <v>0</v>
      </c>
      <c r="G127">
        <f t="shared" si="3"/>
        <v>0</v>
      </c>
      <c r="H127">
        <f t="shared" si="4"/>
        <v>0</v>
      </c>
      <c r="I127">
        <f t="shared" si="5"/>
        <v>0</v>
      </c>
    </row>
    <row r="128" spans="1:9" x14ac:dyDescent="0.3">
      <c r="A128" s="1">
        <v>40484</v>
      </c>
      <c r="B128">
        <v>21</v>
      </c>
      <c r="E128">
        <v>0</v>
      </c>
      <c r="F128">
        <v>0</v>
      </c>
      <c r="G128">
        <f t="shared" si="3"/>
        <v>0</v>
      </c>
      <c r="H128">
        <f t="shared" si="4"/>
        <v>0</v>
      </c>
      <c r="I128">
        <f t="shared" si="5"/>
        <v>0</v>
      </c>
    </row>
    <row r="129" spans="1:9" x14ac:dyDescent="0.3">
      <c r="A129" s="1">
        <v>40485</v>
      </c>
      <c r="B129">
        <v>19.8</v>
      </c>
      <c r="E129">
        <v>0</v>
      </c>
      <c r="F129">
        <v>0</v>
      </c>
      <c r="G129">
        <f t="shared" si="3"/>
        <v>0</v>
      </c>
      <c r="H129">
        <f t="shared" si="4"/>
        <v>0</v>
      </c>
      <c r="I129">
        <f t="shared" si="5"/>
        <v>0</v>
      </c>
    </row>
    <row r="130" spans="1:9" x14ac:dyDescent="0.3">
      <c r="A130" s="1">
        <v>40486</v>
      </c>
      <c r="B130">
        <v>18.5</v>
      </c>
      <c r="E130">
        <v>0</v>
      </c>
      <c r="F130">
        <v>0</v>
      </c>
      <c r="G130">
        <f t="shared" si="3"/>
        <v>0</v>
      </c>
      <c r="H130">
        <f t="shared" si="4"/>
        <v>0</v>
      </c>
      <c r="I130">
        <f t="shared" si="5"/>
        <v>0</v>
      </c>
    </row>
    <row r="131" spans="1:9" x14ac:dyDescent="0.3">
      <c r="A131" s="1">
        <v>40487</v>
      </c>
      <c r="B131">
        <v>18.55</v>
      </c>
      <c r="E131">
        <v>0</v>
      </c>
      <c r="F131">
        <v>0</v>
      </c>
      <c r="G131">
        <f t="shared" ref="G131:G194" si="6">MIN(MAX(G130-E131+F131,-$U$3),$U$4)</f>
        <v>0</v>
      </c>
      <c r="H131">
        <f t="shared" si="4"/>
        <v>0</v>
      </c>
      <c r="I131">
        <f t="shared" si="5"/>
        <v>0</v>
      </c>
    </row>
    <row r="132" spans="1:9" x14ac:dyDescent="0.3">
      <c r="A132" s="1">
        <v>40490</v>
      </c>
      <c r="B132">
        <v>18.7</v>
      </c>
      <c r="E132">
        <v>0</v>
      </c>
      <c r="F132">
        <v>0</v>
      </c>
      <c r="G132">
        <f t="shared" si="6"/>
        <v>0</v>
      </c>
      <c r="H132">
        <f t="shared" si="4"/>
        <v>0</v>
      </c>
      <c r="I132">
        <f t="shared" si="5"/>
        <v>0</v>
      </c>
    </row>
    <row r="133" spans="1:9" x14ac:dyDescent="0.3">
      <c r="A133" s="1">
        <v>40491</v>
      </c>
      <c r="B133">
        <v>18.899999999999999</v>
      </c>
      <c r="E133">
        <v>0</v>
      </c>
      <c r="F133">
        <v>0</v>
      </c>
      <c r="G133">
        <f t="shared" si="6"/>
        <v>0</v>
      </c>
      <c r="H133">
        <f t="shared" ref="H133:H196" si="7">G132*(B133-B132)</f>
        <v>0</v>
      </c>
      <c r="I133">
        <f t="shared" ref="I133:I196" si="8">H133+I132</f>
        <v>0</v>
      </c>
    </row>
    <row r="134" spans="1:9" x14ac:dyDescent="0.3">
      <c r="A134" s="1">
        <v>40492</v>
      </c>
      <c r="B134">
        <v>18.649999999999999</v>
      </c>
      <c r="E134">
        <v>0</v>
      </c>
      <c r="F134">
        <v>0</v>
      </c>
      <c r="G134">
        <f t="shared" si="6"/>
        <v>0</v>
      </c>
      <c r="H134">
        <f t="shared" si="7"/>
        <v>0</v>
      </c>
      <c r="I134">
        <f t="shared" si="8"/>
        <v>0</v>
      </c>
    </row>
    <row r="135" spans="1:9" x14ac:dyDescent="0.3">
      <c r="A135" s="1">
        <v>40493</v>
      </c>
      <c r="B135">
        <v>18.95</v>
      </c>
      <c r="E135">
        <v>0</v>
      </c>
      <c r="F135">
        <v>0</v>
      </c>
      <c r="G135">
        <f t="shared" si="6"/>
        <v>0</v>
      </c>
      <c r="H135">
        <f t="shared" si="7"/>
        <v>0</v>
      </c>
      <c r="I135">
        <f t="shared" si="8"/>
        <v>0</v>
      </c>
    </row>
    <row r="136" spans="1:9" x14ac:dyDescent="0.3">
      <c r="A136" s="1">
        <v>40494</v>
      </c>
      <c r="B136">
        <v>20.350000000000001</v>
      </c>
      <c r="E136">
        <v>0</v>
      </c>
      <c r="F136">
        <v>0</v>
      </c>
      <c r="G136">
        <f t="shared" si="6"/>
        <v>0</v>
      </c>
      <c r="H136">
        <f t="shared" si="7"/>
        <v>0</v>
      </c>
      <c r="I136">
        <f t="shared" si="8"/>
        <v>0</v>
      </c>
    </row>
    <row r="137" spans="1:9" x14ac:dyDescent="0.3">
      <c r="A137" s="1">
        <v>40497</v>
      </c>
      <c r="B137">
        <v>19.75</v>
      </c>
      <c r="E137">
        <v>0</v>
      </c>
      <c r="F137">
        <v>0</v>
      </c>
      <c r="G137">
        <f t="shared" si="6"/>
        <v>0</v>
      </c>
      <c r="H137">
        <f t="shared" si="7"/>
        <v>0</v>
      </c>
      <c r="I137">
        <f t="shared" si="8"/>
        <v>0</v>
      </c>
    </row>
    <row r="138" spans="1:9" x14ac:dyDescent="0.3">
      <c r="A138" s="1">
        <v>40498</v>
      </c>
      <c r="B138">
        <v>22.25</v>
      </c>
      <c r="E138">
        <v>0</v>
      </c>
      <c r="F138">
        <v>0</v>
      </c>
      <c r="G138">
        <f t="shared" si="6"/>
        <v>0</v>
      </c>
      <c r="H138">
        <f t="shared" si="7"/>
        <v>0</v>
      </c>
      <c r="I138">
        <f t="shared" si="8"/>
        <v>0</v>
      </c>
    </row>
    <row r="139" spans="1:9" x14ac:dyDescent="0.3">
      <c r="A139" s="1">
        <v>40499</v>
      </c>
      <c r="B139">
        <v>22.3</v>
      </c>
      <c r="E139">
        <v>0</v>
      </c>
      <c r="F139">
        <v>0</v>
      </c>
      <c r="G139">
        <f t="shared" si="6"/>
        <v>0</v>
      </c>
      <c r="H139">
        <f t="shared" si="7"/>
        <v>0</v>
      </c>
      <c r="I139">
        <f t="shared" si="8"/>
        <v>0</v>
      </c>
    </row>
    <row r="140" spans="1:9" x14ac:dyDescent="0.3">
      <c r="A140" s="1">
        <v>40500</v>
      </c>
      <c r="B140">
        <v>20.75</v>
      </c>
      <c r="E140">
        <v>0</v>
      </c>
      <c r="F140">
        <v>0</v>
      </c>
      <c r="G140">
        <f t="shared" si="6"/>
        <v>0</v>
      </c>
      <c r="H140">
        <f t="shared" si="7"/>
        <v>0</v>
      </c>
      <c r="I140">
        <f t="shared" si="8"/>
        <v>0</v>
      </c>
    </row>
    <row r="141" spans="1:9" x14ac:dyDescent="0.3">
      <c r="A141" s="1">
        <v>40501</v>
      </c>
      <c r="B141">
        <v>20.5</v>
      </c>
      <c r="E141">
        <v>0</v>
      </c>
      <c r="F141">
        <v>0</v>
      </c>
      <c r="G141">
        <f t="shared" si="6"/>
        <v>0</v>
      </c>
      <c r="H141">
        <f t="shared" si="7"/>
        <v>0</v>
      </c>
      <c r="I141">
        <f t="shared" si="8"/>
        <v>0</v>
      </c>
    </row>
    <row r="142" spans="1:9" x14ac:dyDescent="0.3">
      <c r="A142" s="1">
        <v>40504</v>
      </c>
      <c r="B142">
        <v>19.8</v>
      </c>
      <c r="E142">
        <v>0</v>
      </c>
      <c r="F142">
        <v>0</v>
      </c>
      <c r="G142">
        <f t="shared" si="6"/>
        <v>0</v>
      </c>
      <c r="H142">
        <f t="shared" si="7"/>
        <v>0</v>
      </c>
      <c r="I142">
        <f t="shared" si="8"/>
        <v>0</v>
      </c>
    </row>
    <row r="143" spans="1:9" x14ac:dyDescent="0.3">
      <c r="A143" s="1">
        <v>40505</v>
      </c>
      <c r="B143">
        <v>20.75</v>
      </c>
      <c r="E143">
        <v>0</v>
      </c>
      <c r="F143">
        <v>0</v>
      </c>
      <c r="G143">
        <f t="shared" si="6"/>
        <v>0</v>
      </c>
      <c r="H143">
        <f t="shared" si="7"/>
        <v>0</v>
      </c>
      <c r="I143">
        <f t="shared" si="8"/>
        <v>0</v>
      </c>
    </row>
    <row r="144" spans="1:9" x14ac:dyDescent="0.3">
      <c r="A144" s="1">
        <v>40506</v>
      </c>
      <c r="B144">
        <v>19.8</v>
      </c>
      <c r="E144">
        <v>0</v>
      </c>
      <c r="F144">
        <v>0</v>
      </c>
      <c r="G144">
        <f t="shared" si="6"/>
        <v>0</v>
      </c>
      <c r="H144">
        <f t="shared" si="7"/>
        <v>0</v>
      </c>
      <c r="I144">
        <f t="shared" si="8"/>
        <v>0</v>
      </c>
    </row>
    <row r="145" spans="1:9" x14ac:dyDescent="0.3">
      <c r="A145" s="1">
        <v>40508</v>
      </c>
      <c r="B145">
        <v>21.25</v>
      </c>
      <c r="E145">
        <v>0</v>
      </c>
      <c r="F145">
        <v>0</v>
      </c>
      <c r="G145">
        <f t="shared" si="6"/>
        <v>0</v>
      </c>
      <c r="H145">
        <f t="shared" si="7"/>
        <v>0</v>
      </c>
      <c r="I145">
        <f t="shared" si="8"/>
        <v>0</v>
      </c>
    </row>
    <row r="146" spans="1:9" x14ac:dyDescent="0.3">
      <c r="A146" s="1">
        <v>40511</v>
      </c>
      <c r="B146">
        <v>21.45</v>
      </c>
      <c r="E146">
        <v>0</v>
      </c>
      <c r="F146">
        <v>0</v>
      </c>
      <c r="G146">
        <f t="shared" si="6"/>
        <v>0</v>
      </c>
      <c r="H146">
        <f t="shared" si="7"/>
        <v>0</v>
      </c>
      <c r="I146">
        <f t="shared" si="8"/>
        <v>0</v>
      </c>
    </row>
    <row r="147" spans="1:9" x14ac:dyDescent="0.3">
      <c r="A147" s="1">
        <v>40512</v>
      </c>
      <c r="B147">
        <v>23.2</v>
      </c>
      <c r="E147">
        <v>0</v>
      </c>
      <c r="F147">
        <v>0</v>
      </c>
      <c r="G147">
        <f t="shared" si="6"/>
        <v>0</v>
      </c>
      <c r="H147">
        <f t="shared" si="7"/>
        <v>0</v>
      </c>
      <c r="I147">
        <f t="shared" si="8"/>
        <v>0</v>
      </c>
    </row>
    <row r="148" spans="1:9" x14ac:dyDescent="0.3">
      <c r="A148" s="1">
        <v>40513</v>
      </c>
      <c r="B148">
        <v>21.9</v>
      </c>
      <c r="E148">
        <v>0</v>
      </c>
      <c r="F148">
        <v>0</v>
      </c>
      <c r="G148">
        <f t="shared" si="6"/>
        <v>0</v>
      </c>
      <c r="H148">
        <f t="shared" si="7"/>
        <v>0</v>
      </c>
      <c r="I148">
        <f t="shared" si="8"/>
        <v>0</v>
      </c>
    </row>
    <row r="149" spans="1:9" x14ac:dyDescent="0.3">
      <c r="A149" s="1">
        <v>40514</v>
      </c>
      <c r="B149">
        <v>19.850000000000001</v>
      </c>
      <c r="E149">
        <v>0</v>
      </c>
      <c r="F149">
        <v>0</v>
      </c>
      <c r="G149">
        <f t="shared" si="6"/>
        <v>0</v>
      </c>
      <c r="H149">
        <f t="shared" si="7"/>
        <v>0</v>
      </c>
      <c r="I149">
        <f t="shared" si="8"/>
        <v>0</v>
      </c>
    </row>
    <row r="150" spans="1:9" x14ac:dyDescent="0.3">
      <c r="A150" s="1">
        <v>40515</v>
      </c>
      <c r="B150">
        <v>19.05</v>
      </c>
      <c r="E150">
        <v>0</v>
      </c>
      <c r="F150">
        <v>0</v>
      </c>
      <c r="G150">
        <f t="shared" si="6"/>
        <v>0</v>
      </c>
      <c r="H150">
        <f t="shared" si="7"/>
        <v>0</v>
      </c>
      <c r="I150">
        <f t="shared" si="8"/>
        <v>0</v>
      </c>
    </row>
    <row r="151" spans="1:9" x14ac:dyDescent="0.3">
      <c r="A151" s="1">
        <v>40518</v>
      </c>
      <c r="B151">
        <v>18.600000000000001</v>
      </c>
      <c r="E151">
        <v>0</v>
      </c>
      <c r="F151">
        <v>0</v>
      </c>
      <c r="G151">
        <f t="shared" si="6"/>
        <v>0</v>
      </c>
      <c r="H151">
        <f t="shared" si="7"/>
        <v>0</v>
      </c>
      <c r="I151">
        <f t="shared" si="8"/>
        <v>0</v>
      </c>
    </row>
    <row r="152" spans="1:9" x14ac:dyDescent="0.3">
      <c r="A152" s="1">
        <v>40519</v>
      </c>
      <c r="B152">
        <v>18.600000000000001</v>
      </c>
      <c r="E152">
        <v>0</v>
      </c>
      <c r="F152">
        <v>0</v>
      </c>
      <c r="G152">
        <f t="shared" si="6"/>
        <v>0</v>
      </c>
      <c r="H152">
        <f t="shared" si="7"/>
        <v>0</v>
      </c>
      <c r="I152">
        <f t="shared" si="8"/>
        <v>0</v>
      </c>
    </row>
    <row r="153" spans="1:9" x14ac:dyDescent="0.3">
      <c r="A153" s="1">
        <v>40520</v>
      </c>
      <c r="B153">
        <v>18.2</v>
      </c>
      <c r="E153">
        <v>0</v>
      </c>
      <c r="F153">
        <v>0</v>
      </c>
      <c r="G153">
        <f t="shared" si="6"/>
        <v>0</v>
      </c>
      <c r="H153">
        <f t="shared" si="7"/>
        <v>0</v>
      </c>
      <c r="I153">
        <f t="shared" si="8"/>
        <v>0</v>
      </c>
    </row>
    <row r="154" spans="1:9" x14ac:dyDescent="0.3">
      <c r="A154" s="1">
        <v>40521</v>
      </c>
      <c r="B154">
        <v>18</v>
      </c>
      <c r="E154">
        <v>0</v>
      </c>
      <c r="F154">
        <v>0</v>
      </c>
      <c r="G154">
        <f t="shared" si="6"/>
        <v>0</v>
      </c>
      <c r="H154">
        <f t="shared" si="7"/>
        <v>0</v>
      </c>
      <c r="I154">
        <f t="shared" si="8"/>
        <v>0</v>
      </c>
    </row>
    <row r="155" spans="1:9" x14ac:dyDescent="0.3">
      <c r="A155" s="1">
        <v>40522</v>
      </c>
      <c r="B155">
        <v>18.05</v>
      </c>
      <c r="E155">
        <v>0</v>
      </c>
      <c r="F155">
        <v>0</v>
      </c>
      <c r="G155">
        <f t="shared" si="6"/>
        <v>0</v>
      </c>
      <c r="H155">
        <f t="shared" si="7"/>
        <v>0</v>
      </c>
      <c r="I155">
        <f t="shared" si="8"/>
        <v>0</v>
      </c>
    </row>
    <row r="156" spans="1:9" x14ac:dyDescent="0.3">
      <c r="A156" s="1">
        <v>40525</v>
      </c>
      <c r="B156">
        <v>18.3</v>
      </c>
      <c r="E156">
        <v>0</v>
      </c>
      <c r="F156">
        <v>0</v>
      </c>
      <c r="G156">
        <f t="shared" si="6"/>
        <v>0</v>
      </c>
      <c r="H156">
        <f t="shared" si="7"/>
        <v>0</v>
      </c>
      <c r="I156">
        <f t="shared" si="8"/>
        <v>0</v>
      </c>
    </row>
    <row r="157" spans="1:9" x14ac:dyDescent="0.3">
      <c r="A157" s="1">
        <v>40526</v>
      </c>
      <c r="B157">
        <v>18.7</v>
      </c>
      <c r="E157">
        <v>0</v>
      </c>
      <c r="F157">
        <v>0</v>
      </c>
      <c r="G157">
        <f t="shared" si="6"/>
        <v>0</v>
      </c>
      <c r="H157">
        <f t="shared" si="7"/>
        <v>0</v>
      </c>
      <c r="I157">
        <f t="shared" si="8"/>
        <v>0</v>
      </c>
    </row>
    <row r="158" spans="1:9" x14ac:dyDescent="0.3">
      <c r="A158" s="1">
        <v>40527</v>
      </c>
      <c r="B158">
        <v>19.05</v>
      </c>
      <c r="E158">
        <v>0</v>
      </c>
      <c r="F158">
        <v>0</v>
      </c>
      <c r="G158">
        <f t="shared" si="6"/>
        <v>0</v>
      </c>
      <c r="H158">
        <f t="shared" si="7"/>
        <v>0</v>
      </c>
      <c r="I158">
        <f t="shared" si="8"/>
        <v>0</v>
      </c>
    </row>
    <row r="159" spans="1:9" x14ac:dyDescent="0.3">
      <c r="A159" s="1">
        <v>40528</v>
      </c>
      <c r="B159">
        <v>18.399999999999999</v>
      </c>
      <c r="E159">
        <v>0</v>
      </c>
      <c r="F159">
        <v>0</v>
      </c>
      <c r="G159">
        <f t="shared" si="6"/>
        <v>0</v>
      </c>
      <c r="H159">
        <f t="shared" si="7"/>
        <v>0</v>
      </c>
      <c r="I159">
        <f t="shared" si="8"/>
        <v>0</v>
      </c>
    </row>
    <row r="160" spans="1:9" x14ac:dyDescent="0.3">
      <c r="A160" s="1">
        <v>40529</v>
      </c>
      <c r="B160">
        <v>17.600000000000001</v>
      </c>
      <c r="E160">
        <v>0</v>
      </c>
      <c r="F160">
        <v>0</v>
      </c>
      <c r="G160">
        <f t="shared" si="6"/>
        <v>0</v>
      </c>
      <c r="H160">
        <f t="shared" si="7"/>
        <v>0</v>
      </c>
      <c r="I160">
        <f t="shared" si="8"/>
        <v>0</v>
      </c>
    </row>
    <row r="161" spans="1:9" x14ac:dyDescent="0.3">
      <c r="A161" s="1">
        <v>40532</v>
      </c>
      <c r="B161">
        <v>16.75</v>
      </c>
      <c r="E161">
        <v>0</v>
      </c>
      <c r="F161">
        <v>0</v>
      </c>
      <c r="G161">
        <f t="shared" si="6"/>
        <v>0</v>
      </c>
      <c r="H161">
        <f t="shared" si="7"/>
        <v>0</v>
      </c>
      <c r="I161">
        <f t="shared" si="8"/>
        <v>0</v>
      </c>
    </row>
    <row r="162" spans="1:9" x14ac:dyDescent="0.3">
      <c r="A162" s="1">
        <v>40533</v>
      </c>
      <c r="B162">
        <v>16.75</v>
      </c>
      <c r="E162">
        <v>0</v>
      </c>
      <c r="F162">
        <v>0</v>
      </c>
      <c r="G162">
        <f t="shared" si="6"/>
        <v>0</v>
      </c>
      <c r="H162">
        <f t="shared" si="7"/>
        <v>0</v>
      </c>
      <c r="I162">
        <f t="shared" si="8"/>
        <v>0</v>
      </c>
    </row>
    <row r="163" spans="1:9" x14ac:dyDescent="0.3">
      <c r="A163" s="1">
        <v>40534</v>
      </c>
      <c r="B163">
        <v>19.25</v>
      </c>
      <c r="E163">
        <v>0</v>
      </c>
      <c r="F163">
        <v>0</v>
      </c>
      <c r="G163">
        <f t="shared" si="6"/>
        <v>0</v>
      </c>
      <c r="H163">
        <f t="shared" si="7"/>
        <v>0</v>
      </c>
      <c r="I163">
        <f t="shared" si="8"/>
        <v>0</v>
      </c>
    </row>
    <row r="164" spans="1:9" x14ac:dyDescent="0.3">
      <c r="A164" s="1">
        <v>40535</v>
      </c>
      <c r="B164">
        <v>19.850000000000001</v>
      </c>
      <c r="E164">
        <v>0</v>
      </c>
      <c r="F164">
        <v>0</v>
      </c>
      <c r="G164">
        <f t="shared" si="6"/>
        <v>0</v>
      </c>
      <c r="H164">
        <f t="shared" si="7"/>
        <v>0</v>
      </c>
      <c r="I164">
        <f t="shared" si="8"/>
        <v>0</v>
      </c>
    </row>
    <row r="165" spans="1:9" x14ac:dyDescent="0.3">
      <c r="A165" s="1">
        <v>40539</v>
      </c>
      <c r="B165">
        <v>20.45</v>
      </c>
      <c r="E165">
        <v>0</v>
      </c>
      <c r="F165">
        <v>0</v>
      </c>
      <c r="G165">
        <f t="shared" si="6"/>
        <v>0</v>
      </c>
      <c r="H165">
        <f t="shared" si="7"/>
        <v>0</v>
      </c>
      <c r="I165">
        <f t="shared" si="8"/>
        <v>0</v>
      </c>
    </row>
    <row r="166" spans="1:9" x14ac:dyDescent="0.3">
      <c r="A166" s="1">
        <v>40540</v>
      </c>
      <c r="B166">
        <v>20.55</v>
      </c>
      <c r="E166">
        <v>0</v>
      </c>
      <c r="F166">
        <v>0</v>
      </c>
      <c r="G166">
        <f t="shared" si="6"/>
        <v>0</v>
      </c>
      <c r="H166">
        <f t="shared" si="7"/>
        <v>0</v>
      </c>
      <c r="I166">
        <f t="shared" si="8"/>
        <v>0</v>
      </c>
    </row>
    <row r="167" spans="1:9" x14ac:dyDescent="0.3">
      <c r="A167" s="1">
        <v>40541</v>
      </c>
      <c r="B167">
        <v>20.25</v>
      </c>
      <c r="E167">
        <v>0</v>
      </c>
      <c r="F167">
        <v>0</v>
      </c>
      <c r="G167">
        <f t="shared" si="6"/>
        <v>0</v>
      </c>
      <c r="H167">
        <f t="shared" si="7"/>
        <v>0</v>
      </c>
      <c r="I167">
        <f t="shared" si="8"/>
        <v>0</v>
      </c>
    </row>
    <row r="168" spans="1:9" x14ac:dyDescent="0.3">
      <c r="A168" s="1">
        <v>40542</v>
      </c>
      <c r="B168">
        <v>20.100000000000001</v>
      </c>
      <c r="E168">
        <v>0</v>
      </c>
      <c r="F168">
        <v>0</v>
      </c>
      <c r="G168">
        <f t="shared" si="6"/>
        <v>0</v>
      </c>
      <c r="H168">
        <f t="shared" si="7"/>
        <v>0</v>
      </c>
      <c r="I168">
        <f t="shared" si="8"/>
        <v>0</v>
      </c>
    </row>
    <row r="169" spans="1:9" x14ac:dyDescent="0.3">
      <c r="A169" s="1">
        <v>40543</v>
      </c>
      <c r="B169">
        <v>19.7</v>
      </c>
      <c r="E169">
        <v>0</v>
      </c>
      <c r="F169">
        <v>0</v>
      </c>
      <c r="G169">
        <f t="shared" si="6"/>
        <v>0</v>
      </c>
      <c r="H169">
        <f t="shared" si="7"/>
        <v>0</v>
      </c>
      <c r="I169">
        <f t="shared" si="8"/>
        <v>0</v>
      </c>
    </row>
    <row r="170" spans="1:9" x14ac:dyDescent="0.3">
      <c r="A170" s="1">
        <v>40546</v>
      </c>
      <c r="B170">
        <v>19.3</v>
      </c>
      <c r="E170">
        <v>0</v>
      </c>
      <c r="F170">
        <v>0</v>
      </c>
      <c r="G170">
        <f t="shared" si="6"/>
        <v>0</v>
      </c>
      <c r="H170">
        <f t="shared" si="7"/>
        <v>0</v>
      </c>
      <c r="I170">
        <f t="shared" si="8"/>
        <v>0</v>
      </c>
    </row>
    <row r="171" spans="1:9" x14ac:dyDescent="0.3">
      <c r="A171" s="1">
        <v>40547</v>
      </c>
      <c r="B171">
        <v>19.100000000000001</v>
      </c>
      <c r="E171">
        <v>0</v>
      </c>
      <c r="F171">
        <v>0</v>
      </c>
      <c r="G171">
        <f t="shared" si="6"/>
        <v>0</v>
      </c>
      <c r="H171">
        <f t="shared" si="7"/>
        <v>0</v>
      </c>
      <c r="I171">
        <f t="shared" si="8"/>
        <v>0</v>
      </c>
    </row>
    <row r="172" spans="1:9" x14ac:dyDescent="0.3">
      <c r="A172" s="1">
        <v>40548</v>
      </c>
      <c r="B172">
        <v>18.7</v>
      </c>
      <c r="E172">
        <v>0</v>
      </c>
      <c r="F172">
        <v>0</v>
      </c>
      <c r="G172">
        <f t="shared" si="6"/>
        <v>0</v>
      </c>
      <c r="H172">
        <f t="shared" si="7"/>
        <v>0</v>
      </c>
      <c r="I172">
        <f t="shared" si="8"/>
        <v>0</v>
      </c>
    </row>
    <row r="173" spans="1:9" x14ac:dyDescent="0.3">
      <c r="A173" s="1">
        <v>40549</v>
      </c>
      <c r="B173">
        <v>18.649999999999999</v>
      </c>
      <c r="E173">
        <v>0</v>
      </c>
      <c r="F173">
        <v>0</v>
      </c>
      <c r="G173">
        <f t="shared" si="6"/>
        <v>0</v>
      </c>
      <c r="H173">
        <f t="shared" si="7"/>
        <v>0</v>
      </c>
      <c r="I173">
        <f t="shared" si="8"/>
        <v>0</v>
      </c>
    </row>
    <row r="174" spans="1:9" x14ac:dyDescent="0.3">
      <c r="A174" s="1">
        <v>40550</v>
      </c>
      <c r="B174">
        <v>18.7</v>
      </c>
      <c r="E174">
        <v>0</v>
      </c>
      <c r="F174">
        <v>0</v>
      </c>
      <c r="G174">
        <f t="shared" si="6"/>
        <v>0</v>
      </c>
      <c r="H174">
        <f t="shared" si="7"/>
        <v>0</v>
      </c>
      <c r="I174">
        <f t="shared" si="8"/>
        <v>0</v>
      </c>
    </row>
    <row r="175" spans="1:9" x14ac:dyDescent="0.3">
      <c r="A175" s="1">
        <v>40553</v>
      </c>
      <c r="B175">
        <v>18.649999999999999</v>
      </c>
      <c r="E175">
        <v>0</v>
      </c>
      <c r="F175">
        <v>0</v>
      </c>
      <c r="G175">
        <f t="shared" si="6"/>
        <v>0</v>
      </c>
      <c r="H175">
        <f t="shared" si="7"/>
        <v>0</v>
      </c>
      <c r="I175">
        <f t="shared" si="8"/>
        <v>0</v>
      </c>
    </row>
    <row r="176" spans="1:9" x14ac:dyDescent="0.3">
      <c r="A176" s="1">
        <v>40554</v>
      </c>
      <c r="B176">
        <v>17.95</v>
      </c>
      <c r="E176">
        <v>0</v>
      </c>
      <c r="F176">
        <v>0</v>
      </c>
      <c r="G176">
        <f t="shared" si="6"/>
        <v>0</v>
      </c>
      <c r="H176">
        <f t="shared" si="7"/>
        <v>0</v>
      </c>
      <c r="I176">
        <f t="shared" si="8"/>
        <v>0</v>
      </c>
    </row>
    <row r="177" spans="1:9" x14ac:dyDescent="0.3">
      <c r="A177" s="1">
        <v>40555</v>
      </c>
      <c r="B177">
        <v>17</v>
      </c>
      <c r="E177">
        <v>0</v>
      </c>
      <c r="F177">
        <v>0</v>
      </c>
      <c r="G177">
        <f t="shared" si="6"/>
        <v>0</v>
      </c>
      <c r="H177">
        <f t="shared" si="7"/>
        <v>0</v>
      </c>
      <c r="I177">
        <f t="shared" si="8"/>
        <v>0</v>
      </c>
    </row>
    <row r="178" spans="1:9" x14ac:dyDescent="0.3">
      <c r="A178" s="1">
        <v>40556</v>
      </c>
      <c r="B178">
        <v>16.95</v>
      </c>
      <c r="E178">
        <v>0</v>
      </c>
      <c r="F178">
        <v>0</v>
      </c>
      <c r="G178">
        <f t="shared" si="6"/>
        <v>0</v>
      </c>
      <c r="H178">
        <f t="shared" si="7"/>
        <v>0</v>
      </c>
      <c r="I178">
        <f t="shared" si="8"/>
        <v>0</v>
      </c>
    </row>
    <row r="179" spans="1:9" x14ac:dyDescent="0.3">
      <c r="A179" s="1">
        <v>40557</v>
      </c>
      <c r="B179">
        <v>16.25</v>
      </c>
      <c r="E179">
        <v>0</v>
      </c>
      <c r="F179">
        <v>0</v>
      </c>
      <c r="G179">
        <f t="shared" si="6"/>
        <v>0</v>
      </c>
      <c r="H179">
        <f t="shared" si="7"/>
        <v>0</v>
      </c>
      <c r="I179">
        <f t="shared" si="8"/>
        <v>0</v>
      </c>
    </row>
    <row r="180" spans="1:9" x14ac:dyDescent="0.3">
      <c r="A180" s="1">
        <v>40561</v>
      </c>
      <c r="B180">
        <v>15.9</v>
      </c>
      <c r="E180">
        <v>0</v>
      </c>
      <c r="F180">
        <v>0</v>
      </c>
      <c r="G180">
        <f t="shared" si="6"/>
        <v>0</v>
      </c>
      <c r="H180">
        <f t="shared" si="7"/>
        <v>0</v>
      </c>
      <c r="I180">
        <f t="shared" si="8"/>
        <v>0</v>
      </c>
    </row>
    <row r="181" spans="1:9" x14ac:dyDescent="0.3">
      <c r="A181" s="1">
        <v>40562</v>
      </c>
      <c r="B181">
        <v>18.75</v>
      </c>
      <c r="E181">
        <v>0</v>
      </c>
      <c r="F181">
        <v>0</v>
      </c>
      <c r="G181">
        <f t="shared" si="6"/>
        <v>0</v>
      </c>
      <c r="H181">
        <f t="shared" si="7"/>
        <v>0</v>
      </c>
      <c r="I181">
        <f t="shared" si="8"/>
        <v>0</v>
      </c>
    </row>
    <row r="182" spans="1:9" x14ac:dyDescent="0.3">
      <c r="A182" s="1">
        <v>40563</v>
      </c>
      <c r="B182">
        <v>18.649999999999999</v>
      </c>
      <c r="E182">
        <v>0</v>
      </c>
      <c r="F182">
        <v>0</v>
      </c>
      <c r="G182">
        <f t="shared" si="6"/>
        <v>0</v>
      </c>
      <c r="H182">
        <f t="shared" si="7"/>
        <v>0</v>
      </c>
      <c r="I182">
        <f t="shared" si="8"/>
        <v>0</v>
      </c>
    </row>
    <row r="183" spans="1:9" x14ac:dyDescent="0.3">
      <c r="A183" s="1">
        <v>40564</v>
      </c>
      <c r="B183">
        <v>18.850000000000001</v>
      </c>
      <c r="E183">
        <v>0</v>
      </c>
      <c r="F183">
        <v>0</v>
      </c>
      <c r="G183">
        <f t="shared" si="6"/>
        <v>0</v>
      </c>
      <c r="H183">
        <f t="shared" si="7"/>
        <v>0</v>
      </c>
      <c r="I183">
        <f t="shared" si="8"/>
        <v>0</v>
      </c>
    </row>
    <row r="184" spans="1:9" x14ac:dyDescent="0.3">
      <c r="A184" s="1">
        <v>40567</v>
      </c>
      <c r="B184">
        <v>18.399999999999999</v>
      </c>
      <c r="E184">
        <v>0</v>
      </c>
      <c r="F184">
        <v>0</v>
      </c>
      <c r="G184">
        <f t="shared" si="6"/>
        <v>0</v>
      </c>
      <c r="H184">
        <f t="shared" si="7"/>
        <v>0</v>
      </c>
      <c r="I184">
        <f t="shared" si="8"/>
        <v>0</v>
      </c>
    </row>
    <row r="185" spans="1:9" x14ac:dyDescent="0.3">
      <c r="A185" s="1">
        <v>40568</v>
      </c>
      <c r="B185">
        <v>18.2</v>
      </c>
      <c r="E185">
        <v>0</v>
      </c>
      <c r="F185">
        <v>0</v>
      </c>
      <c r="G185">
        <f t="shared" si="6"/>
        <v>0</v>
      </c>
      <c r="H185">
        <f t="shared" si="7"/>
        <v>0</v>
      </c>
      <c r="I185">
        <f t="shared" si="8"/>
        <v>0</v>
      </c>
    </row>
    <row r="186" spans="1:9" x14ac:dyDescent="0.3">
      <c r="A186" s="1">
        <v>40569</v>
      </c>
      <c r="B186">
        <v>17.55</v>
      </c>
      <c r="E186">
        <v>0</v>
      </c>
      <c r="F186">
        <v>0</v>
      </c>
      <c r="G186">
        <f t="shared" si="6"/>
        <v>0</v>
      </c>
      <c r="H186">
        <f t="shared" si="7"/>
        <v>0</v>
      </c>
      <c r="I186">
        <f t="shared" si="8"/>
        <v>0</v>
      </c>
    </row>
    <row r="187" spans="1:9" x14ac:dyDescent="0.3">
      <c r="A187" s="1">
        <v>40570</v>
      </c>
      <c r="B187">
        <v>17.25</v>
      </c>
      <c r="E187">
        <v>0</v>
      </c>
      <c r="F187">
        <v>0</v>
      </c>
      <c r="G187">
        <f t="shared" si="6"/>
        <v>0</v>
      </c>
      <c r="H187">
        <f t="shared" si="7"/>
        <v>0</v>
      </c>
      <c r="I187">
        <f t="shared" si="8"/>
        <v>0</v>
      </c>
    </row>
    <row r="188" spans="1:9" x14ac:dyDescent="0.3">
      <c r="A188" s="1">
        <v>40571</v>
      </c>
      <c r="B188">
        <v>19.399999999999999</v>
      </c>
      <c r="E188">
        <v>0</v>
      </c>
      <c r="F188">
        <v>0</v>
      </c>
      <c r="G188">
        <f t="shared" si="6"/>
        <v>0</v>
      </c>
      <c r="H188">
        <f t="shared" si="7"/>
        <v>0</v>
      </c>
      <c r="I188">
        <f t="shared" si="8"/>
        <v>0</v>
      </c>
    </row>
    <row r="189" spans="1:9" x14ac:dyDescent="0.3">
      <c r="A189" s="1">
        <v>40574</v>
      </c>
      <c r="B189">
        <v>19.100000000000001</v>
      </c>
      <c r="E189">
        <v>0</v>
      </c>
      <c r="F189">
        <v>0</v>
      </c>
      <c r="G189">
        <f t="shared" si="6"/>
        <v>0</v>
      </c>
      <c r="H189">
        <f t="shared" si="7"/>
        <v>0</v>
      </c>
      <c r="I189">
        <f t="shared" si="8"/>
        <v>0</v>
      </c>
    </row>
    <row r="190" spans="1:9" x14ac:dyDescent="0.3">
      <c r="A190" s="1">
        <v>40575</v>
      </c>
      <c r="B190">
        <v>17.95</v>
      </c>
      <c r="E190">
        <v>0</v>
      </c>
      <c r="F190">
        <v>0</v>
      </c>
      <c r="G190">
        <f t="shared" si="6"/>
        <v>0</v>
      </c>
      <c r="H190">
        <f t="shared" si="7"/>
        <v>0</v>
      </c>
      <c r="I190">
        <f t="shared" si="8"/>
        <v>0</v>
      </c>
    </row>
    <row r="191" spans="1:9" x14ac:dyDescent="0.3">
      <c r="A191" s="1">
        <v>40576</v>
      </c>
      <c r="B191">
        <v>18.05</v>
      </c>
      <c r="E191">
        <v>0</v>
      </c>
      <c r="F191">
        <v>0</v>
      </c>
      <c r="G191">
        <f t="shared" si="6"/>
        <v>0</v>
      </c>
      <c r="H191">
        <f t="shared" si="7"/>
        <v>0</v>
      </c>
      <c r="I191">
        <f t="shared" si="8"/>
        <v>0</v>
      </c>
    </row>
    <row r="192" spans="1:9" x14ac:dyDescent="0.3">
      <c r="A192" s="1">
        <v>40577</v>
      </c>
      <c r="B192">
        <v>17.7</v>
      </c>
      <c r="E192">
        <v>0</v>
      </c>
      <c r="F192">
        <v>0</v>
      </c>
      <c r="G192">
        <f t="shared" si="6"/>
        <v>0</v>
      </c>
      <c r="H192">
        <f t="shared" si="7"/>
        <v>0</v>
      </c>
      <c r="I192">
        <f t="shared" si="8"/>
        <v>0</v>
      </c>
    </row>
    <row r="193" spans="1:9" x14ac:dyDescent="0.3">
      <c r="A193" s="1">
        <v>40578</v>
      </c>
      <c r="B193">
        <v>17.25</v>
      </c>
      <c r="E193">
        <v>0</v>
      </c>
      <c r="F193">
        <v>0</v>
      </c>
      <c r="G193">
        <f t="shared" si="6"/>
        <v>0</v>
      </c>
      <c r="H193">
        <f t="shared" si="7"/>
        <v>0</v>
      </c>
      <c r="I193">
        <f t="shared" si="8"/>
        <v>0</v>
      </c>
    </row>
    <row r="194" spans="1:9" x14ac:dyDescent="0.3">
      <c r="A194" s="1">
        <v>40581</v>
      </c>
      <c r="B194">
        <v>16.95</v>
      </c>
      <c r="E194">
        <v>0</v>
      </c>
      <c r="F194">
        <v>0</v>
      </c>
      <c r="G194">
        <f t="shared" si="6"/>
        <v>0</v>
      </c>
      <c r="H194">
        <f t="shared" si="7"/>
        <v>0</v>
      </c>
      <c r="I194">
        <f t="shared" si="8"/>
        <v>0</v>
      </c>
    </row>
    <row r="195" spans="1:9" x14ac:dyDescent="0.3">
      <c r="A195" s="1">
        <v>40582</v>
      </c>
      <c r="B195">
        <v>16.850000000000001</v>
      </c>
      <c r="E195">
        <v>0</v>
      </c>
      <c r="F195">
        <v>0</v>
      </c>
      <c r="G195">
        <f t="shared" ref="G195:G258" si="9">MIN(MAX(G194-E195+F195,-$U$3),$U$4)</f>
        <v>0</v>
      </c>
      <c r="H195">
        <f t="shared" si="7"/>
        <v>0</v>
      </c>
      <c r="I195">
        <f t="shared" si="8"/>
        <v>0</v>
      </c>
    </row>
    <row r="196" spans="1:9" x14ac:dyDescent="0.3">
      <c r="A196" s="1">
        <v>40583</v>
      </c>
      <c r="B196">
        <v>16.850000000000001</v>
      </c>
      <c r="E196">
        <v>0</v>
      </c>
      <c r="F196">
        <v>0</v>
      </c>
      <c r="G196">
        <f t="shared" si="9"/>
        <v>0</v>
      </c>
      <c r="H196">
        <f t="shared" si="7"/>
        <v>0</v>
      </c>
      <c r="I196">
        <f t="shared" si="8"/>
        <v>0</v>
      </c>
    </row>
    <row r="197" spans="1:9" x14ac:dyDescent="0.3">
      <c r="A197" s="1">
        <v>40584</v>
      </c>
      <c r="B197">
        <v>16.899999999999999</v>
      </c>
      <c r="E197">
        <v>0</v>
      </c>
      <c r="F197">
        <v>0</v>
      </c>
      <c r="G197">
        <f t="shared" si="9"/>
        <v>0</v>
      </c>
      <c r="H197">
        <f t="shared" ref="H197:H260" si="10">G196*(B197-B196)</f>
        <v>0</v>
      </c>
      <c r="I197">
        <f t="shared" ref="I197:I260" si="11">H197+I196</f>
        <v>0</v>
      </c>
    </row>
    <row r="198" spans="1:9" x14ac:dyDescent="0.3">
      <c r="A198" s="1">
        <v>40585</v>
      </c>
      <c r="B198">
        <v>16.600000000000001</v>
      </c>
      <c r="E198">
        <v>0</v>
      </c>
      <c r="F198">
        <v>0</v>
      </c>
      <c r="G198">
        <f t="shared" si="9"/>
        <v>0</v>
      </c>
      <c r="H198">
        <f t="shared" si="10"/>
        <v>0</v>
      </c>
      <c r="I198">
        <f t="shared" si="11"/>
        <v>0</v>
      </c>
    </row>
    <row r="199" spans="1:9" x14ac:dyDescent="0.3">
      <c r="A199" s="1">
        <v>40588</v>
      </c>
      <c r="B199">
        <v>16.45</v>
      </c>
      <c r="E199">
        <v>0</v>
      </c>
      <c r="F199">
        <v>0</v>
      </c>
      <c r="G199">
        <f t="shared" si="9"/>
        <v>0</v>
      </c>
      <c r="H199">
        <f t="shared" si="10"/>
        <v>0</v>
      </c>
      <c r="I199">
        <f t="shared" si="11"/>
        <v>0</v>
      </c>
    </row>
    <row r="200" spans="1:9" x14ac:dyDescent="0.3">
      <c r="A200" s="1">
        <v>40589</v>
      </c>
      <c r="B200">
        <v>16.7</v>
      </c>
      <c r="E200">
        <v>0</v>
      </c>
      <c r="F200">
        <v>0</v>
      </c>
      <c r="G200">
        <f t="shared" si="9"/>
        <v>0</v>
      </c>
      <c r="H200">
        <f t="shared" si="10"/>
        <v>0</v>
      </c>
      <c r="I200">
        <f t="shared" si="11"/>
        <v>0</v>
      </c>
    </row>
    <row r="201" spans="1:9" x14ac:dyDescent="0.3">
      <c r="A201" s="1">
        <v>40590</v>
      </c>
      <c r="B201">
        <v>18.3</v>
      </c>
      <c r="E201">
        <v>0</v>
      </c>
      <c r="F201">
        <v>0</v>
      </c>
      <c r="G201">
        <f t="shared" si="9"/>
        <v>0</v>
      </c>
      <c r="H201">
        <f t="shared" si="10"/>
        <v>0</v>
      </c>
      <c r="I201">
        <f t="shared" si="11"/>
        <v>0</v>
      </c>
    </row>
    <row r="202" spans="1:9" x14ac:dyDescent="0.3">
      <c r="A202" s="1">
        <v>40591</v>
      </c>
      <c r="B202">
        <v>18.45</v>
      </c>
      <c r="E202">
        <v>0</v>
      </c>
      <c r="F202">
        <v>0</v>
      </c>
      <c r="G202">
        <f t="shared" si="9"/>
        <v>0</v>
      </c>
      <c r="H202">
        <f t="shared" si="10"/>
        <v>0</v>
      </c>
      <c r="I202">
        <f t="shared" si="11"/>
        <v>0</v>
      </c>
    </row>
    <row r="203" spans="1:9" x14ac:dyDescent="0.3">
      <c r="A203" s="1">
        <v>40592</v>
      </c>
      <c r="B203">
        <v>18.600000000000001</v>
      </c>
      <c r="E203">
        <v>0</v>
      </c>
      <c r="F203">
        <v>0</v>
      </c>
      <c r="G203">
        <f t="shared" si="9"/>
        <v>0</v>
      </c>
      <c r="H203">
        <f t="shared" si="10"/>
        <v>0</v>
      </c>
      <c r="I203">
        <f t="shared" si="11"/>
        <v>0</v>
      </c>
    </row>
    <row r="204" spans="1:9" x14ac:dyDescent="0.3">
      <c r="A204" s="1">
        <v>40596</v>
      </c>
      <c r="B204">
        <v>21.15</v>
      </c>
      <c r="E204">
        <v>0</v>
      </c>
      <c r="F204">
        <v>0</v>
      </c>
      <c r="G204">
        <f t="shared" si="9"/>
        <v>0</v>
      </c>
      <c r="H204">
        <f t="shared" si="10"/>
        <v>0</v>
      </c>
      <c r="I204">
        <f t="shared" si="11"/>
        <v>0</v>
      </c>
    </row>
    <row r="205" spans="1:9" x14ac:dyDescent="0.3">
      <c r="A205" s="1">
        <v>40597</v>
      </c>
      <c r="B205">
        <v>22.25</v>
      </c>
      <c r="E205">
        <v>0</v>
      </c>
      <c r="F205">
        <v>0</v>
      </c>
      <c r="G205">
        <f t="shared" si="9"/>
        <v>0</v>
      </c>
      <c r="H205">
        <f t="shared" si="10"/>
        <v>0</v>
      </c>
      <c r="I205">
        <f t="shared" si="11"/>
        <v>0</v>
      </c>
    </row>
    <row r="206" spans="1:9" x14ac:dyDescent="0.3">
      <c r="A206" s="1">
        <v>40598</v>
      </c>
      <c r="B206">
        <v>21.85</v>
      </c>
      <c r="E206">
        <v>0</v>
      </c>
      <c r="F206">
        <v>0</v>
      </c>
      <c r="G206">
        <f t="shared" si="9"/>
        <v>0</v>
      </c>
      <c r="H206">
        <f t="shared" si="10"/>
        <v>0</v>
      </c>
      <c r="I206">
        <f t="shared" si="11"/>
        <v>0</v>
      </c>
    </row>
    <row r="207" spans="1:9" x14ac:dyDescent="0.3">
      <c r="A207" s="1">
        <v>40599</v>
      </c>
      <c r="B207">
        <v>20.149999999999999</v>
      </c>
      <c r="E207">
        <v>0</v>
      </c>
      <c r="F207">
        <v>0</v>
      </c>
      <c r="G207">
        <f t="shared" si="9"/>
        <v>0</v>
      </c>
      <c r="H207">
        <f t="shared" si="10"/>
        <v>0</v>
      </c>
      <c r="I207">
        <f t="shared" si="11"/>
        <v>0</v>
      </c>
    </row>
    <row r="208" spans="1:9" x14ac:dyDescent="0.3">
      <c r="A208" s="1">
        <v>40602</v>
      </c>
      <c r="B208">
        <v>19.2</v>
      </c>
      <c r="E208">
        <v>0</v>
      </c>
      <c r="F208">
        <v>0</v>
      </c>
      <c r="G208">
        <f t="shared" si="9"/>
        <v>0</v>
      </c>
      <c r="H208">
        <f t="shared" si="10"/>
        <v>0</v>
      </c>
      <c r="I208">
        <f t="shared" si="11"/>
        <v>0</v>
      </c>
    </row>
    <row r="209" spans="1:9" x14ac:dyDescent="0.3">
      <c r="A209" s="1">
        <v>40603</v>
      </c>
      <c r="B209">
        <v>21.2</v>
      </c>
      <c r="E209">
        <v>0</v>
      </c>
      <c r="F209">
        <v>0</v>
      </c>
      <c r="G209">
        <f t="shared" si="9"/>
        <v>0</v>
      </c>
      <c r="H209">
        <f t="shared" si="10"/>
        <v>0</v>
      </c>
      <c r="I209">
        <f t="shared" si="11"/>
        <v>0</v>
      </c>
    </row>
    <row r="210" spans="1:9" x14ac:dyDescent="0.3">
      <c r="A210" s="1">
        <v>40604</v>
      </c>
      <c r="B210">
        <v>21.1</v>
      </c>
      <c r="E210">
        <v>0</v>
      </c>
      <c r="F210">
        <v>0</v>
      </c>
      <c r="G210">
        <f t="shared" si="9"/>
        <v>0</v>
      </c>
      <c r="H210">
        <f t="shared" si="10"/>
        <v>0</v>
      </c>
      <c r="I210">
        <f t="shared" si="11"/>
        <v>0</v>
      </c>
    </row>
    <row r="211" spans="1:9" x14ac:dyDescent="0.3">
      <c r="A211" s="1">
        <v>40605</v>
      </c>
      <c r="B211">
        <v>19.7</v>
      </c>
      <c r="E211">
        <v>0</v>
      </c>
      <c r="F211">
        <v>0</v>
      </c>
      <c r="G211">
        <f t="shared" si="9"/>
        <v>0</v>
      </c>
      <c r="H211">
        <f t="shared" si="10"/>
        <v>0</v>
      </c>
      <c r="I211">
        <f t="shared" si="11"/>
        <v>0</v>
      </c>
    </row>
    <row r="212" spans="1:9" x14ac:dyDescent="0.3">
      <c r="A212" s="1">
        <v>40606</v>
      </c>
      <c r="B212">
        <v>20.05</v>
      </c>
      <c r="E212">
        <v>0</v>
      </c>
      <c r="F212">
        <v>0</v>
      </c>
      <c r="G212">
        <f t="shared" si="9"/>
        <v>0</v>
      </c>
      <c r="H212">
        <f t="shared" si="10"/>
        <v>0</v>
      </c>
      <c r="I212">
        <f t="shared" si="11"/>
        <v>0</v>
      </c>
    </row>
    <row r="213" spans="1:9" x14ac:dyDescent="0.3">
      <c r="A213" s="1">
        <v>40609</v>
      </c>
      <c r="B213">
        <v>21.05</v>
      </c>
      <c r="E213">
        <v>0</v>
      </c>
      <c r="F213">
        <v>0</v>
      </c>
      <c r="G213">
        <f t="shared" si="9"/>
        <v>0</v>
      </c>
      <c r="H213">
        <f t="shared" si="10"/>
        <v>0</v>
      </c>
      <c r="I213">
        <f t="shared" si="11"/>
        <v>0</v>
      </c>
    </row>
    <row r="214" spans="1:9" x14ac:dyDescent="0.3">
      <c r="A214" s="1">
        <v>40610</v>
      </c>
      <c r="B214">
        <v>20.45</v>
      </c>
      <c r="E214">
        <v>0</v>
      </c>
      <c r="F214">
        <v>0</v>
      </c>
      <c r="G214">
        <f t="shared" si="9"/>
        <v>0</v>
      </c>
      <c r="H214">
        <f t="shared" si="10"/>
        <v>0</v>
      </c>
      <c r="I214">
        <f t="shared" si="11"/>
        <v>0</v>
      </c>
    </row>
    <row r="215" spans="1:9" x14ac:dyDescent="0.3">
      <c r="A215" s="1">
        <v>40611</v>
      </c>
      <c r="B215">
        <v>21.05</v>
      </c>
      <c r="E215">
        <v>0</v>
      </c>
      <c r="F215">
        <v>0</v>
      </c>
      <c r="G215">
        <f t="shared" si="9"/>
        <v>0</v>
      </c>
      <c r="H215">
        <f t="shared" si="10"/>
        <v>0</v>
      </c>
      <c r="I215">
        <f t="shared" si="11"/>
        <v>0</v>
      </c>
    </row>
    <row r="216" spans="1:9" x14ac:dyDescent="0.3">
      <c r="A216" s="1">
        <v>40612</v>
      </c>
      <c r="B216">
        <v>22.25</v>
      </c>
      <c r="E216">
        <v>0</v>
      </c>
      <c r="F216">
        <v>0</v>
      </c>
      <c r="G216">
        <f t="shared" si="9"/>
        <v>0</v>
      </c>
      <c r="H216">
        <f t="shared" si="10"/>
        <v>0</v>
      </c>
      <c r="I216">
        <f t="shared" si="11"/>
        <v>0</v>
      </c>
    </row>
    <row r="217" spans="1:9" x14ac:dyDescent="0.3">
      <c r="A217" s="1">
        <v>40613</v>
      </c>
      <c r="B217">
        <v>21.3</v>
      </c>
      <c r="E217">
        <v>0</v>
      </c>
      <c r="F217">
        <v>0</v>
      </c>
      <c r="G217">
        <f t="shared" si="9"/>
        <v>0</v>
      </c>
      <c r="H217">
        <f t="shared" si="10"/>
        <v>0</v>
      </c>
      <c r="I217">
        <f t="shared" si="11"/>
        <v>0</v>
      </c>
    </row>
    <row r="218" spans="1:9" x14ac:dyDescent="0.3">
      <c r="A218" s="1">
        <v>40616</v>
      </c>
      <c r="B218">
        <v>21.7</v>
      </c>
      <c r="E218">
        <v>0</v>
      </c>
      <c r="F218">
        <v>0</v>
      </c>
      <c r="G218">
        <f t="shared" si="9"/>
        <v>0</v>
      </c>
      <c r="H218">
        <f t="shared" si="10"/>
        <v>0</v>
      </c>
      <c r="I218">
        <f t="shared" si="11"/>
        <v>0</v>
      </c>
    </row>
    <row r="219" spans="1:9" x14ac:dyDescent="0.3">
      <c r="A219" s="1">
        <v>40617</v>
      </c>
      <c r="B219">
        <v>24.6</v>
      </c>
      <c r="E219">
        <v>0</v>
      </c>
      <c r="F219">
        <v>0</v>
      </c>
      <c r="G219">
        <f t="shared" si="9"/>
        <v>0</v>
      </c>
      <c r="H219">
        <f t="shared" si="10"/>
        <v>0</v>
      </c>
      <c r="I219">
        <f t="shared" si="11"/>
        <v>0</v>
      </c>
    </row>
    <row r="220" spans="1:9" x14ac:dyDescent="0.3">
      <c r="A220" s="1">
        <v>40618</v>
      </c>
      <c r="B220">
        <v>24.9</v>
      </c>
      <c r="E220">
        <v>0</v>
      </c>
      <c r="F220">
        <v>0</v>
      </c>
      <c r="G220">
        <f t="shared" si="9"/>
        <v>0</v>
      </c>
      <c r="H220">
        <f t="shared" si="10"/>
        <v>0</v>
      </c>
      <c r="I220">
        <f t="shared" si="11"/>
        <v>0</v>
      </c>
    </row>
    <row r="221" spans="1:9" x14ac:dyDescent="0.3">
      <c r="A221" s="1">
        <v>40619</v>
      </c>
      <c r="B221">
        <v>24.15</v>
      </c>
      <c r="E221">
        <v>0</v>
      </c>
      <c r="F221">
        <v>0</v>
      </c>
      <c r="G221">
        <f t="shared" si="9"/>
        <v>0</v>
      </c>
      <c r="H221">
        <f t="shared" si="10"/>
        <v>0</v>
      </c>
      <c r="I221">
        <f t="shared" si="11"/>
        <v>0</v>
      </c>
    </row>
    <row r="222" spans="1:9" x14ac:dyDescent="0.3">
      <c r="A222" s="1">
        <v>40620</v>
      </c>
      <c r="B222">
        <v>23.35</v>
      </c>
      <c r="E222">
        <v>0</v>
      </c>
      <c r="F222">
        <v>0</v>
      </c>
      <c r="G222">
        <f t="shared" si="9"/>
        <v>0</v>
      </c>
      <c r="H222">
        <f t="shared" si="10"/>
        <v>0</v>
      </c>
      <c r="I222">
        <f t="shared" si="11"/>
        <v>0</v>
      </c>
    </row>
    <row r="223" spans="1:9" x14ac:dyDescent="0.3">
      <c r="A223" s="1">
        <v>40623</v>
      </c>
      <c r="B223">
        <v>21.6</v>
      </c>
      <c r="E223">
        <v>0</v>
      </c>
      <c r="F223">
        <v>0</v>
      </c>
      <c r="G223">
        <f t="shared" si="9"/>
        <v>0</v>
      </c>
      <c r="H223">
        <f t="shared" si="10"/>
        <v>0</v>
      </c>
      <c r="I223">
        <f t="shared" si="11"/>
        <v>0</v>
      </c>
    </row>
    <row r="224" spans="1:9" x14ac:dyDescent="0.3">
      <c r="A224" s="1">
        <v>40624</v>
      </c>
      <c r="B224">
        <v>21.5</v>
      </c>
      <c r="E224">
        <v>0</v>
      </c>
      <c r="F224">
        <v>0</v>
      </c>
      <c r="G224">
        <f t="shared" si="9"/>
        <v>0</v>
      </c>
      <c r="H224">
        <f t="shared" si="10"/>
        <v>0</v>
      </c>
      <c r="I224">
        <f t="shared" si="11"/>
        <v>0</v>
      </c>
    </row>
    <row r="225" spans="1:9" x14ac:dyDescent="0.3">
      <c r="A225" s="1">
        <v>40625</v>
      </c>
      <c r="B225">
        <v>20.5</v>
      </c>
      <c r="E225">
        <v>0</v>
      </c>
      <c r="F225">
        <v>0</v>
      </c>
      <c r="G225">
        <f t="shared" si="9"/>
        <v>0</v>
      </c>
      <c r="H225">
        <f t="shared" si="10"/>
        <v>0</v>
      </c>
      <c r="I225">
        <f t="shared" si="11"/>
        <v>0</v>
      </c>
    </row>
    <row r="226" spans="1:9" x14ac:dyDescent="0.3">
      <c r="A226" s="1">
        <v>40626</v>
      </c>
      <c r="B226">
        <v>19.95</v>
      </c>
      <c r="E226">
        <v>0</v>
      </c>
      <c r="F226">
        <v>0</v>
      </c>
      <c r="G226">
        <f t="shared" si="9"/>
        <v>0</v>
      </c>
      <c r="H226">
        <f t="shared" si="10"/>
        <v>0</v>
      </c>
      <c r="I226">
        <f t="shared" si="11"/>
        <v>0</v>
      </c>
    </row>
    <row r="227" spans="1:9" x14ac:dyDescent="0.3">
      <c r="A227" s="1">
        <v>40627</v>
      </c>
      <c r="B227">
        <v>19.75</v>
      </c>
      <c r="E227">
        <v>0</v>
      </c>
      <c r="F227">
        <v>0</v>
      </c>
      <c r="G227">
        <f t="shared" si="9"/>
        <v>0</v>
      </c>
      <c r="H227">
        <f t="shared" si="10"/>
        <v>0</v>
      </c>
      <c r="I227">
        <f t="shared" si="11"/>
        <v>0</v>
      </c>
    </row>
    <row r="228" spans="1:9" x14ac:dyDescent="0.3">
      <c r="A228" s="1">
        <v>40630</v>
      </c>
      <c r="B228">
        <v>20.3</v>
      </c>
      <c r="E228">
        <v>0</v>
      </c>
      <c r="F228">
        <v>0</v>
      </c>
      <c r="G228">
        <f t="shared" si="9"/>
        <v>0</v>
      </c>
      <c r="H228">
        <f t="shared" si="10"/>
        <v>0</v>
      </c>
      <c r="I228">
        <f t="shared" si="11"/>
        <v>0</v>
      </c>
    </row>
    <row r="229" spans="1:9" x14ac:dyDescent="0.3">
      <c r="A229" s="1">
        <v>40631</v>
      </c>
      <c r="B229">
        <v>19.600000000000001</v>
      </c>
      <c r="E229">
        <v>0</v>
      </c>
      <c r="F229">
        <v>0</v>
      </c>
      <c r="G229">
        <f t="shared" si="9"/>
        <v>0</v>
      </c>
      <c r="H229">
        <f t="shared" si="10"/>
        <v>0</v>
      </c>
      <c r="I229">
        <f t="shared" si="11"/>
        <v>0</v>
      </c>
    </row>
    <row r="230" spans="1:9" x14ac:dyDescent="0.3">
      <c r="A230" s="1">
        <v>40632</v>
      </c>
      <c r="B230">
        <v>19.25</v>
      </c>
      <c r="E230">
        <v>0</v>
      </c>
      <c r="F230">
        <v>0</v>
      </c>
      <c r="G230">
        <f t="shared" si="9"/>
        <v>0</v>
      </c>
      <c r="H230">
        <f t="shared" si="10"/>
        <v>0</v>
      </c>
      <c r="I230">
        <f t="shared" si="11"/>
        <v>0</v>
      </c>
    </row>
    <row r="231" spans="1:9" x14ac:dyDescent="0.3">
      <c r="A231" s="1">
        <v>40633</v>
      </c>
      <c r="B231">
        <v>19.3</v>
      </c>
      <c r="E231">
        <v>0</v>
      </c>
      <c r="F231">
        <v>0</v>
      </c>
      <c r="G231">
        <f t="shared" si="9"/>
        <v>0</v>
      </c>
      <c r="H231">
        <f t="shared" si="10"/>
        <v>0</v>
      </c>
      <c r="I231">
        <f t="shared" si="11"/>
        <v>0</v>
      </c>
    </row>
    <row r="232" spans="1:9" x14ac:dyDescent="0.3">
      <c r="A232" s="1">
        <v>40634</v>
      </c>
      <c r="B232">
        <v>19.05</v>
      </c>
      <c r="E232">
        <v>0</v>
      </c>
      <c r="F232">
        <v>0</v>
      </c>
      <c r="G232">
        <f t="shared" si="9"/>
        <v>0</v>
      </c>
      <c r="H232">
        <f t="shared" si="10"/>
        <v>0</v>
      </c>
      <c r="I232">
        <f t="shared" si="11"/>
        <v>0</v>
      </c>
    </row>
    <row r="233" spans="1:9" x14ac:dyDescent="0.3">
      <c r="A233" s="1">
        <v>40637</v>
      </c>
      <c r="B233">
        <v>18.7</v>
      </c>
      <c r="E233">
        <v>0</v>
      </c>
      <c r="F233">
        <v>0</v>
      </c>
      <c r="G233">
        <f t="shared" si="9"/>
        <v>0</v>
      </c>
      <c r="H233">
        <f t="shared" si="10"/>
        <v>0</v>
      </c>
      <c r="I233">
        <f t="shared" si="11"/>
        <v>0</v>
      </c>
    </row>
    <row r="234" spans="1:9" x14ac:dyDescent="0.3">
      <c r="A234" s="1">
        <v>40638</v>
      </c>
      <c r="B234">
        <v>18.55</v>
      </c>
      <c r="E234">
        <v>0</v>
      </c>
      <c r="F234">
        <v>0</v>
      </c>
      <c r="G234">
        <f t="shared" si="9"/>
        <v>0</v>
      </c>
      <c r="H234">
        <f t="shared" si="10"/>
        <v>0</v>
      </c>
      <c r="I234">
        <f t="shared" si="11"/>
        <v>0</v>
      </c>
    </row>
    <row r="235" spans="1:9" x14ac:dyDescent="0.3">
      <c r="A235" s="1">
        <v>40639</v>
      </c>
      <c r="B235">
        <v>18.350000000000001</v>
      </c>
      <c r="E235">
        <v>0</v>
      </c>
      <c r="F235">
        <v>0</v>
      </c>
      <c r="G235">
        <f t="shared" si="9"/>
        <v>0</v>
      </c>
      <c r="H235">
        <f t="shared" si="10"/>
        <v>0</v>
      </c>
      <c r="I235">
        <f t="shared" si="11"/>
        <v>0</v>
      </c>
    </row>
    <row r="236" spans="1:9" x14ac:dyDescent="0.3">
      <c r="A236" s="1">
        <v>40640</v>
      </c>
      <c r="B236">
        <v>18.399999999999999</v>
      </c>
      <c r="E236">
        <v>0</v>
      </c>
      <c r="F236">
        <v>0</v>
      </c>
      <c r="G236">
        <f t="shared" si="9"/>
        <v>0</v>
      </c>
      <c r="H236">
        <f t="shared" si="10"/>
        <v>0</v>
      </c>
      <c r="I236">
        <f t="shared" si="11"/>
        <v>0</v>
      </c>
    </row>
    <row r="237" spans="1:9" x14ac:dyDescent="0.3">
      <c r="A237" s="1">
        <v>40641</v>
      </c>
      <c r="B237">
        <v>18.649999999999999</v>
      </c>
      <c r="E237">
        <v>0</v>
      </c>
      <c r="F237">
        <v>0</v>
      </c>
      <c r="G237">
        <f t="shared" si="9"/>
        <v>0</v>
      </c>
      <c r="H237">
        <f t="shared" si="10"/>
        <v>0</v>
      </c>
      <c r="I237">
        <f t="shared" si="11"/>
        <v>0</v>
      </c>
    </row>
    <row r="238" spans="1:9" x14ac:dyDescent="0.3">
      <c r="A238" s="1">
        <v>40644</v>
      </c>
      <c r="B238">
        <v>18.399999999999999</v>
      </c>
      <c r="E238">
        <v>0</v>
      </c>
      <c r="F238">
        <v>0</v>
      </c>
      <c r="G238">
        <f t="shared" si="9"/>
        <v>0</v>
      </c>
      <c r="H238">
        <f t="shared" si="10"/>
        <v>0</v>
      </c>
      <c r="I238">
        <f t="shared" si="11"/>
        <v>0</v>
      </c>
    </row>
    <row r="239" spans="1:9" x14ac:dyDescent="0.3">
      <c r="A239" s="1">
        <v>40645</v>
      </c>
      <c r="B239">
        <v>18.7</v>
      </c>
      <c r="E239">
        <v>0</v>
      </c>
      <c r="F239">
        <v>0</v>
      </c>
      <c r="G239">
        <f t="shared" si="9"/>
        <v>0</v>
      </c>
      <c r="H239">
        <f t="shared" si="10"/>
        <v>0</v>
      </c>
      <c r="I239">
        <f t="shared" si="11"/>
        <v>0</v>
      </c>
    </row>
    <row r="240" spans="1:9" x14ac:dyDescent="0.3">
      <c r="A240" s="1">
        <v>40646</v>
      </c>
      <c r="B240">
        <v>18.3</v>
      </c>
      <c r="E240">
        <v>0</v>
      </c>
      <c r="F240">
        <v>0</v>
      </c>
      <c r="G240">
        <f t="shared" si="9"/>
        <v>0</v>
      </c>
      <c r="H240">
        <f t="shared" si="10"/>
        <v>0</v>
      </c>
      <c r="I240">
        <f t="shared" si="11"/>
        <v>0</v>
      </c>
    </row>
    <row r="241" spans="1:9" x14ac:dyDescent="0.3">
      <c r="A241" s="1">
        <v>40647</v>
      </c>
      <c r="B241">
        <v>17.899999999999999</v>
      </c>
      <c r="E241">
        <v>0</v>
      </c>
      <c r="F241">
        <v>0</v>
      </c>
      <c r="G241">
        <f t="shared" si="9"/>
        <v>0</v>
      </c>
      <c r="H241">
        <f t="shared" si="10"/>
        <v>0</v>
      </c>
      <c r="I241">
        <f t="shared" si="11"/>
        <v>0</v>
      </c>
    </row>
    <row r="242" spans="1:9" x14ac:dyDescent="0.3">
      <c r="A242" s="1">
        <v>40648</v>
      </c>
      <c r="B242">
        <v>16.75</v>
      </c>
      <c r="E242">
        <v>0</v>
      </c>
      <c r="F242">
        <v>0</v>
      </c>
      <c r="G242">
        <f t="shared" si="9"/>
        <v>0</v>
      </c>
      <c r="H242">
        <f t="shared" si="10"/>
        <v>0</v>
      </c>
      <c r="I242">
        <f t="shared" si="11"/>
        <v>0</v>
      </c>
    </row>
    <row r="243" spans="1:9" x14ac:dyDescent="0.3">
      <c r="A243" s="1">
        <v>40651</v>
      </c>
      <c r="B243">
        <v>17.3</v>
      </c>
      <c r="E243">
        <v>0</v>
      </c>
      <c r="F243">
        <v>0</v>
      </c>
      <c r="G243">
        <f t="shared" si="9"/>
        <v>0</v>
      </c>
      <c r="H243">
        <f t="shared" si="10"/>
        <v>0</v>
      </c>
      <c r="I243">
        <f t="shared" si="11"/>
        <v>0</v>
      </c>
    </row>
    <row r="244" spans="1:9" x14ac:dyDescent="0.3">
      <c r="A244" s="1">
        <v>40652</v>
      </c>
      <c r="B244">
        <v>16</v>
      </c>
      <c r="E244">
        <v>0</v>
      </c>
      <c r="F244">
        <v>0</v>
      </c>
      <c r="G244">
        <f t="shared" si="9"/>
        <v>0</v>
      </c>
      <c r="H244">
        <f t="shared" si="10"/>
        <v>0</v>
      </c>
      <c r="I244">
        <f t="shared" si="11"/>
        <v>0</v>
      </c>
    </row>
    <row r="245" spans="1:9" x14ac:dyDescent="0.3">
      <c r="A245" s="1">
        <v>40653</v>
      </c>
      <c r="B245">
        <v>18.149999999999999</v>
      </c>
      <c r="E245">
        <v>0</v>
      </c>
      <c r="F245">
        <v>0</v>
      </c>
      <c r="G245">
        <f t="shared" si="9"/>
        <v>0</v>
      </c>
      <c r="H245">
        <f t="shared" si="10"/>
        <v>0</v>
      </c>
      <c r="I245">
        <f t="shared" si="11"/>
        <v>0</v>
      </c>
    </row>
    <row r="246" spans="1:9" x14ac:dyDescent="0.3">
      <c r="A246" s="1">
        <v>40654</v>
      </c>
      <c r="B246">
        <v>17.899999999999999</v>
      </c>
      <c r="E246">
        <v>0</v>
      </c>
      <c r="F246">
        <v>0</v>
      </c>
      <c r="G246">
        <f t="shared" si="9"/>
        <v>0</v>
      </c>
      <c r="H246">
        <f t="shared" si="10"/>
        <v>0</v>
      </c>
      <c r="I246">
        <f t="shared" si="11"/>
        <v>0</v>
      </c>
    </row>
    <row r="247" spans="1:9" x14ac:dyDescent="0.3">
      <c r="A247" s="1">
        <v>40658</v>
      </c>
      <c r="B247">
        <v>17.45</v>
      </c>
      <c r="E247">
        <v>0</v>
      </c>
      <c r="F247">
        <v>0</v>
      </c>
      <c r="G247">
        <f t="shared" si="9"/>
        <v>0</v>
      </c>
      <c r="H247">
        <f t="shared" si="10"/>
        <v>0</v>
      </c>
      <c r="I247">
        <f t="shared" si="11"/>
        <v>0</v>
      </c>
    </row>
    <row r="248" spans="1:9" x14ac:dyDescent="0.3">
      <c r="A248" s="1">
        <v>40659</v>
      </c>
      <c r="B248">
        <v>17.3</v>
      </c>
      <c r="E248">
        <v>0</v>
      </c>
      <c r="F248">
        <v>0</v>
      </c>
      <c r="G248">
        <f t="shared" si="9"/>
        <v>0</v>
      </c>
      <c r="H248">
        <f t="shared" si="10"/>
        <v>0</v>
      </c>
      <c r="I248">
        <f t="shared" si="11"/>
        <v>0</v>
      </c>
    </row>
    <row r="249" spans="1:9" x14ac:dyDescent="0.3">
      <c r="A249" s="1">
        <v>40660</v>
      </c>
      <c r="B249">
        <v>17</v>
      </c>
      <c r="E249">
        <v>0</v>
      </c>
      <c r="F249">
        <v>0</v>
      </c>
      <c r="G249">
        <f t="shared" si="9"/>
        <v>0</v>
      </c>
      <c r="H249">
        <f t="shared" si="10"/>
        <v>0</v>
      </c>
      <c r="I249">
        <f t="shared" si="11"/>
        <v>0</v>
      </c>
    </row>
    <row r="250" spans="1:9" x14ac:dyDescent="0.3">
      <c r="A250" s="1">
        <v>40661</v>
      </c>
      <c r="B250">
        <v>16.75</v>
      </c>
      <c r="E250">
        <v>0</v>
      </c>
      <c r="F250">
        <v>0</v>
      </c>
      <c r="G250">
        <f t="shared" si="9"/>
        <v>0</v>
      </c>
      <c r="H250">
        <f t="shared" si="10"/>
        <v>0</v>
      </c>
      <c r="I250">
        <f t="shared" si="11"/>
        <v>0</v>
      </c>
    </row>
    <row r="251" spans="1:9" x14ac:dyDescent="0.3">
      <c r="A251" s="1">
        <v>40662</v>
      </c>
      <c r="B251">
        <v>16.7</v>
      </c>
      <c r="E251">
        <v>0</v>
      </c>
      <c r="F251">
        <v>0</v>
      </c>
      <c r="G251">
        <f t="shared" si="9"/>
        <v>0</v>
      </c>
      <c r="H251">
        <f t="shared" si="10"/>
        <v>0</v>
      </c>
      <c r="I251">
        <f t="shared" si="11"/>
        <v>0</v>
      </c>
    </row>
    <row r="252" spans="1:9" x14ac:dyDescent="0.3">
      <c r="A252" s="1">
        <v>40665</v>
      </c>
      <c r="B252">
        <v>17.25</v>
      </c>
      <c r="E252">
        <v>0</v>
      </c>
      <c r="F252">
        <v>0</v>
      </c>
      <c r="G252">
        <f t="shared" si="9"/>
        <v>0</v>
      </c>
      <c r="H252">
        <f t="shared" si="10"/>
        <v>0</v>
      </c>
      <c r="I252">
        <f t="shared" si="11"/>
        <v>0</v>
      </c>
    </row>
    <row r="253" spans="1:9" x14ac:dyDescent="0.3">
      <c r="A253" s="1">
        <v>40666</v>
      </c>
      <c r="B253">
        <v>17.7</v>
      </c>
      <c r="E253">
        <v>0</v>
      </c>
      <c r="F253">
        <v>0</v>
      </c>
      <c r="G253">
        <f t="shared" si="9"/>
        <v>0</v>
      </c>
      <c r="H253">
        <f t="shared" si="10"/>
        <v>0</v>
      </c>
      <c r="I253">
        <f t="shared" si="11"/>
        <v>0</v>
      </c>
    </row>
    <row r="254" spans="1:9" x14ac:dyDescent="0.3">
      <c r="A254" s="1">
        <v>40667</v>
      </c>
      <c r="B254">
        <v>17.95</v>
      </c>
      <c r="E254">
        <v>0</v>
      </c>
      <c r="F254">
        <v>0</v>
      </c>
      <c r="G254">
        <f t="shared" si="9"/>
        <v>0</v>
      </c>
      <c r="H254">
        <f t="shared" si="10"/>
        <v>0</v>
      </c>
      <c r="I254">
        <f t="shared" si="11"/>
        <v>0</v>
      </c>
    </row>
    <row r="255" spans="1:9" x14ac:dyDescent="0.3">
      <c r="A255" s="1">
        <v>40668</v>
      </c>
      <c r="B255">
        <v>18.3</v>
      </c>
      <c r="E255">
        <v>0</v>
      </c>
      <c r="F255">
        <v>0</v>
      </c>
      <c r="G255">
        <f t="shared" si="9"/>
        <v>0</v>
      </c>
      <c r="H255">
        <f t="shared" si="10"/>
        <v>0</v>
      </c>
      <c r="I255">
        <f t="shared" si="11"/>
        <v>0</v>
      </c>
    </row>
    <row r="256" spans="1:9" x14ac:dyDescent="0.3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v>0</v>
      </c>
      <c r="F256">
        <v>0</v>
      </c>
      <c r="G256">
        <f t="shared" si="9"/>
        <v>0</v>
      </c>
      <c r="H256">
        <f t="shared" si="10"/>
        <v>0</v>
      </c>
      <c r="I256">
        <f t="shared" si="11"/>
        <v>0</v>
      </c>
    </row>
    <row r="257" spans="1:11" x14ac:dyDescent="0.3">
      <c r="A257" s="1">
        <v>40672</v>
      </c>
      <c r="B257">
        <v>17.45</v>
      </c>
      <c r="C257">
        <f t="shared" ref="C257:C320" si="12">AVERAGE(B3:B257)</f>
        <v>22.852941176470569</v>
      </c>
      <c r="D257">
        <f t="shared" ref="D257:D320" si="13">_xlfn.STDEV.P(B3:B257)</f>
        <v>4.8281102112759831</v>
      </c>
      <c r="E257">
        <f t="shared" ref="E257:E320" si="14">IF(B257&gt;(C256+($U$2*D256)),1,0)</f>
        <v>0</v>
      </c>
      <c r="F257">
        <f t="shared" ref="F257:F320" si="15">IF(B257&lt;(C256-($U$2*D256)),1,0)</f>
        <v>1</v>
      </c>
      <c r="G257">
        <f t="shared" si="9"/>
        <v>1</v>
      </c>
      <c r="H257">
        <f t="shared" si="10"/>
        <v>0</v>
      </c>
      <c r="I257">
        <f t="shared" si="11"/>
        <v>0</v>
      </c>
      <c r="J257">
        <f>ABS(G257*B257)</f>
        <v>17.45</v>
      </c>
      <c r="K257" s="3">
        <f>IFERROR(H257/J257,0)</f>
        <v>0</v>
      </c>
    </row>
    <row r="258" spans="1:11" x14ac:dyDescent="0.3">
      <c r="A258" s="1">
        <v>40673</v>
      </c>
      <c r="B258">
        <v>16.649999999999999</v>
      </c>
      <c r="C258">
        <f t="shared" si="12"/>
        <v>22.803725490196062</v>
      </c>
      <c r="D258">
        <f t="shared" si="13"/>
        <v>4.8271247321306614</v>
      </c>
      <c r="E258">
        <f t="shared" si="14"/>
        <v>0</v>
      </c>
      <c r="F258">
        <f t="shared" si="15"/>
        <v>1</v>
      </c>
      <c r="G258">
        <f t="shared" si="9"/>
        <v>1</v>
      </c>
      <c r="H258">
        <f t="shared" si="10"/>
        <v>-0.80000000000000071</v>
      </c>
      <c r="I258">
        <f t="shared" si="11"/>
        <v>-0.80000000000000071</v>
      </c>
      <c r="J258">
        <f t="shared" ref="J258:J321" si="16">ABS(G258*B258)</f>
        <v>16.649999999999999</v>
      </c>
      <c r="K258" s="3">
        <f t="shared" ref="K258:K321" si="17">IFERROR(H258/J258,0)</f>
        <v>-4.8048048048048096E-2</v>
      </c>
    </row>
    <row r="259" spans="1:11" x14ac:dyDescent="0.3">
      <c r="A259" s="1">
        <v>40674</v>
      </c>
      <c r="B259">
        <v>17.2</v>
      </c>
      <c r="C259">
        <f t="shared" si="12"/>
        <v>22.741960784313708</v>
      </c>
      <c r="D259">
        <f t="shared" si="13"/>
        <v>4.7975774195423222</v>
      </c>
      <c r="E259">
        <f t="shared" si="14"/>
        <v>0</v>
      </c>
      <c r="F259">
        <f t="shared" si="15"/>
        <v>1</v>
      </c>
      <c r="G259">
        <f t="shared" ref="G259:G322" si="18">MIN(MAX(G258-E259+F259,-$U$3),$U$4)</f>
        <v>1</v>
      </c>
      <c r="H259">
        <f t="shared" si="10"/>
        <v>0.55000000000000071</v>
      </c>
      <c r="I259">
        <f t="shared" si="11"/>
        <v>-0.25</v>
      </c>
      <c r="J259">
        <f t="shared" si="16"/>
        <v>17.2</v>
      </c>
      <c r="K259" s="3">
        <f t="shared" si="17"/>
        <v>3.1976744186046555E-2</v>
      </c>
    </row>
    <row r="260" spans="1:11" x14ac:dyDescent="0.3">
      <c r="A260" s="1">
        <v>40675</v>
      </c>
      <c r="B260">
        <v>16.649999999999999</v>
      </c>
      <c r="C260">
        <f t="shared" si="12"/>
        <v>22.699607843137233</v>
      </c>
      <c r="D260">
        <f t="shared" si="13"/>
        <v>4.8034954432855743</v>
      </c>
      <c r="E260">
        <f t="shared" si="14"/>
        <v>0</v>
      </c>
      <c r="F260">
        <f t="shared" si="15"/>
        <v>1</v>
      </c>
      <c r="G260">
        <f t="shared" si="18"/>
        <v>1</v>
      </c>
      <c r="H260">
        <f t="shared" si="10"/>
        <v>-0.55000000000000071</v>
      </c>
      <c r="I260">
        <f t="shared" si="11"/>
        <v>-0.80000000000000071</v>
      </c>
      <c r="J260">
        <f t="shared" si="16"/>
        <v>16.649999999999999</v>
      </c>
      <c r="K260" s="3">
        <f t="shared" si="17"/>
        <v>-3.303303303303308E-2</v>
      </c>
    </row>
    <row r="261" spans="1:11" x14ac:dyDescent="0.3">
      <c r="A261" s="1">
        <v>40676</v>
      </c>
      <c r="B261">
        <v>17.350000000000001</v>
      </c>
      <c r="C261">
        <f t="shared" si="12"/>
        <v>22.661372549019585</v>
      </c>
      <c r="D261">
        <f t="shared" si="13"/>
        <v>4.8071197277470388</v>
      </c>
      <c r="E261">
        <f t="shared" si="14"/>
        <v>0</v>
      </c>
      <c r="F261">
        <f t="shared" si="15"/>
        <v>1</v>
      </c>
      <c r="G261">
        <f t="shared" si="18"/>
        <v>1</v>
      </c>
      <c r="H261">
        <f t="shared" ref="H261:H324" si="19">G260*(B261-B260)</f>
        <v>0.70000000000000284</v>
      </c>
      <c r="I261">
        <f t="shared" ref="I261:I324" si="20">H261+I260</f>
        <v>-9.9999999999997868E-2</v>
      </c>
      <c r="J261">
        <f t="shared" si="16"/>
        <v>17.350000000000001</v>
      </c>
      <c r="K261" s="3">
        <f t="shared" si="17"/>
        <v>4.0345821325648575E-2</v>
      </c>
    </row>
    <row r="262" spans="1:11" x14ac:dyDescent="0.3">
      <c r="A262" s="1">
        <v>40679</v>
      </c>
      <c r="B262">
        <v>18</v>
      </c>
      <c r="C262">
        <f t="shared" si="12"/>
        <v>22.633725490196056</v>
      </c>
      <c r="D262">
        <f t="shared" si="13"/>
        <v>4.8135714842982678</v>
      </c>
      <c r="E262">
        <f t="shared" si="14"/>
        <v>0</v>
      </c>
      <c r="F262">
        <f t="shared" si="15"/>
        <v>0</v>
      </c>
      <c r="G262">
        <f t="shared" si="18"/>
        <v>1</v>
      </c>
      <c r="H262">
        <f t="shared" si="19"/>
        <v>0.64999999999999858</v>
      </c>
      <c r="I262">
        <f t="shared" si="20"/>
        <v>0.55000000000000071</v>
      </c>
      <c r="J262">
        <f t="shared" si="16"/>
        <v>18</v>
      </c>
      <c r="K262" s="3">
        <f t="shared" si="17"/>
        <v>3.6111111111111031E-2</v>
      </c>
    </row>
    <row r="263" spans="1:11" x14ac:dyDescent="0.3">
      <c r="A263" s="1">
        <v>40680</v>
      </c>
      <c r="B263">
        <v>17.75</v>
      </c>
      <c r="C263">
        <f t="shared" si="12"/>
        <v>22.601960784313704</v>
      </c>
      <c r="D263">
        <f t="shared" si="13"/>
        <v>4.8189654001533366</v>
      </c>
      <c r="E263">
        <f t="shared" si="14"/>
        <v>0</v>
      </c>
      <c r="F263">
        <f t="shared" si="15"/>
        <v>1</v>
      </c>
      <c r="G263">
        <f t="shared" si="18"/>
        <v>1</v>
      </c>
      <c r="H263">
        <f t="shared" si="19"/>
        <v>-0.25</v>
      </c>
      <c r="I263">
        <f t="shared" si="20"/>
        <v>0.30000000000000071</v>
      </c>
      <c r="J263">
        <f t="shared" si="16"/>
        <v>17.75</v>
      </c>
      <c r="K263" s="3">
        <f t="shared" si="17"/>
        <v>-1.4084507042253521E-2</v>
      </c>
    </row>
    <row r="264" spans="1:11" x14ac:dyDescent="0.3">
      <c r="A264" s="1">
        <v>40681</v>
      </c>
      <c r="B264">
        <v>18.05</v>
      </c>
      <c r="C264">
        <f t="shared" si="12"/>
        <v>22.554705882352923</v>
      </c>
      <c r="D264">
        <f t="shared" si="13"/>
        <v>4.8042666302644044</v>
      </c>
      <c r="E264">
        <f t="shared" si="14"/>
        <v>0</v>
      </c>
      <c r="F264">
        <f t="shared" si="15"/>
        <v>0</v>
      </c>
      <c r="G264">
        <f t="shared" si="18"/>
        <v>1</v>
      </c>
      <c r="H264">
        <f t="shared" si="19"/>
        <v>0.30000000000000071</v>
      </c>
      <c r="I264">
        <f t="shared" si="20"/>
        <v>0.60000000000000142</v>
      </c>
      <c r="J264">
        <f t="shared" si="16"/>
        <v>18.05</v>
      </c>
      <c r="K264" s="3">
        <f t="shared" si="17"/>
        <v>1.6620498614958488E-2</v>
      </c>
    </row>
    <row r="265" spans="1:11" x14ac:dyDescent="0.3">
      <c r="A265" s="1">
        <v>40682</v>
      </c>
      <c r="B265">
        <v>17.649999999999999</v>
      </c>
      <c r="C265">
        <f t="shared" si="12"/>
        <v>22.505098039215664</v>
      </c>
      <c r="D265">
        <f t="shared" si="13"/>
        <v>4.7893216075951095</v>
      </c>
      <c r="E265">
        <f t="shared" si="14"/>
        <v>0</v>
      </c>
      <c r="F265">
        <f t="shared" si="15"/>
        <v>1</v>
      </c>
      <c r="G265">
        <f t="shared" si="18"/>
        <v>1</v>
      </c>
      <c r="H265">
        <f t="shared" si="19"/>
        <v>-0.40000000000000213</v>
      </c>
      <c r="I265">
        <f t="shared" si="20"/>
        <v>0.19999999999999929</v>
      </c>
      <c r="J265">
        <f t="shared" si="16"/>
        <v>17.649999999999999</v>
      </c>
      <c r="K265" s="3">
        <f t="shared" si="17"/>
        <v>-2.266288951841372E-2</v>
      </c>
    </row>
    <row r="266" spans="1:11" x14ac:dyDescent="0.3">
      <c r="A266" s="1">
        <v>40683</v>
      </c>
      <c r="B266">
        <v>18.05</v>
      </c>
      <c r="C266">
        <f t="shared" si="12"/>
        <v>22.44764705882351</v>
      </c>
      <c r="D266">
        <f t="shared" si="13"/>
        <v>4.754423570032051</v>
      </c>
      <c r="E266">
        <f t="shared" si="14"/>
        <v>0</v>
      </c>
      <c r="F266">
        <f t="shared" si="15"/>
        <v>0</v>
      </c>
      <c r="G266">
        <f t="shared" si="18"/>
        <v>1</v>
      </c>
      <c r="H266">
        <f t="shared" si="19"/>
        <v>0.40000000000000213</v>
      </c>
      <c r="I266">
        <f t="shared" si="20"/>
        <v>0.60000000000000142</v>
      </c>
      <c r="J266">
        <f t="shared" si="16"/>
        <v>18.05</v>
      </c>
      <c r="K266" s="3">
        <f t="shared" si="17"/>
        <v>2.2160664819944716E-2</v>
      </c>
    </row>
    <row r="267" spans="1:11" x14ac:dyDescent="0.3">
      <c r="A267" s="1">
        <v>40686</v>
      </c>
      <c r="B267">
        <v>18.55</v>
      </c>
      <c r="C267">
        <f t="shared" si="12"/>
        <v>22.396274509803906</v>
      </c>
      <c r="D267">
        <f t="shared" si="13"/>
        <v>4.7253981929047795</v>
      </c>
      <c r="E267">
        <f t="shared" si="14"/>
        <v>0</v>
      </c>
      <c r="F267">
        <f t="shared" si="15"/>
        <v>0</v>
      </c>
      <c r="G267">
        <f t="shared" si="18"/>
        <v>1</v>
      </c>
      <c r="H267">
        <f t="shared" si="19"/>
        <v>0.5</v>
      </c>
      <c r="I267">
        <f t="shared" si="20"/>
        <v>1.1000000000000014</v>
      </c>
      <c r="J267">
        <f t="shared" si="16"/>
        <v>18.55</v>
      </c>
      <c r="K267" s="3">
        <f t="shared" si="17"/>
        <v>2.6954177897574122E-2</v>
      </c>
    </row>
    <row r="268" spans="1:11" x14ac:dyDescent="0.3">
      <c r="A268" s="1">
        <v>40687</v>
      </c>
      <c r="B268">
        <v>18.3</v>
      </c>
      <c r="C268">
        <f t="shared" si="12"/>
        <v>22.327058823529395</v>
      </c>
      <c r="D268">
        <f t="shared" si="13"/>
        <v>4.6551040063854634</v>
      </c>
      <c r="E268">
        <f t="shared" si="14"/>
        <v>0</v>
      </c>
      <c r="F268">
        <f t="shared" si="15"/>
        <v>0</v>
      </c>
      <c r="G268">
        <f t="shared" si="18"/>
        <v>1</v>
      </c>
      <c r="H268">
        <f t="shared" si="19"/>
        <v>-0.25</v>
      </c>
      <c r="I268">
        <f t="shared" si="20"/>
        <v>0.85000000000000142</v>
      </c>
      <c r="J268">
        <f t="shared" si="16"/>
        <v>18.3</v>
      </c>
      <c r="K268" s="3">
        <f t="shared" si="17"/>
        <v>-1.3661202185792349E-2</v>
      </c>
    </row>
    <row r="269" spans="1:11" x14ac:dyDescent="0.3">
      <c r="A269" s="1">
        <v>40688</v>
      </c>
      <c r="B269">
        <v>17.95</v>
      </c>
      <c r="C269">
        <f t="shared" si="12"/>
        <v>22.257254901960767</v>
      </c>
      <c r="D269">
        <f t="shared" si="13"/>
        <v>4.586249302045843</v>
      </c>
      <c r="E269">
        <f t="shared" si="14"/>
        <v>0</v>
      </c>
      <c r="F269">
        <f t="shared" si="15"/>
        <v>0</v>
      </c>
      <c r="G269">
        <f t="shared" si="18"/>
        <v>1</v>
      </c>
      <c r="H269">
        <f t="shared" si="19"/>
        <v>-0.35000000000000142</v>
      </c>
      <c r="I269">
        <f t="shared" si="20"/>
        <v>0.5</v>
      </c>
      <c r="J269">
        <f t="shared" si="16"/>
        <v>17.95</v>
      </c>
      <c r="K269" s="3">
        <f t="shared" si="17"/>
        <v>-1.9498607242339913E-2</v>
      </c>
    </row>
    <row r="270" spans="1:11" x14ac:dyDescent="0.3">
      <c r="A270" s="1">
        <v>40689</v>
      </c>
      <c r="B270">
        <v>17.45</v>
      </c>
      <c r="C270">
        <f t="shared" si="12"/>
        <v>22.18803921568626</v>
      </c>
      <c r="D270">
        <f t="shared" si="13"/>
        <v>4.524677875917325</v>
      </c>
      <c r="E270">
        <f t="shared" si="14"/>
        <v>0</v>
      </c>
      <c r="F270">
        <f t="shared" si="15"/>
        <v>1</v>
      </c>
      <c r="G270">
        <f t="shared" si="18"/>
        <v>1</v>
      </c>
      <c r="H270">
        <f t="shared" si="19"/>
        <v>-0.5</v>
      </c>
      <c r="I270">
        <f t="shared" si="20"/>
        <v>0</v>
      </c>
      <c r="J270">
        <f t="shared" si="16"/>
        <v>17.45</v>
      </c>
      <c r="K270" s="3">
        <f t="shared" si="17"/>
        <v>-2.865329512893983E-2</v>
      </c>
    </row>
    <row r="271" spans="1:11" x14ac:dyDescent="0.3">
      <c r="A271" s="1">
        <v>40690</v>
      </c>
      <c r="B271">
        <v>17.100000000000001</v>
      </c>
      <c r="C271">
        <f t="shared" si="12"/>
        <v>22.122745098039204</v>
      </c>
      <c r="D271">
        <f t="shared" si="13"/>
        <v>4.4772466497253216</v>
      </c>
      <c r="E271">
        <f t="shared" si="14"/>
        <v>0</v>
      </c>
      <c r="F271">
        <f t="shared" si="15"/>
        <v>1</v>
      </c>
      <c r="G271">
        <f t="shared" si="18"/>
        <v>1</v>
      </c>
      <c r="H271">
        <f t="shared" si="19"/>
        <v>-0.34999999999999787</v>
      </c>
      <c r="I271">
        <f t="shared" si="20"/>
        <v>-0.34999999999999787</v>
      </c>
      <c r="J271">
        <f t="shared" si="16"/>
        <v>17.100000000000001</v>
      </c>
      <c r="K271" s="3">
        <f t="shared" si="17"/>
        <v>-2.0467836257309815E-2</v>
      </c>
    </row>
    <row r="272" spans="1:11" x14ac:dyDescent="0.3">
      <c r="A272" s="1">
        <v>40694</v>
      </c>
      <c r="B272">
        <v>16.55</v>
      </c>
      <c r="C272">
        <f t="shared" si="12"/>
        <v>22.059019607843123</v>
      </c>
      <c r="D272">
        <f t="shared" si="13"/>
        <v>4.4403140919207837</v>
      </c>
      <c r="E272">
        <f t="shared" si="14"/>
        <v>0</v>
      </c>
      <c r="F272">
        <f t="shared" si="15"/>
        <v>1</v>
      </c>
      <c r="G272">
        <f t="shared" si="18"/>
        <v>1</v>
      </c>
      <c r="H272">
        <f t="shared" si="19"/>
        <v>-0.55000000000000071</v>
      </c>
      <c r="I272">
        <f t="shared" si="20"/>
        <v>-0.89999999999999858</v>
      </c>
      <c r="J272">
        <f t="shared" si="16"/>
        <v>16.55</v>
      </c>
      <c r="K272" s="3">
        <f t="shared" si="17"/>
        <v>-3.3232628398791583E-2</v>
      </c>
    </row>
    <row r="273" spans="1:11" x14ac:dyDescent="0.3">
      <c r="A273" s="1">
        <v>40695</v>
      </c>
      <c r="B273">
        <v>17.95</v>
      </c>
      <c r="C273">
        <f t="shared" si="12"/>
        <v>22.013137254901949</v>
      </c>
      <c r="D273">
        <f t="shared" si="13"/>
        <v>4.4220496934075202</v>
      </c>
      <c r="E273">
        <f t="shared" si="14"/>
        <v>0</v>
      </c>
      <c r="F273">
        <f t="shared" si="15"/>
        <v>0</v>
      </c>
      <c r="G273">
        <f t="shared" si="18"/>
        <v>1</v>
      </c>
      <c r="H273">
        <f t="shared" si="19"/>
        <v>1.3999999999999986</v>
      </c>
      <c r="I273">
        <f t="shared" si="20"/>
        <v>0.5</v>
      </c>
      <c r="J273">
        <f t="shared" si="16"/>
        <v>17.95</v>
      </c>
      <c r="K273" s="3">
        <f t="shared" si="17"/>
        <v>7.799442896935925E-2</v>
      </c>
    </row>
    <row r="274" spans="1:11" x14ac:dyDescent="0.3">
      <c r="A274" s="1">
        <v>40696</v>
      </c>
      <c r="B274">
        <v>17.8</v>
      </c>
      <c r="C274">
        <f t="shared" si="12"/>
        <v>21.963725490196065</v>
      </c>
      <c r="D274">
        <f t="shared" si="13"/>
        <v>4.3983918455051008</v>
      </c>
      <c r="E274">
        <f t="shared" si="14"/>
        <v>0</v>
      </c>
      <c r="F274">
        <f t="shared" si="15"/>
        <v>0</v>
      </c>
      <c r="G274">
        <f t="shared" si="18"/>
        <v>1</v>
      </c>
      <c r="H274">
        <f t="shared" si="19"/>
        <v>-0.14999999999999858</v>
      </c>
      <c r="I274">
        <f t="shared" si="20"/>
        <v>0.35000000000000142</v>
      </c>
      <c r="J274">
        <f t="shared" si="16"/>
        <v>17.8</v>
      </c>
      <c r="K274" s="3">
        <f t="shared" si="17"/>
        <v>-8.4269662921347514E-3</v>
      </c>
    </row>
    <row r="275" spans="1:11" x14ac:dyDescent="0.3">
      <c r="A275" s="1">
        <v>40697</v>
      </c>
      <c r="B275">
        <v>17.95</v>
      </c>
      <c r="C275">
        <f t="shared" si="12"/>
        <v>21.90647058823528</v>
      </c>
      <c r="D275">
        <f t="shared" si="13"/>
        <v>4.3550272161098169</v>
      </c>
      <c r="E275">
        <f t="shared" si="14"/>
        <v>0</v>
      </c>
      <c r="F275">
        <f t="shared" si="15"/>
        <v>0</v>
      </c>
      <c r="G275">
        <f t="shared" si="18"/>
        <v>1</v>
      </c>
      <c r="H275">
        <f t="shared" si="19"/>
        <v>0.14999999999999858</v>
      </c>
      <c r="I275">
        <f t="shared" si="20"/>
        <v>0.5</v>
      </c>
      <c r="J275">
        <f t="shared" si="16"/>
        <v>17.95</v>
      </c>
      <c r="K275" s="3">
        <f t="shared" si="17"/>
        <v>8.3565459610027062E-3</v>
      </c>
    </row>
    <row r="276" spans="1:11" x14ac:dyDescent="0.3">
      <c r="A276" s="1">
        <v>40700</v>
      </c>
      <c r="B276">
        <v>18.2</v>
      </c>
      <c r="C276">
        <f t="shared" si="12"/>
        <v>21.860784313725475</v>
      </c>
      <c r="D276">
        <f t="shared" si="13"/>
        <v>4.3325049780528326</v>
      </c>
      <c r="E276">
        <f t="shared" si="14"/>
        <v>0</v>
      </c>
      <c r="F276">
        <f t="shared" si="15"/>
        <v>0</v>
      </c>
      <c r="G276">
        <f t="shared" si="18"/>
        <v>1</v>
      </c>
      <c r="H276">
        <f t="shared" si="19"/>
        <v>0.25</v>
      </c>
      <c r="I276">
        <f t="shared" si="20"/>
        <v>0.75</v>
      </c>
      <c r="J276">
        <f t="shared" si="16"/>
        <v>18.2</v>
      </c>
      <c r="K276" s="3">
        <f t="shared" si="17"/>
        <v>1.3736263736263736E-2</v>
      </c>
    </row>
    <row r="277" spans="1:11" x14ac:dyDescent="0.3">
      <c r="A277" s="1">
        <v>40701</v>
      </c>
      <c r="B277">
        <v>18.100000000000001</v>
      </c>
      <c r="C277">
        <f t="shared" si="12"/>
        <v>21.81568627450979</v>
      </c>
      <c r="D277">
        <f t="shared" si="13"/>
        <v>4.3115132027694578</v>
      </c>
      <c r="E277">
        <f t="shared" si="14"/>
        <v>0</v>
      </c>
      <c r="F277">
        <f t="shared" si="15"/>
        <v>0</v>
      </c>
      <c r="G277">
        <f t="shared" si="18"/>
        <v>1</v>
      </c>
      <c r="H277">
        <f t="shared" si="19"/>
        <v>-9.9999999999997868E-2</v>
      </c>
      <c r="I277">
        <f t="shared" si="20"/>
        <v>0.65000000000000213</v>
      </c>
      <c r="J277">
        <f t="shared" si="16"/>
        <v>18.100000000000001</v>
      </c>
      <c r="K277" s="3">
        <f t="shared" si="17"/>
        <v>-5.5248618784529205E-3</v>
      </c>
    </row>
    <row r="278" spans="1:11" x14ac:dyDescent="0.3">
      <c r="A278" s="1">
        <v>40702</v>
      </c>
      <c r="B278">
        <v>18.5</v>
      </c>
      <c r="C278">
        <f t="shared" si="12"/>
        <v>21.756666666666653</v>
      </c>
      <c r="D278">
        <f t="shared" si="13"/>
        <v>4.2530928384895317</v>
      </c>
      <c r="E278">
        <f t="shared" si="14"/>
        <v>0</v>
      </c>
      <c r="F278">
        <f t="shared" si="15"/>
        <v>0</v>
      </c>
      <c r="G278">
        <f t="shared" si="18"/>
        <v>1</v>
      </c>
      <c r="H278">
        <f t="shared" si="19"/>
        <v>0.39999999999999858</v>
      </c>
      <c r="I278">
        <f t="shared" si="20"/>
        <v>1.0500000000000007</v>
      </c>
      <c r="J278">
        <f t="shared" si="16"/>
        <v>18.5</v>
      </c>
      <c r="K278" s="3">
        <f t="shared" si="17"/>
        <v>2.1621621621621546E-2</v>
      </c>
    </row>
    <row r="279" spans="1:11" x14ac:dyDescent="0.3">
      <c r="A279" s="1">
        <v>40703</v>
      </c>
      <c r="B279">
        <v>17.75</v>
      </c>
      <c r="C279">
        <f t="shared" si="12"/>
        <v>21.68725490196077</v>
      </c>
      <c r="D279">
        <f t="shared" si="13"/>
        <v>4.1727223814052685</v>
      </c>
      <c r="E279">
        <f t="shared" si="14"/>
        <v>0</v>
      </c>
      <c r="F279">
        <f t="shared" si="15"/>
        <v>0</v>
      </c>
      <c r="G279">
        <f t="shared" si="18"/>
        <v>1</v>
      </c>
      <c r="H279">
        <f t="shared" si="19"/>
        <v>-0.75</v>
      </c>
      <c r="I279">
        <f t="shared" si="20"/>
        <v>0.30000000000000071</v>
      </c>
      <c r="J279">
        <f t="shared" si="16"/>
        <v>17.75</v>
      </c>
      <c r="K279" s="3">
        <f t="shared" si="17"/>
        <v>-4.2253521126760563E-2</v>
      </c>
    </row>
    <row r="280" spans="1:11" x14ac:dyDescent="0.3">
      <c r="A280" s="1">
        <v>40704</v>
      </c>
      <c r="B280">
        <v>18.899999999999999</v>
      </c>
      <c r="C280">
        <f t="shared" si="12"/>
        <v>21.630196078431357</v>
      </c>
      <c r="D280">
        <f t="shared" si="13"/>
        <v>4.1105018491359351</v>
      </c>
      <c r="E280">
        <f t="shared" si="14"/>
        <v>0</v>
      </c>
      <c r="F280">
        <f t="shared" si="15"/>
        <v>0</v>
      </c>
      <c r="G280">
        <f t="shared" si="18"/>
        <v>1</v>
      </c>
      <c r="H280">
        <f t="shared" si="19"/>
        <v>1.1499999999999986</v>
      </c>
      <c r="I280">
        <f t="shared" si="20"/>
        <v>1.4499999999999993</v>
      </c>
      <c r="J280">
        <f t="shared" si="16"/>
        <v>18.899999999999999</v>
      </c>
      <c r="K280" s="3">
        <f t="shared" si="17"/>
        <v>6.0846560846560774E-2</v>
      </c>
    </row>
    <row r="281" spans="1:11" x14ac:dyDescent="0.3">
      <c r="A281" s="1">
        <v>40707</v>
      </c>
      <c r="B281">
        <v>19.55</v>
      </c>
      <c r="C281">
        <f t="shared" si="12"/>
        <v>21.575882352941161</v>
      </c>
      <c r="D281">
        <f t="shared" si="13"/>
        <v>4.0456145108590764</v>
      </c>
      <c r="E281">
        <f t="shared" si="14"/>
        <v>0</v>
      </c>
      <c r="F281">
        <f t="shared" si="15"/>
        <v>0</v>
      </c>
      <c r="G281">
        <f t="shared" si="18"/>
        <v>1</v>
      </c>
      <c r="H281">
        <f t="shared" si="19"/>
        <v>0.65000000000000213</v>
      </c>
      <c r="I281">
        <f t="shared" si="20"/>
        <v>2.1000000000000014</v>
      </c>
      <c r="J281">
        <f t="shared" si="16"/>
        <v>19.55</v>
      </c>
      <c r="K281" s="3">
        <f t="shared" si="17"/>
        <v>3.3248081841432332E-2</v>
      </c>
    </row>
    <row r="282" spans="1:11" x14ac:dyDescent="0.3">
      <c r="A282" s="1">
        <v>40708</v>
      </c>
      <c r="B282">
        <v>18.2</v>
      </c>
      <c r="C282">
        <f t="shared" si="12"/>
        <v>21.527058823529401</v>
      </c>
      <c r="D282">
        <f t="shared" si="13"/>
        <v>4.0107860918991429</v>
      </c>
      <c r="E282">
        <f t="shared" si="14"/>
        <v>0</v>
      </c>
      <c r="F282">
        <f t="shared" si="15"/>
        <v>0</v>
      </c>
      <c r="G282">
        <f t="shared" si="18"/>
        <v>1</v>
      </c>
      <c r="H282">
        <f t="shared" si="19"/>
        <v>-1.3500000000000014</v>
      </c>
      <c r="I282">
        <f t="shared" si="20"/>
        <v>0.75</v>
      </c>
      <c r="J282">
        <f t="shared" si="16"/>
        <v>18.2</v>
      </c>
      <c r="K282" s="3">
        <f t="shared" si="17"/>
        <v>-7.4175824175824259E-2</v>
      </c>
    </row>
    <row r="283" spans="1:11" x14ac:dyDescent="0.3">
      <c r="A283" s="1">
        <v>40709</v>
      </c>
      <c r="B283">
        <v>20.95</v>
      </c>
      <c r="C283">
        <f t="shared" si="12"/>
        <v>21.494313725490183</v>
      </c>
      <c r="D283">
        <f t="shared" si="13"/>
        <v>3.9811685420740979</v>
      </c>
      <c r="E283">
        <f t="shared" si="14"/>
        <v>0</v>
      </c>
      <c r="F283">
        <f t="shared" si="15"/>
        <v>0</v>
      </c>
      <c r="G283">
        <f t="shared" si="18"/>
        <v>1</v>
      </c>
      <c r="H283">
        <f t="shared" si="19"/>
        <v>2.75</v>
      </c>
      <c r="I283">
        <f t="shared" si="20"/>
        <v>3.5</v>
      </c>
      <c r="J283">
        <f t="shared" si="16"/>
        <v>20.95</v>
      </c>
      <c r="K283" s="3">
        <f t="shared" si="17"/>
        <v>0.13126491646778043</v>
      </c>
    </row>
    <row r="284" spans="1:11" x14ac:dyDescent="0.3">
      <c r="A284" s="1">
        <v>40710</v>
      </c>
      <c r="B284">
        <v>21.95</v>
      </c>
      <c r="C284">
        <f t="shared" si="12"/>
        <v>21.468431372549002</v>
      </c>
      <c r="D284">
        <f t="shared" si="13"/>
        <v>3.9565921029113524</v>
      </c>
      <c r="E284">
        <f t="shared" si="14"/>
        <v>0</v>
      </c>
      <c r="F284">
        <f t="shared" si="15"/>
        <v>0</v>
      </c>
      <c r="G284">
        <f t="shared" si="18"/>
        <v>1</v>
      </c>
      <c r="H284">
        <f t="shared" si="19"/>
        <v>1</v>
      </c>
      <c r="I284">
        <f t="shared" si="20"/>
        <v>4.5</v>
      </c>
      <c r="J284">
        <f t="shared" si="16"/>
        <v>21.95</v>
      </c>
      <c r="K284" s="3">
        <f t="shared" si="17"/>
        <v>4.5558086560364468E-2</v>
      </c>
    </row>
    <row r="285" spans="1:11" x14ac:dyDescent="0.3">
      <c r="A285" s="1">
        <v>40711</v>
      </c>
      <c r="B285">
        <v>21.45</v>
      </c>
      <c r="C285">
        <f t="shared" si="12"/>
        <v>21.451176470588219</v>
      </c>
      <c r="D285">
        <f t="shared" si="13"/>
        <v>3.947028987935596</v>
      </c>
      <c r="E285">
        <f t="shared" si="14"/>
        <v>0</v>
      </c>
      <c r="F285">
        <f t="shared" si="15"/>
        <v>0</v>
      </c>
      <c r="G285">
        <f t="shared" si="18"/>
        <v>1</v>
      </c>
      <c r="H285">
        <f t="shared" si="19"/>
        <v>-0.5</v>
      </c>
      <c r="I285">
        <f t="shared" si="20"/>
        <v>4</v>
      </c>
      <c r="J285">
        <f t="shared" si="16"/>
        <v>21.45</v>
      </c>
      <c r="K285" s="3">
        <f t="shared" si="17"/>
        <v>-2.3310023310023312E-2</v>
      </c>
    </row>
    <row r="286" spans="1:11" x14ac:dyDescent="0.3">
      <c r="A286" s="1">
        <v>40714</v>
      </c>
      <c r="B286">
        <v>20.45</v>
      </c>
      <c r="C286">
        <f t="shared" si="12"/>
        <v>21.422352941176456</v>
      </c>
      <c r="D286">
        <f t="shared" si="13"/>
        <v>3.9273488479472238</v>
      </c>
      <c r="E286">
        <f t="shared" si="14"/>
        <v>0</v>
      </c>
      <c r="F286">
        <f t="shared" si="15"/>
        <v>0</v>
      </c>
      <c r="G286">
        <f t="shared" si="18"/>
        <v>1</v>
      </c>
      <c r="H286">
        <f t="shared" si="19"/>
        <v>-1</v>
      </c>
      <c r="I286">
        <f t="shared" si="20"/>
        <v>3</v>
      </c>
      <c r="J286">
        <f t="shared" si="16"/>
        <v>20.45</v>
      </c>
      <c r="K286" s="3">
        <f t="shared" si="17"/>
        <v>-4.8899755501222497E-2</v>
      </c>
    </row>
    <row r="287" spans="1:11" x14ac:dyDescent="0.3">
      <c r="A287" s="1">
        <v>40715</v>
      </c>
      <c r="B287">
        <v>19.95</v>
      </c>
      <c r="C287">
        <f t="shared" si="12"/>
        <v>21.393529411764689</v>
      </c>
      <c r="D287">
        <f t="shared" si="13"/>
        <v>3.9110436015285264</v>
      </c>
      <c r="E287">
        <f t="shared" si="14"/>
        <v>0</v>
      </c>
      <c r="F287">
        <f t="shared" si="15"/>
        <v>0</v>
      </c>
      <c r="G287">
        <f t="shared" si="18"/>
        <v>1</v>
      </c>
      <c r="H287">
        <f t="shared" si="19"/>
        <v>-0.5</v>
      </c>
      <c r="I287">
        <f t="shared" si="20"/>
        <v>2.5</v>
      </c>
      <c r="J287">
        <f t="shared" si="16"/>
        <v>19.95</v>
      </c>
      <c r="K287" s="3">
        <f t="shared" si="17"/>
        <v>-2.5062656641604012E-2</v>
      </c>
    </row>
    <row r="288" spans="1:11" x14ac:dyDescent="0.3">
      <c r="A288" s="1">
        <v>40716</v>
      </c>
      <c r="B288">
        <v>20.3</v>
      </c>
      <c r="C288">
        <f t="shared" si="12"/>
        <v>21.367843137254884</v>
      </c>
      <c r="D288">
        <f t="shared" si="13"/>
        <v>3.896605518092648</v>
      </c>
      <c r="E288">
        <f t="shared" si="14"/>
        <v>0</v>
      </c>
      <c r="F288">
        <f t="shared" si="15"/>
        <v>0</v>
      </c>
      <c r="G288">
        <f t="shared" si="18"/>
        <v>1</v>
      </c>
      <c r="H288">
        <f t="shared" si="19"/>
        <v>0.35000000000000142</v>
      </c>
      <c r="I288">
        <f t="shared" si="20"/>
        <v>2.8500000000000014</v>
      </c>
      <c r="J288">
        <f t="shared" si="16"/>
        <v>20.3</v>
      </c>
      <c r="K288" s="3">
        <f t="shared" si="17"/>
        <v>1.7241379310344897E-2</v>
      </c>
    </row>
    <row r="289" spans="1:11" x14ac:dyDescent="0.3">
      <c r="A289" s="1">
        <v>40717</v>
      </c>
      <c r="B289">
        <v>19.850000000000001</v>
      </c>
      <c r="C289">
        <f t="shared" si="12"/>
        <v>21.339411764705869</v>
      </c>
      <c r="D289">
        <f t="shared" si="13"/>
        <v>3.8810961721035855</v>
      </c>
      <c r="E289">
        <f t="shared" si="14"/>
        <v>0</v>
      </c>
      <c r="F289">
        <f t="shared" si="15"/>
        <v>0</v>
      </c>
      <c r="G289">
        <f t="shared" si="18"/>
        <v>1</v>
      </c>
      <c r="H289">
        <f t="shared" si="19"/>
        <v>-0.44999999999999929</v>
      </c>
      <c r="I289">
        <f t="shared" si="20"/>
        <v>2.4000000000000021</v>
      </c>
      <c r="J289">
        <f t="shared" si="16"/>
        <v>19.850000000000001</v>
      </c>
      <c r="K289" s="3">
        <f t="shared" si="17"/>
        <v>-2.267002518891684E-2</v>
      </c>
    </row>
    <row r="290" spans="1:11" x14ac:dyDescent="0.3">
      <c r="A290" s="1">
        <v>40718</v>
      </c>
      <c r="B290">
        <v>21.05</v>
      </c>
      <c r="C290">
        <f t="shared" si="12"/>
        <v>21.310588235294102</v>
      </c>
      <c r="D290">
        <f t="shared" si="13"/>
        <v>3.8557628943073152</v>
      </c>
      <c r="E290">
        <f t="shared" si="14"/>
        <v>0</v>
      </c>
      <c r="F290">
        <f t="shared" si="15"/>
        <v>0</v>
      </c>
      <c r="G290">
        <f t="shared" si="18"/>
        <v>1</v>
      </c>
      <c r="H290">
        <f t="shared" si="19"/>
        <v>1.1999999999999993</v>
      </c>
      <c r="I290">
        <f t="shared" si="20"/>
        <v>3.6000000000000014</v>
      </c>
      <c r="J290">
        <f t="shared" si="16"/>
        <v>21.05</v>
      </c>
      <c r="K290" s="3">
        <f t="shared" si="17"/>
        <v>5.7007125890736303E-2</v>
      </c>
    </row>
    <row r="291" spans="1:11" x14ac:dyDescent="0.3">
      <c r="A291" s="1">
        <v>40721</v>
      </c>
      <c r="B291">
        <v>20.6</v>
      </c>
      <c r="C291">
        <f t="shared" si="12"/>
        <v>21.27862745098038</v>
      </c>
      <c r="D291">
        <f t="shared" si="13"/>
        <v>3.8276399422979233</v>
      </c>
      <c r="E291">
        <f t="shared" si="14"/>
        <v>0</v>
      </c>
      <c r="F291">
        <f t="shared" si="15"/>
        <v>0</v>
      </c>
      <c r="G291">
        <f t="shared" si="18"/>
        <v>1</v>
      </c>
      <c r="H291">
        <f t="shared" si="19"/>
        <v>-0.44999999999999929</v>
      </c>
      <c r="I291">
        <f t="shared" si="20"/>
        <v>3.1500000000000021</v>
      </c>
      <c r="J291">
        <f t="shared" si="16"/>
        <v>20.6</v>
      </c>
      <c r="K291" s="3">
        <f t="shared" si="17"/>
        <v>-2.184466019417472E-2</v>
      </c>
    </row>
    <row r="292" spans="1:11" x14ac:dyDescent="0.3">
      <c r="A292" s="1">
        <v>40722</v>
      </c>
      <c r="B292">
        <v>19.5</v>
      </c>
      <c r="C292">
        <f t="shared" si="12"/>
        <v>21.234901960784303</v>
      </c>
      <c r="D292">
        <f t="shared" si="13"/>
        <v>3.7837704882875669</v>
      </c>
      <c r="E292">
        <f t="shared" si="14"/>
        <v>0</v>
      </c>
      <c r="F292">
        <f t="shared" si="15"/>
        <v>0</v>
      </c>
      <c r="G292">
        <f t="shared" si="18"/>
        <v>1</v>
      </c>
      <c r="H292">
        <f t="shared" si="19"/>
        <v>-1.1000000000000014</v>
      </c>
      <c r="I292">
        <f t="shared" si="20"/>
        <v>2.0500000000000007</v>
      </c>
      <c r="J292">
        <f t="shared" si="16"/>
        <v>19.5</v>
      </c>
      <c r="K292" s="3">
        <f t="shared" si="17"/>
        <v>-5.641025641025648E-2</v>
      </c>
    </row>
    <row r="293" spans="1:11" x14ac:dyDescent="0.3">
      <c r="A293" s="1">
        <v>40723</v>
      </c>
      <c r="B293">
        <v>18.5</v>
      </c>
      <c r="C293">
        <f t="shared" si="12"/>
        <v>21.190784313725477</v>
      </c>
      <c r="D293">
        <f t="shared" si="13"/>
        <v>3.7496618635198149</v>
      </c>
      <c r="E293">
        <f t="shared" si="14"/>
        <v>0</v>
      </c>
      <c r="F293">
        <f t="shared" si="15"/>
        <v>0</v>
      </c>
      <c r="G293">
        <f t="shared" si="18"/>
        <v>1</v>
      </c>
      <c r="H293">
        <f t="shared" si="19"/>
        <v>-1</v>
      </c>
      <c r="I293">
        <f t="shared" si="20"/>
        <v>1.0500000000000007</v>
      </c>
      <c r="J293">
        <f t="shared" si="16"/>
        <v>18.5</v>
      </c>
      <c r="K293" s="3">
        <f t="shared" si="17"/>
        <v>-5.4054054054054057E-2</v>
      </c>
    </row>
    <row r="294" spans="1:11" x14ac:dyDescent="0.3">
      <c r="A294" s="1">
        <v>40724</v>
      </c>
      <c r="B294">
        <v>17.7</v>
      </c>
      <c r="C294">
        <f t="shared" si="12"/>
        <v>21.141960784313714</v>
      </c>
      <c r="D294">
        <f t="shared" si="13"/>
        <v>3.7135686655502589</v>
      </c>
      <c r="E294">
        <f t="shared" si="14"/>
        <v>0</v>
      </c>
      <c r="F294">
        <f t="shared" si="15"/>
        <v>0</v>
      </c>
      <c r="G294">
        <f t="shared" si="18"/>
        <v>1</v>
      </c>
      <c r="H294">
        <f t="shared" si="19"/>
        <v>-0.80000000000000071</v>
      </c>
      <c r="I294">
        <f t="shared" si="20"/>
        <v>0.25</v>
      </c>
      <c r="J294">
        <f t="shared" si="16"/>
        <v>17.7</v>
      </c>
      <c r="K294" s="3">
        <f t="shared" si="17"/>
        <v>-4.5197740112994392E-2</v>
      </c>
    </row>
    <row r="295" spans="1:11" x14ac:dyDescent="0.3">
      <c r="A295" s="1">
        <v>40725</v>
      </c>
      <c r="B295">
        <v>16.95</v>
      </c>
      <c r="C295">
        <f t="shared" si="12"/>
        <v>21.077058823529399</v>
      </c>
      <c r="D295">
        <f t="shared" si="13"/>
        <v>3.6409319503567406</v>
      </c>
      <c r="E295">
        <f t="shared" si="14"/>
        <v>0</v>
      </c>
      <c r="F295">
        <f t="shared" si="15"/>
        <v>1</v>
      </c>
      <c r="G295">
        <f t="shared" si="18"/>
        <v>1</v>
      </c>
      <c r="H295">
        <f t="shared" si="19"/>
        <v>-0.75</v>
      </c>
      <c r="I295">
        <f t="shared" si="20"/>
        <v>-0.5</v>
      </c>
      <c r="J295">
        <f t="shared" si="16"/>
        <v>16.95</v>
      </c>
      <c r="K295" s="3">
        <f t="shared" si="17"/>
        <v>-4.4247787610619468E-2</v>
      </c>
    </row>
    <row r="296" spans="1:11" x14ac:dyDescent="0.3">
      <c r="A296" s="1">
        <v>40729</v>
      </c>
      <c r="B296">
        <v>16.95</v>
      </c>
      <c r="C296">
        <f t="shared" si="12"/>
        <v>21.010588235294101</v>
      </c>
      <c r="D296">
        <f t="shared" si="13"/>
        <v>3.560048695285404</v>
      </c>
      <c r="E296">
        <f t="shared" si="14"/>
        <v>0</v>
      </c>
      <c r="F296">
        <f t="shared" si="15"/>
        <v>1</v>
      </c>
      <c r="G296">
        <f t="shared" si="18"/>
        <v>1</v>
      </c>
      <c r="H296">
        <f t="shared" si="19"/>
        <v>0</v>
      </c>
      <c r="I296">
        <f t="shared" si="20"/>
        <v>-0.5</v>
      </c>
      <c r="J296">
        <f t="shared" si="16"/>
        <v>16.95</v>
      </c>
      <c r="K296" s="3">
        <f t="shared" si="17"/>
        <v>0</v>
      </c>
    </row>
    <row r="297" spans="1:11" x14ac:dyDescent="0.3">
      <c r="A297" s="1">
        <v>40730</v>
      </c>
      <c r="B297">
        <v>17.25</v>
      </c>
      <c r="C297">
        <f t="shared" si="12"/>
        <v>20.947450980392141</v>
      </c>
      <c r="D297">
        <f t="shared" si="13"/>
        <v>3.4825733347499597</v>
      </c>
      <c r="E297">
        <f t="shared" si="14"/>
        <v>0</v>
      </c>
      <c r="F297">
        <f t="shared" si="15"/>
        <v>1</v>
      </c>
      <c r="G297">
        <f t="shared" si="18"/>
        <v>1</v>
      </c>
      <c r="H297">
        <f t="shared" si="19"/>
        <v>0.30000000000000071</v>
      </c>
      <c r="I297">
        <f t="shared" si="20"/>
        <v>-0.19999999999999929</v>
      </c>
      <c r="J297">
        <f t="shared" si="16"/>
        <v>17.25</v>
      </c>
      <c r="K297" s="3">
        <f t="shared" si="17"/>
        <v>1.7391304347826129E-2</v>
      </c>
    </row>
    <row r="298" spans="1:11" x14ac:dyDescent="0.3">
      <c r="A298" s="1">
        <v>40731</v>
      </c>
      <c r="B298">
        <v>16.75</v>
      </c>
      <c r="C298">
        <f t="shared" si="12"/>
        <v>20.887450980392138</v>
      </c>
      <c r="D298">
        <f t="shared" si="13"/>
        <v>3.4220478005952137</v>
      </c>
      <c r="E298">
        <f t="shared" si="14"/>
        <v>0</v>
      </c>
      <c r="F298">
        <f t="shared" si="15"/>
        <v>1</v>
      </c>
      <c r="G298">
        <f t="shared" si="18"/>
        <v>1</v>
      </c>
      <c r="H298">
        <f t="shared" si="19"/>
        <v>-0.5</v>
      </c>
      <c r="I298">
        <f t="shared" si="20"/>
        <v>-0.69999999999999929</v>
      </c>
      <c r="J298">
        <f t="shared" si="16"/>
        <v>16.75</v>
      </c>
      <c r="K298" s="3">
        <f t="shared" si="17"/>
        <v>-2.9850746268656716E-2</v>
      </c>
    </row>
    <row r="299" spans="1:11" x14ac:dyDescent="0.3">
      <c r="A299" s="1">
        <v>40732</v>
      </c>
      <c r="B299">
        <v>17.100000000000001</v>
      </c>
      <c r="C299">
        <f t="shared" si="12"/>
        <v>20.837647058823514</v>
      </c>
      <c r="D299">
        <f t="shared" si="13"/>
        <v>3.3841809552945414</v>
      </c>
      <c r="E299">
        <f t="shared" si="14"/>
        <v>0</v>
      </c>
      <c r="F299">
        <f t="shared" si="15"/>
        <v>1</v>
      </c>
      <c r="G299">
        <f t="shared" si="18"/>
        <v>1</v>
      </c>
      <c r="H299">
        <f t="shared" si="19"/>
        <v>0.35000000000000142</v>
      </c>
      <c r="I299">
        <f t="shared" si="20"/>
        <v>-0.34999999999999787</v>
      </c>
      <c r="J299">
        <f t="shared" si="16"/>
        <v>17.100000000000001</v>
      </c>
      <c r="K299" s="3">
        <f t="shared" si="17"/>
        <v>2.0467836257310024E-2</v>
      </c>
    </row>
    <row r="300" spans="1:11" x14ac:dyDescent="0.3">
      <c r="A300" s="1">
        <v>40735</v>
      </c>
      <c r="B300">
        <v>18.850000000000001</v>
      </c>
      <c r="C300">
        <f t="shared" si="12"/>
        <v>20.803333333333317</v>
      </c>
      <c r="D300">
        <f t="shared" si="13"/>
        <v>3.3597120947303893</v>
      </c>
      <c r="E300">
        <f t="shared" si="14"/>
        <v>0</v>
      </c>
      <c r="F300">
        <f t="shared" si="15"/>
        <v>0</v>
      </c>
      <c r="G300">
        <f t="shared" si="18"/>
        <v>1</v>
      </c>
      <c r="H300">
        <f t="shared" si="19"/>
        <v>1.75</v>
      </c>
      <c r="I300">
        <f t="shared" si="20"/>
        <v>1.4000000000000021</v>
      </c>
      <c r="J300">
        <f t="shared" si="16"/>
        <v>18.850000000000001</v>
      </c>
      <c r="K300" s="3">
        <f t="shared" si="17"/>
        <v>9.2838196286472136E-2</v>
      </c>
    </row>
    <row r="301" spans="1:11" x14ac:dyDescent="0.3">
      <c r="A301" s="1">
        <v>40736</v>
      </c>
      <c r="B301">
        <v>19.600000000000001</v>
      </c>
      <c r="C301">
        <f t="shared" si="12"/>
        <v>20.774117647058809</v>
      </c>
      <c r="D301">
        <f t="shared" si="13"/>
        <v>3.3375840601711797</v>
      </c>
      <c r="E301">
        <f t="shared" si="14"/>
        <v>0</v>
      </c>
      <c r="F301">
        <f t="shared" si="15"/>
        <v>0</v>
      </c>
      <c r="G301">
        <f t="shared" si="18"/>
        <v>1</v>
      </c>
      <c r="H301">
        <f t="shared" si="19"/>
        <v>0.75</v>
      </c>
      <c r="I301">
        <f t="shared" si="20"/>
        <v>2.1500000000000021</v>
      </c>
      <c r="J301">
        <f t="shared" si="16"/>
        <v>19.600000000000001</v>
      </c>
      <c r="K301" s="3">
        <f t="shared" si="17"/>
        <v>3.8265306122448974E-2</v>
      </c>
    </row>
    <row r="302" spans="1:11" x14ac:dyDescent="0.3">
      <c r="A302" s="1">
        <v>40737</v>
      </c>
      <c r="B302">
        <v>19.899999999999999</v>
      </c>
      <c r="C302">
        <f t="shared" si="12"/>
        <v>20.748039215686259</v>
      </c>
      <c r="D302">
        <f t="shared" si="13"/>
        <v>3.3182762000229915</v>
      </c>
      <c r="E302">
        <f t="shared" si="14"/>
        <v>0</v>
      </c>
      <c r="F302">
        <f t="shared" si="15"/>
        <v>0</v>
      </c>
      <c r="G302">
        <f t="shared" si="18"/>
        <v>1</v>
      </c>
      <c r="H302">
        <f t="shared" si="19"/>
        <v>0.29999999999999716</v>
      </c>
      <c r="I302">
        <f t="shared" si="20"/>
        <v>2.4499999999999993</v>
      </c>
      <c r="J302">
        <f t="shared" si="16"/>
        <v>19.899999999999999</v>
      </c>
      <c r="K302" s="3">
        <f t="shared" si="17"/>
        <v>1.5075376884421969E-2</v>
      </c>
    </row>
    <row r="303" spans="1:11" x14ac:dyDescent="0.3">
      <c r="A303" s="1">
        <v>40738</v>
      </c>
      <c r="B303">
        <v>20.65</v>
      </c>
      <c r="C303">
        <f t="shared" si="12"/>
        <v>20.727647058823514</v>
      </c>
      <c r="D303">
        <f t="shared" si="13"/>
        <v>3.3028018932447485</v>
      </c>
      <c r="E303">
        <f t="shared" si="14"/>
        <v>0</v>
      </c>
      <c r="F303">
        <f t="shared" si="15"/>
        <v>0</v>
      </c>
      <c r="G303">
        <f t="shared" si="18"/>
        <v>1</v>
      </c>
      <c r="H303">
        <f t="shared" si="19"/>
        <v>0.75</v>
      </c>
      <c r="I303">
        <f t="shared" si="20"/>
        <v>3.1999999999999993</v>
      </c>
      <c r="J303">
        <f t="shared" si="16"/>
        <v>20.65</v>
      </c>
      <c r="K303" s="3">
        <f t="shared" si="17"/>
        <v>3.6319612590799036E-2</v>
      </c>
    </row>
    <row r="304" spans="1:11" x14ac:dyDescent="0.3">
      <c r="A304" s="1">
        <v>40739</v>
      </c>
      <c r="B304">
        <v>20.149999999999999</v>
      </c>
      <c r="C304">
        <f t="shared" si="12"/>
        <v>20.705490196078415</v>
      </c>
      <c r="D304">
        <f t="shared" si="13"/>
        <v>3.2876162851129256</v>
      </c>
      <c r="E304">
        <f t="shared" si="14"/>
        <v>0</v>
      </c>
      <c r="F304">
        <f t="shared" si="15"/>
        <v>0</v>
      </c>
      <c r="G304">
        <f t="shared" si="18"/>
        <v>1</v>
      </c>
      <c r="H304">
        <f t="shared" si="19"/>
        <v>-0.5</v>
      </c>
      <c r="I304">
        <f t="shared" si="20"/>
        <v>2.6999999999999993</v>
      </c>
      <c r="J304">
        <f t="shared" si="16"/>
        <v>20.149999999999999</v>
      </c>
      <c r="K304" s="3">
        <f t="shared" si="17"/>
        <v>-2.4813895781637719E-2</v>
      </c>
    </row>
    <row r="305" spans="1:11" x14ac:dyDescent="0.3">
      <c r="A305" s="1">
        <v>40742</v>
      </c>
      <c r="B305">
        <v>21.15</v>
      </c>
      <c r="C305">
        <f t="shared" si="12"/>
        <v>20.683529411764692</v>
      </c>
      <c r="D305">
        <f t="shared" si="13"/>
        <v>3.2657976976653971</v>
      </c>
      <c r="E305">
        <f t="shared" si="14"/>
        <v>0</v>
      </c>
      <c r="F305">
        <f t="shared" si="15"/>
        <v>0</v>
      </c>
      <c r="G305">
        <f t="shared" si="18"/>
        <v>1</v>
      </c>
      <c r="H305">
        <f t="shared" si="19"/>
        <v>1</v>
      </c>
      <c r="I305">
        <f t="shared" si="20"/>
        <v>3.6999999999999993</v>
      </c>
      <c r="J305">
        <f t="shared" si="16"/>
        <v>21.15</v>
      </c>
      <c r="K305" s="3">
        <f t="shared" si="17"/>
        <v>4.7281323877068564E-2</v>
      </c>
    </row>
    <row r="306" spans="1:11" x14ac:dyDescent="0.3">
      <c r="A306" s="1">
        <v>40743</v>
      </c>
      <c r="B306">
        <v>19.25</v>
      </c>
      <c r="C306">
        <f t="shared" si="12"/>
        <v>20.655098039215673</v>
      </c>
      <c r="D306">
        <f t="shared" si="13"/>
        <v>3.2465386530400244</v>
      </c>
      <c r="E306">
        <f t="shared" si="14"/>
        <v>0</v>
      </c>
      <c r="F306">
        <f t="shared" si="15"/>
        <v>0</v>
      </c>
      <c r="G306">
        <f t="shared" si="18"/>
        <v>1</v>
      </c>
      <c r="H306">
        <f t="shared" si="19"/>
        <v>-1.8999999999999986</v>
      </c>
      <c r="I306">
        <f t="shared" si="20"/>
        <v>1.8000000000000007</v>
      </c>
      <c r="J306">
        <f t="shared" si="16"/>
        <v>19.25</v>
      </c>
      <c r="K306" s="3">
        <f t="shared" si="17"/>
        <v>-9.8701298701298623E-2</v>
      </c>
    </row>
    <row r="307" spans="1:11" x14ac:dyDescent="0.3">
      <c r="A307" s="1">
        <v>40744</v>
      </c>
      <c r="B307">
        <v>19.350000000000001</v>
      </c>
      <c r="C307">
        <f t="shared" si="12"/>
        <v>20.620784313725476</v>
      </c>
      <c r="D307">
        <f t="shared" si="13"/>
        <v>3.2137448946046705</v>
      </c>
      <c r="E307">
        <f t="shared" si="14"/>
        <v>0</v>
      </c>
      <c r="F307">
        <f t="shared" si="15"/>
        <v>0</v>
      </c>
      <c r="G307">
        <f t="shared" si="18"/>
        <v>1</v>
      </c>
      <c r="H307">
        <f t="shared" si="19"/>
        <v>0.10000000000000142</v>
      </c>
      <c r="I307">
        <f t="shared" si="20"/>
        <v>1.9000000000000021</v>
      </c>
      <c r="J307">
        <f t="shared" si="16"/>
        <v>19.350000000000001</v>
      </c>
      <c r="K307" s="3">
        <f t="shared" si="17"/>
        <v>5.1679586563308224E-3</v>
      </c>
    </row>
    <row r="308" spans="1:11" x14ac:dyDescent="0.3">
      <c r="A308" s="1">
        <v>40745</v>
      </c>
      <c r="B308">
        <v>18.350000000000001</v>
      </c>
      <c r="C308">
        <f t="shared" si="12"/>
        <v>20.587647058823521</v>
      </c>
      <c r="D308">
        <f t="shared" si="13"/>
        <v>3.1933592787652341</v>
      </c>
      <c r="E308">
        <f t="shared" si="14"/>
        <v>0</v>
      </c>
      <c r="F308">
        <f t="shared" si="15"/>
        <v>0</v>
      </c>
      <c r="G308">
        <f t="shared" si="18"/>
        <v>1</v>
      </c>
      <c r="H308">
        <f t="shared" si="19"/>
        <v>-1</v>
      </c>
      <c r="I308">
        <f t="shared" si="20"/>
        <v>0.90000000000000213</v>
      </c>
      <c r="J308">
        <f t="shared" si="16"/>
        <v>18.350000000000001</v>
      </c>
      <c r="K308" s="3">
        <f t="shared" si="17"/>
        <v>-5.4495912806539502E-2</v>
      </c>
    </row>
    <row r="309" spans="1:11" x14ac:dyDescent="0.3">
      <c r="A309" s="1">
        <v>40746</v>
      </c>
      <c r="B309">
        <v>18.25</v>
      </c>
      <c r="C309">
        <f t="shared" si="12"/>
        <v>20.563529411764698</v>
      </c>
      <c r="D309">
        <f t="shared" si="13"/>
        <v>3.1876943684095762</v>
      </c>
      <c r="E309">
        <f t="shared" si="14"/>
        <v>0</v>
      </c>
      <c r="F309">
        <f t="shared" si="15"/>
        <v>0</v>
      </c>
      <c r="G309">
        <f t="shared" si="18"/>
        <v>1</v>
      </c>
      <c r="H309">
        <f t="shared" si="19"/>
        <v>-0.10000000000000142</v>
      </c>
      <c r="I309">
        <f t="shared" si="20"/>
        <v>0.80000000000000071</v>
      </c>
      <c r="J309">
        <f t="shared" si="16"/>
        <v>18.25</v>
      </c>
      <c r="K309" s="3">
        <f t="shared" si="17"/>
        <v>-5.4794520547945987E-3</v>
      </c>
    </row>
    <row r="310" spans="1:11" x14ac:dyDescent="0.3">
      <c r="A310" s="1">
        <v>40749</v>
      </c>
      <c r="B310">
        <v>19.350000000000001</v>
      </c>
      <c r="C310">
        <f t="shared" si="12"/>
        <v>20.526274509803915</v>
      </c>
      <c r="D310">
        <f t="shared" si="13"/>
        <v>3.1458712193232299</v>
      </c>
      <c r="E310">
        <f t="shared" si="14"/>
        <v>0</v>
      </c>
      <c r="F310">
        <f t="shared" si="15"/>
        <v>0</v>
      </c>
      <c r="G310">
        <f t="shared" si="18"/>
        <v>1</v>
      </c>
      <c r="H310">
        <f t="shared" si="19"/>
        <v>1.1000000000000014</v>
      </c>
      <c r="I310">
        <f t="shared" si="20"/>
        <v>1.9000000000000021</v>
      </c>
      <c r="J310">
        <f t="shared" si="16"/>
        <v>19.350000000000001</v>
      </c>
      <c r="K310" s="3">
        <f t="shared" si="17"/>
        <v>5.6847545219638314E-2</v>
      </c>
    </row>
    <row r="311" spans="1:11" x14ac:dyDescent="0.3">
      <c r="A311" s="1">
        <v>40750</v>
      </c>
      <c r="B311">
        <v>19.649999999999999</v>
      </c>
      <c r="C311">
        <f t="shared" si="12"/>
        <v>20.496274509803914</v>
      </c>
      <c r="D311">
        <f t="shared" si="13"/>
        <v>3.1174801040510971</v>
      </c>
      <c r="E311">
        <f t="shared" si="14"/>
        <v>0</v>
      </c>
      <c r="F311">
        <f t="shared" si="15"/>
        <v>0</v>
      </c>
      <c r="G311">
        <f t="shared" si="18"/>
        <v>1</v>
      </c>
      <c r="H311">
        <f t="shared" si="19"/>
        <v>0.29999999999999716</v>
      </c>
      <c r="I311">
        <f t="shared" si="20"/>
        <v>2.1999999999999993</v>
      </c>
      <c r="J311">
        <f t="shared" si="16"/>
        <v>19.649999999999999</v>
      </c>
      <c r="K311" s="3">
        <f t="shared" si="17"/>
        <v>1.5267175572518941E-2</v>
      </c>
    </row>
    <row r="312" spans="1:11" x14ac:dyDescent="0.3">
      <c r="A312" s="1">
        <v>40751</v>
      </c>
      <c r="B312">
        <v>21.3</v>
      </c>
      <c r="C312">
        <f t="shared" si="12"/>
        <v>20.475490196078422</v>
      </c>
      <c r="D312">
        <f t="shared" si="13"/>
        <v>3.0942985607787707</v>
      </c>
      <c r="E312">
        <f t="shared" si="14"/>
        <v>0</v>
      </c>
      <c r="F312">
        <f t="shared" si="15"/>
        <v>0</v>
      </c>
      <c r="G312">
        <f t="shared" si="18"/>
        <v>1</v>
      </c>
      <c r="H312">
        <f t="shared" si="19"/>
        <v>1.6500000000000021</v>
      </c>
      <c r="I312">
        <f t="shared" si="20"/>
        <v>3.8500000000000014</v>
      </c>
      <c r="J312">
        <f t="shared" si="16"/>
        <v>21.3</v>
      </c>
      <c r="K312" s="3">
        <f t="shared" si="17"/>
        <v>7.7464788732394457E-2</v>
      </c>
    </row>
    <row r="313" spans="1:11" x14ac:dyDescent="0.3">
      <c r="A313" s="1">
        <v>40752</v>
      </c>
      <c r="B313">
        <v>21.35</v>
      </c>
      <c r="C313">
        <f t="shared" si="12"/>
        <v>20.459019607843132</v>
      </c>
      <c r="D313">
        <f t="shared" si="13"/>
        <v>3.0783808163702102</v>
      </c>
      <c r="E313">
        <f t="shared" si="14"/>
        <v>0</v>
      </c>
      <c r="F313">
        <f t="shared" si="15"/>
        <v>0</v>
      </c>
      <c r="G313">
        <f t="shared" si="18"/>
        <v>1</v>
      </c>
      <c r="H313">
        <f t="shared" si="19"/>
        <v>5.0000000000000711E-2</v>
      </c>
      <c r="I313">
        <f t="shared" si="20"/>
        <v>3.9000000000000021</v>
      </c>
      <c r="J313">
        <f t="shared" si="16"/>
        <v>21.35</v>
      </c>
      <c r="K313" s="3">
        <f t="shared" si="17"/>
        <v>2.3419203747072929E-3</v>
      </c>
    </row>
    <row r="314" spans="1:11" x14ac:dyDescent="0.3">
      <c r="A314" s="1">
        <v>40753</v>
      </c>
      <c r="B314">
        <v>21.1</v>
      </c>
      <c r="C314">
        <f t="shared" si="12"/>
        <v>20.441960784313721</v>
      </c>
      <c r="D314">
        <f t="shared" si="13"/>
        <v>3.0626888222592275</v>
      </c>
      <c r="E314">
        <f t="shared" si="14"/>
        <v>0</v>
      </c>
      <c r="F314">
        <f t="shared" si="15"/>
        <v>0</v>
      </c>
      <c r="G314">
        <f t="shared" si="18"/>
        <v>1</v>
      </c>
      <c r="H314">
        <f t="shared" si="19"/>
        <v>-0.25</v>
      </c>
      <c r="I314">
        <f t="shared" si="20"/>
        <v>3.6500000000000021</v>
      </c>
      <c r="J314">
        <f t="shared" si="16"/>
        <v>21.1</v>
      </c>
      <c r="K314" s="3">
        <f t="shared" si="17"/>
        <v>-1.1848341232227487E-2</v>
      </c>
    </row>
    <row r="315" spans="1:11" x14ac:dyDescent="0.3">
      <c r="A315" s="1">
        <v>40756</v>
      </c>
      <c r="B315">
        <v>20.7</v>
      </c>
      <c r="C315">
        <f t="shared" si="12"/>
        <v>20.422156862745094</v>
      </c>
      <c r="D315">
        <f t="shared" si="13"/>
        <v>3.0445755773149266</v>
      </c>
      <c r="E315">
        <f t="shared" si="14"/>
        <v>0</v>
      </c>
      <c r="F315">
        <f t="shared" si="15"/>
        <v>0</v>
      </c>
      <c r="G315">
        <f t="shared" si="18"/>
        <v>1</v>
      </c>
      <c r="H315">
        <f t="shared" si="19"/>
        <v>-0.40000000000000213</v>
      </c>
      <c r="I315">
        <f t="shared" si="20"/>
        <v>3.25</v>
      </c>
      <c r="J315">
        <f t="shared" si="16"/>
        <v>20.7</v>
      </c>
      <c r="K315" s="3">
        <f t="shared" si="17"/>
        <v>-1.9323671497584644E-2</v>
      </c>
    </row>
    <row r="316" spans="1:11" x14ac:dyDescent="0.3">
      <c r="A316" s="1">
        <v>40757</v>
      </c>
      <c r="B316">
        <v>22.3</v>
      </c>
      <c r="C316">
        <f t="shared" si="12"/>
        <v>20.40862745098039</v>
      </c>
      <c r="D316">
        <f t="shared" si="13"/>
        <v>3.0284928106806706</v>
      </c>
      <c r="E316">
        <f t="shared" si="14"/>
        <v>0</v>
      </c>
      <c r="F316">
        <f t="shared" si="15"/>
        <v>0</v>
      </c>
      <c r="G316">
        <f t="shared" si="18"/>
        <v>1</v>
      </c>
      <c r="H316">
        <f t="shared" si="19"/>
        <v>1.6000000000000014</v>
      </c>
      <c r="I316">
        <f t="shared" si="20"/>
        <v>4.8500000000000014</v>
      </c>
      <c r="J316">
        <f t="shared" si="16"/>
        <v>22.3</v>
      </c>
      <c r="K316" s="3">
        <f t="shared" si="17"/>
        <v>7.1748878923766884E-2</v>
      </c>
    </row>
    <row r="317" spans="1:11" x14ac:dyDescent="0.3">
      <c r="A317" s="1">
        <v>40758</v>
      </c>
      <c r="B317">
        <v>22</v>
      </c>
      <c r="C317">
        <f t="shared" si="12"/>
        <v>20.395098039215686</v>
      </c>
      <c r="D317">
        <f t="shared" si="13"/>
        <v>3.0136105454753217</v>
      </c>
      <c r="E317">
        <f t="shared" si="14"/>
        <v>0</v>
      </c>
      <c r="F317">
        <f t="shared" si="15"/>
        <v>0</v>
      </c>
      <c r="G317">
        <f t="shared" si="18"/>
        <v>1</v>
      </c>
      <c r="H317">
        <f t="shared" si="19"/>
        <v>-0.30000000000000071</v>
      </c>
      <c r="I317">
        <f t="shared" si="20"/>
        <v>4.5500000000000007</v>
      </c>
      <c r="J317">
        <f t="shared" si="16"/>
        <v>22</v>
      </c>
      <c r="K317" s="3">
        <f t="shared" si="17"/>
        <v>-1.3636363636363669E-2</v>
      </c>
    </row>
    <row r="318" spans="1:11" x14ac:dyDescent="0.3">
      <c r="A318" s="1">
        <v>40759</v>
      </c>
      <c r="B318">
        <v>27.45</v>
      </c>
      <c r="C318">
        <f t="shared" si="12"/>
        <v>20.409215686274511</v>
      </c>
      <c r="D318">
        <f t="shared" si="13"/>
        <v>3.0380952773511996</v>
      </c>
      <c r="E318">
        <f t="shared" si="14"/>
        <v>1</v>
      </c>
      <c r="F318">
        <f t="shared" si="15"/>
        <v>0</v>
      </c>
      <c r="G318">
        <f t="shared" si="18"/>
        <v>0</v>
      </c>
      <c r="H318">
        <f t="shared" si="19"/>
        <v>5.4499999999999993</v>
      </c>
      <c r="I318">
        <f t="shared" si="20"/>
        <v>10</v>
      </c>
      <c r="J318">
        <f t="shared" si="16"/>
        <v>0</v>
      </c>
      <c r="K318" s="3">
        <f t="shared" si="17"/>
        <v>0</v>
      </c>
    </row>
    <row r="319" spans="1:11" x14ac:dyDescent="0.3">
      <c r="A319" s="1">
        <v>40760</v>
      </c>
      <c r="B319">
        <v>29.15</v>
      </c>
      <c r="C319">
        <f t="shared" si="12"/>
        <v>20.429019607843134</v>
      </c>
      <c r="D319">
        <f t="shared" si="13"/>
        <v>3.0782827240244499</v>
      </c>
      <c r="E319">
        <f t="shared" si="14"/>
        <v>1</v>
      </c>
      <c r="F319">
        <f t="shared" si="15"/>
        <v>0</v>
      </c>
      <c r="G319">
        <f t="shared" si="18"/>
        <v>-1</v>
      </c>
      <c r="H319">
        <f t="shared" si="19"/>
        <v>0</v>
      </c>
      <c r="I319">
        <f t="shared" si="20"/>
        <v>10</v>
      </c>
      <c r="J319">
        <f t="shared" si="16"/>
        <v>29.15</v>
      </c>
      <c r="K319" s="3">
        <f t="shared" si="17"/>
        <v>0</v>
      </c>
    </row>
    <row r="320" spans="1:11" x14ac:dyDescent="0.3">
      <c r="A320" s="1">
        <v>40763</v>
      </c>
      <c r="B320">
        <v>36.549999999999997</v>
      </c>
      <c r="C320">
        <f t="shared" si="12"/>
        <v>20.479215686274507</v>
      </c>
      <c r="D320">
        <f t="shared" si="13"/>
        <v>3.2325245662061879</v>
      </c>
      <c r="E320">
        <f t="shared" si="14"/>
        <v>1</v>
      </c>
      <c r="F320">
        <f t="shared" si="15"/>
        <v>0</v>
      </c>
      <c r="G320">
        <f t="shared" si="18"/>
        <v>-1</v>
      </c>
      <c r="H320">
        <f t="shared" si="19"/>
        <v>-7.3999999999999986</v>
      </c>
      <c r="I320">
        <f t="shared" si="20"/>
        <v>2.6000000000000014</v>
      </c>
      <c r="J320">
        <f t="shared" si="16"/>
        <v>36.549999999999997</v>
      </c>
      <c r="K320" s="3">
        <f t="shared" si="17"/>
        <v>-0.20246238030095756</v>
      </c>
    </row>
    <row r="321" spans="1:11" x14ac:dyDescent="0.3">
      <c r="A321" s="1">
        <v>40764</v>
      </c>
      <c r="B321">
        <v>30.5</v>
      </c>
      <c r="C321">
        <f t="shared" ref="C321:C384" si="21">AVERAGE(B67:B321)</f>
        <v>20.50549019607843</v>
      </c>
      <c r="D321">
        <f t="shared" ref="D321:D384" si="22">_xlfn.STDEV.P(B67:B321)</f>
        <v>3.2861935270100444</v>
      </c>
      <c r="E321">
        <f t="shared" ref="E321:E384" si="23">IF(B321&gt;(C320+($U$2*D320)),1,0)</f>
        <v>1</v>
      </c>
      <c r="F321">
        <f t="shared" ref="F321:F384" si="24">IF(B321&lt;(C320-($U$2*D320)),1,0)</f>
        <v>0</v>
      </c>
      <c r="G321">
        <f t="shared" si="18"/>
        <v>-1</v>
      </c>
      <c r="H321">
        <f t="shared" si="19"/>
        <v>6.0499999999999972</v>
      </c>
      <c r="I321">
        <f t="shared" si="20"/>
        <v>8.6499999999999986</v>
      </c>
      <c r="J321">
        <f t="shared" si="16"/>
        <v>30.5</v>
      </c>
      <c r="K321" s="3">
        <f t="shared" si="17"/>
        <v>0.19836065573770484</v>
      </c>
    </row>
    <row r="322" spans="1:11" x14ac:dyDescent="0.3">
      <c r="A322" s="1">
        <v>40765</v>
      </c>
      <c r="B322">
        <v>36</v>
      </c>
      <c r="C322">
        <f t="shared" si="21"/>
        <v>20.553725490196079</v>
      </c>
      <c r="D322">
        <f t="shared" si="22"/>
        <v>3.4202648451426816</v>
      </c>
      <c r="E322">
        <f t="shared" si="23"/>
        <v>1</v>
      </c>
      <c r="F322">
        <f t="shared" si="24"/>
        <v>0</v>
      </c>
      <c r="G322">
        <f t="shared" si="18"/>
        <v>-1</v>
      </c>
      <c r="H322">
        <f t="shared" si="19"/>
        <v>-5.5</v>
      </c>
      <c r="I322">
        <f t="shared" si="20"/>
        <v>3.1499999999999986</v>
      </c>
      <c r="J322">
        <f t="shared" ref="J322:J385" si="25">ABS(G322*B322)</f>
        <v>36</v>
      </c>
      <c r="K322" s="3">
        <f t="shared" ref="K322:K385" si="26">IFERROR(H322/J322,0)</f>
        <v>-0.15277777777777779</v>
      </c>
    </row>
    <row r="323" spans="1:11" x14ac:dyDescent="0.3">
      <c r="A323" s="1">
        <v>40766</v>
      </c>
      <c r="B323">
        <v>35.15</v>
      </c>
      <c r="C323">
        <f t="shared" si="21"/>
        <v>20.60098039215686</v>
      </c>
      <c r="D323">
        <f t="shared" si="22"/>
        <v>3.5363891271237766</v>
      </c>
      <c r="E323">
        <f t="shared" si="23"/>
        <v>1</v>
      </c>
      <c r="F323">
        <f t="shared" si="24"/>
        <v>0</v>
      </c>
      <c r="G323">
        <f t="shared" ref="G323:G386" si="27">MIN(MAX(G322-E323+F323,-$U$3),$U$4)</f>
        <v>-1</v>
      </c>
      <c r="H323">
        <f t="shared" si="19"/>
        <v>0.85000000000000142</v>
      </c>
      <c r="I323">
        <f t="shared" si="20"/>
        <v>4</v>
      </c>
      <c r="J323">
        <f t="shared" si="25"/>
        <v>35.15</v>
      </c>
      <c r="K323" s="3">
        <f t="shared" si="26"/>
        <v>2.4182076813655803E-2</v>
      </c>
    </row>
    <row r="324" spans="1:11" x14ac:dyDescent="0.3">
      <c r="A324" s="1">
        <v>40767</v>
      </c>
      <c r="B324">
        <v>35</v>
      </c>
      <c r="C324">
        <f t="shared" si="21"/>
        <v>20.647058823529413</v>
      </c>
      <c r="D324">
        <f t="shared" si="22"/>
        <v>3.6454727734050913</v>
      </c>
      <c r="E324">
        <f t="shared" si="23"/>
        <v>1</v>
      </c>
      <c r="F324">
        <f t="shared" si="24"/>
        <v>0</v>
      </c>
      <c r="G324">
        <f t="shared" si="27"/>
        <v>-1</v>
      </c>
      <c r="H324">
        <f t="shared" si="19"/>
        <v>0.14999999999999858</v>
      </c>
      <c r="I324">
        <f t="shared" si="20"/>
        <v>4.1499999999999986</v>
      </c>
      <c r="J324">
        <f t="shared" si="25"/>
        <v>35</v>
      </c>
      <c r="K324" s="3">
        <f t="shared" si="26"/>
        <v>4.2857142857142452E-3</v>
      </c>
    </row>
    <row r="325" spans="1:11" x14ac:dyDescent="0.3">
      <c r="A325" s="1">
        <v>40770</v>
      </c>
      <c r="B325">
        <v>32.1</v>
      </c>
      <c r="C325">
        <f t="shared" si="21"/>
        <v>20.672156862745098</v>
      </c>
      <c r="D325">
        <f t="shared" si="22"/>
        <v>3.701770807687724</v>
      </c>
      <c r="E325">
        <f t="shared" si="23"/>
        <v>1</v>
      </c>
      <c r="F325">
        <f t="shared" si="24"/>
        <v>0</v>
      </c>
      <c r="G325">
        <f t="shared" si="27"/>
        <v>-1</v>
      </c>
      <c r="H325">
        <f t="shared" ref="H325:H388" si="28">G324*(B325-B324)</f>
        <v>2.8999999999999986</v>
      </c>
      <c r="I325">
        <f t="shared" ref="I325:I388" si="29">H325+I324</f>
        <v>7.0499999999999972</v>
      </c>
      <c r="J325">
        <f t="shared" si="25"/>
        <v>32.1</v>
      </c>
      <c r="K325" s="3">
        <f t="shared" si="26"/>
        <v>9.0342679127725811E-2</v>
      </c>
    </row>
    <row r="326" spans="1:11" x14ac:dyDescent="0.3">
      <c r="A326" s="1">
        <v>40771</v>
      </c>
      <c r="B326">
        <v>33.65</v>
      </c>
      <c r="C326">
        <f t="shared" si="21"/>
        <v>20.701568627450975</v>
      </c>
      <c r="D326">
        <f t="shared" si="22"/>
        <v>3.7742623601092635</v>
      </c>
      <c r="E326">
        <f t="shared" si="23"/>
        <v>1</v>
      </c>
      <c r="F326">
        <f t="shared" si="24"/>
        <v>0</v>
      </c>
      <c r="G326">
        <f t="shared" si="27"/>
        <v>-1</v>
      </c>
      <c r="H326">
        <f t="shared" si="28"/>
        <v>-1.5499999999999972</v>
      </c>
      <c r="I326">
        <f t="shared" si="29"/>
        <v>5.5</v>
      </c>
      <c r="J326">
        <f t="shared" si="25"/>
        <v>33.65</v>
      </c>
      <c r="K326" s="3">
        <f t="shared" si="26"/>
        <v>-4.6062407132243605E-2</v>
      </c>
    </row>
    <row r="327" spans="1:11" x14ac:dyDescent="0.3">
      <c r="A327" s="1">
        <v>40772</v>
      </c>
      <c r="B327">
        <v>27.95</v>
      </c>
      <c r="C327">
        <f t="shared" si="21"/>
        <v>20.706274509803915</v>
      </c>
      <c r="D327">
        <f t="shared" si="22"/>
        <v>3.7825398463665332</v>
      </c>
      <c r="E327">
        <f t="shared" si="23"/>
        <v>1</v>
      </c>
      <c r="F327">
        <f t="shared" si="24"/>
        <v>0</v>
      </c>
      <c r="G327">
        <f t="shared" si="27"/>
        <v>-1</v>
      </c>
      <c r="H327">
        <f t="shared" si="28"/>
        <v>5.6999999999999993</v>
      </c>
      <c r="I327">
        <f t="shared" si="29"/>
        <v>11.2</v>
      </c>
      <c r="J327">
        <f t="shared" si="25"/>
        <v>27.95</v>
      </c>
      <c r="K327" s="3">
        <f t="shared" si="26"/>
        <v>0.20393559928443647</v>
      </c>
    </row>
    <row r="328" spans="1:11" x14ac:dyDescent="0.3">
      <c r="A328" s="1">
        <v>40773</v>
      </c>
      <c r="B328">
        <v>33.4</v>
      </c>
      <c r="C328">
        <f t="shared" si="21"/>
        <v>20.735294117647051</v>
      </c>
      <c r="D328">
        <f t="shared" si="22"/>
        <v>3.8508121643699864</v>
      </c>
      <c r="E328">
        <f t="shared" si="23"/>
        <v>1</v>
      </c>
      <c r="F328">
        <f t="shared" si="24"/>
        <v>0</v>
      </c>
      <c r="G328">
        <f t="shared" si="27"/>
        <v>-1</v>
      </c>
      <c r="H328">
        <f t="shared" si="28"/>
        <v>-5.4499999999999993</v>
      </c>
      <c r="I328">
        <f t="shared" si="29"/>
        <v>5.75</v>
      </c>
      <c r="J328">
        <f t="shared" si="25"/>
        <v>33.4</v>
      </c>
      <c r="K328" s="3">
        <f t="shared" si="26"/>
        <v>-0.16317365269461076</v>
      </c>
    </row>
    <row r="329" spans="1:11" x14ac:dyDescent="0.3">
      <c r="A329" s="1">
        <v>40774</v>
      </c>
      <c r="B329">
        <v>35.35</v>
      </c>
      <c r="C329">
        <f t="shared" si="21"/>
        <v>20.778431372549012</v>
      </c>
      <c r="D329">
        <f t="shared" si="22"/>
        <v>3.9513618265740038</v>
      </c>
      <c r="E329">
        <f t="shared" si="23"/>
        <v>1</v>
      </c>
      <c r="F329">
        <f t="shared" si="24"/>
        <v>0</v>
      </c>
      <c r="G329">
        <f t="shared" si="27"/>
        <v>-1</v>
      </c>
      <c r="H329">
        <f t="shared" si="28"/>
        <v>-1.9500000000000028</v>
      </c>
      <c r="I329">
        <f t="shared" si="29"/>
        <v>3.7999999999999972</v>
      </c>
      <c r="J329">
        <f t="shared" si="25"/>
        <v>35.35</v>
      </c>
      <c r="K329" s="3">
        <f t="shared" si="26"/>
        <v>-5.5162659123055242E-2</v>
      </c>
    </row>
    <row r="330" spans="1:11" x14ac:dyDescent="0.3">
      <c r="A330" s="1">
        <v>40777</v>
      </c>
      <c r="B330">
        <v>36.450000000000003</v>
      </c>
      <c r="C330">
        <f t="shared" si="21"/>
        <v>20.807647058823523</v>
      </c>
      <c r="D330">
        <f t="shared" si="22"/>
        <v>4.0386211917354693</v>
      </c>
      <c r="E330">
        <f t="shared" si="23"/>
        <v>1</v>
      </c>
      <c r="F330">
        <f t="shared" si="24"/>
        <v>0</v>
      </c>
      <c r="G330">
        <f t="shared" si="27"/>
        <v>-1</v>
      </c>
      <c r="H330">
        <f t="shared" si="28"/>
        <v>-1.1000000000000014</v>
      </c>
      <c r="I330">
        <f t="shared" si="29"/>
        <v>2.6999999999999957</v>
      </c>
      <c r="J330">
        <f t="shared" si="25"/>
        <v>36.450000000000003</v>
      </c>
      <c r="K330" s="3">
        <f t="shared" si="26"/>
        <v>-3.0178326474622808E-2</v>
      </c>
    </row>
    <row r="331" spans="1:11" x14ac:dyDescent="0.3">
      <c r="A331" s="1">
        <v>40778</v>
      </c>
      <c r="B331">
        <v>34.299999999999997</v>
      </c>
      <c r="C331">
        <f t="shared" si="21"/>
        <v>20.82490196078431</v>
      </c>
      <c r="D331">
        <f t="shared" si="22"/>
        <v>4.0865462538072634</v>
      </c>
      <c r="E331">
        <f t="shared" si="23"/>
        <v>1</v>
      </c>
      <c r="F331">
        <f t="shared" si="24"/>
        <v>0</v>
      </c>
      <c r="G331">
        <f t="shared" si="27"/>
        <v>-1</v>
      </c>
      <c r="H331">
        <f t="shared" si="28"/>
        <v>2.1500000000000057</v>
      </c>
      <c r="I331">
        <f t="shared" si="29"/>
        <v>4.8500000000000014</v>
      </c>
      <c r="J331">
        <f t="shared" si="25"/>
        <v>34.299999999999997</v>
      </c>
      <c r="K331" s="3">
        <f t="shared" si="26"/>
        <v>6.2682215743440406E-2</v>
      </c>
    </row>
    <row r="332" spans="1:11" x14ac:dyDescent="0.3">
      <c r="A332" s="1">
        <v>40779</v>
      </c>
      <c r="B332">
        <v>33.549999999999997</v>
      </c>
      <c r="C332">
        <f t="shared" si="21"/>
        <v>20.840392156862737</v>
      </c>
      <c r="D332">
        <f t="shared" si="22"/>
        <v>4.127064645884686</v>
      </c>
      <c r="E332">
        <f t="shared" si="23"/>
        <v>1</v>
      </c>
      <c r="F332">
        <f t="shared" si="24"/>
        <v>0</v>
      </c>
      <c r="G332">
        <f t="shared" si="27"/>
        <v>-1</v>
      </c>
      <c r="H332">
        <f t="shared" si="28"/>
        <v>0.75</v>
      </c>
      <c r="I332">
        <f t="shared" si="29"/>
        <v>5.6000000000000014</v>
      </c>
      <c r="J332">
        <f t="shared" si="25"/>
        <v>33.549999999999997</v>
      </c>
      <c r="K332" s="3">
        <f t="shared" si="26"/>
        <v>2.2354694485842028E-2</v>
      </c>
    </row>
    <row r="333" spans="1:11" x14ac:dyDescent="0.3">
      <c r="A333" s="1">
        <v>40780</v>
      </c>
      <c r="B333">
        <v>34.75</v>
      </c>
      <c r="C333">
        <f t="shared" si="21"/>
        <v>20.862941176470585</v>
      </c>
      <c r="D333">
        <f t="shared" si="22"/>
        <v>4.1868596000182903</v>
      </c>
      <c r="E333">
        <f t="shared" si="23"/>
        <v>1</v>
      </c>
      <c r="F333">
        <f t="shared" si="24"/>
        <v>0</v>
      </c>
      <c r="G333">
        <f t="shared" si="27"/>
        <v>-1</v>
      </c>
      <c r="H333">
        <f t="shared" si="28"/>
        <v>-1.2000000000000028</v>
      </c>
      <c r="I333">
        <f t="shared" si="29"/>
        <v>4.3999999999999986</v>
      </c>
      <c r="J333">
        <f t="shared" si="25"/>
        <v>34.75</v>
      </c>
      <c r="K333" s="3">
        <f t="shared" si="26"/>
        <v>-3.4532374100719507E-2</v>
      </c>
    </row>
    <row r="334" spans="1:11" x14ac:dyDescent="0.3">
      <c r="A334" s="1">
        <v>40781</v>
      </c>
      <c r="B334">
        <v>34</v>
      </c>
      <c r="C334">
        <f t="shared" si="21"/>
        <v>20.879411764705878</v>
      </c>
      <c r="D334">
        <f t="shared" si="22"/>
        <v>4.2300231361554985</v>
      </c>
      <c r="E334">
        <f t="shared" si="23"/>
        <v>1</v>
      </c>
      <c r="F334">
        <f t="shared" si="24"/>
        <v>0</v>
      </c>
      <c r="G334">
        <f t="shared" si="27"/>
        <v>-1</v>
      </c>
      <c r="H334">
        <f t="shared" si="28"/>
        <v>0.75</v>
      </c>
      <c r="I334">
        <f t="shared" si="29"/>
        <v>5.1499999999999986</v>
      </c>
      <c r="J334">
        <f t="shared" si="25"/>
        <v>34</v>
      </c>
      <c r="K334" s="3">
        <f t="shared" si="26"/>
        <v>2.2058823529411766E-2</v>
      </c>
    </row>
    <row r="335" spans="1:11" x14ac:dyDescent="0.3">
      <c r="A335" s="1">
        <v>40784</v>
      </c>
      <c r="B335">
        <v>31.65</v>
      </c>
      <c r="C335">
        <f t="shared" si="21"/>
        <v>20.889215686274508</v>
      </c>
      <c r="D335">
        <f t="shared" si="22"/>
        <v>4.2520204392999705</v>
      </c>
      <c r="E335">
        <f t="shared" si="23"/>
        <v>1</v>
      </c>
      <c r="F335">
        <f t="shared" si="24"/>
        <v>0</v>
      </c>
      <c r="G335">
        <f t="shared" si="27"/>
        <v>-1</v>
      </c>
      <c r="H335">
        <f t="shared" si="28"/>
        <v>2.3500000000000014</v>
      </c>
      <c r="I335">
        <f t="shared" si="29"/>
        <v>7.5</v>
      </c>
      <c r="J335">
        <f t="shared" si="25"/>
        <v>31.65</v>
      </c>
      <c r="K335" s="3">
        <f t="shared" si="26"/>
        <v>7.4249605055292309E-2</v>
      </c>
    </row>
    <row r="336" spans="1:11" x14ac:dyDescent="0.3">
      <c r="A336" s="1">
        <v>40785</v>
      </c>
      <c r="B336">
        <v>32.5</v>
      </c>
      <c r="C336">
        <f t="shared" si="21"/>
        <v>20.900784313725485</v>
      </c>
      <c r="D336">
        <f t="shared" si="22"/>
        <v>4.2794927512944252</v>
      </c>
      <c r="E336">
        <f t="shared" si="23"/>
        <v>1</v>
      </c>
      <c r="F336">
        <f t="shared" si="24"/>
        <v>0</v>
      </c>
      <c r="G336">
        <f t="shared" si="27"/>
        <v>-1</v>
      </c>
      <c r="H336">
        <f t="shared" si="28"/>
        <v>-0.85000000000000142</v>
      </c>
      <c r="I336">
        <f t="shared" si="29"/>
        <v>6.6499999999999986</v>
      </c>
      <c r="J336">
        <f t="shared" si="25"/>
        <v>32.5</v>
      </c>
      <c r="K336" s="3">
        <f t="shared" si="26"/>
        <v>-2.6153846153846198E-2</v>
      </c>
    </row>
    <row r="337" spans="1:11" x14ac:dyDescent="0.3">
      <c r="A337" s="1">
        <v>40786</v>
      </c>
      <c r="B337">
        <v>31.65</v>
      </c>
      <c r="C337">
        <f t="shared" si="21"/>
        <v>20.916862745098033</v>
      </c>
      <c r="D337">
        <f t="shared" si="22"/>
        <v>4.312022631809791</v>
      </c>
      <c r="E337">
        <f t="shared" si="23"/>
        <v>1</v>
      </c>
      <c r="F337">
        <f t="shared" si="24"/>
        <v>0</v>
      </c>
      <c r="G337">
        <f t="shared" si="27"/>
        <v>-1</v>
      </c>
      <c r="H337">
        <f t="shared" si="28"/>
        <v>0.85000000000000142</v>
      </c>
      <c r="I337">
        <f t="shared" si="29"/>
        <v>7.5</v>
      </c>
      <c r="J337">
        <f t="shared" si="25"/>
        <v>31.65</v>
      </c>
      <c r="K337" s="3">
        <f t="shared" si="26"/>
        <v>2.6856240126382352E-2</v>
      </c>
    </row>
    <row r="338" spans="1:11" x14ac:dyDescent="0.3">
      <c r="A338" s="1">
        <v>40787</v>
      </c>
      <c r="B338">
        <v>32.15</v>
      </c>
      <c r="C338">
        <f t="shared" si="21"/>
        <v>20.931372549019599</v>
      </c>
      <c r="D338">
        <f t="shared" si="22"/>
        <v>4.3434575635437742</v>
      </c>
      <c r="E338">
        <f t="shared" si="23"/>
        <v>1</v>
      </c>
      <c r="F338">
        <f t="shared" si="24"/>
        <v>0</v>
      </c>
      <c r="G338">
        <f t="shared" si="27"/>
        <v>-1</v>
      </c>
      <c r="H338">
        <f t="shared" si="28"/>
        <v>-0.5</v>
      </c>
      <c r="I338">
        <f t="shared" si="29"/>
        <v>7</v>
      </c>
      <c r="J338">
        <f t="shared" si="25"/>
        <v>32.15</v>
      </c>
      <c r="K338" s="3">
        <f t="shared" si="26"/>
        <v>-1.5552099533437015E-2</v>
      </c>
    </row>
    <row r="339" spans="1:11" x14ac:dyDescent="0.3">
      <c r="A339" s="1">
        <v>40788</v>
      </c>
      <c r="B339">
        <v>34.5</v>
      </c>
      <c r="C339">
        <f t="shared" si="21"/>
        <v>20.957254901960773</v>
      </c>
      <c r="D339">
        <f t="shared" si="22"/>
        <v>4.4041464768928185</v>
      </c>
      <c r="E339">
        <f t="shared" si="23"/>
        <v>1</v>
      </c>
      <c r="F339">
        <f t="shared" si="24"/>
        <v>0</v>
      </c>
      <c r="G339">
        <f t="shared" si="27"/>
        <v>-1</v>
      </c>
      <c r="H339">
        <f t="shared" si="28"/>
        <v>-2.3500000000000014</v>
      </c>
      <c r="I339">
        <f t="shared" si="29"/>
        <v>4.6499999999999986</v>
      </c>
      <c r="J339">
        <f t="shared" si="25"/>
        <v>34.5</v>
      </c>
      <c r="K339" s="3">
        <f t="shared" si="26"/>
        <v>-6.8115942028985549E-2</v>
      </c>
    </row>
    <row r="340" spans="1:11" x14ac:dyDescent="0.3">
      <c r="A340" s="1">
        <v>40792</v>
      </c>
      <c r="B340">
        <v>35.75</v>
      </c>
      <c r="C340">
        <f t="shared" si="21"/>
        <v>20.996274509803911</v>
      </c>
      <c r="D340">
        <f t="shared" si="22"/>
        <v>4.4901172353725842</v>
      </c>
      <c r="E340">
        <f t="shared" si="23"/>
        <v>1</v>
      </c>
      <c r="F340">
        <f t="shared" si="24"/>
        <v>0</v>
      </c>
      <c r="G340">
        <f t="shared" si="27"/>
        <v>-1</v>
      </c>
      <c r="H340">
        <f t="shared" si="28"/>
        <v>-1.25</v>
      </c>
      <c r="I340">
        <f t="shared" si="29"/>
        <v>3.3999999999999986</v>
      </c>
      <c r="J340">
        <f t="shared" si="25"/>
        <v>35.75</v>
      </c>
      <c r="K340" s="3">
        <f t="shared" si="26"/>
        <v>-3.4965034965034968E-2</v>
      </c>
    </row>
    <row r="341" spans="1:11" x14ac:dyDescent="0.3">
      <c r="A341" s="1">
        <v>40793</v>
      </c>
      <c r="B341">
        <v>33.549999999999997</v>
      </c>
      <c r="C341">
        <f t="shared" si="21"/>
        <v>21.029803921568618</v>
      </c>
      <c r="D341">
        <f t="shared" si="22"/>
        <v>4.551394309179563</v>
      </c>
      <c r="E341">
        <f t="shared" si="23"/>
        <v>1</v>
      </c>
      <c r="F341">
        <f t="shared" si="24"/>
        <v>0</v>
      </c>
      <c r="G341">
        <f t="shared" si="27"/>
        <v>-1</v>
      </c>
      <c r="H341">
        <f t="shared" si="28"/>
        <v>2.2000000000000028</v>
      </c>
      <c r="I341">
        <f t="shared" si="29"/>
        <v>5.6000000000000014</v>
      </c>
      <c r="J341">
        <f t="shared" si="25"/>
        <v>33.549999999999997</v>
      </c>
      <c r="K341" s="3">
        <f t="shared" si="26"/>
        <v>6.5573770491803365E-2</v>
      </c>
    </row>
    <row r="342" spans="1:11" x14ac:dyDescent="0.3">
      <c r="A342" s="1">
        <v>40794</v>
      </c>
      <c r="B342">
        <v>34.6</v>
      </c>
      <c r="C342">
        <f t="shared" si="21"/>
        <v>21.072941176470582</v>
      </c>
      <c r="D342">
        <f t="shared" si="22"/>
        <v>4.6270489024387595</v>
      </c>
      <c r="E342">
        <f t="shared" si="23"/>
        <v>1</v>
      </c>
      <c r="F342">
        <f t="shared" si="24"/>
        <v>0</v>
      </c>
      <c r="G342">
        <f t="shared" si="27"/>
        <v>-1</v>
      </c>
      <c r="H342">
        <f t="shared" si="28"/>
        <v>-1.0500000000000043</v>
      </c>
      <c r="I342">
        <f t="shared" si="29"/>
        <v>4.5499999999999972</v>
      </c>
      <c r="J342">
        <f t="shared" si="25"/>
        <v>34.6</v>
      </c>
      <c r="K342" s="3">
        <f t="shared" si="26"/>
        <v>-3.0346820809248679E-2</v>
      </c>
    </row>
    <row r="343" spans="1:11" x14ac:dyDescent="0.3">
      <c r="A343" s="1">
        <v>40795</v>
      </c>
      <c r="B343">
        <v>38.549999999999997</v>
      </c>
      <c r="C343">
        <f t="shared" si="21"/>
        <v>21.128235294117641</v>
      </c>
      <c r="D343">
        <f t="shared" si="22"/>
        <v>4.7496983210216124</v>
      </c>
      <c r="E343">
        <f t="shared" si="23"/>
        <v>1</v>
      </c>
      <c r="F343">
        <f t="shared" si="24"/>
        <v>0</v>
      </c>
      <c r="G343">
        <f t="shared" si="27"/>
        <v>-1</v>
      </c>
      <c r="H343">
        <f t="shared" si="28"/>
        <v>-3.9499999999999957</v>
      </c>
      <c r="I343">
        <f t="shared" si="29"/>
        <v>0.60000000000000142</v>
      </c>
      <c r="J343">
        <f t="shared" si="25"/>
        <v>38.549999999999997</v>
      </c>
      <c r="K343" s="3">
        <f t="shared" si="26"/>
        <v>-0.10246433203631637</v>
      </c>
    </row>
    <row r="344" spans="1:11" x14ac:dyDescent="0.3">
      <c r="A344" s="1">
        <v>40798</v>
      </c>
      <c r="B344">
        <v>38.299999999999997</v>
      </c>
      <c r="C344">
        <f t="shared" si="21"/>
        <v>21.184901960784305</v>
      </c>
      <c r="D344">
        <f t="shared" si="22"/>
        <v>4.8665925481392538</v>
      </c>
      <c r="E344">
        <f t="shared" si="23"/>
        <v>1</v>
      </c>
      <c r="F344">
        <f t="shared" si="24"/>
        <v>0</v>
      </c>
      <c r="G344">
        <f t="shared" si="27"/>
        <v>-1</v>
      </c>
      <c r="H344">
        <f t="shared" si="28"/>
        <v>0.25</v>
      </c>
      <c r="I344">
        <f t="shared" si="29"/>
        <v>0.85000000000000142</v>
      </c>
      <c r="J344">
        <f t="shared" si="25"/>
        <v>38.299999999999997</v>
      </c>
      <c r="K344" s="3">
        <f t="shared" si="26"/>
        <v>6.5274151436031337E-3</v>
      </c>
    </row>
    <row r="345" spans="1:11" x14ac:dyDescent="0.3">
      <c r="A345" s="1">
        <v>40799</v>
      </c>
      <c r="B345">
        <v>37.85</v>
      </c>
      <c r="C345">
        <f t="shared" si="21"/>
        <v>21.240196078431364</v>
      </c>
      <c r="D345">
        <f t="shared" si="22"/>
        <v>4.9743323486167341</v>
      </c>
      <c r="E345">
        <f t="shared" si="23"/>
        <v>1</v>
      </c>
      <c r="F345">
        <f t="shared" si="24"/>
        <v>0</v>
      </c>
      <c r="G345">
        <f t="shared" si="27"/>
        <v>-1</v>
      </c>
      <c r="H345">
        <f t="shared" si="28"/>
        <v>0.44999999999999574</v>
      </c>
      <c r="I345">
        <f t="shared" si="29"/>
        <v>1.2999999999999972</v>
      </c>
      <c r="J345">
        <f t="shared" si="25"/>
        <v>37.85</v>
      </c>
      <c r="K345" s="3">
        <f t="shared" si="26"/>
        <v>1.1889035667106888E-2</v>
      </c>
    </row>
    <row r="346" spans="1:11" x14ac:dyDescent="0.3">
      <c r="A346" s="1">
        <v>40800</v>
      </c>
      <c r="B346">
        <v>35.75</v>
      </c>
      <c r="C346">
        <f t="shared" si="21"/>
        <v>21.289999999999992</v>
      </c>
      <c r="D346">
        <f t="shared" si="22"/>
        <v>5.0551243657245175</v>
      </c>
      <c r="E346">
        <f t="shared" si="23"/>
        <v>1</v>
      </c>
      <c r="F346">
        <f t="shared" si="24"/>
        <v>0</v>
      </c>
      <c r="G346">
        <f t="shared" si="27"/>
        <v>-1</v>
      </c>
      <c r="H346">
        <f t="shared" si="28"/>
        <v>2.1000000000000014</v>
      </c>
      <c r="I346">
        <f t="shared" si="29"/>
        <v>3.3999999999999986</v>
      </c>
      <c r="J346">
        <f t="shared" si="25"/>
        <v>35.75</v>
      </c>
      <c r="K346" s="3">
        <f t="shared" si="26"/>
        <v>5.8741258741258781E-2</v>
      </c>
    </row>
    <row r="347" spans="1:11" x14ac:dyDescent="0.3">
      <c r="A347" s="1">
        <v>40801</v>
      </c>
      <c r="B347">
        <v>33.200000000000003</v>
      </c>
      <c r="C347">
        <f t="shared" si="21"/>
        <v>21.33509803921568</v>
      </c>
      <c r="D347">
        <f t="shared" si="22"/>
        <v>5.1095847544529329</v>
      </c>
      <c r="E347">
        <f t="shared" si="23"/>
        <v>1</v>
      </c>
      <c r="F347">
        <f t="shared" si="24"/>
        <v>0</v>
      </c>
      <c r="G347">
        <f t="shared" si="27"/>
        <v>-1</v>
      </c>
      <c r="H347">
        <f t="shared" si="28"/>
        <v>2.5499999999999972</v>
      </c>
      <c r="I347">
        <f t="shared" si="29"/>
        <v>5.9499999999999957</v>
      </c>
      <c r="J347">
        <f t="shared" si="25"/>
        <v>33.200000000000003</v>
      </c>
      <c r="K347" s="3">
        <f t="shared" si="26"/>
        <v>7.6807228915662565E-2</v>
      </c>
    </row>
    <row r="348" spans="1:11" x14ac:dyDescent="0.3">
      <c r="A348" s="1">
        <v>40802</v>
      </c>
      <c r="B348">
        <v>32.049999999999997</v>
      </c>
      <c r="C348">
        <f t="shared" si="21"/>
        <v>21.375686274509796</v>
      </c>
      <c r="D348">
        <f t="shared" si="22"/>
        <v>5.1532435074111147</v>
      </c>
      <c r="E348">
        <f t="shared" si="23"/>
        <v>1</v>
      </c>
      <c r="F348">
        <f t="shared" si="24"/>
        <v>0</v>
      </c>
      <c r="G348">
        <f t="shared" si="27"/>
        <v>-1</v>
      </c>
      <c r="H348">
        <f t="shared" si="28"/>
        <v>1.1500000000000057</v>
      </c>
      <c r="I348">
        <f t="shared" si="29"/>
        <v>7.1000000000000014</v>
      </c>
      <c r="J348">
        <f t="shared" si="25"/>
        <v>32.049999999999997</v>
      </c>
      <c r="K348" s="3">
        <f t="shared" si="26"/>
        <v>3.5881435257410478E-2</v>
      </c>
    </row>
    <row r="349" spans="1:11" x14ac:dyDescent="0.3">
      <c r="A349" s="1">
        <v>40805</v>
      </c>
      <c r="B349">
        <v>33.700000000000003</v>
      </c>
      <c r="C349">
        <f t="shared" si="21"/>
        <v>21.409019607843131</v>
      </c>
      <c r="D349">
        <f t="shared" si="22"/>
        <v>5.2051027960322758</v>
      </c>
      <c r="E349">
        <f t="shared" si="23"/>
        <v>1</v>
      </c>
      <c r="F349">
        <f t="shared" si="24"/>
        <v>0</v>
      </c>
      <c r="G349">
        <f t="shared" si="27"/>
        <v>-1</v>
      </c>
      <c r="H349">
        <f t="shared" si="28"/>
        <v>-1.6500000000000057</v>
      </c>
      <c r="I349">
        <f t="shared" si="29"/>
        <v>5.4499999999999957</v>
      </c>
      <c r="J349">
        <f t="shared" si="25"/>
        <v>33.700000000000003</v>
      </c>
      <c r="K349" s="3">
        <f t="shared" si="26"/>
        <v>-4.8961424332344378E-2</v>
      </c>
    </row>
    <row r="350" spans="1:11" x14ac:dyDescent="0.3">
      <c r="A350" s="1">
        <v>40806</v>
      </c>
      <c r="B350">
        <v>33.5</v>
      </c>
      <c r="C350">
        <f t="shared" si="21"/>
        <v>21.441960784313721</v>
      </c>
      <c r="D350">
        <f t="shared" si="22"/>
        <v>5.2547013570138983</v>
      </c>
      <c r="E350">
        <f t="shared" si="23"/>
        <v>1</v>
      </c>
      <c r="F350">
        <f t="shared" si="24"/>
        <v>0</v>
      </c>
      <c r="G350">
        <f t="shared" si="27"/>
        <v>-1</v>
      </c>
      <c r="H350">
        <f t="shared" si="28"/>
        <v>0.20000000000000284</v>
      </c>
      <c r="I350">
        <f t="shared" si="29"/>
        <v>5.6499999999999986</v>
      </c>
      <c r="J350">
        <f t="shared" si="25"/>
        <v>33.5</v>
      </c>
      <c r="K350" s="3">
        <f t="shared" si="26"/>
        <v>5.9701492537314283E-3</v>
      </c>
    </row>
    <row r="351" spans="1:11" x14ac:dyDescent="0.3">
      <c r="A351" s="1">
        <v>40807</v>
      </c>
      <c r="B351">
        <v>35.75</v>
      </c>
      <c r="C351">
        <f t="shared" si="21"/>
        <v>21.483921568627448</v>
      </c>
      <c r="D351">
        <f t="shared" si="22"/>
        <v>5.325589014070645</v>
      </c>
      <c r="E351">
        <f t="shared" si="23"/>
        <v>1</v>
      </c>
      <c r="F351">
        <f t="shared" si="24"/>
        <v>0</v>
      </c>
      <c r="G351">
        <f t="shared" si="27"/>
        <v>-1</v>
      </c>
      <c r="H351">
        <f t="shared" si="28"/>
        <v>-2.25</v>
      </c>
      <c r="I351">
        <f t="shared" si="29"/>
        <v>3.3999999999999986</v>
      </c>
      <c r="J351">
        <f t="shared" si="25"/>
        <v>35.75</v>
      </c>
      <c r="K351" s="3">
        <f t="shared" si="26"/>
        <v>-6.2937062937062943E-2</v>
      </c>
    </row>
    <row r="352" spans="1:11" x14ac:dyDescent="0.3">
      <c r="A352" s="1">
        <v>40808</v>
      </c>
      <c r="B352">
        <v>38.549999999999997</v>
      </c>
      <c r="C352">
        <f t="shared" si="21"/>
        <v>21.539607843137254</v>
      </c>
      <c r="D352">
        <f t="shared" si="22"/>
        <v>5.4285122219860984</v>
      </c>
      <c r="E352">
        <f t="shared" si="23"/>
        <v>1</v>
      </c>
      <c r="F352">
        <f t="shared" si="24"/>
        <v>0</v>
      </c>
      <c r="G352">
        <f t="shared" si="27"/>
        <v>-1</v>
      </c>
      <c r="H352">
        <f t="shared" si="28"/>
        <v>-2.7999999999999972</v>
      </c>
      <c r="I352">
        <f t="shared" si="29"/>
        <v>0.60000000000000142</v>
      </c>
      <c r="J352">
        <f t="shared" si="25"/>
        <v>38.549999999999997</v>
      </c>
      <c r="K352" s="3">
        <f t="shared" si="26"/>
        <v>-7.2632944228274904E-2</v>
      </c>
    </row>
    <row r="353" spans="1:11" x14ac:dyDescent="0.3">
      <c r="A353" s="1">
        <v>40809</v>
      </c>
      <c r="B353">
        <v>39.1</v>
      </c>
      <c r="C353">
        <f t="shared" si="21"/>
        <v>21.597058823529409</v>
      </c>
      <c r="D353">
        <f t="shared" si="22"/>
        <v>5.5354774823247483</v>
      </c>
      <c r="E353">
        <f t="shared" si="23"/>
        <v>1</v>
      </c>
      <c r="F353">
        <f t="shared" si="24"/>
        <v>0</v>
      </c>
      <c r="G353">
        <f t="shared" si="27"/>
        <v>-1</v>
      </c>
      <c r="H353">
        <f t="shared" si="28"/>
        <v>-0.55000000000000426</v>
      </c>
      <c r="I353">
        <f t="shared" si="29"/>
        <v>4.9999999999997158E-2</v>
      </c>
      <c r="J353">
        <f t="shared" si="25"/>
        <v>39.1</v>
      </c>
      <c r="K353" s="3">
        <f t="shared" si="26"/>
        <v>-1.4066496163682973E-2</v>
      </c>
    </row>
    <row r="354" spans="1:11" x14ac:dyDescent="0.3">
      <c r="A354" s="1">
        <v>40812</v>
      </c>
      <c r="B354">
        <v>37.5</v>
      </c>
      <c r="C354">
        <f t="shared" si="21"/>
        <v>21.64627450980392</v>
      </c>
      <c r="D354">
        <f t="shared" si="22"/>
        <v>5.6202117609899815</v>
      </c>
      <c r="E354">
        <f t="shared" si="23"/>
        <v>1</v>
      </c>
      <c r="F354">
        <f t="shared" si="24"/>
        <v>0</v>
      </c>
      <c r="G354">
        <f t="shared" si="27"/>
        <v>-1</v>
      </c>
      <c r="H354">
        <f t="shared" si="28"/>
        <v>1.6000000000000014</v>
      </c>
      <c r="I354">
        <f t="shared" si="29"/>
        <v>1.6499999999999986</v>
      </c>
      <c r="J354">
        <f t="shared" si="25"/>
        <v>37.5</v>
      </c>
      <c r="K354" s="3">
        <f t="shared" si="26"/>
        <v>4.2666666666666707E-2</v>
      </c>
    </row>
    <row r="355" spans="1:11" x14ac:dyDescent="0.3">
      <c r="A355" s="1">
        <v>40813</v>
      </c>
      <c r="B355">
        <v>36.75</v>
      </c>
      <c r="C355">
        <f t="shared" si="21"/>
        <v>21.689215686274505</v>
      </c>
      <c r="D355">
        <f t="shared" si="22"/>
        <v>5.6931427080880512</v>
      </c>
      <c r="E355">
        <f t="shared" si="23"/>
        <v>1</v>
      </c>
      <c r="F355">
        <f t="shared" si="24"/>
        <v>0</v>
      </c>
      <c r="G355">
        <f t="shared" si="27"/>
        <v>-1</v>
      </c>
      <c r="H355">
        <f t="shared" si="28"/>
        <v>0.75</v>
      </c>
      <c r="I355">
        <f t="shared" si="29"/>
        <v>2.3999999999999986</v>
      </c>
      <c r="J355">
        <f t="shared" si="25"/>
        <v>36.75</v>
      </c>
      <c r="K355" s="3">
        <f t="shared" si="26"/>
        <v>2.0408163265306121E-2</v>
      </c>
    </row>
    <row r="356" spans="1:11" x14ac:dyDescent="0.3">
      <c r="A356" s="1">
        <v>40814</v>
      </c>
      <c r="B356">
        <v>39.450000000000003</v>
      </c>
      <c r="C356">
        <f t="shared" si="21"/>
        <v>21.749019607843135</v>
      </c>
      <c r="D356">
        <f t="shared" si="22"/>
        <v>5.7983287838730186</v>
      </c>
      <c r="E356">
        <f t="shared" si="23"/>
        <v>1</v>
      </c>
      <c r="F356">
        <f t="shared" si="24"/>
        <v>0</v>
      </c>
      <c r="G356">
        <f t="shared" si="27"/>
        <v>-1</v>
      </c>
      <c r="H356">
        <f t="shared" si="28"/>
        <v>-2.7000000000000028</v>
      </c>
      <c r="I356">
        <f t="shared" si="29"/>
        <v>-0.30000000000000426</v>
      </c>
      <c r="J356">
        <f t="shared" si="25"/>
        <v>39.450000000000003</v>
      </c>
      <c r="K356" s="3">
        <f t="shared" si="26"/>
        <v>-6.8441064638783342E-2</v>
      </c>
    </row>
    <row r="357" spans="1:11" x14ac:dyDescent="0.3">
      <c r="A357" s="1">
        <v>40815</v>
      </c>
      <c r="B357">
        <v>38.6</v>
      </c>
      <c r="C357">
        <f t="shared" si="21"/>
        <v>21.80490196078431</v>
      </c>
      <c r="D357">
        <f t="shared" si="22"/>
        <v>5.8910538264785064</v>
      </c>
      <c r="E357">
        <f t="shared" si="23"/>
        <v>1</v>
      </c>
      <c r="F357">
        <f t="shared" si="24"/>
        <v>0</v>
      </c>
      <c r="G357">
        <f t="shared" si="27"/>
        <v>-1</v>
      </c>
      <c r="H357">
        <f t="shared" si="28"/>
        <v>0.85000000000000142</v>
      </c>
      <c r="I357">
        <f t="shared" si="29"/>
        <v>0.54999999999999716</v>
      </c>
      <c r="J357">
        <f t="shared" si="25"/>
        <v>38.6</v>
      </c>
      <c r="K357" s="3">
        <f t="shared" si="26"/>
        <v>2.2020725388601073E-2</v>
      </c>
    </row>
    <row r="358" spans="1:11" x14ac:dyDescent="0.3">
      <c r="A358" s="1">
        <v>40816</v>
      </c>
      <c r="B358">
        <v>42.15</v>
      </c>
      <c r="C358">
        <f t="shared" si="21"/>
        <v>21.874901960784307</v>
      </c>
      <c r="D358">
        <f t="shared" si="22"/>
        <v>6.0248177492731916</v>
      </c>
      <c r="E358">
        <f t="shared" si="23"/>
        <v>1</v>
      </c>
      <c r="F358">
        <f t="shared" si="24"/>
        <v>0</v>
      </c>
      <c r="G358">
        <f t="shared" si="27"/>
        <v>-1</v>
      </c>
      <c r="H358">
        <f t="shared" si="28"/>
        <v>-3.5499999999999972</v>
      </c>
      <c r="I358">
        <f t="shared" si="29"/>
        <v>-3</v>
      </c>
      <c r="J358">
        <f t="shared" si="25"/>
        <v>42.15</v>
      </c>
      <c r="K358" s="3">
        <f t="shared" si="26"/>
        <v>-8.4223013048635761E-2</v>
      </c>
    </row>
    <row r="359" spans="1:11" x14ac:dyDescent="0.3">
      <c r="A359" s="1">
        <v>40819</v>
      </c>
      <c r="B359">
        <v>45.05</v>
      </c>
      <c r="C359">
        <f t="shared" si="21"/>
        <v>21.954705882352936</v>
      </c>
      <c r="D359">
        <f t="shared" si="22"/>
        <v>6.1941083179640559</v>
      </c>
      <c r="E359">
        <f t="shared" si="23"/>
        <v>1</v>
      </c>
      <c r="F359">
        <f t="shared" si="24"/>
        <v>0</v>
      </c>
      <c r="G359">
        <f t="shared" si="27"/>
        <v>-1</v>
      </c>
      <c r="H359">
        <f t="shared" si="28"/>
        <v>-2.8999999999999986</v>
      </c>
      <c r="I359">
        <f t="shared" si="29"/>
        <v>-5.8999999999999986</v>
      </c>
      <c r="J359">
        <f t="shared" si="25"/>
        <v>45.05</v>
      </c>
      <c r="K359" s="3">
        <f t="shared" si="26"/>
        <v>-6.4372918978912286E-2</v>
      </c>
    </row>
    <row r="360" spans="1:11" x14ac:dyDescent="0.3">
      <c r="A360" s="1">
        <v>40820</v>
      </c>
      <c r="B360">
        <v>40.799999999999997</v>
      </c>
      <c r="C360">
        <f t="shared" si="21"/>
        <v>22.014901960784311</v>
      </c>
      <c r="D360">
        <f t="shared" si="22"/>
        <v>6.3014419055028768</v>
      </c>
      <c r="E360">
        <f t="shared" si="23"/>
        <v>1</v>
      </c>
      <c r="F360">
        <f t="shared" si="24"/>
        <v>0</v>
      </c>
      <c r="G360">
        <f t="shared" si="27"/>
        <v>-1</v>
      </c>
      <c r="H360">
        <f t="shared" si="28"/>
        <v>4.25</v>
      </c>
      <c r="I360">
        <f t="shared" si="29"/>
        <v>-1.6499999999999986</v>
      </c>
      <c r="J360">
        <f t="shared" si="25"/>
        <v>40.799999999999997</v>
      </c>
      <c r="K360" s="3">
        <f t="shared" si="26"/>
        <v>0.10416666666666667</v>
      </c>
    </row>
    <row r="361" spans="1:11" x14ac:dyDescent="0.3">
      <c r="A361" s="1">
        <v>40821</v>
      </c>
      <c r="B361">
        <v>38.450000000000003</v>
      </c>
      <c r="C361">
        <f t="shared" si="21"/>
        <v>22.068627450980394</v>
      </c>
      <c r="D361">
        <f t="shared" si="22"/>
        <v>6.3824142643359867</v>
      </c>
      <c r="E361">
        <f t="shared" si="23"/>
        <v>1</v>
      </c>
      <c r="F361">
        <f t="shared" si="24"/>
        <v>0</v>
      </c>
      <c r="G361">
        <f t="shared" si="27"/>
        <v>-1</v>
      </c>
      <c r="H361">
        <f t="shared" si="28"/>
        <v>2.3499999999999943</v>
      </c>
      <c r="I361">
        <f t="shared" si="29"/>
        <v>0.69999999999999574</v>
      </c>
      <c r="J361">
        <f t="shared" si="25"/>
        <v>38.450000000000003</v>
      </c>
      <c r="K361" s="3">
        <f t="shared" si="26"/>
        <v>6.1118335500650045E-2</v>
      </c>
    </row>
    <row r="362" spans="1:11" x14ac:dyDescent="0.3">
      <c r="A362" s="1">
        <v>40822</v>
      </c>
      <c r="B362">
        <v>37.85</v>
      </c>
      <c r="C362">
        <f t="shared" si="21"/>
        <v>22.118431372549018</v>
      </c>
      <c r="D362">
        <f t="shared" si="22"/>
        <v>6.4553985228200768</v>
      </c>
      <c r="E362">
        <f t="shared" si="23"/>
        <v>1</v>
      </c>
      <c r="F362">
        <f t="shared" si="24"/>
        <v>0</v>
      </c>
      <c r="G362">
        <f t="shared" si="27"/>
        <v>-1</v>
      </c>
      <c r="H362">
        <f t="shared" si="28"/>
        <v>0.60000000000000142</v>
      </c>
      <c r="I362">
        <f t="shared" si="29"/>
        <v>1.2999999999999972</v>
      </c>
      <c r="J362">
        <f t="shared" si="25"/>
        <v>37.85</v>
      </c>
      <c r="K362" s="3">
        <f t="shared" si="26"/>
        <v>1.5852047556142706E-2</v>
      </c>
    </row>
    <row r="363" spans="1:11" x14ac:dyDescent="0.3">
      <c r="A363" s="1">
        <v>40823</v>
      </c>
      <c r="B363">
        <v>37.950000000000003</v>
      </c>
      <c r="C363">
        <f t="shared" si="21"/>
        <v>22.17450980392157</v>
      </c>
      <c r="D363">
        <f t="shared" si="22"/>
        <v>6.5301395696358338</v>
      </c>
      <c r="E363">
        <f t="shared" si="23"/>
        <v>1</v>
      </c>
      <c r="F363">
        <f t="shared" si="24"/>
        <v>0</v>
      </c>
      <c r="G363">
        <f t="shared" si="27"/>
        <v>-1</v>
      </c>
      <c r="H363">
        <f t="shared" si="28"/>
        <v>-0.10000000000000142</v>
      </c>
      <c r="I363">
        <f t="shared" si="29"/>
        <v>1.1999999999999957</v>
      </c>
      <c r="J363">
        <f t="shared" si="25"/>
        <v>37.950000000000003</v>
      </c>
      <c r="K363" s="3">
        <f t="shared" si="26"/>
        <v>-2.6350461133070203E-3</v>
      </c>
    </row>
    <row r="364" spans="1:11" x14ac:dyDescent="0.3">
      <c r="A364" s="1">
        <v>40826</v>
      </c>
      <c r="B364">
        <v>34.700000000000003</v>
      </c>
      <c r="C364">
        <f t="shared" si="21"/>
        <v>22.219411764705882</v>
      </c>
      <c r="D364">
        <f t="shared" si="22"/>
        <v>6.5765809735027396</v>
      </c>
      <c r="E364">
        <f t="shared" si="23"/>
        <v>1</v>
      </c>
      <c r="F364">
        <f t="shared" si="24"/>
        <v>0</v>
      </c>
      <c r="G364">
        <f t="shared" si="27"/>
        <v>-1</v>
      </c>
      <c r="H364">
        <f t="shared" si="28"/>
        <v>3.25</v>
      </c>
      <c r="I364">
        <f t="shared" si="29"/>
        <v>4.4499999999999957</v>
      </c>
      <c r="J364">
        <f t="shared" si="25"/>
        <v>34.700000000000003</v>
      </c>
      <c r="K364" s="3">
        <f t="shared" si="26"/>
        <v>9.3659942363112383E-2</v>
      </c>
    </row>
    <row r="365" spans="1:11" x14ac:dyDescent="0.3">
      <c r="A365" s="1">
        <v>40827</v>
      </c>
      <c r="B365">
        <v>34.5</v>
      </c>
      <c r="C365">
        <f t="shared" si="21"/>
        <v>22.264705882352938</v>
      </c>
      <c r="D365">
        <f t="shared" si="22"/>
        <v>6.6210796326377421</v>
      </c>
      <c r="E365">
        <f t="shared" si="23"/>
        <v>1</v>
      </c>
      <c r="F365">
        <f t="shared" si="24"/>
        <v>0</v>
      </c>
      <c r="G365">
        <f t="shared" si="27"/>
        <v>-1</v>
      </c>
      <c r="H365">
        <f t="shared" si="28"/>
        <v>0.20000000000000284</v>
      </c>
      <c r="I365">
        <f t="shared" si="29"/>
        <v>4.6499999999999986</v>
      </c>
      <c r="J365">
        <f t="shared" si="25"/>
        <v>34.5</v>
      </c>
      <c r="K365" s="3">
        <f t="shared" si="26"/>
        <v>5.7971014492754448E-3</v>
      </c>
    </row>
    <row r="366" spans="1:11" x14ac:dyDescent="0.3">
      <c r="A366" s="1">
        <v>40828</v>
      </c>
      <c r="B366">
        <v>32.25</v>
      </c>
      <c r="C366">
        <f t="shared" si="21"/>
        <v>22.305098039215682</v>
      </c>
      <c r="D366">
        <f t="shared" si="22"/>
        <v>6.6503894541860742</v>
      </c>
      <c r="E366">
        <f t="shared" si="23"/>
        <v>1</v>
      </c>
      <c r="F366">
        <f t="shared" si="24"/>
        <v>0</v>
      </c>
      <c r="G366">
        <f t="shared" si="27"/>
        <v>-1</v>
      </c>
      <c r="H366">
        <f t="shared" si="28"/>
        <v>2.25</v>
      </c>
      <c r="I366">
        <f t="shared" si="29"/>
        <v>6.8999999999999986</v>
      </c>
      <c r="J366">
        <f t="shared" si="25"/>
        <v>32.25</v>
      </c>
      <c r="K366" s="3">
        <f t="shared" si="26"/>
        <v>6.9767441860465115E-2</v>
      </c>
    </row>
    <row r="367" spans="1:11" x14ac:dyDescent="0.3">
      <c r="A367" s="1">
        <v>40829</v>
      </c>
      <c r="B367">
        <v>32.1</v>
      </c>
      <c r="C367">
        <f t="shared" si="21"/>
        <v>22.347450980392153</v>
      </c>
      <c r="D367">
        <f t="shared" si="22"/>
        <v>6.6781853949381977</v>
      </c>
      <c r="E367">
        <f t="shared" si="23"/>
        <v>1</v>
      </c>
      <c r="F367">
        <f t="shared" si="24"/>
        <v>0</v>
      </c>
      <c r="G367">
        <f t="shared" si="27"/>
        <v>-1</v>
      </c>
      <c r="H367">
        <f t="shared" si="28"/>
        <v>0.14999999999999858</v>
      </c>
      <c r="I367">
        <f t="shared" si="29"/>
        <v>7.0499999999999972</v>
      </c>
      <c r="J367">
        <f t="shared" si="25"/>
        <v>32.1</v>
      </c>
      <c r="K367" s="3">
        <f t="shared" si="26"/>
        <v>4.6728971962616377E-3</v>
      </c>
    </row>
    <row r="368" spans="1:11" x14ac:dyDescent="0.3">
      <c r="A368" s="1">
        <v>40830</v>
      </c>
      <c r="B368">
        <v>29.75</v>
      </c>
      <c r="C368">
        <f t="shared" si="21"/>
        <v>22.38313725490196</v>
      </c>
      <c r="D368">
        <f t="shared" si="22"/>
        <v>6.6933160954574928</v>
      </c>
      <c r="E368">
        <f t="shared" si="23"/>
        <v>1</v>
      </c>
      <c r="F368">
        <f t="shared" si="24"/>
        <v>0</v>
      </c>
      <c r="G368">
        <f t="shared" si="27"/>
        <v>-1</v>
      </c>
      <c r="H368">
        <f t="shared" si="28"/>
        <v>2.3500000000000014</v>
      </c>
      <c r="I368">
        <f t="shared" si="29"/>
        <v>9.3999999999999986</v>
      </c>
      <c r="J368">
        <f t="shared" si="25"/>
        <v>29.75</v>
      </c>
      <c r="K368" s="3">
        <f t="shared" si="26"/>
        <v>7.8991596638655515E-2</v>
      </c>
    </row>
    <row r="369" spans="1:11" x14ac:dyDescent="0.3">
      <c r="A369" s="1">
        <v>40833</v>
      </c>
      <c r="B369">
        <v>34.200000000000003</v>
      </c>
      <c r="C369">
        <f t="shared" si="21"/>
        <v>22.436274509803923</v>
      </c>
      <c r="D369">
        <f t="shared" si="22"/>
        <v>6.733014055947435</v>
      </c>
      <c r="E369">
        <f t="shared" si="23"/>
        <v>1</v>
      </c>
      <c r="F369">
        <f t="shared" si="24"/>
        <v>0</v>
      </c>
      <c r="G369">
        <f t="shared" si="27"/>
        <v>-1</v>
      </c>
      <c r="H369">
        <f t="shared" si="28"/>
        <v>-4.4500000000000028</v>
      </c>
      <c r="I369">
        <f t="shared" si="29"/>
        <v>4.9499999999999957</v>
      </c>
      <c r="J369">
        <f t="shared" si="25"/>
        <v>34.200000000000003</v>
      </c>
      <c r="K369" s="3">
        <f t="shared" si="26"/>
        <v>-0.13011695906432755</v>
      </c>
    </row>
    <row r="370" spans="1:11" x14ac:dyDescent="0.3">
      <c r="A370" s="1">
        <v>40834</v>
      </c>
      <c r="B370">
        <v>32.15</v>
      </c>
      <c r="C370">
        <f t="shared" si="21"/>
        <v>22.477843137254904</v>
      </c>
      <c r="D370">
        <f t="shared" si="22"/>
        <v>6.7600810163742313</v>
      </c>
      <c r="E370">
        <f t="shared" si="23"/>
        <v>1</v>
      </c>
      <c r="F370">
        <f t="shared" si="24"/>
        <v>0</v>
      </c>
      <c r="G370">
        <f t="shared" si="27"/>
        <v>-1</v>
      </c>
      <c r="H370">
        <f t="shared" si="28"/>
        <v>2.0500000000000043</v>
      </c>
      <c r="I370">
        <f t="shared" si="29"/>
        <v>7</v>
      </c>
      <c r="J370">
        <f t="shared" si="25"/>
        <v>32.15</v>
      </c>
      <c r="K370" s="3">
        <f t="shared" si="26"/>
        <v>6.3763608087091889E-2</v>
      </c>
    </row>
    <row r="371" spans="1:11" x14ac:dyDescent="0.3">
      <c r="A371" s="1">
        <v>40835</v>
      </c>
      <c r="B371">
        <v>33.85</v>
      </c>
      <c r="C371">
        <f t="shared" si="21"/>
        <v>22.528431372549019</v>
      </c>
      <c r="D371">
        <f t="shared" si="22"/>
        <v>6.7966272987009706</v>
      </c>
      <c r="E371">
        <f t="shared" si="23"/>
        <v>1</v>
      </c>
      <c r="F371">
        <f t="shared" si="24"/>
        <v>0</v>
      </c>
      <c r="G371">
        <f t="shared" si="27"/>
        <v>-1</v>
      </c>
      <c r="H371">
        <f t="shared" si="28"/>
        <v>-1.7000000000000028</v>
      </c>
      <c r="I371">
        <f t="shared" si="29"/>
        <v>5.2999999999999972</v>
      </c>
      <c r="J371">
        <f t="shared" si="25"/>
        <v>33.85</v>
      </c>
      <c r="K371" s="3">
        <f t="shared" si="26"/>
        <v>-5.0221565731166998E-2</v>
      </c>
    </row>
    <row r="372" spans="1:11" x14ac:dyDescent="0.3">
      <c r="A372" s="1">
        <v>40836</v>
      </c>
      <c r="B372">
        <v>34.1</v>
      </c>
      <c r="C372">
        <f t="shared" si="21"/>
        <v>22.584313725490201</v>
      </c>
      <c r="D372">
        <f t="shared" si="22"/>
        <v>6.8328609846029789</v>
      </c>
      <c r="E372">
        <f t="shared" si="23"/>
        <v>1</v>
      </c>
      <c r="F372">
        <f t="shared" si="24"/>
        <v>0</v>
      </c>
      <c r="G372">
        <f t="shared" si="27"/>
        <v>-1</v>
      </c>
      <c r="H372">
        <f t="shared" si="28"/>
        <v>-0.25</v>
      </c>
      <c r="I372">
        <f t="shared" si="29"/>
        <v>5.0499999999999972</v>
      </c>
      <c r="J372">
        <f t="shared" si="25"/>
        <v>34.1</v>
      </c>
      <c r="K372" s="3">
        <f t="shared" si="26"/>
        <v>-7.3313782991202342E-3</v>
      </c>
    </row>
    <row r="373" spans="1:11" x14ac:dyDescent="0.3">
      <c r="A373" s="1">
        <v>40837</v>
      </c>
      <c r="B373">
        <v>31.6</v>
      </c>
      <c r="C373">
        <f t="shared" si="21"/>
        <v>22.626078431372555</v>
      </c>
      <c r="D373">
        <f t="shared" si="22"/>
        <v>6.8552553415441766</v>
      </c>
      <c r="E373">
        <f t="shared" si="23"/>
        <v>1</v>
      </c>
      <c r="F373">
        <f t="shared" si="24"/>
        <v>0</v>
      </c>
      <c r="G373">
        <f t="shared" si="27"/>
        <v>-1</v>
      </c>
      <c r="H373">
        <f t="shared" si="28"/>
        <v>2.5</v>
      </c>
      <c r="I373">
        <f t="shared" si="29"/>
        <v>7.5499999999999972</v>
      </c>
      <c r="J373">
        <f t="shared" si="25"/>
        <v>31.6</v>
      </c>
      <c r="K373" s="3">
        <f t="shared" si="26"/>
        <v>7.9113924050632903E-2</v>
      </c>
    </row>
    <row r="374" spans="1:11" x14ac:dyDescent="0.3">
      <c r="A374" s="1">
        <v>40840</v>
      </c>
      <c r="B374">
        <v>29.75</v>
      </c>
      <c r="C374">
        <f t="shared" si="21"/>
        <v>22.654117647058833</v>
      </c>
      <c r="D374">
        <f t="shared" si="22"/>
        <v>6.8696985053775332</v>
      </c>
      <c r="E374">
        <f t="shared" si="23"/>
        <v>1</v>
      </c>
      <c r="F374">
        <f t="shared" si="24"/>
        <v>0</v>
      </c>
      <c r="G374">
        <f t="shared" si="27"/>
        <v>-1</v>
      </c>
      <c r="H374">
        <f t="shared" si="28"/>
        <v>1.8500000000000014</v>
      </c>
      <c r="I374">
        <f t="shared" si="29"/>
        <v>9.3999999999999986</v>
      </c>
      <c r="J374">
        <f t="shared" si="25"/>
        <v>29.75</v>
      </c>
      <c r="K374" s="3">
        <f t="shared" si="26"/>
        <v>6.2184873949579882E-2</v>
      </c>
    </row>
    <row r="375" spans="1:11" x14ac:dyDescent="0.3">
      <c r="A375" s="1">
        <v>40841</v>
      </c>
      <c r="B375">
        <v>32.4</v>
      </c>
      <c r="C375">
        <f t="shared" si="21"/>
        <v>22.694901960784321</v>
      </c>
      <c r="D375">
        <f t="shared" si="22"/>
        <v>6.8965132914120781</v>
      </c>
      <c r="E375">
        <f t="shared" si="23"/>
        <v>1</v>
      </c>
      <c r="F375">
        <f t="shared" si="24"/>
        <v>0</v>
      </c>
      <c r="G375">
        <f t="shared" si="27"/>
        <v>-1</v>
      </c>
      <c r="H375">
        <f t="shared" si="28"/>
        <v>-2.6499999999999986</v>
      </c>
      <c r="I375">
        <f t="shared" si="29"/>
        <v>6.75</v>
      </c>
      <c r="J375">
        <f t="shared" si="25"/>
        <v>32.4</v>
      </c>
      <c r="K375" s="3">
        <f t="shared" si="26"/>
        <v>-8.1790123456790084E-2</v>
      </c>
    </row>
    <row r="376" spans="1:11" x14ac:dyDescent="0.3">
      <c r="A376" s="1">
        <v>40842</v>
      </c>
      <c r="B376">
        <v>30.5</v>
      </c>
      <c r="C376">
        <f t="shared" si="21"/>
        <v>22.731764705882359</v>
      </c>
      <c r="D376">
        <f t="shared" si="22"/>
        <v>6.9129922314216019</v>
      </c>
      <c r="E376">
        <f t="shared" si="23"/>
        <v>1</v>
      </c>
      <c r="F376">
        <f t="shared" si="24"/>
        <v>0</v>
      </c>
      <c r="G376">
        <f t="shared" si="27"/>
        <v>-1</v>
      </c>
      <c r="H376">
        <f t="shared" si="28"/>
        <v>1.8999999999999986</v>
      </c>
      <c r="I376">
        <f t="shared" si="29"/>
        <v>8.6499999999999986</v>
      </c>
      <c r="J376">
        <f t="shared" si="25"/>
        <v>30.5</v>
      </c>
      <c r="K376" s="3">
        <f t="shared" si="26"/>
        <v>6.2295081967213069E-2</v>
      </c>
    </row>
    <row r="377" spans="1:11" x14ac:dyDescent="0.3">
      <c r="A377" s="1">
        <v>40843</v>
      </c>
      <c r="B377">
        <v>26.2</v>
      </c>
      <c r="C377">
        <f t="shared" si="21"/>
        <v>22.752352941176476</v>
      </c>
      <c r="D377">
        <f t="shared" si="22"/>
        <v>6.9154724473133529</v>
      </c>
      <c r="E377">
        <f t="shared" si="23"/>
        <v>0</v>
      </c>
      <c r="F377">
        <f t="shared" si="24"/>
        <v>0</v>
      </c>
      <c r="G377">
        <f t="shared" si="27"/>
        <v>-1</v>
      </c>
      <c r="H377">
        <f t="shared" si="28"/>
        <v>4.3000000000000007</v>
      </c>
      <c r="I377">
        <f t="shared" si="29"/>
        <v>12.95</v>
      </c>
      <c r="J377">
        <f t="shared" si="25"/>
        <v>26.2</v>
      </c>
      <c r="K377" s="3">
        <f t="shared" si="26"/>
        <v>0.16412213740458018</v>
      </c>
    </row>
    <row r="378" spans="1:11" x14ac:dyDescent="0.3">
      <c r="A378" s="1">
        <v>40844</v>
      </c>
      <c r="B378">
        <v>26.25</v>
      </c>
      <c r="C378">
        <f t="shared" si="21"/>
        <v>22.77137254901961</v>
      </c>
      <c r="D378">
        <f t="shared" si="22"/>
        <v>6.9183957733634758</v>
      </c>
      <c r="E378">
        <f t="shared" si="23"/>
        <v>0</v>
      </c>
      <c r="F378">
        <f t="shared" si="24"/>
        <v>0</v>
      </c>
      <c r="G378">
        <f t="shared" si="27"/>
        <v>-1</v>
      </c>
      <c r="H378">
        <f t="shared" si="28"/>
        <v>-5.0000000000000711E-2</v>
      </c>
      <c r="I378">
        <f t="shared" si="29"/>
        <v>12.899999999999999</v>
      </c>
      <c r="J378">
        <f t="shared" si="25"/>
        <v>26.25</v>
      </c>
      <c r="K378" s="3">
        <f t="shared" si="26"/>
        <v>-1.9047619047619319E-3</v>
      </c>
    </row>
    <row r="379" spans="1:11" x14ac:dyDescent="0.3">
      <c r="A379" s="1">
        <v>40847</v>
      </c>
      <c r="B379">
        <v>29.95</v>
      </c>
      <c r="C379">
        <f t="shared" si="21"/>
        <v>22.803137254901962</v>
      </c>
      <c r="D379">
        <f t="shared" si="22"/>
        <v>6.932672712738257</v>
      </c>
      <c r="E379">
        <f t="shared" si="23"/>
        <v>1</v>
      </c>
      <c r="F379">
        <f t="shared" si="24"/>
        <v>0</v>
      </c>
      <c r="G379">
        <f t="shared" si="27"/>
        <v>-1</v>
      </c>
      <c r="H379">
        <f t="shared" si="28"/>
        <v>-3.6999999999999993</v>
      </c>
      <c r="I379">
        <f t="shared" si="29"/>
        <v>9.1999999999999993</v>
      </c>
      <c r="J379">
        <f t="shared" si="25"/>
        <v>29.95</v>
      </c>
      <c r="K379" s="3">
        <f t="shared" si="26"/>
        <v>-0.12353923205342235</v>
      </c>
    </row>
    <row r="380" spans="1:11" x14ac:dyDescent="0.3">
      <c r="A380" s="1">
        <v>40848</v>
      </c>
      <c r="B380">
        <v>33.950000000000003</v>
      </c>
      <c r="C380">
        <f t="shared" si="21"/>
        <v>22.850980392156863</v>
      </c>
      <c r="D380">
        <f t="shared" si="22"/>
        <v>6.9672503521980538</v>
      </c>
      <c r="E380">
        <f t="shared" si="23"/>
        <v>1</v>
      </c>
      <c r="F380">
        <f t="shared" si="24"/>
        <v>0</v>
      </c>
      <c r="G380">
        <f t="shared" si="27"/>
        <v>-1</v>
      </c>
      <c r="H380">
        <f t="shared" si="28"/>
        <v>-4.0000000000000036</v>
      </c>
      <c r="I380">
        <f t="shared" si="29"/>
        <v>5.1999999999999957</v>
      </c>
      <c r="J380">
        <f t="shared" si="25"/>
        <v>33.950000000000003</v>
      </c>
      <c r="K380" s="3">
        <f t="shared" si="26"/>
        <v>-0.11782032400589111</v>
      </c>
    </row>
    <row r="381" spans="1:11" x14ac:dyDescent="0.3">
      <c r="A381" s="1">
        <v>40849</v>
      </c>
      <c r="B381">
        <v>32.700000000000003</v>
      </c>
      <c r="C381">
        <f t="shared" si="21"/>
        <v>22.893921568627452</v>
      </c>
      <c r="D381">
        <f t="shared" si="22"/>
        <v>6.994024922839472</v>
      </c>
      <c r="E381">
        <f t="shared" si="23"/>
        <v>1</v>
      </c>
      <c r="F381">
        <f t="shared" si="24"/>
        <v>0</v>
      </c>
      <c r="G381">
        <f t="shared" si="27"/>
        <v>-1</v>
      </c>
      <c r="H381">
        <f t="shared" si="28"/>
        <v>1.25</v>
      </c>
      <c r="I381">
        <f t="shared" si="29"/>
        <v>6.4499999999999957</v>
      </c>
      <c r="J381">
        <f t="shared" si="25"/>
        <v>32.700000000000003</v>
      </c>
      <c r="K381" s="3">
        <f t="shared" si="26"/>
        <v>3.82262996941896E-2</v>
      </c>
    </row>
    <row r="382" spans="1:11" x14ac:dyDescent="0.3">
      <c r="A382" s="1">
        <v>40850</v>
      </c>
      <c r="B382">
        <v>30.95</v>
      </c>
      <c r="C382">
        <f t="shared" si="21"/>
        <v>22.930784313725489</v>
      </c>
      <c r="D382">
        <f t="shared" si="22"/>
        <v>7.0115942756846001</v>
      </c>
      <c r="E382">
        <f t="shared" si="23"/>
        <v>1</v>
      </c>
      <c r="F382">
        <f t="shared" si="24"/>
        <v>0</v>
      </c>
      <c r="G382">
        <f t="shared" si="27"/>
        <v>-1</v>
      </c>
      <c r="H382">
        <f t="shared" si="28"/>
        <v>1.7500000000000036</v>
      </c>
      <c r="I382">
        <f t="shared" si="29"/>
        <v>8.1999999999999993</v>
      </c>
      <c r="J382">
        <f t="shared" si="25"/>
        <v>30.95</v>
      </c>
      <c r="K382" s="3">
        <f t="shared" si="26"/>
        <v>5.6542810985460538E-2</v>
      </c>
    </row>
    <row r="383" spans="1:11" x14ac:dyDescent="0.3">
      <c r="A383" s="1">
        <v>40851</v>
      </c>
      <c r="B383">
        <v>31.4</v>
      </c>
      <c r="C383">
        <f t="shared" si="21"/>
        <v>22.971568627450978</v>
      </c>
      <c r="D383">
        <f t="shared" si="22"/>
        <v>7.0304662976887657</v>
      </c>
      <c r="E383">
        <f t="shared" si="23"/>
        <v>1</v>
      </c>
      <c r="F383">
        <f t="shared" si="24"/>
        <v>0</v>
      </c>
      <c r="G383">
        <f t="shared" si="27"/>
        <v>-1</v>
      </c>
      <c r="H383">
        <f t="shared" si="28"/>
        <v>-0.44999999999999929</v>
      </c>
      <c r="I383">
        <f t="shared" si="29"/>
        <v>7.75</v>
      </c>
      <c r="J383">
        <f t="shared" si="25"/>
        <v>31.4</v>
      </c>
      <c r="K383" s="3">
        <f t="shared" si="26"/>
        <v>-1.433121019108278E-2</v>
      </c>
    </row>
    <row r="384" spans="1:11" x14ac:dyDescent="0.3">
      <c r="A384" s="1">
        <v>40854</v>
      </c>
      <c r="B384">
        <v>31.1</v>
      </c>
      <c r="C384">
        <f t="shared" si="21"/>
        <v>23.015882352941173</v>
      </c>
      <c r="D384">
        <f t="shared" si="22"/>
        <v>7.0459314296727085</v>
      </c>
      <c r="E384">
        <f t="shared" si="23"/>
        <v>1</v>
      </c>
      <c r="F384">
        <f t="shared" si="24"/>
        <v>0</v>
      </c>
      <c r="G384">
        <f t="shared" si="27"/>
        <v>-1</v>
      </c>
      <c r="H384">
        <f t="shared" si="28"/>
        <v>0.29999999999999716</v>
      </c>
      <c r="I384">
        <f t="shared" si="29"/>
        <v>8.0499999999999972</v>
      </c>
      <c r="J384">
        <f t="shared" si="25"/>
        <v>31.1</v>
      </c>
      <c r="K384" s="3">
        <f t="shared" si="26"/>
        <v>9.6463022508037673E-3</v>
      </c>
    </row>
    <row r="385" spans="1:11" x14ac:dyDescent="0.3">
      <c r="A385" s="1">
        <v>40855</v>
      </c>
      <c r="B385">
        <v>28.9</v>
      </c>
      <c r="C385">
        <f t="shared" ref="C385:C448" si="30">AVERAGE(B131:B385)</f>
        <v>23.056666666666661</v>
      </c>
      <c r="D385">
        <f t="shared" ref="D385:D448" si="31">_xlfn.STDEV.P(B131:B385)</f>
        <v>7.0497722579448761</v>
      </c>
      <c r="E385">
        <f t="shared" ref="E385:E448" si="32">IF(B385&gt;(C384+($U$2*D384)),1,0)</f>
        <v>0</v>
      </c>
      <c r="F385">
        <f t="shared" ref="F385:F448" si="33">IF(B385&lt;(C384-($U$2*D384)),1,0)</f>
        <v>0</v>
      </c>
      <c r="G385">
        <f t="shared" si="27"/>
        <v>-1</v>
      </c>
      <c r="H385">
        <f t="shared" si="28"/>
        <v>2.2000000000000028</v>
      </c>
      <c r="I385">
        <f t="shared" si="29"/>
        <v>10.25</v>
      </c>
      <c r="J385">
        <f t="shared" si="25"/>
        <v>28.9</v>
      </c>
      <c r="K385" s="3">
        <f t="shared" si="26"/>
        <v>7.6124567474048541E-2</v>
      </c>
    </row>
    <row r="386" spans="1:11" x14ac:dyDescent="0.3">
      <c r="A386" s="1">
        <v>40856</v>
      </c>
      <c r="B386">
        <v>36.450000000000003</v>
      </c>
      <c r="C386">
        <f t="shared" si="30"/>
        <v>23.126862745098034</v>
      </c>
      <c r="D386">
        <f t="shared" si="31"/>
        <v>7.0935301895310907</v>
      </c>
      <c r="E386">
        <f t="shared" si="32"/>
        <v>1</v>
      </c>
      <c r="F386">
        <f t="shared" si="33"/>
        <v>0</v>
      </c>
      <c r="G386">
        <f t="shared" si="27"/>
        <v>-1</v>
      </c>
      <c r="H386">
        <f t="shared" si="28"/>
        <v>-7.5500000000000043</v>
      </c>
      <c r="I386">
        <f t="shared" si="29"/>
        <v>2.6999999999999957</v>
      </c>
      <c r="J386">
        <f t="shared" ref="J386:J449" si="34">ABS(G386*B386)</f>
        <v>36.450000000000003</v>
      </c>
      <c r="K386" s="3">
        <f t="shared" ref="K386:K449" si="35">IFERROR(H386/J386,0)</f>
        <v>-0.20713305898491094</v>
      </c>
    </row>
    <row r="387" spans="1:11" x14ac:dyDescent="0.3">
      <c r="A387" s="1">
        <v>40857</v>
      </c>
      <c r="B387">
        <v>33.450000000000003</v>
      </c>
      <c r="C387">
        <f t="shared" si="30"/>
        <v>23.184705882352937</v>
      </c>
      <c r="D387">
        <f t="shared" si="31"/>
        <v>7.1172946922987963</v>
      </c>
      <c r="E387">
        <f t="shared" si="32"/>
        <v>1</v>
      </c>
      <c r="F387">
        <f t="shared" si="33"/>
        <v>0</v>
      </c>
      <c r="G387">
        <f t="shared" ref="G387:G450" si="36">MIN(MAX(G386-E387+F387,-$U$3),$U$4)</f>
        <v>-1</v>
      </c>
      <c r="H387">
        <f t="shared" si="28"/>
        <v>3</v>
      </c>
      <c r="I387">
        <f t="shared" si="29"/>
        <v>5.6999999999999957</v>
      </c>
      <c r="J387">
        <f t="shared" si="34"/>
        <v>33.450000000000003</v>
      </c>
      <c r="K387" s="3">
        <f t="shared" si="35"/>
        <v>8.9686098654708515E-2</v>
      </c>
    </row>
    <row r="388" spans="1:11" x14ac:dyDescent="0.3">
      <c r="A388" s="1">
        <v>40858</v>
      </c>
      <c r="B388">
        <v>31.4</v>
      </c>
      <c r="C388">
        <f t="shared" si="30"/>
        <v>23.233725490196072</v>
      </c>
      <c r="D388">
        <f t="shared" si="31"/>
        <v>7.1306491085285142</v>
      </c>
      <c r="E388">
        <f t="shared" si="32"/>
        <v>1</v>
      </c>
      <c r="F388">
        <f t="shared" si="33"/>
        <v>0</v>
      </c>
      <c r="G388">
        <f t="shared" si="36"/>
        <v>-1</v>
      </c>
      <c r="H388">
        <f t="shared" si="28"/>
        <v>2.0500000000000043</v>
      </c>
      <c r="I388">
        <f t="shared" si="29"/>
        <v>7.75</v>
      </c>
      <c r="J388">
        <f t="shared" si="34"/>
        <v>31.4</v>
      </c>
      <c r="K388" s="3">
        <f t="shared" si="35"/>
        <v>6.5286624203821794E-2</v>
      </c>
    </row>
    <row r="389" spans="1:11" x14ac:dyDescent="0.3">
      <c r="A389" s="1">
        <v>40861</v>
      </c>
      <c r="B389">
        <v>32.1</v>
      </c>
      <c r="C389">
        <f t="shared" si="30"/>
        <v>23.286470588235289</v>
      </c>
      <c r="D389">
        <f t="shared" si="31"/>
        <v>7.1462758225168024</v>
      </c>
      <c r="E389">
        <f t="shared" si="32"/>
        <v>1</v>
      </c>
      <c r="F389">
        <f t="shared" si="33"/>
        <v>0</v>
      </c>
      <c r="G389">
        <f t="shared" si="36"/>
        <v>-1</v>
      </c>
      <c r="H389">
        <f t="shared" ref="H389:H452" si="37">G388*(B389-B388)</f>
        <v>-0.70000000000000284</v>
      </c>
      <c r="I389">
        <f t="shared" ref="I389:I452" si="38">H389+I388</f>
        <v>7.0499999999999972</v>
      </c>
      <c r="J389">
        <f t="shared" si="34"/>
        <v>32.1</v>
      </c>
      <c r="K389" s="3">
        <f t="shared" si="35"/>
        <v>-2.1806853582554606E-2</v>
      </c>
    </row>
    <row r="390" spans="1:11" x14ac:dyDescent="0.3">
      <c r="A390" s="1">
        <v>40862</v>
      </c>
      <c r="B390">
        <v>32.049999999999997</v>
      </c>
      <c r="C390">
        <f t="shared" si="30"/>
        <v>23.337843137254897</v>
      </c>
      <c r="D390">
        <f t="shared" si="31"/>
        <v>7.16198633684259</v>
      </c>
      <c r="E390">
        <f t="shared" si="32"/>
        <v>1</v>
      </c>
      <c r="F390">
        <f t="shared" si="33"/>
        <v>0</v>
      </c>
      <c r="G390">
        <f t="shared" si="36"/>
        <v>-1</v>
      </c>
      <c r="H390">
        <f t="shared" si="37"/>
        <v>5.0000000000004263E-2</v>
      </c>
      <c r="I390">
        <f t="shared" si="38"/>
        <v>7.1000000000000014</v>
      </c>
      <c r="J390">
        <f t="shared" si="34"/>
        <v>32.049999999999997</v>
      </c>
      <c r="K390" s="3">
        <f t="shared" si="35"/>
        <v>1.560062402496233E-3</v>
      </c>
    </row>
    <row r="391" spans="1:11" x14ac:dyDescent="0.3">
      <c r="A391" s="1">
        <v>40863</v>
      </c>
      <c r="B391">
        <v>32.65</v>
      </c>
      <c r="C391">
        <f t="shared" si="30"/>
        <v>23.386078431372546</v>
      </c>
      <c r="D391">
        <f t="shared" si="31"/>
        <v>7.1830896401313566</v>
      </c>
      <c r="E391">
        <f t="shared" si="32"/>
        <v>1</v>
      </c>
      <c r="F391">
        <f t="shared" si="33"/>
        <v>0</v>
      </c>
      <c r="G391">
        <f t="shared" si="36"/>
        <v>-1</v>
      </c>
      <c r="H391">
        <f t="shared" si="37"/>
        <v>-0.60000000000000142</v>
      </c>
      <c r="I391">
        <f t="shared" si="38"/>
        <v>6.5</v>
      </c>
      <c r="J391">
        <f t="shared" si="34"/>
        <v>32.65</v>
      </c>
      <c r="K391" s="3">
        <f t="shared" si="35"/>
        <v>-1.8376722817764209E-2</v>
      </c>
    </row>
    <row r="392" spans="1:11" x14ac:dyDescent="0.3">
      <c r="A392" s="1">
        <v>40864</v>
      </c>
      <c r="B392">
        <v>33.75</v>
      </c>
      <c r="C392">
        <f t="shared" si="30"/>
        <v>23.44098039215686</v>
      </c>
      <c r="D392">
        <f t="shared" si="31"/>
        <v>7.2085459236207283</v>
      </c>
      <c r="E392">
        <f t="shared" si="32"/>
        <v>1</v>
      </c>
      <c r="F392">
        <f t="shared" si="33"/>
        <v>0</v>
      </c>
      <c r="G392">
        <f t="shared" si="36"/>
        <v>-1</v>
      </c>
      <c r="H392">
        <f t="shared" si="37"/>
        <v>-1.1000000000000014</v>
      </c>
      <c r="I392">
        <f t="shared" si="38"/>
        <v>5.3999999999999986</v>
      </c>
      <c r="J392">
        <f t="shared" si="34"/>
        <v>33.75</v>
      </c>
      <c r="K392" s="3">
        <f t="shared" si="35"/>
        <v>-3.2592592592592631E-2</v>
      </c>
    </row>
    <row r="393" spans="1:11" x14ac:dyDescent="0.3">
      <c r="A393" s="1">
        <v>40865</v>
      </c>
      <c r="B393">
        <v>32.35</v>
      </c>
      <c r="C393">
        <f t="shared" si="30"/>
        <v>23.480588235294114</v>
      </c>
      <c r="D393">
        <f t="shared" si="31"/>
        <v>7.2296099782971135</v>
      </c>
      <c r="E393">
        <f t="shared" si="32"/>
        <v>1</v>
      </c>
      <c r="F393">
        <f t="shared" si="33"/>
        <v>0</v>
      </c>
      <c r="G393">
        <f t="shared" si="36"/>
        <v>-1</v>
      </c>
      <c r="H393">
        <f t="shared" si="37"/>
        <v>1.3999999999999986</v>
      </c>
      <c r="I393">
        <f t="shared" si="38"/>
        <v>6.7999999999999972</v>
      </c>
      <c r="J393">
        <f t="shared" si="34"/>
        <v>32.35</v>
      </c>
      <c r="K393" s="3">
        <f t="shared" si="35"/>
        <v>4.327666151468311E-2</v>
      </c>
    </row>
    <row r="394" spans="1:11" x14ac:dyDescent="0.3">
      <c r="A394" s="1">
        <v>40868</v>
      </c>
      <c r="B394">
        <v>32.950000000000003</v>
      </c>
      <c r="C394">
        <f t="shared" si="30"/>
        <v>23.522352941176472</v>
      </c>
      <c r="D394">
        <f t="shared" si="31"/>
        <v>7.2533920633350766</v>
      </c>
      <c r="E394">
        <f t="shared" si="32"/>
        <v>1</v>
      </c>
      <c r="F394">
        <f t="shared" si="33"/>
        <v>0</v>
      </c>
      <c r="G394">
        <f t="shared" si="36"/>
        <v>-1</v>
      </c>
      <c r="H394">
        <f t="shared" si="37"/>
        <v>-0.60000000000000142</v>
      </c>
      <c r="I394">
        <f t="shared" si="38"/>
        <v>6.1999999999999957</v>
      </c>
      <c r="J394">
        <f t="shared" si="34"/>
        <v>32.950000000000003</v>
      </c>
      <c r="K394" s="3">
        <f t="shared" si="35"/>
        <v>-1.820940819423373E-2</v>
      </c>
    </row>
    <row r="395" spans="1:11" x14ac:dyDescent="0.3">
      <c r="A395" s="1">
        <v>40869</v>
      </c>
      <c r="B395">
        <v>32.299999999999997</v>
      </c>
      <c r="C395">
        <f t="shared" si="30"/>
        <v>23.567647058823528</v>
      </c>
      <c r="D395">
        <f t="shared" si="31"/>
        <v>7.2719769915497334</v>
      </c>
      <c r="E395">
        <f t="shared" si="32"/>
        <v>1</v>
      </c>
      <c r="F395">
        <f t="shared" si="33"/>
        <v>0</v>
      </c>
      <c r="G395">
        <f t="shared" si="36"/>
        <v>-1</v>
      </c>
      <c r="H395">
        <f t="shared" si="37"/>
        <v>0.65000000000000568</v>
      </c>
      <c r="I395">
        <f t="shared" si="38"/>
        <v>6.8500000000000014</v>
      </c>
      <c r="J395">
        <f t="shared" si="34"/>
        <v>32.299999999999997</v>
      </c>
      <c r="K395" s="3">
        <f t="shared" si="35"/>
        <v>2.0123839009288103E-2</v>
      </c>
    </row>
    <row r="396" spans="1:11" x14ac:dyDescent="0.3">
      <c r="A396" s="1">
        <v>40870</v>
      </c>
      <c r="B396">
        <v>33.6</v>
      </c>
      <c r="C396">
        <f t="shared" si="30"/>
        <v>23.619019607843139</v>
      </c>
      <c r="D396">
        <f t="shared" si="31"/>
        <v>7.2963555917447032</v>
      </c>
      <c r="E396">
        <f t="shared" si="32"/>
        <v>1</v>
      </c>
      <c r="F396">
        <f t="shared" si="33"/>
        <v>0</v>
      </c>
      <c r="G396">
        <f t="shared" si="36"/>
        <v>-1</v>
      </c>
      <c r="H396">
        <f t="shared" si="37"/>
        <v>-1.3000000000000043</v>
      </c>
      <c r="I396">
        <f t="shared" si="38"/>
        <v>5.5499999999999972</v>
      </c>
      <c r="J396">
        <f t="shared" si="34"/>
        <v>33.6</v>
      </c>
      <c r="K396" s="3">
        <f t="shared" si="35"/>
        <v>-3.8690476190476317E-2</v>
      </c>
    </row>
    <row r="397" spans="1:11" x14ac:dyDescent="0.3">
      <c r="A397" s="1">
        <v>40872</v>
      </c>
      <c r="B397">
        <v>34.5</v>
      </c>
      <c r="C397">
        <f t="shared" si="30"/>
        <v>23.676666666666666</v>
      </c>
      <c r="D397">
        <f t="shared" si="31"/>
        <v>7.3239731707957461</v>
      </c>
      <c r="E397">
        <f t="shared" si="32"/>
        <v>1</v>
      </c>
      <c r="F397">
        <f t="shared" si="33"/>
        <v>0</v>
      </c>
      <c r="G397">
        <f t="shared" si="36"/>
        <v>-1</v>
      </c>
      <c r="H397">
        <f t="shared" si="37"/>
        <v>-0.89999999999999858</v>
      </c>
      <c r="I397">
        <f t="shared" si="38"/>
        <v>4.6499999999999986</v>
      </c>
      <c r="J397">
        <f t="shared" si="34"/>
        <v>34.5</v>
      </c>
      <c r="K397" s="3">
        <f t="shared" si="35"/>
        <v>-2.6086956521739091E-2</v>
      </c>
    </row>
    <row r="398" spans="1:11" x14ac:dyDescent="0.3">
      <c r="A398" s="1">
        <v>40875</v>
      </c>
      <c r="B398">
        <v>32</v>
      </c>
      <c r="C398">
        <f t="shared" si="30"/>
        <v>23.720784313725492</v>
      </c>
      <c r="D398">
        <f t="shared" si="31"/>
        <v>7.3400766259656995</v>
      </c>
      <c r="E398">
        <f t="shared" si="32"/>
        <v>1</v>
      </c>
      <c r="F398">
        <f t="shared" si="33"/>
        <v>0</v>
      </c>
      <c r="G398">
        <f t="shared" si="36"/>
        <v>-1</v>
      </c>
      <c r="H398">
        <f t="shared" si="37"/>
        <v>2.5</v>
      </c>
      <c r="I398">
        <f t="shared" si="38"/>
        <v>7.1499999999999986</v>
      </c>
      <c r="J398">
        <f t="shared" si="34"/>
        <v>32</v>
      </c>
      <c r="K398" s="3">
        <f t="shared" si="35"/>
        <v>7.8125E-2</v>
      </c>
    </row>
    <row r="399" spans="1:11" x14ac:dyDescent="0.3">
      <c r="A399" s="1">
        <v>40876</v>
      </c>
      <c r="B399">
        <v>31.35</v>
      </c>
      <c r="C399">
        <f t="shared" si="30"/>
        <v>23.766078431372552</v>
      </c>
      <c r="D399">
        <f t="shared" si="31"/>
        <v>7.351370174656493</v>
      </c>
      <c r="E399">
        <f t="shared" si="32"/>
        <v>1</v>
      </c>
      <c r="F399">
        <f t="shared" si="33"/>
        <v>0</v>
      </c>
      <c r="G399">
        <f t="shared" si="36"/>
        <v>-1</v>
      </c>
      <c r="H399">
        <f t="shared" si="37"/>
        <v>0.64999999999999858</v>
      </c>
      <c r="I399">
        <f t="shared" si="38"/>
        <v>7.7999999999999972</v>
      </c>
      <c r="J399">
        <f t="shared" si="34"/>
        <v>31.35</v>
      </c>
      <c r="K399" s="3">
        <f t="shared" si="35"/>
        <v>2.0733652312599635E-2</v>
      </c>
    </row>
    <row r="400" spans="1:11" x14ac:dyDescent="0.3">
      <c r="A400" s="1">
        <v>40877</v>
      </c>
      <c r="B400">
        <v>28.35</v>
      </c>
      <c r="C400">
        <f t="shared" si="30"/>
        <v>23.793921568627454</v>
      </c>
      <c r="D400">
        <f t="shared" si="31"/>
        <v>7.3552323855082049</v>
      </c>
      <c r="E400">
        <f t="shared" si="32"/>
        <v>0</v>
      </c>
      <c r="F400">
        <f t="shared" si="33"/>
        <v>0</v>
      </c>
      <c r="G400">
        <f t="shared" si="36"/>
        <v>-1</v>
      </c>
      <c r="H400">
        <f t="shared" si="37"/>
        <v>3</v>
      </c>
      <c r="I400">
        <f t="shared" si="38"/>
        <v>10.799999999999997</v>
      </c>
      <c r="J400">
        <f t="shared" si="34"/>
        <v>28.35</v>
      </c>
      <c r="K400" s="3">
        <f t="shared" si="35"/>
        <v>0.10582010582010581</v>
      </c>
    </row>
    <row r="401" spans="1:11" x14ac:dyDescent="0.3">
      <c r="A401" s="1">
        <v>40878</v>
      </c>
      <c r="B401">
        <v>27.9</v>
      </c>
      <c r="C401">
        <f t="shared" si="30"/>
        <v>23.819215686274511</v>
      </c>
      <c r="D401">
        <f t="shared" si="31"/>
        <v>7.3582182527728968</v>
      </c>
      <c r="E401">
        <f t="shared" si="32"/>
        <v>0</v>
      </c>
      <c r="F401">
        <f t="shared" si="33"/>
        <v>0</v>
      </c>
      <c r="G401">
        <f t="shared" si="36"/>
        <v>-1</v>
      </c>
      <c r="H401">
        <f t="shared" si="37"/>
        <v>0.45000000000000284</v>
      </c>
      <c r="I401">
        <f t="shared" si="38"/>
        <v>11.25</v>
      </c>
      <c r="J401">
        <f t="shared" si="34"/>
        <v>27.9</v>
      </c>
      <c r="K401" s="3">
        <f t="shared" si="35"/>
        <v>1.612903225806462E-2</v>
      </c>
    </row>
    <row r="402" spans="1:11" x14ac:dyDescent="0.3">
      <c r="A402" s="1">
        <v>40879</v>
      </c>
      <c r="B402">
        <v>27.8</v>
      </c>
      <c r="C402">
        <f t="shared" si="30"/>
        <v>23.837254901960787</v>
      </c>
      <c r="D402">
        <f t="shared" si="31"/>
        <v>7.3623155666985873</v>
      </c>
      <c r="E402">
        <f t="shared" si="32"/>
        <v>0</v>
      </c>
      <c r="F402">
        <f t="shared" si="33"/>
        <v>0</v>
      </c>
      <c r="G402">
        <f t="shared" si="36"/>
        <v>-1</v>
      </c>
      <c r="H402">
        <f t="shared" si="37"/>
        <v>9.9999999999997868E-2</v>
      </c>
      <c r="I402">
        <f t="shared" si="38"/>
        <v>11.349999999999998</v>
      </c>
      <c r="J402">
        <f t="shared" si="34"/>
        <v>27.8</v>
      </c>
      <c r="K402" s="3">
        <f t="shared" si="35"/>
        <v>3.5971223021581968E-3</v>
      </c>
    </row>
    <row r="403" spans="1:11" x14ac:dyDescent="0.3">
      <c r="A403" s="1">
        <v>40882</v>
      </c>
      <c r="B403">
        <v>27.8</v>
      </c>
      <c r="C403">
        <f t="shared" si="30"/>
        <v>23.860392156862748</v>
      </c>
      <c r="D403">
        <f t="shared" si="31"/>
        <v>7.3654612519553746</v>
      </c>
      <c r="E403">
        <f t="shared" si="32"/>
        <v>0</v>
      </c>
      <c r="F403">
        <f t="shared" si="33"/>
        <v>0</v>
      </c>
      <c r="G403">
        <f t="shared" si="36"/>
        <v>-1</v>
      </c>
      <c r="H403">
        <f t="shared" si="37"/>
        <v>0</v>
      </c>
      <c r="I403">
        <f t="shared" si="38"/>
        <v>11.349999999999998</v>
      </c>
      <c r="J403">
        <f t="shared" si="34"/>
        <v>27.8</v>
      </c>
      <c r="K403" s="3">
        <f t="shared" si="35"/>
        <v>0</v>
      </c>
    </row>
    <row r="404" spans="1:11" x14ac:dyDescent="0.3">
      <c r="A404" s="1">
        <v>40883</v>
      </c>
      <c r="B404">
        <v>28.1</v>
      </c>
      <c r="C404">
        <f t="shared" si="30"/>
        <v>23.892745098039221</v>
      </c>
      <c r="D404">
        <f t="shared" si="31"/>
        <v>7.3658936011096285</v>
      </c>
      <c r="E404">
        <f t="shared" si="32"/>
        <v>0</v>
      </c>
      <c r="F404">
        <f t="shared" si="33"/>
        <v>0</v>
      </c>
      <c r="G404">
        <f t="shared" si="36"/>
        <v>-1</v>
      </c>
      <c r="H404">
        <f t="shared" si="37"/>
        <v>-0.30000000000000071</v>
      </c>
      <c r="I404">
        <f t="shared" si="38"/>
        <v>11.049999999999997</v>
      </c>
      <c r="J404">
        <f t="shared" si="34"/>
        <v>28.1</v>
      </c>
      <c r="K404" s="3">
        <f t="shared" si="35"/>
        <v>-1.0676156583629918E-2</v>
      </c>
    </row>
    <row r="405" spans="1:11" x14ac:dyDescent="0.3">
      <c r="A405" s="1">
        <v>40884</v>
      </c>
      <c r="B405">
        <v>28.6</v>
      </c>
      <c r="C405">
        <f t="shared" si="30"/>
        <v>23.930196078431379</v>
      </c>
      <c r="D405">
        <f t="shared" si="31"/>
        <v>7.3654539389136602</v>
      </c>
      <c r="E405">
        <f t="shared" si="32"/>
        <v>0</v>
      </c>
      <c r="F405">
        <f t="shared" si="33"/>
        <v>0</v>
      </c>
      <c r="G405">
        <f t="shared" si="36"/>
        <v>-1</v>
      </c>
      <c r="H405">
        <f t="shared" si="37"/>
        <v>-0.5</v>
      </c>
      <c r="I405">
        <f t="shared" si="38"/>
        <v>10.549999999999997</v>
      </c>
      <c r="J405">
        <f t="shared" si="34"/>
        <v>28.6</v>
      </c>
      <c r="K405" s="3">
        <f t="shared" si="35"/>
        <v>-1.748251748251748E-2</v>
      </c>
    </row>
    <row r="406" spans="1:11" x14ac:dyDescent="0.3">
      <c r="A406" s="1">
        <v>40885</v>
      </c>
      <c r="B406">
        <v>30.15</v>
      </c>
      <c r="C406">
        <f t="shared" si="30"/>
        <v>23.975490196078436</v>
      </c>
      <c r="D406">
        <f t="shared" si="31"/>
        <v>7.3680495500147245</v>
      </c>
      <c r="E406">
        <f t="shared" si="32"/>
        <v>0</v>
      </c>
      <c r="F406">
        <f t="shared" si="33"/>
        <v>0</v>
      </c>
      <c r="G406">
        <f t="shared" si="36"/>
        <v>-1</v>
      </c>
      <c r="H406">
        <f t="shared" si="37"/>
        <v>-1.5499999999999972</v>
      </c>
      <c r="I406">
        <f t="shared" si="38"/>
        <v>9</v>
      </c>
      <c r="J406">
        <f t="shared" si="34"/>
        <v>30.15</v>
      </c>
      <c r="K406" s="3">
        <f t="shared" si="35"/>
        <v>-5.1409618573797583E-2</v>
      </c>
    </row>
    <row r="407" spans="1:11" x14ac:dyDescent="0.3">
      <c r="A407" s="1">
        <v>40886</v>
      </c>
      <c r="B407">
        <v>27.2</v>
      </c>
      <c r="C407">
        <f t="shared" si="30"/>
        <v>24.009215686274512</v>
      </c>
      <c r="D407">
        <f t="shared" si="31"/>
        <v>7.3630478671984516</v>
      </c>
      <c r="E407">
        <f t="shared" si="32"/>
        <v>0</v>
      </c>
      <c r="F407">
        <f t="shared" si="33"/>
        <v>0</v>
      </c>
      <c r="G407">
        <f t="shared" si="36"/>
        <v>-1</v>
      </c>
      <c r="H407">
        <f t="shared" si="37"/>
        <v>2.9499999999999993</v>
      </c>
      <c r="I407">
        <f t="shared" si="38"/>
        <v>11.95</v>
      </c>
      <c r="J407">
        <f t="shared" si="34"/>
        <v>27.2</v>
      </c>
      <c r="K407" s="3">
        <f t="shared" si="35"/>
        <v>0.10845588235294115</v>
      </c>
    </row>
    <row r="408" spans="1:11" x14ac:dyDescent="0.3">
      <c r="A408" s="1">
        <v>40889</v>
      </c>
      <c r="B408">
        <v>27.6</v>
      </c>
      <c r="C408">
        <f t="shared" si="30"/>
        <v>24.046078431372553</v>
      </c>
      <c r="D408">
        <f t="shared" si="31"/>
        <v>7.357400190452851</v>
      </c>
      <c r="E408">
        <f t="shared" si="32"/>
        <v>0</v>
      </c>
      <c r="F408">
        <f t="shared" si="33"/>
        <v>0</v>
      </c>
      <c r="G408">
        <f t="shared" si="36"/>
        <v>-1</v>
      </c>
      <c r="H408">
        <f t="shared" si="37"/>
        <v>-0.40000000000000213</v>
      </c>
      <c r="I408">
        <f t="shared" si="38"/>
        <v>11.549999999999997</v>
      </c>
      <c r="J408">
        <f t="shared" si="34"/>
        <v>27.6</v>
      </c>
      <c r="K408" s="3">
        <f t="shared" si="35"/>
        <v>-1.4492753623188482E-2</v>
      </c>
    </row>
    <row r="409" spans="1:11" x14ac:dyDescent="0.3">
      <c r="A409" s="1">
        <v>40890</v>
      </c>
      <c r="B409">
        <v>27.1</v>
      </c>
      <c r="C409">
        <f t="shared" si="30"/>
        <v>24.08176470588236</v>
      </c>
      <c r="D409">
        <f t="shared" si="31"/>
        <v>7.3500534094050369</v>
      </c>
      <c r="E409">
        <f t="shared" si="32"/>
        <v>0</v>
      </c>
      <c r="F409">
        <f t="shared" si="33"/>
        <v>0</v>
      </c>
      <c r="G409">
        <f t="shared" si="36"/>
        <v>-1</v>
      </c>
      <c r="H409">
        <f t="shared" si="37"/>
        <v>0.5</v>
      </c>
      <c r="I409">
        <f t="shared" si="38"/>
        <v>12.049999999999997</v>
      </c>
      <c r="J409">
        <f t="shared" si="34"/>
        <v>27.1</v>
      </c>
      <c r="K409" s="3">
        <f t="shared" si="35"/>
        <v>1.8450184501845018E-2</v>
      </c>
    </row>
    <row r="410" spans="1:11" x14ac:dyDescent="0.3">
      <c r="A410" s="1">
        <v>40891</v>
      </c>
      <c r="B410">
        <v>27.1</v>
      </c>
      <c r="C410">
        <f t="shared" si="30"/>
        <v>24.117254901960791</v>
      </c>
      <c r="D410">
        <f t="shared" si="31"/>
        <v>7.3426885278743441</v>
      </c>
      <c r="E410">
        <f t="shared" si="32"/>
        <v>0</v>
      </c>
      <c r="F410">
        <f t="shared" si="33"/>
        <v>0</v>
      </c>
      <c r="G410">
        <f t="shared" si="36"/>
        <v>-1</v>
      </c>
      <c r="H410">
        <f t="shared" si="37"/>
        <v>0</v>
      </c>
      <c r="I410">
        <f t="shared" si="38"/>
        <v>12.049999999999997</v>
      </c>
      <c r="J410">
        <f t="shared" si="34"/>
        <v>27.1</v>
      </c>
      <c r="K410" s="3">
        <f t="shared" si="35"/>
        <v>0</v>
      </c>
    </row>
    <row r="411" spans="1:11" x14ac:dyDescent="0.3">
      <c r="A411" s="1">
        <v>40892</v>
      </c>
      <c r="B411">
        <v>26.35</v>
      </c>
      <c r="C411">
        <f t="shared" si="30"/>
        <v>24.148823529411775</v>
      </c>
      <c r="D411">
        <f t="shared" si="31"/>
        <v>7.3349110549851755</v>
      </c>
      <c r="E411">
        <f t="shared" si="32"/>
        <v>0</v>
      </c>
      <c r="F411">
        <f t="shared" si="33"/>
        <v>0</v>
      </c>
      <c r="G411">
        <f t="shared" si="36"/>
        <v>-1</v>
      </c>
      <c r="H411">
        <f t="shared" si="37"/>
        <v>0.75</v>
      </c>
      <c r="I411">
        <f t="shared" si="38"/>
        <v>12.799999999999997</v>
      </c>
      <c r="J411">
        <f t="shared" si="34"/>
        <v>26.35</v>
      </c>
      <c r="K411" s="3">
        <f t="shared" si="35"/>
        <v>2.8462998102466792E-2</v>
      </c>
    </row>
    <row r="412" spans="1:11" x14ac:dyDescent="0.3">
      <c r="A412" s="1">
        <v>40893</v>
      </c>
      <c r="B412">
        <v>26.1</v>
      </c>
      <c r="C412">
        <f t="shared" si="30"/>
        <v>24.177843137254914</v>
      </c>
      <c r="D412">
        <f t="shared" si="31"/>
        <v>7.327931338439484</v>
      </c>
      <c r="E412">
        <f t="shared" si="32"/>
        <v>0</v>
      </c>
      <c r="F412">
        <f t="shared" si="33"/>
        <v>0</v>
      </c>
      <c r="G412">
        <f t="shared" si="36"/>
        <v>-1</v>
      </c>
      <c r="H412">
        <f t="shared" si="37"/>
        <v>0.25</v>
      </c>
      <c r="I412">
        <f t="shared" si="38"/>
        <v>13.049999999999997</v>
      </c>
      <c r="J412">
        <f t="shared" si="34"/>
        <v>26.1</v>
      </c>
      <c r="K412" s="3">
        <f t="shared" si="35"/>
        <v>9.5785440613026813E-3</v>
      </c>
    </row>
    <row r="413" spans="1:11" x14ac:dyDescent="0.3">
      <c r="A413" s="1">
        <v>40896</v>
      </c>
      <c r="B413">
        <v>25.6</v>
      </c>
      <c r="C413">
        <f t="shared" si="30"/>
        <v>24.203529411764716</v>
      </c>
      <c r="D413">
        <f t="shared" si="31"/>
        <v>7.3213887098890664</v>
      </c>
      <c r="E413">
        <f t="shared" si="32"/>
        <v>0</v>
      </c>
      <c r="F413">
        <f t="shared" si="33"/>
        <v>0</v>
      </c>
      <c r="G413">
        <f t="shared" si="36"/>
        <v>-1</v>
      </c>
      <c r="H413">
        <f t="shared" si="37"/>
        <v>0.5</v>
      </c>
      <c r="I413">
        <f t="shared" si="38"/>
        <v>13.549999999999997</v>
      </c>
      <c r="J413">
        <f t="shared" si="34"/>
        <v>25.6</v>
      </c>
      <c r="K413" s="3">
        <f t="shared" si="35"/>
        <v>1.953125E-2</v>
      </c>
    </row>
    <row r="414" spans="1:11" x14ac:dyDescent="0.3">
      <c r="A414" s="1">
        <v>40897</v>
      </c>
      <c r="B414">
        <v>23.85</v>
      </c>
      <c r="C414">
        <f t="shared" si="30"/>
        <v>24.224901960784326</v>
      </c>
      <c r="D414">
        <f t="shared" si="31"/>
        <v>7.3123651313317897</v>
      </c>
      <c r="E414">
        <f t="shared" si="32"/>
        <v>0</v>
      </c>
      <c r="F414">
        <f t="shared" si="33"/>
        <v>0</v>
      </c>
      <c r="G414">
        <f t="shared" si="36"/>
        <v>-1</v>
      </c>
      <c r="H414">
        <f t="shared" si="37"/>
        <v>1.75</v>
      </c>
      <c r="I414">
        <f t="shared" si="38"/>
        <v>15.299999999999997</v>
      </c>
      <c r="J414">
        <f t="shared" si="34"/>
        <v>23.85</v>
      </c>
      <c r="K414" s="3">
        <f t="shared" si="35"/>
        <v>7.337526205450734E-2</v>
      </c>
    </row>
    <row r="415" spans="1:11" x14ac:dyDescent="0.3">
      <c r="A415" s="1">
        <v>40898</v>
      </c>
      <c r="B415">
        <v>24.5</v>
      </c>
      <c r="C415">
        <f t="shared" si="30"/>
        <v>24.251960784313738</v>
      </c>
      <c r="D415">
        <f t="shared" si="31"/>
        <v>7.3005570616375675</v>
      </c>
      <c r="E415">
        <f t="shared" si="32"/>
        <v>0</v>
      </c>
      <c r="F415">
        <f t="shared" si="33"/>
        <v>0</v>
      </c>
      <c r="G415">
        <f t="shared" si="36"/>
        <v>-1</v>
      </c>
      <c r="H415">
        <f t="shared" si="37"/>
        <v>-0.64999999999999858</v>
      </c>
      <c r="I415">
        <f t="shared" si="38"/>
        <v>14.649999999999999</v>
      </c>
      <c r="J415">
        <f t="shared" si="34"/>
        <v>24.5</v>
      </c>
      <c r="K415" s="3">
        <f t="shared" si="35"/>
        <v>-2.6530612244897903E-2</v>
      </c>
    </row>
    <row r="416" spans="1:11" x14ac:dyDescent="0.3">
      <c r="A416" s="1">
        <v>40899</v>
      </c>
      <c r="B416">
        <v>25.1</v>
      </c>
      <c r="C416">
        <f t="shared" si="30"/>
        <v>24.284705882352952</v>
      </c>
      <c r="D416">
        <f t="shared" si="31"/>
        <v>7.2855458172103136</v>
      </c>
      <c r="E416">
        <f t="shared" si="32"/>
        <v>0</v>
      </c>
      <c r="F416">
        <f t="shared" si="33"/>
        <v>0</v>
      </c>
      <c r="G416">
        <f t="shared" si="36"/>
        <v>-1</v>
      </c>
      <c r="H416">
        <f t="shared" si="37"/>
        <v>-0.60000000000000142</v>
      </c>
      <c r="I416">
        <f t="shared" si="38"/>
        <v>14.049999999999997</v>
      </c>
      <c r="J416">
        <f t="shared" si="34"/>
        <v>25.1</v>
      </c>
      <c r="K416" s="3">
        <f t="shared" si="35"/>
        <v>-2.3904382470119577E-2</v>
      </c>
    </row>
    <row r="417" spans="1:11" x14ac:dyDescent="0.3">
      <c r="A417" s="1">
        <v>40900</v>
      </c>
      <c r="B417">
        <v>25.7</v>
      </c>
      <c r="C417">
        <f t="shared" si="30"/>
        <v>24.319803921568639</v>
      </c>
      <c r="D417">
        <f t="shared" si="31"/>
        <v>7.2707060611896068</v>
      </c>
      <c r="E417">
        <f t="shared" si="32"/>
        <v>0</v>
      </c>
      <c r="F417">
        <f t="shared" si="33"/>
        <v>0</v>
      </c>
      <c r="G417">
        <f t="shared" si="36"/>
        <v>-1</v>
      </c>
      <c r="H417">
        <f t="shared" si="37"/>
        <v>-0.59999999999999787</v>
      </c>
      <c r="I417">
        <f t="shared" si="38"/>
        <v>13.45</v>
      </c>
      <c r="J417">
        <f t="shared" si="34"/>
        <v>25.7</v>
      </c>
      <c r="K417" s="3">
        <f t="shared" si="35"/>
        <v>-2.3346303501945442E-2</v>
      </c>
    </row>
    <row r="418" spans="1:11" x14ac:dyDescent="0.3">
      <c r="A418" s="1">
        <v>40904</v>
      </c>
      <c r="B418">
        <v>25.45</v>
      </c>
      <c r="C418">
        <f t="shared" si="30"/>
        <v>24.344117647058834</v>
      </c>
      <c r="D418">
        <f t="shared" si="31"/>
        <v>7.2640752286395607</v>
      </c>
      <c r="E418">
        <f t="shared" si="32"/>
        <v>0</v>
      </c>
      <c r="F418">
        <f t="shared" si="33"/>
        <v>0</v>
      </c>
      <c r="G418">
        <f t="shared" si="36"/>
        <v>-1</v>
      </c>
      <c r="H418">
        <f t="shared" si="37"/>
        <v>0.25</v>
      </c>
      <c r="I418">
        <f t="shared" si="38"/>
        <v>13.7</v>
      </c>
      <c r="J418">
        <f t="shared" si="34"/>
        <v>25.45</v>
      </c>
      <c r="K418" s="3">
        <f t="shared" si="35"/>
        <v>9.823182711198428E-3</v>
      </c>
    </row>
    <row r="419" spans="1:11" x14ac:dyDescent="0.3">
      <c r="A419" s="1">
        <v>40905</v>
      </c>
      <c r="B419">
        <v>26.7</v>
      </c>
      <c r="C419">
        <f t="shared" si="30"/>
        <v>24.370980392156874</v>
      </c>
      <c r="D419">
        <f t="shared" si="31"/>
        <v>7.2600708295852874</v>
      </c>
      <c r="E419">
        <f t="shared" si="32"/>
        <v>0</v>
      </c>
      <c r="F419">
        <f t="shared" si="33"/>
        <v>0</v>
      </c>
      <c r="G419">
        <f t="shared" si="36"/>
        <v>-1</v>
      </c>
      <c r="H419">
        <f t="shared" si="37"/>
        <v>-1.25</v>
      </c>
      <c r="I419">
        <f t="shared" si="38"/>
        <v>12.45</v>
      </c>
      <c r="J419">
        <f t="shared" si="34"/>
        <v>26.7</v>
      </c>
      <c r="K419" s="3">
        <f t="shared" si="35"/>
        <v>-4.6816479400749067E-2</v>
      </c>
    </row>
    <row r="420" spans="1:11" x14ac:dyDescent="0.3">
      <c r="A420" s="1">
        <v>40906</v>
      </c>
      <c r="B420">
        <v>25.95</v>
      </c>
      <c r="C420">
        <f t="shared" si="30"/>
        <v>24.392549019607852</v>
      </c>
      <c r="D420">
        <f t="shared" si="31"/>
        <v>7.2565591271100045</v>
      </c>
      <c r="E420">
        <f t="shared" si="32"/>
        <v>0</v>
      </c>
      <c r="F420">
        <f t="shared" si="33"/>
        <v>0</v>
      </c>
      <c r="G420">
        <f t="shared" si="36"/>
        <v>-1</v>
      </c>
      <c r="H420">
        <f t="shared" si="37"/>
        <v>0.75</v>
      </c>
      <c r="I420">
        <f t="shared" si="38"/>
        <v>13.2</v>
      </c>
      <c r="J420">
        <f t="shared" si="34"/>
        <v>25.95</v>
      </c>
      <c r="K420" s="3">
        <f t="shared" si="35"/>
        <v>2.8901734104046242E-2</v>
      </c>
    </row>
    <row r="421" spans="1:11" x14ac:dyDescent="0.3">
      <c r="A421" s="1">
        <v>40907</v>
      </c>
      <c r="B421">
        <v>26.7</v>
      </c>
      <c r="C421">
        <f t="shared" si="30"/>
        <v>24.416666666666679</v>
      </c>
      <c r="D421">
        <f t="shared" si="31"/>
        <v>7.2539675868888001</v>
      </c>
      <c r="E421">
        <f t="shared" si="32"/>
        <v>0</v>
      </c>
      <c r="F421">
        <f t="shared" si="33"/>
        <v>0</v>
      </c>
      <c r="G421">
        <f t="shared" si="36"/>
        <v>-1</v>
      </c>
      <c r="H421">
        <f t="shared" si="37"/>
        <v>-0.75</v>
      </c>
      <c r="I421">
        <f t="shared" si="38"/>
        <v>12.45</v>
      </c>
      <c r="J421">
        <f t="shared" si="34"/>
        <v>26.7</v>
      </c>
      <c r="K421" s="3">
        <f t="shared" si="35"/>
        <v>-2.8089887640449437E-2</v>
      </c>
    </row>
    <row r="422" spans="1:11" x14ac:dyDescent="0.3">
      <c r="A422" s="1">
        <v>40911</v>
      </c>
      <c r="B422">
        <v>24.8</v>
      </c>
      <c r="C422">
        <f t="shared" si="30"/>
        <v>24.434509803921578</v>
      </c>
      <c r="D422">
        <f t="shared" si="31"/>
        <v>7.2492910576233971</v>
      </c>
      <c r="E422">
        <f t="shared" si="32"/>
        <v>0</v>
      </c>
      <c r="F422">
        <f t="shared" si="33"/>
        <v>0</v>
      </c>
      <c r="G422">
        <f t="shared" si="36"/>
        <v>-1</v>
      </c>
      <c r="H422">
        <f t="shared" si="37"/>
        <v>1.8999999999999986</v>
      </c>
      <c r="I422">
        <f t="shared" si="38"/>
        <v>14.349999999999998</v>
      </c>
      <c r="J422">
        <f t="shared" si="34"/>
        <v>24.8</v>
      </c>
      <c r="K422" s="3">
        <f t="shared" si="35"/>
        <v>7.6612903225806397E-2</v>
      </c>
    </row>
    <row r="423" spans="1:11" x14ac:dyDescent="0.3">
      <c r="A423" s="1">
        <v>40912</v>
      </c>
      <c r="B423">
        <v>24.2</v>
      </c>
      <c r="C423">
        <f t="shared" si="30"/>
        <v>24.450588235294127</v>
      </c>
      <c r="D423">
        <f t="shared" si="31"/>
        <v>7.2442045563318231</v>
      </c>
      <c r="E423">
        <f t="shared" si="32"/>
        <v>0</v>
      </c>
      <c r="F423">
        <f t="shared" si="33"/>
        <v>0</v>
      </c>
      <c r="G423">
        <f t="shared" si="36"/>
        <v>-1</v>
      </c>
      <c r="H423">
        <f t="shared" si="37"/>
        <v>0.60000000000000142</v>
      </c>
      <c r="I423">
        <f t="shared" si="38"/>
        <v>14.95</v>
      </c>
      <c r="J423">
        <f t="shared" si="34"/>
        <v>24.2</v>
      </c>
      <c r="K423" s="3">
        <f t="shared" si="35"/>
        <v>2.4793388429752126E-2</v>
      </c>
    </row>
    <row r="424" spans="1:11" x14ac:dyDescent="0.3">
      <c r="A424" s="1">
        <v>40913</v>
      </c>
      <c r="B424">
        <v>23.75</v>
      </c>
      <c r="C424">
        <f t="shared" si="30"/>
        <v>24.466470588235303</v>
      </c>
      <c r="D424">
        <f t="shared" si="31"/>
        <v>7.2382090254560438</v>
      </c>
      <c r="E424">
        <f t="shared" si="32"/>
        <v>0</v>
      </c>
      <c r="F424">
        <f t="shared" si="33"/>
        <v>0</v>
      </c>
      <c r="G424">
        <f t="shared" si="36"/>
        <v>-1</v>
      </c>
      <c r="H424">
        <f t="shared" si="37"/>
        <v>0.44999999999999929</v>
      </c>
      <c r="I424">
        <f t="shared" si="38"/>
        <v>15.399999999999999</v>
      </c>
      <c r="J424">
        <f t="shared" si="34"/>
        <v>23.75</v>
      </c>
      <c r="K424" s="3">
        <f t="shared" si="35"/>
        <v>1.8947368421052602E-2</v>
      </c>
    </row>
    <row r="425" spans="1:11" x14ac:dyDescent="0.3">
      <c r="A425" s="1">
        <v>40914</v>
      </c>
      <c r="B425">
        <v>23.05</v>
      </c>
      <c r="C425">
        <f t="shared" si="30"/>
        <v>24.481176470588245</v>
      </c>
      <c r="D425">
        <f t="shared" si="31"/>
        <v>7.2315036938896764</v>
      </c>
      <c r="E425">
        <f t="shared" si="32"/>
        <v>0</v>
      </c>
      <c r="F425">
        <f t="shared" si="33"/>
        <v>0</v>
      </c>
      <c r="G425">
        <f t="shared" si="36"/>
        <v>-1</v>
      </c>
      <c r="H425">
        <f t="shared" si="37"/>
        <v>0.69999999999999929</v>
      </c>
      <c r="I425">
        <f t="shared" si="38"/>
        <v>16.099999999999998</v>
      </c>
      <c r="J425">
        <f t="shared" si="34"/>
        <v>23.05</v>
      </c>
      <c r="K425" s="3">
        <f t="shared" si="35"/>
        <v>3.0368763557483698E-2</v>
      </c>
    </row>
    <row r="426" spans="1:11" x14ac:dyDescent="0.3">
      <c r="A426" s="1">
        <v>40917</v>
      </c>
      <c r="B426">
        <v>22.85</v>
      </c>
      <c r="C426">
        <f t="shared" si="30"/>
        <v>24.495882352941191</v>
      </c>
      <c r="D426">
        <f t="shared" si="31"/>
        <v>7.2243550974736692</v>
      </c>
      <c r="E426">
        <f t="shared" si="32"/>
        <v>0</v>
      </c>
      <c r="F426">
        <f t="shared" si="33"/>
        <v>0</v>
      </c>
      <c r="G426">
        <f t="shared" si="36"/>
        <v>-1</v>
      </c>
      <c r="H426">
        <f t="shared" si="37"/>
        <v>0.19999999999999929</v>
      </c>
      <c r="I426">
        <f t="shared" si="38"/>
        <v>16.299999999999997</v>
      </c>
      <c r="J426">
        <f t="shared" si="34"/>
        <v>22.85</v>
      </c>
      <c r="K426" s="3">
        <f t="shared" si="35"/>
        <v>8.7527352297592682E-3</v>
      </c>
    </row>
    <row r="427" spans="1:11" x14ac:dyDescent="0.3">
      <c r="A427" s="1">
        <v>40918</v>
      </c>
      <c r="B427">
        <v>22.35</v>
      </c>
      <c r="C427">
        <f t="shared" si="30"/>
        <v>24.510196078431385</v>
      </c>
      <c r="D427">
        <f t="shared" si="31"/>
        <v>7.2164690432197309</v>
      </c>
      <c r="E427">
        <f t="shared" si="32"/>
        <v>0</v>
      </c>
      <c r="F427">
        <f t="shared" si="33"/>
        <v>0</v>
      </c>
      <c r="G427">
        <f t="shared" si="36"/>
        <v>-1</v>
      </c>
      <c r="H427">
        <f t="shared" si="37"/>
        <v>0.5</v>
      </c>
      <c r="I427">
        <f t="shared" si="38"/>
        <v>16.799999999999997</v>
      </c>
      <c r="J427">
        <f t="shared" si="34"/>
        <v>22.35</v>
      </c>
      <c r="K427" s="3">
        <f t="shared" si="35"/>
        <v>2.2371364653243846E-2</v>
      </c>
    </row>
    <row r="428" spans="1:11" x14ac:dyDescent="0.3">
      <c r="A428" s="1">
        <v>40919</v>
      </c>
      <c r="B428">
        <v>22.95</v>
      </c>
      <c r="C428">
        <f t="shared" si="30"/>
        <v>24.527058823529426</v>
      </c>
      <c r="D428">
        <f t="shared" si="31"/>
        <v>7.2077744774727694</v>
      </c>
      <c r="E428">
        <f t="shared" si="32"/>
        <v>0</v>
      </c>
      <c r="F428">
        <f t="shared" si="33"/>
        <v>0</v>
      </c>
      <c r="G428">
        <f t="shared" si="36"/>
        <v>-1</v>
      </c>
      <c r="H428">
        <f t="shared" si="37"/>
        <v>-0.59999999999999787</v>
      </c>
      <c r="I428">
        <f t="shared" si="38"/>
        <v>16.2</v>
      </c>
      <c r="J428">
        <f t="shared" si="34"/>
        <v>22.95</v>
      </c>
      <c r="K428" s="3">
        <f t="shared" si="35"/>
        <v>-2.614379084967311E-2</v>
      </c>
    </row>
    <row r="429" spans="1:11" x14ac:dyDescent="0.3">
      <c r="A429" s="1">
        <v>40920</v>
      </c>
      <c r="B429">
        <v>22.2</v>
      </c>
      <c r="C429">
        <f t="shared" si="30"/>
        <v>24.540784313725503</v>
      </c>
      <c r="D429">
        <f t="shared" si="31"/>
        <v>7.1999934213306256</v>
      </c>
      <c r="E429">
        <f t="shared" si="32"/>
        <v>0</v>
      </c>
      <c r="F429">
        <f t="shared" si="33"/>
        <v>0</v>
      </c>
      <c r="G429">
        <f t="shared" si="36"/>
        <v>-1</v>
      </c>
      <c r="H429">
        <f t="shared" si="37"/>
        <v>0.75</v>
      </c>
      <c r="I429">
        <f t="shared" si="38"/>
        <v>16.95</v>
      </c>
      <c r="J429">
        <f t="shared" si="34"/>
        <v>22.2</v>
      </c>
      <c r="K429" s="3">
        <f t="shared" si="35"/>
        <v>3.3783783783783786E-2</v>
      </c>
    </row>
    <row r="430" spans="1:11" x14ac:dyDescent="0.3">
      <c r="A430" s="1">
        <v>40921</v>
      </c>
      <c r="B430">
        <v>22.55</v>
      </c>
      <c r="C430">
        <f t="shared" si="30"/>
        <v>24.556078431372566</v>
      </c>
      <c r="D430">
        <f t="shared" si="31"/>
        <v>7.1916013320635397</v>
      </c>
      <c r="E430">
        <f t="shared" si="32"/>
        <v>0</v>
      </c>
      <c r="F430">
        <f t="shared" si="33"/>
        <v>0</v>
      </c>
      <c r="G430">
        <f t="shared" si="36"/>
        <v>-1</v>
      </c>
      <c r="H430">
        <f t="shared" si="37"/>
        <v>-0.35000000000000142</v>
      </c>
      <c r="I430">
        <f t="shared" si="38"/>
        <v>16.599999999999998</v>
      </c>
      <c r="J430">
        <f t="shared" si="34"/>
        <v>22.55</v>
      </c>
      <c r="K430" s="3">
        <f t="shared" si="35"/>
        <v>-1.552106430155217E-2</v>
      </c>
    </row>
    <row r="431" spans="1:11" x14ac:dyDescent="0.3">
      <c r="A431" s="1">
        <v>40925</v>
      </c>
      <c r="B431">
        <v>22.45</v>
      </c>
      <c r="C431">
        <f t="shared" si="30"/>
        <v>24.573725490196093</v>
      </c>
      <c r="D431">
        <f t="shared" si="31"/>
        <v>7.1808825610795477</v>
      </c>
      <c r="E431">
        <f t="shared" si="32"/>
        <v>0</v>
      </c>
      <c r="F431">
        <f t="shared" si="33"/>
        <v>0</v>
      </c>
      <c r="G431">
        <f t="shared" si="36"/>
        <v>-1</v>
      </c>
      <c r="H431">
        <f t="shared" si="37"/>
        <v>0.10000000000000142</v>
      </c>
      <c r="I431">
        <f t="shared" si="38"/>
        <v>16.7</v>
      </c>
      <c r="J431">
        <f t="shared" si="34"/>
        <v>22.45</v>
      </c>
      <c r="K431" s="3">
        <f t="shared" si="35"/>
        <v>4.4543429844098627E-3</v>
      </c>
    </row>
    <row r="432" spans="1:11" x14ac:dyDescent="0.3">
      <c r="A432" s="1">
        <v>40926</v>
      </c>
      <c r="B432">
        <v>23.2</v>
      </c>
      <c r="C432">
        <f t="shared" si="30"/>
        <v>24.598039215686288</v>
      </c>
      <c r="D432">
        <f t="shared" si="31"/>
        <v>7.1656777301100352</v>
      </c>
      <c r="E432">
        <f t="shared" si="32"/>
        <v>0</v>
      </c>
      <c r="F432">
        <f t="shared" si="33"/>
        <v>0</v>
      </c>
      <c r="G432">
        <f t="shared" si="36"/>
        <v>-1</v>
      </c>
      <c r="H432">
        <f t="shared" si="37"/>
        <v>-0.75</v>
      </c>
      <c r="I432">
        <f t="shared" si="38"/>
        <v>15.95</v>
      </c>
      <c r="J432">
        <f t="shared" si="34"/>
        <v>23.2</v>
      </c>
      <c r="K432" s="3">
        <f t="shared" si="35"/>
        <v>-3.2327586206896554E-2</v>
      </c>
    </row>
    <row r="433" spans="1:11" x14ac:dyDescent="0.3">
      <c r="A433" s="1">
        <v>40927</v>
      </c>
      <c r="B433">
        <v>22.55</v>
      </c>
      <c r="C433">
        <f t="shared" si="30"/>
        <v>24.620000000000015</v>
      </c>
      <c r="D433">
        <f t="shared" si="31"/>
        <v>7.1507706975281202</v>
      </c>
      <c r="E433">
        <f t="shared" si="32"/>
        <v>0</v>
      </c>
      <c r="F433">
        <f t="shared" si="33"/>
        <v>0</v>
      </c>
      <c r="G433">
        <f t="shared" si="36"/>
        <v>-1</v>
      </c>
      <c r="H433">
        <f t="shared" si="37"/>
        <v>0.64999999999999858</v>
      </c>
      <c r="I433">
        <f t="shared" si="38"/>
        <v>16.599999999999998</v>
      </c>
      <c r="J433">
        <f t="shared" si="34"/>
        <v>22.55</v>
      </c>
      <c r="K433" s="3">
        <f t="shared" si="35"/>
        <v>2.882483370288242E-2</v>
      </c>
    </row>
    <row r="434" spans="1:11" x14ac:dyDescent="0.3">
      <c r="A434" s="1">
        <v>40928</v>
      </c>
      <c r="B434">
        <v>21.85</v>
      </c>
      <c r="C434">
        <f t="shared" si="30"/>
        <v>24.641960784313742</v>
      </c>
      <c r="D434">
        <f t="shared" si="31"/>
        <v>7.1336103170361138</v>
      </c>
      <c r="E434">
        <f t="shared" si="32"/>
        <v>0</v>
      </c>
      <c r="F434">
        <f t="shared" si="33"/>
        <v>0</v>
      </c>
      <c r="G434">
        <f t="shared" si="36"/>
        <v>-1</v>
      </c>
      <c r="H434">
        <f t="shared" si="37"/>
        <v>0.69999999999999929</v>
      </c>
      <c r="I434">
        <f t="shared" si="38"/>
        <v>17.299999999999997</v>
      </c>
      <c r="J434">
        <f t="shared" si="34"/>
        <v>21.85</v>
      </c>
      <c r="K434" s="3">
        <f t="shared" si="35"/>
        <v>3.2036613272311179E-2</v>
      </c>
    </row>
    <row r="435" spans="1:11" x14ac:dyDescent="0.3">
      <c r="A435" s="1">
        <v>40931</v>
      </c>
      <c r="B435">
        <v>21.3</v>
      </c>
      <c r="C435">
        <f t="shared" si="30"/>
        <v>24.663137254901976</v>
      </c>
      <c r="D435">
        <f t="shared" si="31"/>
        <v>7.1156203456008713</v>
      </c>
      <c r="E435">
        <f t="shared" si="32"/>
        <v>0</v>
      </c>
      <c r="F435">
        <f t="shared" si="33"/>
        <v>0</v>
      </c>
      <c r="G435">
        <f t="shared" si="36"/>
        <v>-1</v>
      </c>
      <c r="H435">
        <f t="shared" si="37"/>
        <v>0.55000000000000071</v>
      </c>
      <c r="I435">
        <f t="shared" si="38"/>
        <v>17.849999999999998</v>
      </c>
      <c r="J435">
        <f t="shared" si="34"/>
        <v>21.3</v>
      </c>
      <c r="K435" s="3">
        <f t="shared" si="35"/>
        <v>2.5821596244131488E-2</v>
      </c>
    </row>
    <row r="436" spans="1:11" x14ac:dyDescent="0.3">
      <c r="A436" s="1">
        <v>40932</v>
      </c>
      <c r="B436">
        <v>21.2</v>
      </c>
      <c r="C436">
        <f t="shared" si="30"/>
        <v>24.672745098039233</v>
      </c>
      <c r="D436">
        <f t="shared" si="31"/>
        <v>7.1092808931267495</v>
      </c>
      <c r="E436">
        <f t="shared" si="32"/>
        <v>0</v>
      </c>
      <c r="F436">
        <f t="shared" si="33"/>
        <v>0</v>
      </c>
      <c r="G436">
        <f t="shared" si="36"/>
        <v>-1</v>
      </c>
      <c r="H436">
        <f t="shared" si="37"/>
        <v>0.10000000000000142</v>
      </c>
      <c r="I436">
        <f t="shared" si="38"/>
        <v>17.95</v>
      </c>
      <c r="J436">
        <f t="shared" si="34"/>
        <v>21.2</v>
      </c>
      <c r="K436" s="3">
        <f t="shared" si="35"/>
        <v>4.7169811320755392E-3</v>
      </c>
    </row>
    <row r="437" spans="1:11" x14ac:dyDescent="0.3">
      <c r="A437" s="1">
        <v>40933</v>
      </c>
      <c r="B437">
        <v>20.6</v>
      </c>
      <c r="C437">
        <f t="shared" si="30"/>
        <v>24.680392156862762</v>
      </c>
      <c r="D437">
        <f t="shared" si="31"/>
        <v>7.1038451230644517</v>
      </c>
      <c r="E437">
        <f t="shared" si="32"/>
        <v>0</v>
      </c>
      <c r="F437">
        <f t="shared" si="33"/>
        <v>0</v>
      </c>
      <c r="G437">
        <f t="shared" si="36"/>
        <v>-1</v>
      </c>
      <c r="H437">
        <f t="shared" si="37"/>
        <v>0.59999999999999787</v>
      </c>
      <c r="I437">
        <f t="shared" si="38"/>
        <v>18.549999999999997</v>
      </c>
      <c r="J437">
        <f t="shared" si="34"/>
        <v>20.6</v>
      </c>
      <c r="K437" s="3">
        <f t="shared" si="35"/>
        <v>2.9126213592232903E-2</v>
      </c>
    </row>
    <row r="438" spans="1:11" x14ac:dyDescent="0.3">
      <c r="A438" s="1">
        <v>40934</v>
      </c>
      <c r="B438">
        <v>20.55</v>
      </c>
      <c r="C438">
        <f t="shared" si="30"/>
        <v>24.68705882352943</v>
      </c>
      <c r="D438">
        <f t="shared" si="31"/>
        <v>7.099166560891784</v>
      </c>
      <c r="E438">
        <f t="shared" si="32"/>
        <v>0</v>
      </c>
      <c r="F438">
        <f t="shared" si="33"/>
        <v>0</v>
      </c>
      <c r="G438">
        <f t="shared" si="36"/>
        <v>-1</v>
      </c>
      <c r="H438">
        <f t="shared" si="37"/>
        <v>5.0000000000000711E-2</v>
      </c>
      <c r="I438">
        <f t="shared" si="38"/>
        <v>18.599999999999998</v>
      </c>
      <c r="J438">
        <f t="shared" si="34"/>
        <v>20.55</v>
      </c>
      <c r="K438" s="3">
        <f t="shared" si="35"/>
        <v>2.4330900243309346E-3</v>
      </c>
    </row>
    <row r="439" spans="1:11" x14ac:dyDescent="0.3">
      <c r="A439" s="1">
        <v>40935</v>
      </c>
      <c r="B439">
        <v>20.149999999999999</v>
      </c>
      <c r="C439">
        <f t="shared" si="30"/>
        <v>24.693921568627463</v>
      </c>
      <c r="D439">
        <f t="shared" si="31"/>
        <v>7.0939294894783753</v>
      </c>
      <c r="E439">
        <f t="shared" si="32"/>
        <v>0</v>
      </c>
      <c r="F439">
        <f t="shared" si="33"/>
        <v>0</v>
      </c>
      <c r="G439">
        <f t="shared" si="36"/>
        <v>-1</v>
      </c>
      <c r="H439">
        <f t="shared" si="37"/>
        <v>0.40000000000000213</v>
      </c>
      <c r="I439">
        <f t="shared" si="38"/>
        <v>19</v>
      </c>
      <c r="J439">
        <f t="shared" si="34"/>
        <v>20.149999999999999</v>
      </c>
      <c r="K439" s="3">
        <f t="shared" si="35"/>
        <v>1.9851116625310281E-2</v>
      </c>
    </row>
    <row r="440" spans="1:11" x14ac:dyDescent="0.3">
      <c r="A440" s="1">
        <v>40938</v>
      </c>
      <c r="B440">
        <v>20.7</v>
      </c>
      <c r="C440">
        <f t="shared" si="30"/>
        <v>24.703725490196092</v>
      </c>
      <c r="D440">
        <f t="shared" si="31"/>
        <v>7.0866718206271608</v>
      </c>
      <c r="E440">
        <f t="shared" si="32"/>
        <v>0</v>
      </c>
      <c r="F440">
        <f t="shared" si="33"/>
        <v>0</v>
      </c>
      <c r="G440">
        <f t="shared" si="36"/>
        <v>-1</v>
      </c>
      <c r="H440">
        <f t="shared" si="37"/>
        <v>-0.55000000000000071</v>
      </c>
      <c r="I440">
        <f t="shared" si="38"/>
        <v>18.45</v>
      </c>
      <c r="J440">
        <f t="shared" si="34"/>
        <v>20.7</v>
      </c>
      <c r="K440" s="3">
        <f t="shared" si="35"/>
        <v>-2.6570048309178779E-2</v>
      </c>
    </row>
    <row r="441" spans="1:11" x14ac:dyDescent="0.3">
      <c r="A441" s="1">
        <v>40939</v>
      </c>
      <c r="B441">
        <v>20.9</v>
      </c>
      <c r="C441">
        <f t="shared" si="30"/>
        <v>24.716862745098055</v>
      </c>
      <c r="D441">
        <f t="shared" si="31"/>
        <v>7.0764958898595829</v>
      </c>
      <c r="E441">
        <f t="shared" si="32"/>
        <v>0</v>
      </c>
      <c r="F441">
        <f t="shared" si="33"/>
        <v>0</v>
      </c>
      <c r="G441">
        <f t="shared" si="36"/>
        <v>-1</v>
      </c>
      <c r="H441">
        <f t="shared" si="37"/>
        <v>-0.19999999999999929</v>
      </c>
      <c r="I441">
        <f t="shared" si="38"/>
        <v>18.25</v>
      </c>
      <c r="J441">
        <f t="shared" si="34"/>
        <v>20.9</v>
      </c>
      <c r="K441" s="3">
        <f t="shared" si="35"/>
        <v>-9.5693779904305887E-3</v>
      </c>
    </row>
    <row r="442" spans="1:11" x14ac:dyDescent="0.3">
      <c r="A442" s="1">
        <v>40940</v>
      </c>
      <c r="B442">
        <v>19.850000000000001</v>
      </c>
      <c r="C442">
        <f t="shared" si="30"/>
        <v>24.727058823529429</v>
      </c>
      <c r="D442">
        <f t="shared" si="31"/>
        <v>7.0675975045792585</v>
      </c>
      <c r="E442">
        <f t="shared" si="32"/>
        <v>0</v>
      </c>
      <c r="F442">
        <f t="shared" si="33"/>
        <v>0</v>
      </c>
      <c r="G442">
        <f t="shared" si="36"/>
        <v>-1</v>
      </c>
      <c r="H442">
        <f t="shared" si="37"/>
        <v>1.0499999999999972</v>
      </c>
      <c r="I442">
        <f t="shared" si="38"/>
        <v>19.299999999999997</v>
      </c>
      <c r="J442">
        <f t="shared" si="34"/>
        <v>19.850000000000001</v>
      </c>
      <c r="K442" s="3">
        <f t="shared" si="35"/>
        <v>5.2896725440805897E-2</v>
      </c>
    </row>
    <row r="443" spans="1:11" x14ac:dyDescent="0.3">
      <c r="A443" s="1">
        <v>40941</v>
      </c>
      <c r="B443">
        <v>19.149999999999999</v>
      </c>
      <c r="C443">
        <f t="shared" si="30"/>
        <v>24.72607843137256</v>
      </c>
      <c r="D443">
        <f t="shared" si="31"/>
        <v>7.0683536864665406</v>
      </c>
      <c r="E443">
        <f t="shared" si="32"/>
        <v>0</v>
      </c>
      <c r="F443">
        <f t="shared" si="33"/>
        <v>0</v>
      </c>
      <c r="G443">
        <f t="shared" si="36"/>
        <v>-1</v>
      </c>
      <c r="H443">
        <f t="shared" si="37"/>
        <v>0.70000000000000284</v>
      </c>
      <c r="I443">
        <f t="shared" si="38"/>
        <v>20</v>
      </c>
      <c r="J443">
        <f t="shared" si="34"/>
        <v>19.149999999999999</v>
      </c>
      <c r="K443" s="3">
        <f t="shared" si="35"/>
        <v>3.6553524804177694E-2</v>
      </c>
    </row>
    <row r="444" spans="1:11" x14ac:dyDescent="0.3">
      <c r="A444" s="1">
        <v>40942</v>
      </c>
      <c r="B444">
        <v>17.95</v>
      </c>
      <c r="C444">
        <f t="shared" si="30"/>
        <v>24.721568627450992</v>
      </c>
      <c r="D444">
        <f t="shared" si="31"/>
        <v>7.0723076003740983</v>
      </c>
      <c r="E444">
        <f t="shared" si="32"/>
        <v>0</v>
      </c>
      <c r="F444">
        <f t="shared" si="33"/>
        <v>0</v>
      </c>
      <c r="G444">
        <f t="shared" si="36"/>
        <v>-1</v>
      </c>
      <c r="H444">
        <f t="shared" si="37"/>
        <v>1.1999999999999993</v>
      </c>
      <c r="I444">
        <f t="shared" si="38"/>
        <v>21.2</v>
      </c>
      <c r="J444">
        <f t="shared" si="34"/>
        <v>17.95</v>
      </c>
      <c r="K444" s="3">
        <f t="shared" si="35"/>
        <v>6.6852367688022246E-2</v>
      </c>
    </row>
    <row r="445" spans="1:11" x14ac:dyDescent="0.3">
      <c r="A445" s="1">
        <v>40945</v>
      </c>
      <c r="B445">
        <v>18.100000000000001</v>
      </c>
      <c r="C445">
        <f t="shared" si="30"/>
        <v>24.722156862745113</v>
      </c>
      <c r="D445">
        <f t="shared" si="31"/>
        <v>7.0717505705628358</v>
      </c>
      <c r="E445">
        <f t="shared" si="32"/>
        <v>0</v>
      </c>
      <c r="F445">
        <f t="shared" si="33"/>
        <v>0</v>
      </c>
      <c r="G445">
        <f t="shared" si="36"/>
        <v>-1</v>
      </c>
      <c r="H445">
        <f t="shared" si="37"/>
        <v>-0.15000000000000213</v>
      </c>
      <c r="I445">
        <f t="shared" si="38"/>
        <v>21.049999999999997</v>
      </c>
      <c r="J445">
        <f t="shared" si="34"/>
        <v>18.100000000000001</v>
      </c>
      <c r="K445" s="3">
        <f t="shared" si="35"/>
        <v>-8.2872928176796756E-3</v>
      </c>
    </row>
    <row r="446" spans="1:11" x14ac:dyDescent="0.3">
      <c r="A446" s="1">
        <v>40946</v>
      </c>
      <c r="B446">
        <v>18.399999999999999</v>
      </c>
      <c r="C446">
        <f t="shared" si="30"/>
        <v>24.723529411764719</v>
      </c>
      <c r="D446">
        <f t="shared" si="31"/>
        <v>7.07048929818869</v>
      </c>
      <c r="E446">
        <f t="shared" si="32"/>
        <v>0</v>
      </c>
      <c r="F446">
        <f t="shared" si="33"/>
        <v>0</v>
      </c>
      <c r="G446">
        <f t="shared" si="36"/>
        <v>-1</v>
      </c>
      <c r="H446">
        <f t="shared" si="37"/>
        <v>-0.29999999999999716</v>
      </c>
      <c r="I446">
        <f t="shared" si="38"/>
        <v>20.75</v>
      </c>
      <c r="J446">
        <f t="shared" si="34"/>
        <v>18.399999999999999</v>
      </c>
      <c r="K446" s="3">
        <f t="shared" si="35"/>
        <v>-1.6304347826086803E-2</v>
      </c>
    </row>
    <row r="447" spans="1:11" x14ac:dyDescent="0.3">
      <c r="A447" s="1">
        <v>40947</v>
      </c>
      <c r="B447">
        <v>19.2</v>
      </c>
      <c r="C447">
        <f t="shared" si="30"/>
        <v>24.729411764705898</v>
      </c>
      <c r="D447">
        <f t="shared" si="31"/>
        <v>7.0652656061432735</v>
      </c>
      <c r="E447">
        <f t="shared" si="32"/>
        <v>0</v>
      </c>
      <c r="F447">
        <f t="shared" si="33"/>
        <v>0</v>
      </c>
      <c r="G447">
        <f t="shared" si="36"/>
        <v>-1</v>
      </c>
      <c r="H447">
        <f t="shared" si="37"/>
        <v>-0.80000000000000071</v>
      </c>
      <c r="I447">
        <f t="shared" si="38"/>
        <v>19.95</v>
      </c>
      <c r="J447">
        <f t="shared" si="34"/>
        <v>19.2</v>
      </c>
      <c r="K447" s="3">
        <f t="shared" si="35"/>
        <v>-4.1666666666666706E-2</v>
      </c>
    </row>
    <row r="448" spans="1:11" x14ac:dyDescent="0.3">
      <c r="A448" s="1">
        <v>40948</v>
      </c>
      <c r="B448">
        <v>20</v>
      </c>
      <c r="C448">
        <f t="shared" si="30"/>
        <v>24.740196078431385</v>
      </c>
      <c r="D448">
        <f t="shared" si="31"/>
        <v>7.0559335314874057</v>
      </c>
      <c r="E448">
        <f t="shared" si="32"/>
        <v>0</v>
      </c>
      <c r="F448">
        <f t="shared" si="33"/>
        <v>0</v>
      </c>
      <c r="G448">
        <f t="shared" si="36"/>
        <v>-1</v>
      </c>
      <c r="H448">
        <f t="shared" si="37"/>
        <v>-0.80000000000000071</v>
      </c>
      <c r="I448">
        <f t="shared" si="38"/>
        <v>19.149999999999999</v>
      </c>
      <c r="J448">
        <f t="shared" si="34"/>
        <v>20</v>
      </c>
      <c r="K448" s="3">
        <f t="shared" si="35"/>
        <v>-4.0000000000000036E-2</v>
      </c>
    </row>
    <row r="449" spans="1:11" x14ac:dyDescent="0.3">
      <c r="A449" s="1">
        <v>40949</v>
      </c>
      <c r="B449">
        <v>21.75</v>
      </c>
      <c r="C449">
        <f t="shared" ref="C449:C512" si="39">AVERAGE(B195:B449)</f>
        <v>24.75901960784315</v>
      </c>
      <c r="D449">
        <f t="shared" ref="D449:D512" si="40">_xlfn.STDEV.P(B195:B449)</f>
        <v>7.04151394564221</v>
      </c>
      <c r="E449">
        <f t="shared" ref="E449:E512" si="41">IF(B449&gt;(C448+($U$2*D448)),1,0)</f>
        <v>0</v>
      </c>
      <c r="F449">
        <f t="shared" ref="F449:F512" si="42">IF(B449&lt;(C448-($U$2*D448)),1,0)</f>
        <v>0</v>
      </c>
      <c r="G449">
        <f t="shared" si="36"/>
        <v>-1</v>
      </c>
      <c r="H449">
        <f t="shared" si="37"/>
        <v>-1.75</v>
      </c>
      <c r="I449">
        <f t="shared" si="38"/>
        <v>17.399999999999999</v>
      </c>
      <c r="J449">
        <f t="shared" si="34"/>
        <v>21.75</v>
      </c>
      <c r="K449" s="3">
        <f t="shared" si="35"/>
        <v>-8.0459770114942528E-2</v>
      </c>
    </row>
    <row r="450" spans="1:11" x14ac:dyDescent="0.3">
      <c r="A450" s="1">
        <v>40952</v>
      </c>
      <c r="B450">
        <v>19.25</v>
      </c>
      <c r="C450">
        <f t="shared" si="39"/>
        <v>24.768431372549031</v>
      </c>
      <c r="D450">
        <f t="shared" si="40"/>
        <v>7.0325345813189291</v>
      </c>
      <c r="E450">
        <f t="shared" si="41"/>
        <v>0</v>
      </c>
      <c r="F450">
        <f t="shared" si="42"/>
        <v>0</v>
      </c>
      <c r="G450">
        <f t="shared" si="36"/>
        <v>-1</v>
      </c>
      <c r="H450">
        <f t="shared" si="37"/>
        <v>2.5</v>
      </c>
      <c r="I450">
        <f t="shared" si="38"/>
        <v>19.899999999999999</v>
      </c>
      <c r="J450">
        <f t="shared" ref="J450:J513" si="43">ABS(G450*B450)</f>
        <v>19.25</v>
      </c>
      <c r="K450" s="3">
        <f t="shared" ref="K450:K513" si="44">IFERROR(H450/J450,0)</f>
        <v>0.12987012987012986</v>
      </c>
    </row>
    <row r="451" spans="1:11" x14ac:dyDescent="0.3">
      <c r="A451" s="1">
        <v>40953</v>
      </c>
      <c r="B451">
        <v>19.8</v>
      </c>
      <c r="C451">
        <f t="shared" si="39"/>
        <v>24.780000000000008</v>
      </c>
      <c r="D451">
        <f t="shared" si="40"/>
        <v>7.0219175080739564</v>
      </c>
      <c r="E451">
        <f t="shared" si="41"/>
        <v>0</v>
      </c>
      <c r="F451">
        <f t="shared" si="42"/>
        <v>0</v>
      </c>
      <c r="G451">
        <f t="shared" ref="G451:G514" si="45">MIN(MAX(G450-E451+F451,-$U$3),$U$4)</f>
        <v>-1</v>
      </c>
      <c r="H451">
        <f t="shared" si="37"/>
        <v>-0.55000000000000071</v>
      </c>
      <c r="I451">
        <f t="shared" si="38"/>
        <v>19.349999999999998</v>
      </c>
      <c r="J451">
        <f t="shared" si="43"/>
        <v>19.8</v>
      </c>
      <c r="K451" s="3">
        <f t="shared" si="44"/>
        <v>-2.7777777777777814E-2</v>
      </c>
    </row>
    <row r="452" spans="1:11" x14ac:dyDescent="0.3">
      <c r="A452" s="1">
        <v>40954</v>
      </c>
      <c r="B452">
        <v>24.25</v>
      </c>
      <c r="C452">
        <f t="shared" si="39"/>
        <v>24.808823529411775</v>
      </c>
      <c r="D452">
        <f t="shared" si="40"/>
        <v>7.0045762764063619</v>
      </c>
      <c r="E452">
        <f t="shared" si="41"/>
        <v>0</v>
      </c>
      <c r="F452">
        <f t="shared" si="42"/>
        <v>0</v>
      </c>
      <c r="G452">
        <f t="shared" si="45"/>
        <v>-1</v>
      </c>
      <c r="H452">
        <f t="shared" si="37"/>
        <v>-4.4499999999999993</v>
      </c>
      <c r="I452">
        <f t="shared" si="38"/>
        <v>14.899999999999999</v>
      </c>
      <c r="J452">
        <f t="shared" si="43"/>
        <v>24.25</v>
      </c>
      <c r="K452" s="3">
        <f t="shared" si="44"/>
        <v>-0.18350515463917522</v>
      </c>
    </row>
    <row r="453" spans="1:11" x14ac:dyDescent="0.3">
      <c r="A453" s="1">
        <v>40955</v>
      </c>
      <c r="B453">
        <v>22.8</v>
      </c>
      <c r="C453">
        <f t="shared" si="39"/>
        <v>24.83313725490197</v>
      </c>
      <c r="D453">
        <f t="shared" si="40"/>
        <v>6.9867781265046389</v>
      </c>
      <c r="E453">
        <f t="shared" si="41"/>
        <v>0</v>
      </c>
      <c r="F453">
        <f t="shared" si="42"/>
        <v>0</v>
      </c>
      <c r="G453">
        <f t="shared" si="45"/>
        <v>-1</v>
      </c>
      <c r="H453">
        <f t="shared" ref="H453:H516" si="46">G452*(B453-B452)</f>
        <v>1.4499999999999993</v>
      </c>
      <c r="I453">
        <f t="shared" ref="I453:I516" si="47">H453+I452</f>
        <v>16.349999999999998</v>
      </c>
      <c r="J453">
        <f t="shared" si="43"/>
        <v>22.8</v>
      </c>
      <c r="K453" s="3">
        <f t="shared" si="44"/>
        <v>6.3596491228070137E-2</v>
      </c>
    </row>
    <row r="454" spans="1:11" x14ac:dyDescent="0.3">
      <c r="A454" s="1">
        <v>40956</v>
      </c>
      <c r="B454">
        <v>22.6</v>
      </c>
      <c r="C454">
        <f t="shared" si="39"/>
        <v>24.857254901960797</v>
      </c>
      <c r="D454">
        <f t="shared" si="40"/>
        <v>6.9683891514751863</v>
      </c>
      <c r="E454">
        <f t="shared" si="41"/>
        <v>0</v>
      </c>
      <c r="F454">
        <f t="shared" si="42"/>
        <v>0</v>
      </c>
      <c r="G454">
        <f t="shared" si="45"/>
        <v>-1</v>
      </c>
      <c r="H454">
        <f t="shared" si="46"/>
        <v>0.19999999999999929</v>
      </c>
      <c r="I454">
        <f t="shared" si="47"/>
        <v>16.549999999999997</v>
      </c>
      <c r="J454">
        <f t="shared" si="43"/>
        <v>22.6</v>
      </c>
      <c r="K454" s="3">
        <f t="shared" si="44"/>
        <v>8.8495575221238625E-3</v>
      </c>
    </row>
    <row r="455" spans="1:11" x14ac:dyDescent="0.3">
      <c r="A455" s="1">
        <v>40960</v>
      </c>
      <c r="B455">
        <v>22.55</v>
      </c>
      <c r="C455">
        <f t="shared" si="39"/>
        <v>24.880196078431386</v>
      </c>
      <c r="D455">
        <f t="shared" si="40"/>
        <v>6.9511044376220612</v>
      </c>
      <c r="E455">
        <f t="shared" si="41"/>
        <v>0</v>
      </c>
      <c r="F455">
        <f t="shared" si="42"/>
        <v>0</v>
      </c>
      <c r="G455">
        <f t="shared" si="45"/>
        <v>-1</v>
      </c>
      <c r="H455">
        <f t="shared" si="46"/>
        <v>5.0000000000000711E-2</v>
      </c>
      <c r="I455">
        <f t="shared" si="47"/>
        <v>16.599999999999998</v>
      </c>
      <c r="J455">
        <f t="shared" si="43"/>
        <v>22.55</v>
      </c>
      <c r="K455" s="3">
        <f t="shared" si="44"/>
        <v>2.2172949002217607E-3</v>
      </c>
    </row>
    <row r="456" spans="1:11" x14ac:dyDescent="0.3">
      <c r="A456" s="1">
        <v>40961</v>
      </c>
      <c r="B456">
        <v>21.8</v>
      </c>
      <c r="C456">
        <f t="shared" si="39"/>
        <v>24.893921568627466</v>
      </c>
      <c r="D456">
        <f t="shared" si="40"/>
        <v>6.941546722151247</v>
      </c>
      <c r="E456">
        <f t="shared" si="41"/>
        <v>0</v>
      </c>
      <c r="F456">
        <f t="shared" si="42"/>
        <v>0</v>
      </c>
      <c r="G456">
        <f t="shared" si="45"/>
        <v>-1</v>
      </c>
      <c r="H456">
        <f t="shared" si="46"/>
        <v>0.75</v>
      </c>
      <c r="I456">
        <f t="shared" si="47"/>
        <v>17.349999999999998</v>
      </c>
      <c r="J456">
        <f t="shared" si="43"/>
        <v>21.8</v>
      </c>
      <c r="K456" s="3">
        <f t="shared" si="44"/>
        <v>3.4403669724770644E-2</v>
      </c>
    </row>
    <row r="457" spans="1:11" x14ac:dyDescent="0.3">
      <c r="A457" s="1">
        <v>40962</v>
      </c>
      <c r="B457">
        <v>20.25</v>
      </c>
      <c r="C457">
        <f t="shared" si="39"/>
        <v>24.900980392156878</v>
      </c>
      <c r="D457">
        <f t="shared" si="40"/>
        <v>6.9359032534192249</v>
      </c>
      <c r="E457">
        <f t="shared" si="41"/>
        <v>0</v>
      </c>
      <c r="F457">
        <f t="shared" si="42"/>
        <v>0</v>
      </c>
      <c r="G457">
        <f t="shared" si="45"/>
        <v>-1</v>
      </c>
      <c r="H457">
        <f t="shared" si="46"/>
        <v>1.5500000000000007</v>
      </c>
      <c r="I457">
        <f t="shared" si="47"/>
        <v>18.899999999999999</v>
      </c>
      <c r="J457">
        <f t="shared" si="43"/>
        <v>20.25</v>
      </c>
      <c r="K457" s="3">
        <f t="shared" si="44"/>
        <v>7.6543209876543242E-2</v>
      </c>
    </row>
    <row r="458" spans="1:11" x14ac:dyDescent="0.3">
      <c r="A458" s="1">
        <v>40963</v>
      </c>
      <c r="B458">
        <v>21.2</v>
      </c>
      <c r="C458">
        <f t="shared" si="39"/>
        <v>24.911176470588249</v>
      </c>
      <c r="D458">
        <f t="shared" si="40"/>
        <v>6.9285401928654284</v>
      </c>
      <c r="E458">
        <f t="shared" si="41"/>
        <v>0</v>
      </c>
      <c r="F458">
        <f t="shared" si="42"/>
        <v>0</v>
      </c>
      <c r="G458">
        <f t="shared" si="45"/>
        <v>-1</v>
      </c>
      <c r="H458">
        <f t="shared" si="46"/>
        <v>-0.94999999999999929</v>
      </c>
      <c r="I458">
        <f t="shared" si="47"/>
        <v>17.95</v>
      </c>
      <c r="J458">
        <f t="shared" si="43"/>
        <v>21.2</v>
      </c>
      <c r="K458" s="3">
        <f t="shared" si="44"/>
        <v>-4.481132075471695E-2</v>
      </c>
    </row>
    <row r="459" spans="1:11" x14ac:dyDescent="0.3">
      <c r="A459" s="1">
        <v>40966</v>
      </c>
      <c r="B459">
        <v>21.55</v>
      </c>
      <c r="C459">
        <f t="shared" si="39"/>
        <v>24.912745098039228</v>
      </c>
      <c r="D459">
        <f t="shared" si="40"/>
        <v>6.9277337149475251</v>
      </c>
      <c r="E459">
        <f t="shared" si="41"/>
        <v>0</v>
      </c>
      <c r="F459">
        <f t="shared" si="42"/>
        <v>0</v>
      </c>
      <c r="G459">
        <f t="shared" si="45"/>
        <v>-1</v>
      </c>
      <c r="H459">
        <f t="shared" si="46"/>
        <v>-0.35000000000000142</v>
      </c>
      <c r="I459">
        <f t="shared" si="47"/>
        <v>17.599999999999998</v>
      </c>
      <c r="J459">
        <f t="shared" si="43"/>
        <v>21.55</v>
      </c>
      <c r="K459" s="3">
        <f t="shared" si="44"/>
        <v>-1.6241299303944381E-2</v>
      </c>
    </row>
    <row r="460" spans="1:11" x14ac:dyDescent="0.3">
      <c r="A460" s="1">
        <v>40967</v>
      </c>
      <c r="B460">
        <v>20.85</v>
      </c>
      <c r="C460">
        <f t="shared" si="39"/>
        <v>24.907254901960798</v>
      </c>
      <c r="D460">
        <f t="shared" si="40"/>
        <v>6.9303959874503249</v>
      </c>
      <c r="E460">
        <f t="shared" si="41"/>
        <v>0</v>
      </c>
      <c r="F460">
        <f t="shared" si="42"/>
        <v>0</v>
      </c>
      <c r="G460">
        <f t="shared" si="45"/>
        <v>-1</v>
      </c>
      <c r="H460">
        <f t="shared" si="46"/>
        <v>0.69999999999999929</v>
      </c>
      <c r="I460">
        <f t="shared" si="47"/>
        <v>18.299999999999997</v>
      </c>
      <c r="J460">
        <f t="shared" si="43"/>
        <v>20.85</v>
      </c>
      <c r="K460" s="3">
        <f t="shared" si="44"/>
        <v>3.3573141486810516E-2</v>
      </c>
    </row>
    <row r="461" spans="1:11" x14ac:dyDescent="0.3">
      <c r="A461" s="1">
        <v>40968</v>
      </c>
      <c r="B461">
        <v>21</v>
      </c>
      <c r="C461">
        <f t="shared" si="39"/>
        <v>24.90392156862746</v>
      </c>
      <c r="D461">
        <f t="shared" si="40"/>
        <v>6.9320698542669206</v>
      </c>
      <c r="E461">
        <f t="shared" si="41"/>
        <v>0</v>
      </c>
      <c r="F461">
        <f t="shared" si="42"/>
        <v>0</v>
      </c>
      <c r="G461">
        <f t="shared" si="45"/>
        <v>-1</v>
      </c>
      <c r="H461">
        <f t="shared" si="46"/>
        <v>-0.14999999999999858</v>
      </c>
      <c r="I461">
        <f t="shared" si="47"/>
        <v>18.149999999999999</v>
      </c>
      <c r="J461">
        <f t="shared" si="43"/>
        <v>21</v>
      </c>
      <c r="K461" s="3">
        <f t="shared" si="44"/>
        <v>-7.142857142857075E-3</v>
      </c>
    </row>
    <row r="462" spans="1:11" x14ac:dyDescent="0.3">
      <c r="A462" s="1">
        <v>40969</v>
      </c>
      <c r="B462">
        <v>20.05</v>
      </c>
      <c r="C462">
        <f t="shared" si="39"/>
        <v>24.903529411764719</v>
      </c>
      <c r="D462">
        <f t="shared" si="40"/>
        <v>6.9323416023932118</v>
      </c>
      <c r="E462">
        <f t="shared" si="41"/>
        <v>0</v>
      </c>
      <c r="F462">
        <f t="shared" si="42"/>
        <v>0</v>
      </c>
      <c r="G462">
        <f t="shared" si="45"/>
        <v>-1</v>
      </c>
      <c r="H462">
        <f t="shared" si="46"/>
        <v>0.94999999999999929</v>
      </c>
      <c r="I462">
        <f t="shared" si="47"/>
        <v>19.099999999999998</v>
      </c>
      <c r="J462">
        <f t="shared" si="43"/>
        <v>20.05</v>
      </c>
      <c r="K462" s="3">
        <f t="shared" si="44"/>
        <v>4.7381546134663305E-2</v>
      </c>
    </row>
    <row r="463" spans="1:11" x14ac:dyDescent="0.3">
      <c r="A463" s="1">
        <v>40970</v>
      </c>
      <c r="B463">
        <v>20.399999999999999</v>
      </c>
      <c r="C463">
        <f t="shared" si="39"/>
        <v>24.908235294117659</v>
      </c>
      <c r="D463">
        <f t="shared" si="40"/>
        <v>6.9288747087063003</v>
      </c>
      <c r="E463">
        <f t="shared" si="41"/>
        <v>0</v>
      </c>
      <c r="F463">
        <f t="shared" si="42"/>
        <v>0</v>
      </c>
      <c r="G463">
        <f t="shared" si="45"/>
        <v>-1</v>
      </c>
      <c r="H463">
        <f t="shared" si="46"/>
        <v>-0.34999999999999787</v>
      </c>
      <c r="I463">
        <f t="shared" si="47"/>
        <v>18.75</v>
      </c>
      <c r="J463">
        <f t="shared" si="43"/>
        <v>20.399999999999999</v>
      </c>
      <c r="K463" s="3">
        <f t="shared" si="44"/>
        <v>-1.7156862745097937E-2</v>
      </c>
    </row>
    <row r="464" spans="1:11" x14ac:dyDescent="0.3">
      <c r="A464" s="1">
        <v>40973</v>
      </c>
      <c r="B464">
        <v>20.149999999999999</v>
      </c>
      <c r="C464">
        <f t="shared" si="39"/>
        <v>24.904117647058836</v>
      </c>
      <c r="D464">
        <f t="shared" si="40"/>
        <v>6.9313887289380043</v>
      </c>
      <c r="E464">
        <f t="shared" si="41"/>
        <v>0</v>
      </c>
      <c r="F464">
        <f t="shared" si="42"/>
        <v>0</v>
      </c>
      <c r="G464">
        <f t="shared" si="45"/>
        <v>-1</v>
      </c>
      <c r="H464">
        <f t="shared" si="46"/>
        <v>0.25</v>
      </c>
      <c r="I464">
        <f t="shared" si="47"/>
        <v>19</v>
      </c>
      <c r="J464">
        <f t="shared" si="43"/>
        <v>20.149999999999999</v>
      </c>
      <c r="K464" s="3">
        <f t="shared" si="44"/>
        <v>1.2406947890818859E-2</v>
      </c>
    </row>
    <row r="465" spans="1:11" x14ac:dyDescent="0.3">
      <c r="A465" s="1">
        <v>40974</v>
      </c>
      <c r="B465">
        <v>22.5</v>
      </c>
      <c r="C465">
        <f t="shared" si="39"/>
        <v>24.909607843137266</v>
      </c>
      <c r="D465">
        <f t="shared" si="40"/>
        <v>6.9289274162982926</v>
      </c>
      <c r="E465">
        <f t="shared" si="41"/>
        <v>0</v>
      </c>
      <c r="F465">
        <f t="shared" si="42"/>
        <v>0</v>
      </c>
      <c r="G465">
        <f t="shared" si="45"/>
        <v>-1</v>
      </c>
      <c r="H465">
        <f t="shared" si="46"/>
        <v>-2.3500000000000014</v>
      </c>
      <c r="I465">
        <f t="shared" si="47"/>
        <v>16.649999999999999</v>
      </c>
      <c r="J465">
        <f t="shared" si="43"/>
        <v>22.5</v>
      </c>
      <c r="K465" s="3">
        <f t="shared" si="44"/>
        <v>-0.10444444444444451</v>
      </c>
    </row>
    <row r="466" spans="1:11" x14ac:dyDescent="0.3">
      <c r="A466" s="1">
        <v>40975</v>
      </c>
      <c r="B466">
        <v>20.65</v>
      </c>
      <c r="C466">
        <f t="shared" si="39"/>
        <v>24.913333333333341</v>
      </c>
      <c r="D466">
        <f t="shared" si="40"/>
        <v>6.9263802805541328</v>
      </c>
      <c r="E466">
        <f t="shared" si="41"/>
        <v>0</v>
      </c>
      <c r="F466">
        <f t="shared" si="42"/>
        <v>0</v>
      </c>
      <c r="G466">
        <f t="shared" si="45"/>
        <v>-1</v>
      </c>
      <c r="H466">
        <f t="shared" si="46"/>
        <v>1.8500000000000014</v>
      </c>
      <c r="I466">
        <f t="shared" si="47"/>
        <v>18.5</v>
      </c>
      <c r="J466">
        <f t="shared" si="43"/>
        <v>20.65</v>
      </c>
      <c r="K466" s="3">
        <f t="shared" si="44"/>
        <v>8.9588377723971019E-2</v>
      </c>
    </row>
    <row r="467" spans="1:11" x14ac:dyDescent="0.3">
      <c r="A467" s="1">
        <v>40976</v>
      </c>
      <c r="B467">
        <v>19.7</v>
      </c>
      <c r="C467">
        <f t="shared" si="39"/>
        <v>24.911960784313735</v>
      </c>
      <c r="D467">
        <f t="shared" si="40"/>
        <v>6.9273784814973611</v>
      </c>
      <c r="E467">
        <f t="shared" si="41"/>
        <v>0</v>
      </c>
      <c r="F467">
        <f t="shared" si="42"/>
        <v>0</v>
      </c>
      <c r="G467">
        <f t="shared" si="45"/>
        <v>-1</v>
      </c>
      <c r="H467">
        <f t="shared" si="46"/>
        <v>0.94999999999999929</v>
      </c>
      <c r="I467">
        <f t="shared" si="47"/>
        <v>19.45</v>
      </c>
      <c r="J467">
        <f t="shared" si="43"/>
        <v>19.7</v>
      </c>
      <c r="K467" s="3">
        <f t="shared" si="44"/>
        <v>4.8223350253807071E-2</v>
      </c>
    </row>
    <row r="468" spans="1:11" x14ac:dyDescent="0.3">
      <c r="A468" s="1">
        <v>40977</v>
      </c>
      <c r="B468">
        <v>19.05</v>
      </c>
      <c r="C468">
        <f t="shared" si="39"/>
        <v>24.904117647058836</v>
      </c>
      <c r="D468">
        <f t="shared" si="40"/>
        <v>6.9328765431550243</v>
      </c>
      <c r="E468">
        <f t="shared" si="41"/>
        <v>0</v>
      </c>
      <c r="F468">
        <f t="shared" si="42"/>
        <v>0</v>
      </c>
      <c r="G468">
        <f t="shared" si="45"/>
        <v>-1</v>
      </c>
      <c r="H468">
        <f t="shared" si="46"/>
        <v>0.64999999999999858</v>
      </c>
      <c r="I468">
        <f t="shared" si="47"/>
        <v>20.099999999999998</v>
      </c>
      <c r="J468">
        <f t="shared" si="43"/>
        <v>19.05</v>
      </c>
      <c r="K468" s="3">
        <f t="shared" si="44"/>
        <v>3.4120734908136406E-2</v>
      </c>
    </row>
    <row r="469" spans="1:11" x14ac:dyDescent="0.3">
      <c r="A469" s="1">
        <v>40980</v>
      </c>
      <c r="B469">
        <v>17.75</v>
      </c>
      <c r="C469">
        <f t="shared" si="39"/>
        <v>24.893529411764714</v>
      </c>
      <c r="D469">
        <f t="shared" si="40"/>
        <v>6.9417271466506376</v>
      </c>
      <c r="E469">
        <f t="shared" si="41"/>
        <v>0</v>
      </c>
      <c r="F469">
        <f t="shared" si="42"/>
        <v>1</v>
      </c>
      <c r="G469">
        <f t="shared" si="45"/>
        <v>0</v>
      </c>
      <c r="H469">
        <f t="shared" si="46"/>
        <v>1.3000000000000007</v>
      </c>
      <c r="I469">
        <f t="shared" si="47"/>
        <v>21.4</v>
      </c>
      <c r="J469">
        <f t="shared" si="43"/>
        <v>0</v>
      </c>
      <c r="K469" s="3">
        <f t="shared" si="44"/>
        <v>0</v>
      </c>
    </row>
    <row r="470" spans="1:11" x14ac:dyDescent="0.3">
      <c r="A470" s="1">
        <v>40981</v>
      </c>
      <c r="B470">
        <v>17</v>
      </c>
      <c r="C470">
        <f t="shared" si="39"/>
        <v>24.877647058823538</v>
      </c>
      <c r="D470">
        <f t="shared" si="40"/>
        <v>6.955122978074364</v>
      </c>
      <c r="E470">
        <f t="shared" si="41"/>
        <v>0</v>
      </c>
      <c r="F470">
        <f t="shared" si="42"/>
        <v>1</v>
      </c>
      <c r="G470">
        <f t="shared" si="45"/>
        <v>1</v>
      </c>
      <c r="H470">
        <f t="shared" si="46"/>
        <v>0</v>
      </c>
      <c r="I470">
        <f t="shared" si="47"/>
        <v>21.4</v>
      </c>
      <c r="J470">
        <f t="shared" si="43"/>
        <v>17</v>
      </c>
      <c r="K470" s="3">
        <f t="shared" si="44"/>
        <v>0</v>
      </c>
    </row>
    <row r="471" spans="1:11" x14ac:dyDescent="0.3">
      <c r="A471" s="1">
        <v>40982</v>
      </c>
      <c r="B471">
        <v>17.8</v>
      </c>
      <c r="C471">
        <f t="shared" si="39"/>
        <v>24.860196078431382</v>
      </c>
      <c r="D471">
        <f t="shared" si="40"/>
        <v>6.9672661784065957</v>
      </c>
      <c r="E471">
        <f t="shared" si="41"/>
        <v>0</v>
      </c>
      <c r="F471">
        <f t="shared" si="42"/>
        <v>1</v>
      </c>
      <c r="G471">
        <f t="shared" si="45"/>
        <v>1</v>
      </c>
      <c r="H471">
        <f t="shared" si="46"/>
        <v>0.80000000000000071</v>
      </c>
      <c r="I471">
        <f t="shared" si="47"/>
        <v>22.2</v>
      </c>
      <c r="J471">
        <f t="shared" si="43"/>
        <v>17.8</v>
      </c>
      <c r="K471" s="3">
        <f t="shared" si="44"/>
        <v>4.4943820224719142E-2</v>
      </c>
    </row>
    <row r="472" spans="1:11" x14ac:dyDescent="0.3">
      <c r="A472" s="1">
        <v>40983</v>
      </c>
      <c r="B472">
        <v>17.05</v>
      </c>
      <c r="C472">
        <f t="shared" si="39"/>
        <v>24.843529411764717</v>
      </c>
      <c r="D472">
        <f t="shared" si="40"/>
        <v>6.9808328127049624</v>
      </c>
      <c r="E472">
        <f t="shared" si="41"/>
        <v>0</v>
      </c>
      <c r="F472">
        <f t="shared" si="42"/>
        <v>1</v>
      </c>
      <c r="G472">
        <f t="shared" si="45"/>
        <v>1</v>
      </c>
      <c r="H472">
        <f t="shared" si="46"/>
        <v>-0.75</v>
      </c>
      <c r="I472">
        <f t="shared" si="47"/>
        <v>21.45</v>
      </c>
      <c r="J472">
        <f t="shared" si="43"/>
        <v>17.05</v>
      </c>
      <c r="K472" s="3">
        <f t="shared" si="44"/>
        <v>-4.3988269794721403E-2</v>
      </c>
    </row>
    <row r="473" spans="1:11" x14ac:dyDescent="0.3">
      <c r="A473" s="1">
        <v>40984</v>
      </c>
      <c r="B473">
        <v>16.149999999999999</v>
      </c>
      <c r="C473">
        <f t="shared" si="39"/>
        <v>24.821764705882362</v>
      </c>
      <c r="D473">
        <f t="shared" si="40"/>
        <v>6.9992273259498132</v>
      </c>
      <c r="E473">
        <f t="shared" si="41"/>
        <v>0</v>
      </c>
      <c r="F473">
        <f t="shared" si="42"/>
        <v>1</v>
      </c>
      <c r="G473">
        <f t="shared" si="45"/>
        <v>1</v>
      </c>
      <c r="H473">
        <f t="shared" si="46"/>
        <v>-0.90000000000000213</v>
      </c>
      <c r="I473">
        <f t="shared" si="47"/>
        <v>20.549999999999997</v>
      </c>
      <c r="J473">
        <f t="shared" si="43"/>
        <v>16.149999999999999</v>
      </c>
      <c r="K473" s="3">
        <f t="shared" si="44"/>
        <v>-5.57275541795667E-2</v>
      </c>
    </row>
    <row r="474" spans="1:11" x14ac:dyDescent="0.3">
      <c r="A474" s="1">
        <v>40987</v>
      </c>
      <c r="B474">
        <v>15.55</v>
      </c>
      <c r="C474">
        <f t="shared" si="39"/>
        <v>24.786274509803931</v>
      </c>
      <c r="D474">
        <f t="shared" si="40"/>
        <v>7.0231652996782392</v>
      </c>
      <c r="E474">
        <f t="shared" si="41"/>
        <v>0</v>
      </c>
      <c r="F474">
        <f t="shared" si="42"/>
        <v>1</v>
      </c>
      <c r="G474">
        <f t="shared" si="45"/>
        <v>1</v>
      </c>
      <c r="H474">
        <f t="shared" si="46"/>
        <v>-0.59999999999999787</v>
      </c>
      <c r="I474">
        <f t="shared" si="47"/>
        <v>19.95</v>
      </c>
      <c r="J474">
        <f t="shared" si="43"/>
        <v>15.55</v>
      </c>
      <c r="K474" s="3">
        <f t="shared" si="44"/>
        <v>-3.8585209003215298E-2</v>
      </c>
    </row>
    <row r="475" spans="1:11" x14ac:dyDescent="0.3">
      <c r="A475" s="1">
        <v>40988</v>
      </c>
      <c r="B475">
        <v>15.65</v>
      </c>
      <c r="C475">
        <f t="shared" si="39"/>
        <v>24.750000000000011</v>
      </c>
      <c r="D475">
        <f t="shared" si="40"/>
        <v>7.0463340489513433</v>
      </c>
      <c r="E475">
        <f t="shared" si="41"/>
        <v>0</v>
      </c>
      <c r="F475">
        <f t="shared" si="42"/>
        <v>1</v>
      </c>
      <c r="G475">
        <f t="shared" si="45"/>
        <v>1</v>
      </c>
      <c r="H475">
        <f t="shared" si="46"/>
        <v>9.9999999999999645E-2</v>
      </c>
      <c r="I475">
        <f t="shared" si="47"/>
        <v>20.049999999999997</v>
      </c>
      <c r="J475">
        <f t="shared" si="43"/>
        <v>15.65</v>
      </c>
      <c r="K475" s="3">
        <f t="shared" si="44"/>
        <v>6.3897763578274532E-3</v>
      </c>
    </row>
    <row r="476" spans="1:11" x14ac:dyDescent="0.3">
      <c r="A476" s="1">
        <v>40989</v>
      </c>
      <c r="B476">
        <v>18.100000000000001</v>
      </c>
      <c r="C476">
        <f t="shared" si="39"/>
        <v>24.726274509803932</v>
      </c>
      <c r="D476">
        <f t="shared" si="40"/>
        <v>7.0584892458972979</v>
      </c>
      <c r="E476">
        <f t="shared" si="41"/>
        <v>0</v>
      </c>
      <c r="F476">
        <f t="shared" si="42"/>
        <v>0</v>
      </c>
      <c r="G476">
        <f t="shared" si="45"/>
        <v>1</v>
      </c>
      <c r="H476">
        <f t="shared" si="46"/>
        <v>2.4500000000000011</v>
      </c>
      <c r="I476">
        <f t="shared" si="47"/>
        <v>22.5</v>
      </c>
      <c r="J476">
        <f t="shared" si="43"/>
        <v>18.100000000000001</v>
      </c>
      <c r="K476" s="3">
        <f t="shared" si="44"/>
        <v>0.13535911602209949</v>
      </c>
    </row>
    <row r="477" spans="1:11" x14ac:dyDescent="0.3">
      <c r="A477" s="1">
        <v>40990</v>
      </c>
      <c r="B477">
        <v>18.350000000000001</v>
      </c>
      <c r="C477">
        <f t="shared" si="39"/>
        <v>24.706666666666678</v>
      </c>
      <c r="D477">
        <f t="shared" si="40"/>
        <v>7.0692217911185704</v>
      </c>
      <c r="E477">
        <f t="shared" si="41"/>
        <v>0</v>
      </c>
      <c r="F477">
        <f t="shared" si="42"/>
        <v>0</v>
      </c>
      <c r="G477">
        <f t="shared" si="45"/>
        <v>1</v>
      </c>
      <c r="H477">
        <f t="shared" si="46"/>
        <v>0.25</v>
      </c>
      <c r="I477">
        <f t="shared" si="47"/>
        <v>22.75</v>
      </c>
      <c r="J477">
        <f t="shared" si="43"/>
        <v>18.350000000000001</v>
      </c>
      <c r="K477" s="3">
        <f t="shared" si="44"/>
        <v>1.3623978201634876E-2</v>
      </c>
    </row>
    <row r="478" spans="1:11" x14ac:dyDescent="0.3">
      <c r="A478" s="1">
        <v>40991</v>
      </c>
      <c r="B478">
        <v>17</v>
      </c>
      <c r="C478">
        <f t="shared" si="39"/>
        <v>24.688627450980405</v>
      </c>
      <c r="D478">
        <f t="shared" si="40"/>
        <v>7.0829820959120369</v>
      </c>
      <c r="E478">
        <f t="shared" si="41"/>
        <v>0</v>
      </c>
      <c r="F478">
        <f t="shared" si="42"/>
        <v>1</v>
      </c>
      <c r="G478">
        <f t="shared" si="45"/>
        <v>1</v>
      </c>
      <c r="H478">
        <f t="shared" si="46"/>
        <v>-1.3500000000000014</v>
      </c>
      <c r="I478">
        <f t="shared" si="47"/>
        <v>21.4</v>
      </c>
      <c r="J478">
        <f t="shared" si="43"/>
        <v>17</v>
      </c>
      <c r="K478" s="3">
        <f t="shared" si="44"/>
        <v>-7.9411764705882432E-2</v>
      </c>
    </row>
    <row r="479" spans="1:11" x14ac:dyDescent="0.3">
      <c r="A479" s="1">
        <v>40994</v>
      </c>
      <c r="B479">
        <v>15.6</v>
      </c>
      <c r="C479">
        <f t="shared" si="39"/>
        <v>24.665490196078448</v>
      </c>
      <c r="D479">
        <f t="shared" si="40"/>
        <v>7.102968535380735</v>
      </c>
      <c r="E479">
        <f t="shared" si="41"/>
        <v>0</v>
      </c>
      <c r="F479">
        <f t="shared" si="42"/>
        <v>1</v>
      </c>
      <c r="G479">
        <f t="shared" si="45"/>
        <v>1</v>
      </c>
      <c r="H479">
        <f t="shared" si="46"/>
        <v>-1.4000000000000004</v>
      </c>
      <c r="I479">
        <f t="shared" si="47"/>
        <v>20</v>
      </c>
      <c r="J479">
        <f t="shared" si="43"/>
        <v>15.6</v>
      </c>
      <c r="K479" s="3">
        <f t="shared" si="44"/>
        <v>-8.9743589743589772E-2</v>
      </c>
    </row>
    <row r="480" spans="1:11" x14ac:dyDescent="0.3">
      <c r="A480" s="1">
        <v>40995</v>
      </c>
      <c r="B480">
        <v>17.600000000000001</v>
      </c>
      <c r="C480">
        <f t="shared" si="39"/>
        <v>24.65411764705884</v>
      </c>
      <c r="D480">
        <f t="shared" si="40"/>
        <v>7.1119447097672106</v>
      </c>
      <c r="E480">
        <f t="shared" si="41"/>
        <v>0</v>
      </c>
      <c r="F480">
        <f t="shared" si="42"/>
        <v>0</v>
      </c>
      <c r="G480">
        <f t="shared" si="45"/>
        <v>1</v>
      </c>
      <c r="H480">
        <f t="shared" si="46"/>
        <v>2.0000000000000018</v>
      </c>
      <c r="I480">
        <f t="shared" si="47"/>
        <v>22</v>
      </c>
      <c r="J480">
        <f t="shared" si="43"/>
        <v>17.600000000000001</v>
      </c>
      <c r="K480" s="3">
        <f t="shared" si="44"/>
        <v>0.11363636363636373</v>
      </c>
    </row>
    <row r="481" spans="1:11" x14ac:dyDescent="0.3">
      <c r="A481" s="1">
        <v>40996</v>
      </c>
      <c r="B481">
        <v>17.649999999999999</v>
      </c>
      <c r="C481">
        <f t="shared" si="39"/>
        <v>24.6450980392157</v>
      </c>
      <c r="D481">
        <f t="shared" si="40"/>
        <v>7.1193595141942527</v>
      </c>
      <c r="E481">
        <f t="shared" si="41"/>
        <v>0</v>
      </c>
      <c r="F481">
        <f t="shared" si="42"/>
        <v>0</v>
      </c>
      <c r="G481">
        <f t="shared" si="45"/>
        <v>1</v>
      </c>
      <c r="H481">
        <f t="shared" si="46"/>
        <v>4.9999999999997158E-2</v>
      </c>
      <c r="I481">
        <f t="shared" si="47"/>
        <v>22.049999999999997</v>
      </c>
      <c r="J481">
        <f t="shared" si="43"/>
        <v>17.649999999999999</v>
      </c>
      <c r="K481" s="3">
        <f t="shared" si="44"/>
        <v>2.832861189801539E-3</v>
      </c>
    </row>
    <row r="482" spans="1:11" x14ac:dyDescent="0.3">
      <c r="A482" s="1">
        <v>40997</v>
      </c>
      <c r="B482">
        <v>17.100000000000001</v>
      </c>
      <c r="C482">
        <f t="shared" si="39"/>
        <v>24.634705882352957</v>
      </c>
      <c r="D482">
        <f t="shared" si="40"/>
        <v>7.128425658199312</v>
      </c>
      <c r="E482">
        <f t="shared" si="41"/>
        <v>0</v>
      </c>
      <c r="F482">
        <f t="shared" si="42"/>
        <v>1</v>
      </c>
      <c r="G482">
        <f t="shared" si="45"/>
        <v>1</v>
      </c>
      <c r="H482">
        <f t="shared" si="46"/>
        <v>-0.54999999999999716</v>
      </c>
      <c r="I482">
        <f t="shared" si="47"/>
        <v>21.5</v>
      </c>
      <c r="J482">
        <f t="shared" si="43"/>
        <v>17.100000000000001</v>
      </c>
      <c r="K482" s="3">
        <f t="shared" si="44"/>
        <v>-3.2163742690058311E-2</v>
      </c>
    </row>
    <row r="483" spans="1:11" x14ac:dyDescent="0.3">
      <c r="A483" s="1">
        <v>40998</v>
      </c>
      <c r="B483">
        <v>16.8</v>
      </c>
      <c r="C483">
        <f t="shared" si="39"/>
        <v>24.620980392156881</v>
      </c>
      <c r="D483">
        <f t="shared" si="40"/>
        <v>7.1401187047038306</v>
      </c>
      <c r="E483">
        <f t="shared" si="41"/>
        <v>0</v>
      </c>
      <c r="F483">
        <f t="shared" si="42"/>
        <v>1</v>
      </c>
      <c r="G483">
        <f t="shared" si="45"/>
        <v>1</v>
      </c>
      <c r="H483">
        <f t="shared" si="46"/>
        <v>-0.30000000000000071</v>
      </c>
      <c r="I483">
        <f t="shared" si="47"/>
        <v>21.2</v>
      </c>
      <c r="J483">
        <f t="shared" si="43"/>
        <v>16.8</v>
      </c>
      <c r="K483" s="3">
        <f t="shared" si="44"/>
        <v>-1.7857142857142898E-2</v>
      </c>
    </row>
    <row r="484" spans="1:11" x14ac:dyDescent="0.3">
      <c r="A484" s="1">
        <v>41001</v>
      </c>
      <c r="B484">
        <v>17</v>
      </c>
      <c r="C484">
        <f t="shared" si="39"/>
        <v>24.610784313725507</v>
      </c>
      <c r="D484">
        <f t="shared" si="40"/>
        <v>7.1491320858499536</v>
      </c>
      <c r="E484">
        <f t="shared" si="41"/>
        <v>0</v>
      </c>
      <c r="F484">
        <f t="shared" si="42"/>
        <v>1</v>
      </c>
      <c r="G484">
        <f t="shared" si="45"/>
        <v>1</v>
      </c>
      <c r="H484">
        <f t="shared" si="46"/>
        <v>0.19999999999999929</v>
      </c>
      <c r="I484">
        <f t="shared" si="47"/>
        <v>21.4</v>
      </c>
      <c r="J484">
        <f t="shared" si="43"/>
        <v>17</v>
      </c>
      <c r="K484" s="3">
        <f t="shared" si="44"/>
        <v>1.1764705882352899E-2</v>
      </c>
    </row>
    <row r="485" spans="1:11" x14ac:dyDescent="0.3">
      <c r="A485" s="1">
        <v>41002</v>
      </c>
      <c r="B485">
        <v>17.25</v>
      </c>
      <c r="C485">
        <f t="shared" si="39"/>
        <v>24.602941176470601</v>
      </c>
      <c r="D485">
        <f t="shared" si="40"/>
        <v>7.1561026456424175</v>
      </c>
      <c r="E485">
        <f t="shared" si="41"/>
        <v>0</v>
      </c>
      <c r="F485">
        <f t="shared" si="42"/>
        <v>1</v>
      </c>
      <c r="G485">
        <f t="shared" si="45"/>
        <v>1</v>
      </c>
      <c r="H485">
        <f t="shared" si="46"/>
        <v>0.25</v>
      </c>
      <c r="I485">
        <f t="shared" si="47"/>
        <v>21.65</v>
      </c>
      <c r="J485">
        <f t="shared" si="43"/>
        <v>17.25</v>
      </c>
      <c r="K485" s="3">
        <f t="shared" si="44"/>
        <v>1.4492753623188406E-2</v>
      </c>
    </row>
    <row r="486" spans="1:11" x14ac:dyDescent="0.3">
      <c r="A486" s="1">
        <v>41003</v>
      </c>
      <c r="B486">
        <v>17.95</v>
      </c>
      <c r="C486">
        <f t="shared" si="39"/>
        <v>24.597647058823547</v>
      </c>
      <c r="D486">
        <f t="shared" si="40"/>
        <v>7.1605218311963581</v>
      </c>
      <c r="E486">
        <f t="shared" si="41"/>
        <v>0</v>
      </c>
      <c r="F486">
        <f t="shared" si="42"/>
        <v>0</v>
      </c>
      <c r="G486">
        <f t="shared" si="45"/>
        <v>1</v>
      </c>
      <c r="H486">
        <f t="shared" si="46"/>
        <v>0.69999999999999929</v>
      </c>
      <c r="I486">
        <f t="shared" si="47"/>
        <v>22.349999999999998</v>
      </c>
      <c r="J486">
        <f t="shared" si="43"/>
        <v>17.95</v>
      </c>
      <c r="K486" s="3">
        <f t="shared" si="44"/>
        <v>3.8997214484679625E-2</v>
      </c>
    </row>
    <row r="487" spans="1:11" x14ac:dyDescent="0.3">
      <c r="A487" s="1">
        <v>41004</v>
      </c>
      <c r="B487">
        <v>18.45</v>
      </c>
      <c r="C487">
        <f t="shared" si="39"/>
        <v>24.595294117647079</v>
      </c>
      <c r="D487">
        <f t="shared" si="40"/>
        <v>7.1624427186405759</v>
      </c>
      <c r="E487">
        <f t="shared" si="41"/>
        <v>0</v>
      </c>
      <c r="F487">
        <f t="shared" si="42"/>
        <v>0</v>
      </c>
      <c r="G487">
        <f t="shared" si="45"/>
        <v>1</v>
      </c>
      <c r="H487">
        <f t="shared" si="46"/>
        <v>0.5</v>
      </c>
      <c r="I487">
        <f t="shared" si="47"/>
        <v>22.849999999999998</v>
      </c>
      <c r="J487">
        <f t="shared" si="43"/>
        <v>18.45</v>
      </c>
      <c r="K487" s="3">
        <f t="shared" si="44"/>
        <v>2.7100271002710029E-2</v>
      </c>
    </row>
    <row r="488" spans="1:11" x14ac:dyDescent="0.3">
      <c r="A488" s="1">
        <v>41008</v>
      </c>
      <c r="B488">
        <v>19.600000000000001</v>
      </c>
      <c r="C488">
        <f t="shared" si="39"/>
        <v>24.598823529411781</v>
      </c>
      <c r="D488">
        <f t="shared" si="40"/>
        <v>7.1597580874508662</v>
      </c>
      <c r="E488">
        <f t="shared" si="41"/>
        <v>0</v>
      </c>
      <c r="F488">
        <f t="shared" si="42"/>
        <v>0</v>
      </c>
      <c r="G488">
        <f t="shared" si="45"/>
        <v>1</v>
      </c>
      <c r="H488">
        <f t="shared" si="46"/>
        <v>1.1500000000000021</v>
      </c>
      <c r="I488">
        <f t="shared" si="47"/>
        <v>24</v>
      </c>
      <c r="J488">
        <f t="shared" si="43"/>
        <v>19.600000000000001</v>
      </c>
      <c r="K488" s="3">
        <f t="shared" si="44"/>
        <v>5.8673469387755209E-2</v>
      </c>
    </row>
    <row r="489" spans="1:11" x14ac:dyDescent="0.3">
      <c r="A489" s="1">
        <v>41009</v>
      </c>
      <c r="B489">
        <v>21.15</v>
      </c>
      <c r="C489">
        <f t="shared" si="39"/>
        <v>24.609019607843152</v>
      </c>
      <c r="D489">
        <f t="shared" si="40"/>
        <v>7.1529849123619291</v>
      </c>
      <c r="E489">
        <f t="shared" si="41"/>
        <v>0</v>
      </c>
      <c r="F489">
        <f t="shared" si="42"/>
        <v>0</v>
      </c>
      <c r="G489">
        <f t="shared" si="45"/>
        <v>1</v>
      </c>
      <c r="H489">
        <f t="shared" si="46"/>
        <v>1.5499999999999972</v>
      </c>
      <c r="I489">
        <f t="shared" si="47"/>
        <v>25.549999999999997</v>
      </c>
      <c r="J489">
        <f t="shared" si="43"/>
        <v>21.15</v>
      </c>
      <c r="K489" s="3">
        <f t="shared" si="44"/>
        <v>7.3286052009456135E-2</v>
      </c>
    </row>
    <row r="490" spans="1:11" x14ac:dyDescent="0.3">
      <c r="A490" s="1">
        <v>41010</v>
      </c>
      <c r="B490">
        <v>20.7</v>
      </c>
      <c r="C490">
        <f t="shared" si="39"/>
        <v>24.618235294117664</v>
      </c>
      <c r="D490">
        <f t="shared" si="40"/>
        <v>7.1464258736913457</v>
      </c>
      <c r="E490">
        <f t="shared" si="41"/>
        <v>0</v>
      </c>
      <c r="F490">
        <f t="shared" si="42"/>
        <v>0</v>
      </c>
      <c r="G490">
        <f t="shared" si="45"/>
        <v>1</v>
      </c>
      <c r="H490">
        <f t="shared" si="46"/>
        <v>-0.44999999999999929</v>
      </c>
      <c r="I490">
        <f t="shared" si="47"/>
        <v>25.099999999999998</v>
      </c>
      <c r="J490">
        <f t="shared" si="43"/>
        <v>20.7</v>
      </c>
      <c r="K490" s="3">
        <f t="shared" si="44"/>
        <v>-2.1739130434782573E-2</v>
      </c>
    </row>
    <row r="491" spans="1:11" x14ac:dyDescent="0.3">
      <c r="A491" s="1">
        <v>41011</v>
      </c>
      <c r="B491">
        <v>18.2</v>
      </c>
      <c r="C491">
        <f t="shared" si="39"/>
        <v>24.617450980392171</v>
      </c>
      <c r="D491">
        <f t="shared" si="40"/>
        <v>7.147119217582798</v>
      </c>
      <c r="E491">
        <f t="shared" si="41"/>
        <v>0</v>
      </c>
      <c r="F491">
        <f t="shared" si="42"/>
        <v>0</v>
      </c>
      <c r="G491">
        <f t="shared" si="45"/>
        <v>1</v>
      </c>
      <c r="H491">
        <f t="shared" si="46"/>
        <v>-2.5</v>
      </c>
      <c r="I491">
        <f t="shared" si="47"/>
        <v>22.599999999999998</v>
      </c>
      <c r="J491">
        <f t="shared" si="43"/>
        <v>18.2</v>
      </c>
      <c r="K491" s="3">
        <f t="shared" si="44"/>
        <v>-0.13736263736263737</v>
      </c>
    </row>
    <row r="492" spans="1:11" x14ac:dyDescent="0.3">
      <c r="A492" s="1">
        <v>41012</v>
      </c>
      <c r="B492">
        <v>19.95</v>
      </c>
      <c r="C492">
        <f t="shared" si="39"/>
        <v>24.622549019607856</v>
      </c>
      <c r="D492">
        <f t="shared" si="40"/>
        <v>7.1433234543233715</v>
      </c>
      <c r="E492">
        <f t="shared" si="41"/>
        <v>0</v>
      </c>
      <c r="F492">
        <f t="shared" si="42"/>
        <v>0</v>
      </c>
      <c r="G492">
        <f t="shared" si="45"/>
        <v>1</v>
      </c>
      <c r="H492">
        <f t="shared" si="46"/>
        <v>1.75</v>
      </c>
      <c r="I492">
        <f t="shared" si="47"/>
        <v>24.349999999999998</v>
      </c>
      <c r="J492">
        <f t="shared" si="43"/>
        <v>19.95</v>
      </c>
      <c r="K492" s="3">
        <f t="shared" si="44"/>
        <v>8.7719298245614044E-2</v>
      </c>
    </row>
    <row r="493" spans="1:11" x14ac:dyDescent="0.3">
      <c r="A493" s="1">
        <v>41015</v>
      </c>
      <c r="B493">
        <v>19.850000000000001</v>
      </c>
      <c r="C493">
        <f t="shared" si="39"/>
        <v>24.628235294117662</v>
      </c>
      <c r="D493">
        <f t="shared" si="40"/>
        <v>7.1389436539067468</v>
      </c>
      <c r="E493">
        <f t="shared" si="41"/>
        <v>0</v>
      </c>
      <c r="F493">
        <f t="shared" si="42"/>
        <v>0</v>
      </c>
      <c r="G493">
        <f t="shared" si="45"/>
        <v>1</v>
      </c>
      <c r="H493">
        <f t="shared" si="46"/>
        <v>-9.9999999999997868E-2</v>
      </c>
      <c r="I493">
        <f t="shared" si="47"/>
        <v>24.25</v>
      </c>
      <c r="J493">
        <f t="shared" si="43"/>
        <v>19.850000000000001</v>
      </c>
      <c r="K493" s="3">
        <f t="shared" si="44"/>
        <v>-5.0377833753147538E-3</v>
      </c>
    </row>
    <row r="494" spans="1:11" x14ac:dyDescent="0.3">
      <c r="A494" s="1">
        <v>41016</v>
      </c>
      <c r="B494">
        <v>18.2</v>
      </c>
      <c r="C494">
        <f t="shared" si="39"/>
        <v>24.626274509803935</v>
      </c>
      <c r="D494">
        <f t="shared" si="40"/>
        <v>7.1406400989465046</v>
      </c>
      <c r="E494">
        <f t="shared" si="41"/>
        <v>0</v>
      </c>
      <c r="F494">
        <f t="shared" si="42"/>
        <v>0</v>
      </c>
      <c r="G494">
        <f t="shared" si="45"/>
        <v>1</v>
      </c>
      <c r="H494">
        <f t="shared" si="46"/>
        <v>-1.6500000000000021</v>
      </c>
      <c r="I494">
        <f t="shared" si="47"/>
        <v>22.599999999999998</v>
      </c>
      <c r="J494">
        <f t="shared" si="43"/>
        <v>18.2</v>
      </c>
      <c r="K494" s="3">
        <f t="shared" si="44"/>
        <v>-9.0659340659340781E-2</v>
      </c>
    </row>
    <row r="495" spans="1:11" x14ac:dyDescent="0.3">
      <c r="A495" s="1">
        <v>41017</v>
      </c>
      <c r="B495">
        <v>20.55</v>
      </c>
      <c r="C495">
        <f t="shared" si="39"/>
        <v>24.635098039215698</v>
      </c>
      <c r="D495">
        <f t="shared" si="40"/>
        <v>7.1342046487873851</v>
      </c>
      <c r="E495">
        <f t="shared" si="41"/>
        <v>0</v>
      </c>
      <c r="F495">
        <f t="shared" si="42"/>
        <v>0</v>
      </c>
      <c r="G495">
        <f t="shared" si="45"/>
        <v>1</v>
      </c>
      <c r="H495">
        <f t="shared" si="46"/>
        <v>2.3500000000000014</v>
      </c>
      <c r="I495">
        <f t="shared" si="47"/>
        <v>24.95</v>
      </c>
      <c r="J495">
        <f t="shared" si="43"/>
        <v>20.55</v>
      </c>
      <c r="K495" s="3">
        <f t="shared" si="44"/>
        <v>0.11435523114355238</v>
      </c>
    </row>
    <row r="496" spans="1:11" x14ac:dyDescent="0.3">
      <c r="A496" s="1">
        <v>41018</v>
      </c>
      <c r="B496">
        <v>20.399999999999999</v>
      </c>
      <c r="C496">
        <f t="shared" si="39"/>
        <v>24.644901960784328</v>
      </c>
      <c r="D496">
        <f t="shared" si="40"/>
        <v>7.1266562223777861</v>
      </c>
      <c r="E496">
        <f t="shared" si="41"/>
        <v>0</v>
      </c>
      <c r="F496">
        <f t="shared" si="42"/>
        <v>0</v>
      </c>
      <c r="G496">
        <f t="shared" si="45"/>
        <v>1</v>
      </c>
      <c r="H496">
        <f t="shared" si="46"/>
        <v>-0.15000000000000213</v>
      </c>
      <c r="I496">
        <f t="shared" si="47"/>
        <v>24.799999999999997</v>
      </c>
      <c r="J496">
        <f t="shared" si="43"/>
        <v>20.399999999999999</v>
      </c>
      <c r="K496" s="3">
        <f t="shared" si="44"/>
        <v>-7.3529411764706931E-3</v>
      </c>
    </row>
    <row r="497" spans="1:11" x14ac:dyDescent="0.3">
      <c r="A497" s="1">
        <v>41019</v>
      </c>
      <c r="B497">
        <v>19.7</v>
      </c>
      <c r="C497">
        <f t="shared" si="39"/>
        <v>24.656470588235308</v>
      </c>
      <c r="D497">
        <f t="shared" si="40"/>
        <v>7.1162178276597636</v>
      </c>
      <c r="E497">
        <f t="shared" si="41"/>
        <v>0</v>
      </c>
      <c r="F497">
        <f t="shared" si="42"/>
        <v>0</v>
      </c>
      <c r="G497">
        <f t="shared" si="45"/>
        <v>1</v>
      </c>
      <c r="H497">
        <f t="shared" si="46"/>
        <v>-0.69999999999999929</v>
      </c>
      <c r="I497">
        <f t="shared" si="47"/>
        <v>24.099999999999998</v>
      </c>
      <c r="J497">
        <f t="shared" si="43"/>
        <v>19.7</v>
      </c>
      <c r="K497" s="3">
        <f t="shared" si="44"/>
        <v>-3.5532994923857836E-2</v>
      </c>
    </row>
    <row r="498" spans="1:11" x14ac:dyDescent="0.3">
      <c r="A498" s="1">
        <v>41022</v>
      </c>
      <c r="B498">
        <v>20.6</v>
      </c>
      <c r="C498">
        <f t="shared" si="39"/>
        <v>24.669411764705895</v>
      </c>
      <c r="D498">
        <f t="shared" si="40"/>
        <v>7.1058209807763246</v>
      </c>
      <c r="E498">
        <f t="shared" si="41"/>
        <v>0</v>
      </c>
      <c r="F498">
        <f t="shared" si="42"/>
        <v>0</v>
      </c>
      <c r="G498">
        <f t="shared" si="45"/>
        <v>1</v>
      </c>
      <c r="H498">
        <f t="shared" si="46"/>
        <v>0.90000000000000213</v>
      </c>
      <c r="I498">
        <f t="shared" si="47"/>
        <v>25</v>
      </c>
      <c r="J498">
        <f t="shared" si="43"/>
        <v>20.6</v>
      </c>
      <c r="K498" s="3">
        <f t="shared" si="44"/>
        <v>4.3689320388349613E-2</v>
      </c>
    </row>
    <row r="499" spans="1:11" x14ac:dyDescent="0.3">
      <c r="A499" s="1">
        <v>41023</v>
      </c>
      <c r="B499">
        <v>19.75</v>
      </c>
      <c r="C499">
        <f t="shared" si="39"/>
        <v>24.684117647058837</v>
      </c>
      <c r="D499">
        <f t="shared" si="40"/>
        <v>7.0917303888209702</v>
      </c>
      <c r="E499">
        <f t="shared" si="41"/>
        <v>0</v>
      </c>
      <c r="F499">
        <f t="shared" si="42"/>
        <v>0</v>
      </c>
      <c r="G499">
        <f t="shared" si="45"/>
        <v>1</v>
      </c>
      <c r="H499">
        <f t="shared" si="46"/>
        <v>-0.85000000000000142</v>
      </c>
      <c r="I499">
        <f t="shared" si="47"/>
        <v>24.15</v>
      </c>
      <c r="J499">
        <f t="shared" si="43"/>
        <v>19.75</v>
      </c>
      <c r="K499" s="3">
        <f t="shared" si="44"/>
        <v>-4.3037974683544374E-2</v>
      </c>
    </row>
    <row r="500" spans="1:11" x14ac:dyDescent="0.3">
      <c r="A500" s="1">
        <v>41024</v>
      </c>
      <c r="B500">
        <v>18.55</v>
      </c>
      <c r="C500">
        <f t="shared" si="39"/>
        <v>24.68568627450982</v>
      </c>
      <c r="D500">
        <f t="shared" si="40"/>
        <v>7.0903290266035466</v>
      </c>
      <c r="E500">
        <f t="shared" si="41"/>
        <v>0</v>
      </c>
      <c r="F500">
        <f t="shared" si="42"/>
        <v>0</v>
      </c>
      <c r="G500">
        <f t="shared" si="45"/>
        <v>1</v>
      </c>
      <c r="H500">
        <f t="shared" si="46"/>
        <v>-1.1999999999999993</v>
      </c>
      <c r="I500">
        <f t="shared" si="47"/>
        <v>22.95</v>
      </c>
      <c r="J500">
        <f t="shared" si="43"/>
        <v>18.55</v>
      </c>
      <c r="K500" s="3">
        <f t="shared" si="44"/>
        <v>-6.4690026954177859E-2</v>
      </c>
    </row>
    <row r="501" spans="1:11" x14ac:dyDescent="0.3">
      <c r="A501" s="1">
        <v>41025</v>
      </c>
      <c r="B501">
        <v>18</v>
      </c>
      <c r="C501">
        <f t="shared" si="39"/>
        <v>24.686078431372561</v>
      </c>
      <c r="D501">
        <f t="shared" si="40"/>
        <v>7.0899564639364536</v>
      </c>
      <c r="E501">
        <f t="shared" si="41"/>
        <v>0</v>
      </c>
      <c r="F501">
        <f t="shared" si="42"/>
        <v>0</v>
      </c>
      <c r="G501">
        <f t="shared" si="45"/>
        <v>1</v>
      </c>
      <c r="H501">
        <f t="shared" si="46"/>
        <v>-0.55000000000000071</v>
      </c>
      <c r="I501">
        <f t="shared" si="47"/>
        <v>22.4</v>
      </c>
      <c r="J501">
        <f t="shared" si="43"/>
        <v>18</v>
      </c>
      <c r="K501" s="3">
        <f t="shared" si="44"/>
        <v>-3.0555555555555596E-2</v>
      </c>
    </row>
    <row r="502" spans="1:11" x14ac:dyDescent="0.3">
      <c r="A502" s="1">
        <v>41026</v>
      </c>
      <c r="B502">
        <v>18.05</v>
      </c>
      <c r="C502">
        <f t="shared" si="39"/>
        <v>24.688431372549029</v>
      </c>
      <c r="D502">
        <f t="shared" si="40"/>
        <v>7.0876538258505013</v>
      </c>
      <c r="E502">
        <f t="shared" si="41"/>
        <v>0</v>
      </c>
      <c r="F502">
        <f t="shared" si="42"/>
        <v>0</v>
      </c>
      <c r="G502">
        <f t="shared" si="45"/>
        <v>1</v>
      </c>
      <c r="H502">
        <f t="shared" si="46"/>
        <v>5.0000000000000711E-2</v>
      </c>
      <c r="I502">
        <f t="shared" si="47"/>
        <v>22.45</v>
      </c>
      <c r="J502">
        <f t="shared" si="43"/>
        <v>18.05</v>
      </c>
      <c r="K502" s="3">
        <f t="shared" si="44"/>
        <v>2.7700831024931143E-3</v>
      </c>
    </row>
    <row r="503" spans="1:11" x14ac:dyDescent="0.3">
      <c r="A503" s="1">
        <v>41029</v>
      </c>
      <c r="B503">
        <v>18.45</v>
      </c>
      <c r="C503">
        <f t="shared" si="39"/>
        <v>24.692941176470597</v>
      </c>
      <c r="D503">
        <f t="shared" si="40"/>
        <v>7.0833157446012223</v>
      </c>
      <c r="E503">
        <f t="shared" si="41"/>
        <v>0</v>
      </c>
      <c r="F503">
        <f t="shared" si="42"/>
        <v>0</v>
      </c>
      <c r="G503">
        <f t="shared" si="45"/>
        <v>1</v>
      </c>
      <c r="H503">
        <f t="shared" si="46"/>
        <v>0.39999999999999858</v>
      </c>
      <c r="I503">
        <f t="shared" si="47"/>
        <v>22.849999999999998</v>
      </c>
      <c r="J503">
        <f t="shared" si="43"/>
        <v>18.45</v>
      </c>
      <c r="K503" s="3">
        <f t="shared" si="44"/>
        <v>2.1680216802167945E-2</v>
      </c>
    </row>
    <row r="504" spans="1:11" x14ac:dyDescent="0.3">
      <c r="A504" s="1">
        <v>41030</v>
      </c>
      <c r="B504">
        <v>18</v>
      </c>
      <c r="C504">
        <f t="shared" si="39"/>
        <v>24.696862745098048</v>
      </c>
      <c r="D504">
        <f t="shared" si="40"/>
        <v>7.0793312773242558</v>
      </c>
      <c r="E504">
        <f t="shared" si="41"/>
        <v>0</v>
      </c>
      <c r="F504">
        <f t="shared" si="42"/>
        <v>0</v>
      </c>
      <c r="G504">
        <f t="shared" si="45"/>
        <v>1</v>
      </c>
      <c r="H504">
        <f t="shared" si="46"/>
        <v>-0.44999999999999929</v>
      </c>
      <c r="I504">
        <f t="shared" si="47"/>
        <v>22.4</v>
      </c>
      <c r="J504">
        <f t="shared" si="43"/>
        <v>18</v>
      </c>
      <c r="K504" s="3">
        <f t="shared" si="44"/>
        <v>-2.499999999999996E-2</v>
      </c>
    </row>
    <row r="505" spans="1:11" x14ac:dyDescent="0.3">
      <c r="A505" s="1">
        <v>41031</v>
      </c>
      <c r="B505">
        <v>18.05</v>
      </c>
      <c r="C505">
        <f t="shared" si="39"/>
        <v>24.701960784313737</v>
      </c>
      <c r="D505">
        <f t="shared" si="40"/>
        <v>7.0740727985542717</v>
      </c>
      <c r="E505">
        <f t="shared" si="41"/>
        <v>0</v>
      </c>
      <c r="F505">
        <f t="shared" si="42"/>
        <v>0</v>
      </c>
      <c r="G505">
        <f t="shared" si="45"/>
        <v>1</v>
      </c>
      <c r="H505">
        <f t="shared" si="46"/>
        <v>5.0000000000000711E-2</v>
      </c>
      <c r="I505">
        <f t="shared" si="47"/>
        <v>22.45</v>
      </c>
      <c r="J505">
        <f t="shared" si="43"/>
        <v>18.05</v>
      </c>
      <c r="K505" s="3">
        <f t="shared" si="44"/>
        <v>2.7700831024931143E-3</v>
      </c>
    </row>
    <row r="506" spans="1:11" x14ac:dyDescent="0.3">
      <c r="A506" s="1">
        <v>41032</v>
      </c>
      <c r="B506">
        <v>18.8</v>
      </c>
      <c r="C506">
        <f t="shared" si="39"/>
        <v>24.710196078431384</v>
      </c>
      <c r="D506">
        <f t="shared" si="40"/>
        <v>7.0659702274825564</v>
      </c>
      <c r="E506">
        <f t="shared" si="41"/>
        <v>0</v>
      </c>
      <c r="F506">
        <f t="shared" si="42"/>
        <v>0</v>
      </c>
      <c r="G506">
        <f t="shared" si="45"/>
        <v>1</v>
      </c>
      <c r="H506">
        <f t="shared" si="46"/>
        <v>0.75</v>
      </c>
      <c r="I506">
        <f t="shared" si="47"/>
        <v>23.2</v>
      </c>
      <c r="J506">
        <f t="shared" si="43"/>
        <v>18.8</v>
      </c>
      <c r="K506" s="3">
        <f t="shared" si="44"/>
        <v>3.9893617021276591E-2</v>
      </c>
    </row>
    <row r="507" spans="1:11" x14ac:dyDescent="0.3">
      <c r="A507" s="1">
        <v>41033</v>
      </c>
      <c r="B507">
        <v>20</v>
      </c>
      <c r="C507">
        <f t="shared" si="39"/>
        <v>24.720980392156875</v>
      </c>
      <c r="D507">
        <f t="shared" si="40"/>
        <v>7.0566684509806441</v>
      </c>
      <c r="E507">
        <f t="shared" si="41"/>
        <v>0</v>
      </c>
      <c r="F507">
        <f t="shared" si="42"/>
        <v>0</v>
      </c>
      <c r="G507">
        <f t="shared" si="45"/>
        <v>1</v>
      </c>
      <c r="H507">
        <f t="shared" si="46"/>
        <v>1.1999999999999993</v>
      </c>
      <c r="I507">
        <f t="shared" si="47"/>
        <v>24.4</v>
      </c>
      <c r="J507">
        <f t="shared" si="43"/>
        <v>20</v>
      </c>
      <c r="K507" s="3">
        <f t="shared" si="44"/>
        <v>5.9999999999999963E-2</v>
      </c>
    </row>
    <row r="508" spans="1:11" x14ac:dyDescent="0.3">
      <c r="A508" s="1">
        <v>41036</v>
      </c>
      <c r="B508">
        <v>19.350000000000001</v>
      </c>
      <c r="C508">
        <f t="shared" si="39"/>
        <v>24.72745098039217</v>
      </c>
      <c r="D508">
        <f t="shared" si="40"/>
        <v>7.0509818098538677</v>
      </c>
      <c r="E508">
        <f t="shared" si="41"/>
        <v>0</v>
      </c>
      <c r="F508">
        <f t="shared" si="42"/>
        <v>0</v>
      </c>
      <c r="G508">
        <f t="shared" si="45"/>
        <v>1</v>
      </c>
      <c r="H508">
        <f t="shared" si="46"/>
        <v>-0.64999999999999858</v>
      </c>
      <c r="I508">
        <f t="shared" si="47"/>
        <v>23.75</v>
      </c>
      <c r="J508">
        <f t="shared" si="43"/>
        <v>19.350000000000001</v>
      </c>
      <c r="K508" s="3">
        <f t="shared" si="44"/>
        <v>-3.3591731266149796E-2</v>
      </c>
    </row>
    <row r="509" spans="1:11" x14ac:dyDescent="0.3">
      <c r="A509" s="1">
        <v>41037</v>
      </c>
      <c r="B509">
        <v>19.55</v>
      </c>
      <c r="C509">
        <f t="shared" si="39"/>
        <v>24.73372549019609</v>
      </c>
      <c r="D509">
        <f t="shared" si="40"/>
        <v>7.0456578091658013</v>
      </c>
      <c r="E509">
        <f t="shared" si="41"/>
        <v>0</v>
      </c>
      <c r="F509">
        <f t="shared" si="42"/>
        <v>0</v>
      </c>
      <c r="G509">
        <f t="shared" si="45"/>
        <v>1</v>
      </c>
      <c r="H509">
        <f t="shared" si="46"/>
        <v>0.19999999999999929</v>
      </c>
      <c r="I509">
        <f t="shared" si="47"/>
        <v>23.95</v>
      </c>
      <c r="J509">
        <f t="shared" si="43"/>
        <v>19.55</v>
      </c>
      <c r="K509" s="3">
        <f t="shared" si="44"/>
        <v>1.0230179028132955E-2</v>
      </c>
    </row>
    <row r="510" spans="1:11" x14ac:dyDescent="0.3">
      <c r="A510" s="1">
        <v>41038</v>
      </c>
      <c r="B510">
        <v>20.5</v>
      </c>
      <c r="C510">
        <f t="shared" si="39"/>
        <v>24.742352941176481</v>
      </c>
      <c r="D510">
        <f t="shared" si="40"/>
        <v>7.0391183127242236</v>
      </c>
      <c r="E510">
        <f t="shared" si="41"/>
        <v>0</v>
      </c>
      <c r="F510">
        <f t="shared" si="42"/>
        <v>0</v>
      </c>
      <c r="G510">
        <f t="shared" si="45"/>
        <v>1</v>
      </c>
      <c r="H510">
        <f t="shared" si="46"/>
        <v>0.94999999999999929</v>
      </c>
      <c r="I510">
        <f t="shared" si="47"/>
        <v>24.9</v>
      </c>
      <c r="J510">
        <f t="shared" si="43"/>
        <v>20.5</v>
      </c>
      <c r="K510" s="3">
        <f t="shared" si="44"/>
        <v>4.6341463414634111E-2</v>
      </c>
    </row>
    <row r="511" spans="1:11" x14ac:dyDescent="0.3">
      <c r="A511" s="1">
        <v>41039</v>
      </c>
      <c r="B511">
        <v>19.350000000000001</v>
      </c>
      <c r="C511">
        <f t="shared" si="39"/>
        <v>24.747058823529422</v>
      </c>
      <c r="D511">
        <f t="shared" si="40"/>
        <v>7.0351095129559917</v>
      </c>
      <c r="E511">
        <f t="shared" si="41"/>
        <v>0</v>
      </c>
      <c r="F511">
        <f t="shared" si="42"/>
        <v>0</v>
      </c>
      <c r="G511">
        <f t="shared" si="45"/>
        <v>1</v>
      </c>
      <c r="H511">
        <f t="shared" si="46"/>
        <v>-1.1499999999999986</v>
      </c>
      <c r="I511">
        <f t="shared" si="47"/>
        <v>23.75</v>
      </c>
      <c r="J511">
        <f t="shared" si="43"/>
        <v>19.350000000000001</v>
      </c>
      <c r="K511" s="3">
        <f t="shared" si="44"/>
        <v>-5.9431524547803538E-2</v>
      </c>
    </row>
    <row r="512" spans="1:11" x14ac:dyDescent="0.3">
      <c r="A512" s="1">
        <v>41040</v>
      </c>
      <c r="B512">
        <v>20.100000000000001</v>
      </c>
      <c r="C512">
        <f t="shared" si="39"/>
        <v>24.757450980392171</v>
      </c>
      <c r="D512">
        <f t="shared" si="40"/>
        <v>7.0262744550852991</v>
      </c>
      <c r="E512">
        <f t="shared" si="41"/>
        <v>0</v>
      </c>
      <c r="F512">
        <f t="shared" si="42"/>
        <v>0</v>
      </c>
      <c r="G512">
        <f t="shared" si="45"/>
        <v>1</v>
      </c>
      <c r="H512">
        <f t="shared" si="46"/>
        <v>0.75</v>
      </c>
      <c r="I512">
        <f t="shared" si="47"/>
        <v>24.5</v>
      </c>
      <c r="J512">
        <f t="shared" si="43"/>
        <v>20.100000000000001</v>
      </c>
      <c r="K512" s="3">
        <f t="shared" si="44"/>
        <v>3.7313432835820892E-2</v>
      </c>
    </row>
    <row r="513" spans="1:11" x14ac:dyDescent="0.3">
      <c r="A513" s="1">
        <v>41043</v>
      </c>
      <c r="B513">
        <v>21.95</v>
      </c>
      <c r="C513">
        <f t="shared" ref="C513:C576" si="48">AVERAGE(B259:B513)</f>
        <v>24.77823529411766</v>
      </c>
      <c r="D513">
        <f t="shared" ref="D513:D576" si="49">_xlfn.STDEV.P(B259:B513)</f>
        <v>7.0100814534391329</v>
      </c>
      <c r="E513">
        <f t="shared" ref="E513:E576" si="50">IF(B513&gt;(C512+($U$2*D512)),1,0)</f>
        <v>0</v>
      </c>
      <c r="F513">
        <f t="shared" ref="F513:F576" si="51">IF(B513&lt;(C512-($U$2*D512)),1,0)</f>
        <v>0</v>
      </c>
      <c r="G513">
        <f t="shared" si="45"/>
        <v>1</v>
      </c>
      <c r="H513">
        <f t="shared" si="46"/>
        <v>1.8499999999999979</v>
      </c>
      <c r="I513">
        <f t="shared" si="47"/>
        <v>26.349999999999998</v>
      </c>
      <c r="J513">
        <f t="shared" si="43"/>
        <v>21.95</v>
      </c>
      <c r="K513" s="3">
        <f t="shared" si="44"/>
        <v>8.4282460136674162E-2</v>
      </c>
    </row>
    <row r="514" spans="1:11" x14ac:dyDescent="0.3">
      <c r="A514" s="1">
        <v>41044</v>
      </c>
      <c r="B514">
        <v>21.85</v>
      </c>
      <c r="C514">
        <f t="shared" si="48"/>
        <v>24.796470588235309</v>
      </c>
      <c r="D514">
        <f t="shared" si="49"/>
        <v>6.9963791261326458</v>
      </c>
      <c r="E514">
        <f t="shared" si="50"/>
        <v>0</v>
      </c>
      <c r="F514">
        <f t="shared" si="51"/>
        <v>0</v>
      </c>
      <c r="G514">
        <f t="shared" si="45"/>
        <v>1</v>
      </c>
      <c r="H514">
        <f t="shared" si="46"/>
        <v>-9.9999999999997868E-2</v>
      </c>
      <c r="I514">
        <f t="shared" si="47"/>
        <v>26.25</v>
      </c>
      <c r="J514">
        <f t="shared" ref="J514:J577" si="52">ABS(G514*B514)</f>
        <v>21.85</v>
      </c>
      <c r="K514" s="3">
        <f t="shared" ref="K514:K577" si="53">IFERROR(H514/J514,0)</f>
        <v>-4.5766590389015038E-3</v>
      </c>
    </row>
    <row r="515" spans="1:11" x14ac:dyDescent="0.3">
      <c r="A515" s="1">
        <v>41045</v>
      </c>
      <c r="B515">
        <v>24.4</v>
      </c>
      <c r="C515">
        <f t="shared" si="48"/>
        <v>24.826862745098051</v>
      </c>
      <c r="D515">
        <f t="shared" si="49"/>
        <v>6.9777330692053123</v>
      </c>
      <c r="E515">
        <f t="shared" si="50"/>
        <v>0</v>
      </c>
      <c r="F515">
        <f t="shared" si="51"/>
        <v>0</v>
      </c>
      <c r="G515">
        <f t="shared" ref="G515:G578" si="54">MIN(MAX(G514-E515+F515,-$U$3),$U$4)</f>
        <v>1</v>
      </c>
      <c r="H515">
        <f t="shared" si="46"/>
        <v>2.5499999999999972</v>
      </c>
      <c r="I515">
        <f t="shared" si="47"/>
        <v>28.799999999999997</v>
      </c>
      <c r="J515">
        <f t="shared" si="52"/>
        <v>24.4</v>
      </c>
      <c r="K515" s="3">
        <f t="shared" si="53"/>
        <v>0.10450819672131137</v>
      </c>
    </row>
    <row r="516" spans="1:11" x14ac:dyDescent="0.3">
      <c r="A516" s="1">
        <v>41046</v>
      </c>
      <c r="B516">
        <v>26.2</v>
      </c>
      <c r="C516">
        <f t="shared" si="48"/>
        <v>24.861568627450989</v>
      </c>
      <c r="D516">
        <f t="shared" si="49"/>
        <v>6.9624506539029909</v>
      </c>
      <c r="E516">
        <f t="shared" si="50"/>
        <v>0</v>
      </c>
      <c r="F516">
        <f t="shared" si="51"/>
        <v>0</v>
      </c>
      <c r="G516">
        <f t="shared" si="54"/>
        <v>1</v>
      </c>
      <c r="H516">
        <f t="shared" si="46"/>
        <v>1.8000000000000007</v>
      </c>
      <c r="I516">
        <f t="shared" si="47"/>
        <v>30.599999999999998</v>
      </c>
      <c r="J516">
        <f t="shared" si="52"/>
        <v>26.2</v>
      </c>
      <c r="K516" s="3">
        <f t="shared" si="53"/>
        <v>6.8702290076335909E-2</v>
      </c>
    </row>
    <row r="517" spans="1:11" x14ac:dyDescent="0.3">
      <c r="A517" s="1">
        <v>41047</v>
      </c>
      <c r="B517">
        <v>28.2</v>
      </c>
      <c r="C517">
        <f t="shared" si="48"/>
        <v>24.901568627450988</v>
      </c>
      <c r="D517">
        <f t="shared" si="49"/>
        <v>6.9522078232629188</v>
      </c>
      <c r="E517">
        <f t="shared" si="50"/>
        <v>0</v>
      </c>
      <c r="F517">
        <f t="shared" si="51"/>
        <v>0</v>
      </c>
      <c r="G517">
        <f t="shared" si="54"/>
        <v>1</v>
      </c>
      <c r="H517">
        <f t="shared" ref="H517:H580" si="55">G516*(B517-B516)</f>
        <v>2</v>
      </c>
      <c r="I517">
        <f t="shared" ref="I517:I580" si="56">H517+I516</f>
        <v>32.599999999999994</v>
      </c>
      <c r="J517">
        <f t="shared" si="52"/>
        <v>28.2</v>
      </c>
      <c r="K517" s="3">
        <f t="shared" si="53"/>
        <v>7.0921985815602842E-2</v>
      </c>
    </row>
    <row r="518" spans="1:11" x14ac:dyDescent="0.3">
      <c r="A518" s="1">
        <v>41050</v>
      </c>
      <c r="B518">
        <v>24.25</v>
      </c>
      <c r="C518">
        <f t="shared" si="48"/>
        <v>24.927058823529421</v>
      </c>
      <c r="D518">
        <f t="shared" si="49"/>
        <v>6.9378411893821559</v>
      </c>
      <c r="E518">
        <f t="shared" si="50"/>
        <v>0</v>
      </c>
      <c r="F518">
        <f t="shared" si="51"/>
        <v>0</v>
      </c>
      <c r="G518">
        <f t="shared" si="54"/>
        <v>1</v>
      </c>
      <c r="H518">
        <f t="shared" si="55"/>
        <v>-3.9499999999999993</v>
      </c>
      <c r="I518">
        <f t="shared" si="56"/>
        <v>28.649999999999995</v>
      </c>
      <c r="J518">
        <f t="shared" si="52"/>
        <v>24.25</v>
      </c>
      <c r="K518" s="3">
        <f t="shared" si="53"/>
        <v>-0.16288659793814431</v>
      </c>
    </row>
    <row r="519" spans="1:11" x14ac:dyDescent="0.3">
      <c r="A519" s="1">
        <v>41051</v>
      </c>
      <c r="B519">
        <v>24.95</v>
      </c>
      <c r="C519">
        <f t="shared" si="48"/>
        <v>24.95411764705883</v>
      </c>
      <c r="D519">
        <f t="shared" si="49"/>
        <v>6.9244092765589285</v>
      </c>
      <c r="E519">
        <f t="shared" si="50"/>
        <v>0</v>
      </c>
      <c r="F519">
        <f t="shared" si="51"/>
        <v>0</v>
      </c>
      <c r="G519">
        <f t="shared" si="54"/>
        <v>1</v>
      </c>
      <c r="H519">
        <f t="shared" si="55"/>
        <v>0.69999999999999929</v>
      </c>
      <c r="I519">
        <f t="shared" si="56"/>
        <v>29.349999999999994</v>
      </c>
      <c r="J519">
        <f t="shared" si="52"/>
        <v>24.95</v>
      </c>
      <c r="K519" s="3">
        <f t="shared" si="53"/>
        <v>2.805611222444887E-2</v>
      </c>
    </row>
    <row r="520" spans="1:11" x14ac:dyDescent="0.3">
      <c r="A520" s="1">
        <v>41052</v>
      </c>
      <c r="B520">
        <v>24.8</v>
      </c>
      <c r="C520">
        <f t="shared" si="48"/>
        <v>24.982156862745104</v>
      </c>
      <c r="D520">
        <f t="shared" si="49"/>
        <v>6.9092354543486492</v>
      </c>
      <c r="E520">
        <f t="shared" si="50"/>
        <v>0</v>
      </c>
      <c r="F520">
        <f t="shared" si="51"/>
        <v>0</v>
      </c>
      <c r="G520">
        <f t="shared" si="54"/>
        <v>1</v>
      </c>
      <c r="H520">
        <f t="shared" si="55"/>
        <v>-0.14999999999999858</v>
      </c>
      <c r="I520">
        <f t="shared" si="56"/>
        <v>29.199999999999996</v>
      </c>
      <c r="J520">
        <f t="shared" si="52"/>
        <v>24.8</v>
      </c>
      <c r="K520" s="3">
        <f t="shared" si="53"/>
        <v>-6.0483870967741361E-3</v>
      </c>
    </row>
    <row r="521" spans="1:11" x14ac:dyDescent="0.3">
      <c r="A521" s="1">
        <v>41053</v>
      </c>
      <c r="B521">
        <v>24.25</v>
      </c>
      <c r="C521">
        <f t="shared" si="48"/>
        <v>25.006470588235295</v>
      </c>
      <c r="D521">
        <f t="shared" si="49"/>
        <v>6.8956939742413796</v>
      </c>
      <c r="E521">
        <f t="shared" si="50"/>
        <v>0</v>
      </c>
      <c r="F521">
        <f t="shared" si="51"/>
        <v>0</v>
      </c>
      <c r="G521">
        <f t="shared" si="54"/>
        <v>1</v>
      </c>
      <c r="H521">
        <f t="shared" si="55"/>
        <v>-0.55000000000000071</v>
      </c>
      <c r="I521">
        <f t="shared" si="56"/>
        <v>28.649999999999995</v>
      </c>
      <c r="J521">
        <f t="shared" si="52"/>
        <v>24.25</v>
      </c>
      <c r="K521" s="3">
        <f t="shared" si="53"/>
        <v>-2.2680412371134051E-2</v>
      </c>
    </row>
    <row r="522" spans="1:11" x14ac:dyDescent="0.3">
      <c r="A522" s="1">
        <v>41054</v>
      </c>
      <c r="B522">
        <v>24.55</v>
      </c>
      <c r="C522">
        <f t="shared" si="48"/>
        <v>25.030000000000005</v>
      </c>
      <c r="D522">
        <f t="shared" si="49"/>
        <v>6.883849527243056</v>
      </c>
      <c r="E522">
        <f t="shared" si="50"/>
        <v>0</v>
      </c>
      <c r="F522">
        <f t="shared" si="51"/>
        <v>0</v>
      </c>
      <c r="G522">
        <f t="shared" si="54"/>
        <v>1</v>
      </c>
      <c r="H522">
        <f t="shared" si="55"/>
        <v>0.30000000000000071</v>
      </c>
      <c r="I522">
        <f t="shared" si="56"/>
        <v>28.949999999999996</v>
      </c>
      <c r="J522">
        <f t="shared" si="52"/>
        <v>24.55</v>
      </c>
      <c r="K522" s="3">
        <f t="shared" si="53"/>
        <v>1.2219959266802473E-2</v>
      </c>
    </row>
    <row r="523" spans="1:11" x14ac:dyDescent="0.3">
      <c r="A523" s="1">
        <v>41058</v>
      </c>
      <c r="B523">
        <v>23</v>
      </c>
      <c r="C523">
        <f t="shared" si="48"/>
        <v>25.048431372549022</v>
      </c>
      <c r="D523">
        <f t="shared" si="49"/>
        <v>6.8720874393957745</v>
      </c>
      <c r="E523">
        <f t="shared" si="50"/>
        <v>0</v>
      </c>
      <c r="F523">
        <f t="shared" si="51"/>
        <v>0</v>
      </c>
      <c r="G523">
        <f t="shared" si="54"/>
        <v>1</v>
      </c>
      <c r="H523">
        <f t="shared" si="55"/>
        <v>-1.5500000000000007</v>
      </c>
      <c r="I523">
        <f t="shared" si="56"/>
        <v>27.399999999999995</v>
      </c>
      <c r="J523">
        <f t="shared" si="52"/>
        <v>23</v>
      </c>
      <c r="K523" s="3">
        <f t="shared" si="53"/>
        <v>-6.7391304347826114E-2</v>
      </c>
    </row>
    <row r="524" spans="1:11" x14ac:dyDescent="0.3">
      <c r="A524" s="1">
        <v>41059</v>
      </c>
      <c r="B524">
        <v>25.7</v>
      </c>
      <c r="C524">
        <f t="shared" si="48"/>
        <v>25.078823529411768</v>
      </c>
      <c r="D524">
        <f t="shared" si="49"/>
        <v>6.8577494870898397</v>
      </c>
      <c r="E524">
        <f t="shared" si="50"/>
        <v>0</v>
      </c>
      <c r="F524">
        <f t="shared" si="51"/>
        <v>0</v>
      </c>
      <c r="G524">
        <f t="shared" si="54"/>
        <v>1</v>
      </c>
      <c r="H524">
        <f t="shared" si="55"/>
        <v>2.6999999999999993</v>
      </c>
      <c r="I524">
        <f t="shared" si="56"/>
        <v>30.099999999999994</v>
      </c>
      <c r="J524">
        <f t="shared" si="52"/>
        <v>25.7</v>
      </c>
      <c r="K524" s="3">
        <f t="shared" si="53"/>
        <v>0.10505836575875484</v>
      </c>
    </row>
    <row r="525" spans="1:11" x14ac:dyDescent="0.3">
      <c r="A525" s="1">
        <v>41060</v>
      </c>
      <c r="B525">
        <v>26</v>
      </c>
      <c r="C525">
        <f t="shared" si="48"/>
        <v>25.112352941176468</v>
      </c>
      <c r="D525">
        <f t="shared" si="49"/>
        <v>6.8412499110922802</v>
      </c>
      <c r="E525">
        <f t="shared" si="50"/>
        <v>0</v>
      </c>
      <c r="F525">
        <f t="shared" si="51"/>
        <v>0</v>
      </c>
      <c r="G525">
        <f t="shared" si="54"/>
        <v>1</v>
      </c>
      <c r="H525">
        <f t="shared" si="55"/>
        <v>0.30000000000000071</v>
      </c>
      <c r="I525">
        <f t="shared" si="56"/>
        <v>30.399999999999995</v>
      </c>
      <c r="J525">
        <f t="shared" si="52"/>
        <v>26</v>
      </c>
      <c r="K525" s="3">
        <f t="shared" si="53"/>
        <v>1.1538461538461565E-2</v>
      </c>
    </row>
    <row r="526" spans="1:11" x14ac:dyDescent="0.3">
      <c r="A526" s="1">
        <v>41061</v>
      </c>
      <c r="B526">
        <v>27.75</v>
      </c>
      <c r="C526">
        <f t="shared" si="48"/>
        <v>25.154117647058822</v>
      </c>
      <c r="D526">
        <f t="shared" si="49"/>
        <v>6.8246965533261745</v>
      </c>
      <c r="E526">
        <f t="shared" si="50"/>
        <v>0</v>
      </c>
      <c r="F526">
        <f t="shared" si="51"/>
        <v>0</v>
      </c>
      <c r="G526">
        <f t="shared" si="54"/>
        <v>1</v>
      </c>
      <c r="H526">
        <f t="shared" si="55"/>
        <v>1.75</v>
      </c>
      <c r="I526">
        <f t="shared" si="56"/>
        <v>32.149999999999991</v>
      </c>
      <c r="J526">
        <f t="shared" si="52"/>
        <v>27.75</v>
      </c>
      <c r="K526" s="3">
        <f t="shared" si="53"/>
        <v>6.3063063063063057E-2</v>
      </c>
    </row>
    <row r="527" spans="1:11" x14ac:dyDescent="0.3">
      <c r="A527" s="1">
        <v>41064</v>
      </c>
      <c r="B527">
        <v>26.95</v>
      </c>
      <c r="C527">
        <f t="shared" si="48"/>
        <v>25.194901960784311</v>
      </c>
      <c r="D527">
        <f t="shared" si="49"/>
        <v>6.8042009435777127</v>
      </c>
      <c r="E527">
        <f t="shared" si="50"/>
        <v>0</v>
      </c>
      <c r="F527">
        <f t="shared" si="51"/>
        <v>0</v>
      </c>
      <c r="G527">
        <f t="shared" si="54"/>
        <v>1</v>
      </c>
      <c r="H527">
        <f t="shared" si="55"/>
        <v>-0.80000000000000071</v>
      </c>
      <c r="I527">
        <f t="shared" si="56"/>
        <v>31.349999999999991</v>
      </c>
      <c r="J527">
        <f t="shared" si="52"/>
        <v>26.95</v>
      </c>
      <c r="K527" s="3">
        <f t="shared" si="53"/>
        <v>-2.968460111317257E-2</v>
      </c>
    </row>
    <row r="528" spans="1:11" x14ac:dyDescent="0.3">
      <c r="A528" s="1">
        <v>41065</v>
      </c>
      <c r="B528">
        <v>25.6</v>
      </c>
      <c r="C528">
        <f t="shared" si="48"/>
        <v>25.224901960784312</v>
      </c>
      <c r="D528">
        <f t="shared" si="49"/>
        <v>6.7890394285890405</v>
      </c>
      <c r="E528">
        <f t="shared" si="50"/>
        <v>0</v>
      </c>
      <c r="F528">
        <f t="shared" si="51"/>
        <v>0</v>
      </c>
      <c r="G528">
        <f t="shared" si="54"/>
        <v>1</v>
      </c>
      <c r="H528">
        <f t="shared" si="55"/>
        <v>-1.3499999999999979</v>
      </c>
      <c r="I528">
        <f t="shared" si="56"/>
        <v>29.999999999999993</v>
      </c>
      <c r="J528">
        <f t="shared" si="52"/>
        <v>25.6</v>
      </c>
      <c r="K528" s="3">
        <f t="shared" si="53"/>
        <v>-5.2734374999999917E-2</v>
      </c>
    </row>
    <row r="529" spans="1:11" x14ac:dyDescent="0.3">
      <c r="A529" s="1">
        <v>41066</v>
      </c>
      <c r="B529">
        <v>23.4</v>
      </c>
      <c r="C529">
        <f t="shared" si="48"/>
        <v>25.246862745098035</v>
      </c>
      <c r="D529">
        <f t="shared" si="49"/>
        <v>6.7740269513800468</v>
      </c>
      <c r="E529">
        <f t="shared" si="50"/>
        <v>0</v>
      </c>
      <c r="F529">
        <f t="shared" si="51"/>
        <v>0</v>
      </c>
      <c r="G529">
        <f t="shared" si="54"/>
        <v>1</v>
      </c>
      <c r="H529">
        <f t="shared" si="55"/>
        <v>-2.2000000000000028</v>
      </c>
      <c r="I529">
        <f t="shared" si="56"/>
        <v>27.79999999999999</v>
      </c>
      <c r="J529">
        <f t="shared" si="52"/>
        <v>23.4</v>
      </c>
      <c r="K529" s="3">
        <f t="shared" si="53"/>
        <v>-9.4017094017094141E-2</v>
      </c>
    </row>
    <row r="530" spans="1:11" x14ac:dyDescent="0.3">
      <c r="A530" s="1">
        <v>41067</v>
      </c>
      <c r="B530">
        <v>23.05</v>
      </c>
      <c r="C530">
        <f t="shared" si="48"/>
        <v>25.266862745098038</v>
      </c>
      <c r="D530">
        <f t="shared" si="49"/>
        <v>6.7599679457982127</v>
      </c>
      <c r="E530">
        <f t="shared" si="50"/>
        <v>0</v>
      </c>
      <c r="F530">
        <f t="shared" si="51"/>
        <v>0</v>
      </c>
      <c r="G530">
        <f t="shared" si="54"/>
        <v>1</v>
      </c>
      <c r="H530">
        <f t="shared" si="55"/>
        <v>-0.34999999999999787</v>
      </c>
      <c r="I530">
        <f t="shared" si="56"/>
        <v>27.449999999999992</v>
      </c>
      <c r="J530">
        <f t="shared" si="52"/>
        <v>23.05</v>
      </c>
      <c r="K530" s="3">
        <f t="shared" si="53"/>
        <v>-1.5184381778741773E-2</v>
      </c>
    </row>
    <row r="531" spans="1:11" x14ac:dyDescent="0.3">
      <c r="A531" s="1">
        <v>41068</v>
      </c>
      <c r="B531">
        <v>21.7</v>
      </c>
      <c r="C531">
        <f t="shared" si="48"/>
        <v>25.280588235294115</v>
      </c>
      <c r="D531">
        <f t="shared" si="49"/>
        <v>6.7491499571556925</v>
      </c>
      <c r="E531">
        <f t="shared" si="50"/>
        <v>0</v>
      </c>
      <c r="F531">
        <f t="shared" si="51"/>
        <v>0</v>
      </c>
      <c r="G531">
        <f t="shared" si="54"/>
        <v>1</v>
      </c>
      <c r="H531">
        <f t="shared" si="55"/>
        <v>-1.3500000000000014</v>
      </c>
      <c r="I531">
        <f t="shared" si="56"/>
        <v>26.099999999999991</v>
      </c>
      <c r="J531">
        <f t="shared" si="52"/>
        <v>21.7</v>
      </c>
      <c r="K531" s="3">
        <f t="shared" si="53"/>
        <v>-6.2211981566820347E-2</v>
      </c>
    </row>
    <row r="532" spans="1:11" x14ac:dyDescent="0.3">
      <c r="A532" s="1">
        <v>41071</v>
      </c>
      <c r="B532">
        <v>24.55</v>
      </c>
      <c r="C532">
        <f t="shared" si="48"/>
        <v>25.305882352941172</v>
      </c>
      <c r="D532">
        <f t="shared" si="49"/>
        <v>6.7342615870942728</v>
      </c>
      <c r="E532">
        <f t="shared" si="50"/>
        <v>0</v>
      </c>
      <c r="F532">
        <f t="shared" si="51"/>
        <v>0</v>
      </c>
      <c r="G532">
        <f t="shared" si="54"/>
        <v>1</v>
      </c>
      <c r="H532">
        <f t="shared" si="55"/>
        <v>2.8500000000000014</v>
      </c>
      <c r="I532">
        <f t="shared" si="56"/>
        <v>28.949999999999992</v>
      </c>
      <c r="J532">
        <f t="shared" si="52"/>
        <v>24.55</v>
      </c>
      <c r="K532" s="3">
        <f t="shared" si="53"/>
        <v>0.11608961303462327</v>
      </c>
    </row>
    <row r="533" spans="1:11" x14ac:dyDescent="0.3">
      <c r="A533" s="1">
        <v>41072</v>
      </c>
      <c r="B533">
        <v>23.45</v>
      </c>
      <c r="C533">
        <f t="shared" si="48"/>
        <v>25.325294117647054</v>
      </c>
      <c r="D533">
        <f t="shared" si="49"/>
        <v>6.721738031818572</v>
      </c>
      <c r="E533">
        <f t="shared" si="50"/>
        <v>0</v>
      </c>
      <c r="F533">
        <f t="shared" si="51"/>
        <v>0</v>
      </c>
      <c r="G533">
        <f t="shared" si="54"/>
        <v>1</v>
      </c>
      <c r="H533">
        <f t="shared" si="55"/>
        <v>-1.1000000000000014</v>
      </c>
      <c r="I533">
        <f t="shared" si="56"/>
        <v>27.849999999999991</v>
      </c>
      <c r="J533">
        <f t="shared" si="52"/>
        <v>23.45</v>
      </c>
      <c r="K533" s="3">
        <f t="shared" si="53"/>
        <v>-4.6908315565032048E-2</v>
      </c>
    </row>
    <row r="534" spans="1:11" x14ac:dyDescent="0.3">
      <c r="A534" s="1">
        <v>41073</v>
      </c>
      <c r="B534">
        <v>24.95</v>
      </c>
      <c r="C534">
        <f t="shared" si="48"/>
        <v>25.353529411764701</v>
      </c>
      <c r="D534">
        <f t="shared" si="49"/>
        <v>6.7049591899824792</v>
      </c>
      <c r="E534">
        <f t="shared" si="50"/>
        <v>0</v>
      </c>
      <c r="F534">
        <f t="shared" si="51"/>
        <v>0</v>
      </c>
      <c r="G534">
        <f t="shared" si="54"/>
        <v>1</v>
      </c>
      <c r="H534">
        <f t="shared" si="55"/>
        <v>1.5</v>
      </c>
      <c r="I534">
        <f t="shared" si="56"/>
        <v>29.349999999999991</v>
      </c>
      <c r="J534">
        <f t="shared" si="52"/>
        <v>24.95</v>
      </c>
      <c r="K534" s="3">
        <f t="shared" si="53"/>
        <v>6.0120240480961928E-2</v>
      </c>
    </row>
    <row r="535" spans="1:11" x14ac:dyDescent="0.3">
      <c r="A535" s="1">
        <v>41074</v>
      </c>
      <c r="B535">
        <v>22.95</v>
      </c>
      <c r="C535">
        <f t="shared" si="48"/>
        <v>25.369411764705873</v>
      </c>
      <c r="D535">
        <f t="shared" si="49"/>
        <v>6.6944420645741518</v>
      </c>
      <c r="E535">
        <f t="shared" si="50"/>
        <v>0</v>
      </c>
      <c r="F535">
        <f t="shared" si="51"/>
        <v>0</v>
      </c>
      <c r="G535">
        <f t="shared" si="54"/>
        <v>1</v>
      </c>
      <c r="H535">
        <f t="shared" si="55"/>
        <v>-2</v>
      </c>
      <c r="I535">
        <f t="shared" si="56"/>
        <v>27.349999999999991</v>
      </c>
      <c r="J535">
        <f t="shared" si="52"/>
        <v>22.95</v>
      </c>
      <c r="K535" s="3">
        <f t="shared" si="53"/>
        <v>-8.714596949891068E-2</v>
      </c>
    </row>
    <row r="536" spans="1:11" x14ac:dyDescent="0.3">
      <c r="A536" s="1">
        <v>41075</v>
      </c>
      <c r="B536">
        <v>21.5</v>
      </c>
      <c r="C536">
        <f t="shared" si="48"/>
        <v>25.377058823529403</v>
      </c>
      <c r="D536">
        <f t="shared" si="49"/>
        <v>6.6889016344218257</v>
      </c>
      <c r="E536">
        <f t="shared" si="50"/>
        <v>0</v>
      </c>
      <c r="F536">
        <f t="shared" si="51"/>
        <v>0</v>
      </c>
      <c r="G536">
        <f t="shared" si="54"/>
        <v>1</v>
      </c>
      <c r="H536">
        <f t="shared" si="55"/>
        <v>-1.4499999999999993</v>
      </c>
      <c r="I536">
        <f t="shared" si="56"/>
        <v>25.899999999999991</v>
      </c>
      <c r="J536">
        <f t="shared" si="52"/>
        <v>21.5</v>
      </c>
      <c r="K536" s="3">
        <f t="shared" si="53"/>
        <v>-6.7441860465116243E-2</v>
      </c>
    </row>
    <row r="537" spans="1:11" x14ac:dyDescent="0.3">
      <c r="A537" s="1">
        <v>41078</v>
      </c>
      <c r="B537">
        <v>19</v>
      </c>
      <c r="C537">
        <f t="shared" si="48"/>
        <v>25.380196078431368</v>
      </c>
      <c r="D537">
        <f t="shared" si="49"/>
        <v>6.6857215400114018</v>
      </c>
      <c r="E537">
        <f t="shared" si="50"/>
        <v>0</v>
      </c>
      <c r="F537">
        <f t="shared" si="51"/>
        <v>0</v>
      </c>
      <c r="G537">
        <f t="shared" si="54"/>
        <v>1</v>
      </c>
      <c r="H537">
        <f t="shared" si="55"/>
        <v>-2.5</v>
      </c>
      <c r="I537">
        <f t="shared" si="56"/>
        <v>23.399999999999991</v>
      </c>
      <c r="J537">
        <f t="shared" si="52"/>
        <v>19</v>
      </c>
      <c r="K537" s="3">
        <f t="shared" si="53"/>
        <v>-0.13157894736842105</v>
      </c>
    </row>
    <row r="538" spans="1:11" x14ac:dyDescent="0.3">
      <c r="A538" s="1">
        <v>41079</v>
      </c>
      <c r="B538">
        <v>18.45</v>
      </c>
      <c r="C538">
        <f t="shared" si="48"/>
        <v>25.370392156862739</v>
      </c>
      <c r="D538">
        <f t="shared" si="49"/>
        <v>6.6940386006796579</v>
      </c>
      <c r="E538">
        <f t="shared" si="50"/>
        <v>0</v>
      </c>
      <c r="F538">
        <f t="shared" si="51"/>
        <v>1</v>
      </c>
      <c r="G538">
        <f t="shared" si="54"/>
        <v>1</v>
      </c>
      <c r="H538">
        <f t="shared" si="55"/>
        <v>-0.55000000000000071</v>
      </c>
      <c r="I538">
        <f t="shared" si="56"/>
        <v>22.849999999999991</v>
      </c>
      <c r="J538">
        <f t="shared" si="52"/>
        <v>18.45</v>
      </c>
      <c r="K538" s="3">
        <f t="shared" si="53"/>
        <v>-2.9810298102981071E-2</v>
      </c>
    </row>
    <row r="539" spans="1:11" x14ac:dyDescent="0.3">
      <c r="A539" s="1">
        <v>41080</v>
      </c>
      <c r="B539">
        <v>20.45</v>
      </c>
      <c r="C539">
        <f t="shared" si="48"/>
        <v>25.36450980392156</v>
      </c>
      <c r="D539">
        <f t="shared" si="49"/>
        <v>6.697699726208457</v>
      </c>
      <c r="E539">
        <f t="shared" si="50"/>
        <v>0</v>
      </c>
      <c r="F539">
        <f t="shared" si="51"/>
        <v>0</v>
      </c>
      <c r="G539">
        <f t="shared" si="54"/>
        <v>1</v>
      </c>
      <c r="H539">
        <f t="shared" si="55"/>
        <v>2</v>
      </c>
      <c r="I539">
        <f t="shared" si="56"/>
        <v>24.849999999999991</v>
      </c>
      <c r="J539">
        <f t="shared" si="52"/>
        <v>20.45</v>
      </c>
      <c r="K539" s="3">
        <f t="shared" si="53"/>
        <v>9.7799511002444994E-2</v>
      </c>
    </row>
    <row r="540" spans="1:11" x14ac:dyDescent="0.3">
      <c r="A540" s="1">
        <v>41081</v>
      </c>
      <c r="B540">
        <v>23.35</v>
      </c>
      <c r="C540">
        <f t="shared" si="48"/>
        <v>25.371960784313721</v>
      </c>
      <c r="D540">
        <f t="shared" si="49"/>
        <v>6.6943968433684296</v>
      </c>
      <c r="E540">
        <f t="shared" si="50"/>
        <v>0</v>
      </c>
      <c r="F540">
        <f t="shared" si="51"/>
        <v>0</v>
      </c>
      <c r="G540">
        <f t="shared" si="54"/>
        <v>1</v>
      </c>
      <c r="H540">
        <f t="shared" si="55"/>
        <v>2.9000000000000021</v>
      </c>
      <c r="I540">
        <f t="shared" si="56"/>
        <v>27.749999999999993</v>
      </c>
      <c r="J540">
        <f t="shared" si="52"/>
        <v>23.35</v>
      </c>
      <c r="K540" s="3">
        <f t="shared" si="53"/>
        <v>0.1241970021413277</v>
      </c>
    </row>
    <row r="541" spans="1:11" x14ac:dyDescent="0.3">
      <c r="A541" s="1">
        <v>41082</v>
      </c>
      <c r="B541">
        <v>21.85</v>
      </c>
      <c r="C541">
        <f t="shared" si="48"/>
        <v>25.377450980392151</v>
      </c>
      <c r="D541">
        <f t="shared" si="49"/>
        <v>6.6909311884942886</v>
      </c>
      <c r="E541">
        <f t="shared" si="50"/>
        <v>0</v>
      </c>
      <c r="F541">
        <f t="shared" si="51"/>
        <v>0</v>
      </c>
      <c r="G541">
        <f t="shared" si="54"/>
        <v>1</v>
      </c>
      <c r="H541">
        <f t="shared" si="55"/>
        <v>-1.5</v>
      </c>
      <c r="I541">
        <f t="shared" si="56"/>
        <v>26.249999999999993</v>
      </c>
      <c r="J541">
        <f t="shared" si="52"/>
        <v>21.85</v>
      </c>
      <c r="K541" s="3">
        <f t="shared" si="53"/>
        <v>-6.8649885583524028E-2</v>
      </c>
    </row>
    <row r="542" spans="1:11" x14ac:dyDescent="0.3">
      <c r="A542" s="1">
        <v>41085</v>
      </c>
      <c r="B542">
        <v>22.45</v>
      </c>
      <c r="C542">
        <f t="shared" si="48"/>
        <v>25.387254901960777</v>
      </c>
      <c r="D542">
        <f t="shared" si="49"/>
        <v>6.6848001652069122</v>
      </c>
      <c r="E542">
        <f t="shared" si="50"/>
        <v>0</v>
      </c>
      <c r="F542">
        <f t="shared" si="51"/>
        <v>0</v>
      </c>
      <c r="G542">
        <f t="shared" si="54"/>
        <v>1</v>
      </c>
      <c r="H542">
        <f t="shared" si="55"/>
        <v>0.59999999999999787</v>
      </c>
      <c r="I542">
        <f t="shared" si="56"/>
        <v>26.849999999999991</v>
      </c>
      <c r="J542">
        <f t="shared" si="52"/>
        <v>22.45</v>
      </c>
      <c r="K542" s="3">
        <f t="shared" si="53"/>
        <v>2.6726057906458704E-2</v>
      </c>
    </row>
    <row r="543" spans="1:11" x14ac:dyDescent="0.3">
      <c r="A543" s="1">
        <v>41086</v>
      </c>
      <c r="B543">
        <v>21.75</v>
      </c>
      <c r="C543">
        <f t="shared" si="48"/>
        <v>25.392941176470579</v>
      </c>
      <c r="D543">
        <f t="shared" si="49"/>
        <v>6.681086061212218</v>
      </c>
      <c r="E543">
        <f t="shared" si="50"/>
        <v>0</v>
      </c>
      <c r="F543">
        <f t="shared" si="51"/>
        <v>0</v>
      </c>
      <c r="G543">
        <f t="shared" si="54"/>
        <v>1</v>
      </c>
      <c r="H543">
        <f t="shared" si="55"/>
        <v>-0.69999999999999929</v>
      </c>
      <c r="I543">
        <f t="shared" si="56"/>
        <v>26.149999999999991</v>
      </c>
      <c r="J543">
        <f t="shared" si="52"/>
        <v>21.75</v>
      </c>
      <c r="K543" s="3">
        <f t="shared" si="53"/>
        <v>-3.2183908045976976E-2</v>
      </c>
    </row>
    <row r="544" spans="1:11" x14ac:dyDescent="0.3">
      <c r="A544" s="1">
        <v>41087</v>
      </c>
      <c r="B544">
        <v>21.7</v>
      </c>
      <c r="C544">
        <f t="shared" si="48"/>
        <v>25.400196078431364</v>
      </c>
      <c r="D544">
        <f t="shared" si="49"/>
        <v>6.6760656754356438</v>
      </c>
      <c r="E544">
        <f t="shared" si="50"/>
        <v>0</v>
      </c>
      <c r="F544">
        <f t="shared" si="51"/>
        <v>0</v>
      </c>
      <c r="G544">
        <f t="shared" si="54"/>
        <v>1</v>
      </c>
      <c r="H544">
        <f t="shared" si="55"/>
        <v>-5.0000000000000711E-2</v>
      </c>
      <c r="I544">
        <f t="shared" si="56"/>
        <v>26.099999999999991</v>
      </c>
      <c r="J544">
        <f t="shared" si="52"/>
        <v>21.7</v>
      </c>
      <c r="K544" s="3">
        <f t="shared" si="53"/>
        <v>-2.304147465437821E-3</v>
      </c>
    </row>
    <row r="545" spans="1:11" x14ac:dyDescent="0.3">
      <c r="A545" s="1">
        <v>41088</v>
      </c>
      <c r="B545">
        <v>21.35</v>
      </c>
      <c r="C545">
        <f t="shared" si="48"/>
        <v>25.401372549019598</v>
      </c>
      <c r="D545">
        <f t="shared" si="49"/>
        <v>6.6753253631822815</v>
      </c>
      <c r="E545">
        <f t="shared" si="50"/>
        <v>0</v>
      </c>
      <c r="F545">
        <f t="shared" si="51"/>
        <v>0</v>
      </c>
      <c r="G545">
        <f t="shared" si="54"/>
        <v>1</v>
      </c>
      <c r="H545">
        <f t="shared" si="55"/>
        <v>-0.34999999999999787</v>
      </c>
      <c r="I545">
        <f t="shared" si="56"/>
        <v>25.749999999999993</v>
      </c>
      <c r="J545">
        <f t="shared" si="52"/>
        <v>21.35</v>
      </c>
      <c r="K545" s="3">
        <f t="shared" si="53"/>
        <v>-1.639344262295072E-2</v>
      </c>
    </row>
    <row r="546" spans="1:11" x14ac:dyDescent="0.3">
      <c r="A546" s="1">
        <v>41089</v>
      </c>
      <c r="B546">
        <v>19.55</v>
      </c>
      <c r="C546">
        <f t="shared" si="48"/>
        <v>25.397254901960778</v>
      </c>
      <c r="D546">
        <f t="shared" si="49"/>
        <v>6.6786088367150773</v>
      </c>
      <c r="E546">
        <f t="shared" si="50"/>
        <v>0</v>
      </c>
      <c r="F546">
        <f t="shared" si="51"/>
        <v>0</v>
      </c>
      <c r="G546">
        <f t="shared" si="54"/>
        <v>1</v>
      </c>
      <c r="H546">
        <f t="shared" si="55"/>
        <v>-1.8000000000000007</v>
      </c>
      <c r="I546">
        <f t="shared" si="56"/>
        <v>23.949999999999992</v>
      </c>
      <c r="J546">
        <f t="shared" si="52"/>
        <v>19.55</v>
      </c>
      <c r="K546" s="3">
        <f t="shared" si="53"/>
        <v>-9.2071611253196961E-2</v>
      </c>
    </row>
    <row r="547" spans="1:11" x14ac:dyDescent="0.3">
      <c r="A547" s="1">
        <v>41092</v>
      </c>
      <c r="B547">
        <v>18.149999999999999</v>
      </c>
      <c r="C547">
        <f t="shared" si="48"/>
        <v>25.391960784313717</v>
      </c>
      <c r="D547">
        <f t="shared" si="49"/>
        <v>6.6838145207270587</v>
      </c>
      <c r="E547">
        <f t="shared" si="50"/>
        <v>0</v>
      </c>
      <c r="F547">
        <f t="shared" si="51"/>
        <v>1</v>
      </c>
      <c r="G547">
        <f t="shared" si="54"/>
        <v>1</v>
      </c>
      <c r="H547">
        <f t="shared" si="55"/>
        <v>-1.4000000000000021</v>
      </c>
      <c r="I547">
        <f t="shared" si="56"/>
        <v>22.54999999999999</v>
      </c>
      <c r="J547">
        <f t="shared" si="52"/>
        <v>18.149999999999999</v>
      </c>
      <c r="K547" s="3">
        <f t="shared" si="53"/>
        <v>-7.7134986225895444E-2</v>
      </c>
    </row>
    <row r="548" spans="1:11" x14ac:dyDescent="0.3">
      <c r="A548" s="1">
        <v>41093</v>
      </c>
      <c r="B548">
        <v>17.7</v>
      </c>
      <c r="C548">
        <f t="shared" si="48"/>
        <v>25.388823529411756</v>
      </c>
      <c r="D548">
        <f t="shared" si="49"/>
        <v>6.6872356160482802</v>
      </c>
      <c r="E548">
        <f t="shared" si="50"/>
        <v>0</v>
      </c>
      <c r="F548">
        <f t="shared" si="51"/>
        <v>1</v>
      </c>
      <c r="G548">
        <f t="shared" si="54"/>
        <v>1</v>
      </c>
      <c r="H548">
        <f t="shared" si="55"/>
        <v>-0.44999999999999929</v>
      </c>
      <c r="I548">
        <f t="shared" si="56"/>
        <v>22.099999999999991</v>
      </c>
      <c r="J548">
        <f t="shared" si="52"/>
        <v>17.7</v>
      </c>
      <c r="K548" s="3">
        <f t="shared" si="53"/>
        <v>-2.5423728813559282E-2</v>
      </c>
    </row>
    <row r="549" spans="1:11" x14ac:dyDescent="0.3">
      <c r="A549" s="1">
        <v>41095</v>
      </c>
      <c r="B549">
        <v>18.8</v>
      </c>
      <c r="C549">
        <f t="shared" si="48"/>
        <v>25.393137254901951</v>
      </c>
      <c r="D549">
        <f t="shared" si="49"/>
        <v>6.6826276064329306</v>
      </c>
      <c r="E549">
        <f t="shared" si="50"/>
        <v>0</v>
      </c>
      <c r="F549">
        <f t="shared" si="51"/>
        <v>0</v>
      </c>
      <c r="G549">
        <f t="shared" si="54"/>
        <v>1</v>
      </c>
      <c r="H549">
        <f t="shared" si="55"/>
        <v>1.1000000000000014</v>
      </c>
      <c r="I549">
        <f t="shared" si="56"/>
        <v>23.199999999999992</v>
      </c>
      <c r="J549">
        <f t="shared" si="52"/>
        <v>18.8</v>
      </c>
      <c r="K549" s="3">
        <f t="shared" si="53"/>
        <v>5.8510638297872411E-2</v>
      </c>
    </row>
    <row r="550" spans="1:11" x14ac:dyDescent="0.3">
      <c r="A550" s="1">
        <v>41096</v>
      </c>
      <c r="B550">
        <v>18.25</v>
      </c>
      <c r="C550">
        <f t="shared" si="48"/>
        <v>25.398235294117637</v>
      </c>
      <c r="D550">
        <f t="shared" si="49"/>
        <v>6.6766777889589859</v>
      </c>
      <c r="E550">
        <f t="shared" si="50"/>
        <v>0</v>
      </c>
      <c r="F550">
        <f t="shared" si="51"/>
        <v>1</v>
      </c>
      <c r="G550">
        <f t="shared" si="54"/>
        <v>1</v>
      </c>
      <c r="H550">
        <f t="shared" si="55"/>
        <v>-0.55000000000000071</v>
      </c>
      <c r="I550">
        <f t="shared" si="56"/>
        <v>22.649999999999991</v>
      </c>
      <c r="J550">
        <f t="shared" si="52"/>
        <v>18.25</v>
      </c>
      <c r="K550" s="3">
        <f t="shared" si="53"/>
        <v>-3.0136986301369902E-2</v>
      </c>
    </row>
    <row r="551" spans="1:11" x14ac:dyDescent="0.3">
      <c r="A551" s="1">
        <v>41099</v>
      </c>
      <c r="B551">
        <v>18.399999999999999</v>
      </c>
      <c r="C551">
        <f t="shared" si="48"/>
        <v>25.403921568627439</v>
      </c>
      <c r="D551">
        <f t="shared" si="49"/>
        <v>6.6700945339543809</v>
      </c>
      <c r="E551">
        <f t="shared" si="50"/>
        <v>0</v>
      </c>
      <c r="F551">
        <f t="shared" si="51"/>
        <v>1</v>
      </c>
      <c r="G551">
        <f t="shared" si="54"/>
        <v>1</v>
      </c>
      <c r="H551">
        <f t="shared" si="55"/>
        <v>0.14999999999999858</v>
      </c>
      <c r="I551">
        <f t="shared" si="56"/>
        <v>22.79999999999999</v>
      </c>
      <c r="J551">
        <f t="shared" si="52"/>
        <v>18.399999999999999</v>
      </c>
      <c r="K551" s="3">
        <f t="shared" si="53"/>
        <v>8.1521739130434017E-3</v>
      </c>
    </row>
    <row r="552" spans="1:11" x14ac:dyDescent="0.3">
      <c r="A552" s="1">
        <v>41100</v>
      </c>
      <c r="B552">
        <v>19.25</v>
      </c>
      <c r="C552">
        <f t="shared" si="48"/>
        <v>25.411764705882341</v>
      </c>
      <c r="D552">
        <f t="shared" si="49"/>
        <v>6.6616725527106935</v>
      </c>
      <c r="E552">
        <f t="shared" si="50"/>
        <v>0</v>
      </c>
      <c r="F552">
        <f t="shared" si="51"/>
        <v>0</v>
      </c>
      <c r="G552">
        <f t="shared" si="54"/>
        <v>1</v>
      </c>
      <c r="H552">
        <f t="shared" si="55"/>
        <v>0.85000000000000142</v>
      </c>
      <c r="I552">
        <f t="shared" si="56"/>
        <v>23.649999999999991</v>
      </c>
      <c r="J552">
        <f t="shared" si="52"/>
        <v>19.25</v>
      </c>
      <c r="K552" s="3">
        <f t="shared" si="53"/>
        <v>4.4155844155844233E-2</v>
      </c>
    </row>
    <row r="553" spans="1:11" x14ac:dyDescent="0.3">
      <c r="A553" s="1">
        <v>41101</v>
      </c>
      <c r="B553">
        <v>18.3</v>
      </c>
      <c r="C553">
        <f t="shared" si="48"/>
        <v>25.417843137254891</v>
      </c>
      <c r="D553">
        <f t="shared" si="49"/>
        <v>6.6544696209524279</v>
      </c>
      <c r="E553">
        <f t="shared" si="50"/>
        <v>0</v>
      </c>
      <c r="F553">
        <f t="shared" si="51"/>
        <v>1</v>
      </c>
      <c r="G553">
        <f t="shared" si="54"/>
        <v>1</v>
      </c>
      <c r="H553">
        <f t="shared" si="55"/>
        <v>-0.94999999999999929</v>
      </c>
      <c r="I553">
        <f t="shared" si="56"/>
        <v>22.699999999999992</v>
      </c>
      <c r="J553">
        <f t="shared" si="52"/>
        <v>18.3</v>
      </c>
      <c r="K553" s="3">
        <f t="shared" si="53"/>
        <v>-5.1912568306010889E-2</v>
      </c>
    </row>
    <row r="554" spans="1:11" x14ac:dyDescent="0.3">
      <c r="A554" s="1">
        <v>41102</v>
      </c>
      <c r="B554">
        <v>18.5</v>
      </c>
      <c r="C554">
        <f t="shared" si="48"/>
        <v>25.423333333333321</v>
      </c>
      <c r="D554">
        <f t="shared" si="49"/>
        <v>6.6481793664799103</v>
      </c>
      <c r="E554">
        <f t="shared" si="50"/>
        <v>0</v>
      </c>
      <c r="F554">
        <f t="shared" si="51"/>
        <v>1</v>
      </c>
      <c r="G554">
        <f t="shared" si="54"/>
        <v>1</v>
      </c>
      <c r="H554">
        <f t="shared" si="55"/>
        <v>0.19999999999999929</v>
      </c>
      <c r="I554">
        <f t="shared" si="56"/>
        <v>22.899999999999991</v>
      </c>
      <c r="J554">
        <f t="shared" si="52"/>
        <v>18.5</v>
      </c>
      <c r="K554" s="3">
        <f t="shared" si="53"/>
        <v>1.0810810810810773E-2</v>
      </c>
    </row>
    <row r="555" spans="1:11" x14ac:dyDescent="0.3">
      <c r="A555" s="1">
        <v>41103</v>
      </c>
      <c r="B555">
        <v>17.45</v>
      </c>
      <c r="C555">
        <f t="shared" si="48"/>
        <v>25.417843137254888</v>
      </c>
      <c r="D555">
        <f t="shared" si="49"/>
        <v>6.6541808510833151</v>
      </c>
      <c r="E555">
        <f t="shared" si="50"/>
        <v>0</v>
      </c>
      <c r="F555">
        <f t="shared" si="51"/>
        <v>1</v>
      </c>
      <c r="G555">
        <f t="shared" si="54"/>
        <v>1</v>
      </c>
      <c r="H555">
        <f t="shared" si="55"/>
        <v>-1.0500000000000007</v>
      </c>
      <c r="I555">
        <f t="shared" si="56"/>
        <v>21.849999999999991</v>
      </c>
      <c r="J555">
        <f t="shared" si="52"/>
        <v>17.45</v>
      </c>
      <c r="K555" s="3">
        <f t="shared" si="53"/>
        <v>-6.0171919770773685E-2</v>
      </c>
    </row>
    <row r="556" spans="1:11" x14ac:dyDescent="0.3">
      <c r="A556" s="1">
        <v>41106</v>
      </c>
      <c r="B556">
        <v>17.3</v>
      </c>
      <c r="C556">
        <f t="shared" si="48"/>
        <v>25.408823529411755</v>
      </c>
      <c r="D556">
        <f t="shared" si="49"/>
        <v>6.6636128241982462</v>
      </c>
      <c r="E556">
        <f t="shared" si="50"/>
        <v>0</v>
      </c>
      <c r="F556">
        <f t="shared" si="51"/>
        <v>1</v>
      </c>
      <c r="G556">
        <f t="shared" si="54"/>
        <v>1</v>
      </c>
      <c r="H556">
        <f t="shared" si="55"/>
        <v>-0.14999999999999858</v>
      </c>
      <c r="I556">
        <f t="shared" si="56"/>
        <v>21.699999999999992</v>
      </c>
      <c r="J556">
        <f t="shared" si="52"/>
        <v>17.3</v>
      </c>
      <c r="K556" s="3">
        <f t="shared" si="53"/>
        <v>-8.6705202312137904E-3</v>
      </c>
    </row>
    <row r="557" spans="1:11" x14ac:dyDescent="0.3">
      <c r="A557" s="1">
        <v>41107</v>
      </c>
      <c r="B557">
        <v>16.649999999999999</v>
      </c>
      <c r="C557">
        <f t="shared" si="48"/>
        <v>25.396078431372537</v>
      </c>
      <c r="D557">
        <f t="shared" si="49"/>
        <v>6.677231162229516</v>
      </c>
      <c r="E557">
        <f t="shared" si="50"/>
        <v>0</v>
      </c>
      <c r="F557">
        <f t="shared" si="51"/>
        <v>1</v>
      </c>
      <c r="G557">
        <f t="shared" si="54"/>
        <v>1</v>
      </c>
      <c r="H557">
        <f t="shared" si="55"/>
        <v>-0.65000000000000213</v>
      </c>
      <c r="I557">
        <f t="shared" si="56"/>
        <v>21.04999999999999</v>
      </c>
      <c r="J557">
        <f t="shared" si="52"/>
        <v>16.649999999999999</v>
      </c>
      <c r="K557" s="3">
        <f t="shared" si="53"/>
        <v>-3.9039039039039172E-2</v>
      </c>
    </row>
    <row r="558" spans="1:11" x14ac:dyDescent="0.3">
      <c r="A558" s="1">
        <v>41108</v>
      </c>
      <c r="B558">
        <v>18.649999999999999</v>
      </c>
      <c r="C558">
        <f t="shared" si="48"/>
        <v>25.388235294117631</v>
      </c>
      <c r="D558">
        <f t="shared" si="49"/>
        <v>6.6839725495154765</v>
      </c>
      <c r="E558">
        <f t="shared" si="50"/>
        <v>0</v>
      </c>
      <c r="F558">
        <f t="shared" si="51"/>
        <v>1</v>
      </c>
      <c r="G558">
        <f t="shared" si="54"/>
        <v>1</v>
      </c>
      <c r="H558">
        <f t="shared" si="55"/>
        <v>2</v>
      </c>
      <c r="I558">
        <f t="shared" si="56"/>
        <v>23.04999999999999</v>
      </c>
      <c r="J558">
        <f t="shared" si="52"/>
        <v>18.649999999999999</v>
      </c>
      <c r="K558" s="3">
        <f t="shared" si="53"/>
        <v>0.10723860589812333</v>
      </c>
    </row>
    <row r="559" spans="1:11" x14ac:dyDescent="0.3">
      <c r="A559" s="1">
        <v>41109</v>
      </c>
      <c r="B559">
        <v>18.2</v>
      </c>
      <c r="C559">
        <f t="shared" si="48"/>
        <v>25.380588235294105</v>
      </c>
      <c r="D559">
        <f t="shared" si="49"/>
        <v>6.6910728972807281</v>
      </c>
      <c r="E559">
        <f t="shared" si="50"/>
        <v>0</v>
      </c>
      <c r="F559">
        <f t="shared" si="51"/>
        <v>1</v>
      </c>
      <c r="G559">
        <f t="shared" si="54"/>
        <v>1</v>
      </c>
      <c r="H559">
        <f t="shared" si="55"/>
        <v>-0.44999999999999929</v>
      </c>
      <c r="I559">
        <f t="shared" si="56"/>
        <v>22.599999999999991</v>
      </c>
      <c r="J559">
        <f t="shared" si="52"/>
        <v>18.2</v>
      </c>
      <c r="K559" s="3">
        <f t="shared" si="53"/>
        <v>-2.4725274725274686E-2</v>
      </c>
    </row>
    <row r="560" spans="1:11" x14ac:dyDescent="0.3">
      <c r="A560" s="1">
        <v>41110</v>
      </c>
      <c r="B560">
        <v>19.149999999999999</v>
      </c>
      <c r="C560">
        <f t="shared" si="48"/>
        <v>25.372745098039204</v>
      </c>
      <c r="D560">
        <f t="shared" si="49"/>
        <v>6.6971966855415959</v>
      </c>
      <c r="E560">
        <f t="shared" si="50"/>
        <v>0</v>
      </c>
      <c r="F560">
        <f t="shared" si="51"/>
        <v>0</v>
      </c>
      <c r="G560">
        <f t="shared" si="54"/>
        <v>1</v>
      </c>
      <c r="H560">
        <f t="shared" si="55"/>
        <v>0.94999999999999929</v>
      </c>
      <c r="I560">
        <f t="shared" si="56"/>
        <v>23.54999999999999</v>
      </c>
      <c r="J560">
        <f t="shared" si="52"/>
        <v>19.149999999999999</v>
      </c>
      <c r="K560" s="3">
        <f t="shared" si="53"/>
        <v>4.9608355091383775E-2</v>
      </c>
    </row>
    <row r="561" spans="1:11" x14ac:dyDescent="0.3">
      <c r="A561" s="1">
        <v>41113</v>
      </c>
      <c r="B561">
        <v>20.8</v>
      </c>
      <c r="C561">
        <f t="shared" si="48"/>
        <v>25.378823529411751</v>
      </c>
      <c r="D561">
        <f t="shared" si="49"/>
        <v>6.6923385071549335</v>
      </c>
      <c r="E561">
        <f t="shared" si="50"/>
        <v>0</v>
      </c>
      <c r="F561">
        <f t="shared" si="51"/>
        <v>0</v>
      </c>
      <c r="G561">
        <f t="shared" si="54"/>
        <v>1</v>
      </c>
      <c r="H561">
        <f t="shared" si="55"/>
        <v>1.6500000000000021</v>
      </c>
      <c r="I561">
        <f t="shared" si="56"/>
        <v>25.199999999999992</v>
      </c>
      <c r="J561">
        <f t="shared" si="52"/>
        <v>20.8</v>
      </c>
      <c r="K561" s="3">
        <f t="shared" si="53"/>
        <v>7.932692307692317E-2</v>
      </c>
    </row>
    <row r="562" spans="1:11" x14ac:dyDescent="0.3">
      <c r="A562" s="1">
        <v>41114</v>
      </c>
      <c r="B562">
        <v>21.85</v>
      </c>
      <c r="C562">
        <f t="shared" si="48"/>
        <v>25.38862745098038</v>
      </c>
      <c r="D562">
        <f t="shared" si="49"/>
        <v>6.6853269295768385</v>
      </c>
      <c r="E562">
        <f t="shared" si="50"/>
        <v>0</v>
      </c>
      <c r="F562">
        <f t="shared" si="51"/>
        <v>0</v>
      </c>
      <c r="G562">
        <f t="shared" si="54"/>
        <v>1</v>
      </c>
      <c r="H562">
        <f t="shared" si="55"/>
        <v>1.0500000000000007</v>
      </c>
      <c r="I562">
        <f t="shared" si="56"/>
        <v>26.249999999999993</v>
      </c>
      <c r="J562">
        <f t="shared" si="52"/>
        <v>21.85</v>
      </c>
      <c r="K562" s="3">
        <f t="shared" si="53"/>
        <v>4.8054919908466852E-2</v>
      </c>
    </row>
    <row r="563" spans="1:11" x14ac:dyDescent="0.3">
      <c r="A563" s="1">
        <v>41115</v>
      </c>
      <c r="B563">
        <v>21.1</v>
      </c>
      <c r="C563">
        <f t="shared" si="48"/>
        <v>25.399411764705874</v>
      </c>
      <c r="D563">
        <f t="shared" si="49"/>
        <v>6.6761757903302117</v>
      </c>
      <c r="E563">
        <f t="shared" si="50"/>
        <v>0</v>
      </c>
      <c r="F563">
        <f t="shared" si="51"/>
        <v>0</v>
      </c>
      <c r="G563">
        <f t="shared" si="54"/>
        <v>1</v>
      </c>
      <c r="H563">
        <f t="shared" si="55"/>
        <v>-0.75</v>
      </c>
      <c r="I563">
        <f t="shared" si="56"/>
        <v>25.499999999999993</v>
      </c>
      <c r="J563">
        <f t="shared" si="52"/>
        <v>21.1</v>
      </c>
      <c r="K563" s="3">
        <f t="shared" si="53"/>
        <v>-3.5545023696682464E-2</v>
      </c>
    </row>
    <row r="564" spans="1:11" x14ac:dyDescent="0.3">
      <c r="A564" s="1">
        <v>41116</v>
      </c>
      <c r="B564">
        <v>19.149999999999999</v>
      </c>
      <c r="C564">
        <f t="shared" si="48"/>
        <v>25.402941176470577</v>
      </c>
      <c r="D564">
        <f t="shared" si="49"/>
        <v>6.6726322213385885</v>
      </c>
      <c r="E564">
        <f t="shared" si="50"/>
        <v>0</v>
      </c>
      <c r="F564">
        <f t="shared" si="51"/>
        <v>0</v>
      </c>
      <c r="G564">
        <f t="shared" si="54"/>
        <v>1</v>
      </c>
      <c r="H564">
        <f t="shared" si="55"/>
        <v>-1.9500000000000028</v>
      </c>
      <c r="I564">
        <f t="shared" si="56"/>
        <v>23.54999999999999</v>
      </c>
      <c r="J564">
        <f t="shared" si="52"/>
        <v>19.149999999999999</v>
      </c>
      <c r="K564" s="3">
        <f t="shared" si="53"/>
        <v>-0.10182767624020904</v>
      </c>
    </row>
    <row r="565" spans="1:11" x14ac:dyDescent="0.3">
      <c r="A565" s="1">
        <v>41117</v>
      </c>
      <c r="B565">
        <v>18.600000000000001</v>
      </c>
      <c r="C565">
        <f t="shared" si="48"/>
        <v>25.399999999999988</v>
      </c>
      <c r="D565">
        <f t="shared" si="49"/>
        <v>6.6754642931718351</v>
      </c>
      <c r="E565">
        <f t="shared" si="50"/>
        <v>0</v>
      </c>
      <c r="F565">
        <f t="shared" si="51"/>
        <v>1</v>
      </c>
      <c r="G565">
        <f t="shared" si="54"/>
        <v>1</v>
      </c>
      <c r="H565">
        <f t="shared" si="55"/>
        <v>-0.54999999999999716</v>
      </c>
      <c r="I565">
        <f t="shared" si="56"/>
        <v>22.999999999999993</v>
      </c>
      <c r="J565">
        <f t="shared" si="52"/>
        <v>18.600000000000001</v>
      </c>
      <c r="K565" s="3">
        <f t="shared" si="53"/>
        <v>-2.9569892473118125E-2</v>
      </c>
    </row>
    <row r="566" spans="1:11" x14ac:dyDescent="0.3">
      <c r="A566" s="1">
        <v>41120</v>
      </c>
      <c r="B566">
        <v>19.5</v>
      </c>
      <c r="C566">
        <f t="shared" si="48"/>
        <v>25.399411764705874</v>
      </c>
      <c r="D566">
        <f t="shared" si="49"/>
        <v>6.6759775407476987</v>
      </c>
      <c r="E566">
        <f t="shared" si="50"/>
        <v>0</v>
      </c>
      <c r="F566">
        <f t="shared" si="51"/>
        <v>0</v>
      </c>
      <c r="G566">
        <f t="shared" si="54"/>
        <v>1</v>
      </c>
      <c r="H566">
        <f t="shared" si="55"/>
        <v>0.89999999999999858</v>
      </c>
      <c r="I566">
        <f t="shared" si="56"/>
        <v>23.899999999999991</v>
      </c>
      <c r="J566">
        <f t="shared" si="52"/>
        <v>19.5</v>
      </c>
      <c r="K566" s="3">
        <f t="shared" si="53"/>
        <v>4.615384615384608E-2</v>
      </c>
    </row>
    <row r="567" spans="1:11" x14ac:dyDescent="0.3">
      <c r="A567" s="1">
        <v>41121</v>
      </c>
      <c r="B567">
        <v>19.899999999999999</v>
      </c>
      <c r="C567">
        <f t="shared" si="48"/>
        <v>25.393921568627441</v>
      </c>
      <c r="D567">
        <f t="shared" si="49"/>
        <v>6.6799210628280301</v>
      </c>
      <c r="E567">
        <f t="shared" si="50"/>
        <v>0</v>
      </c>
      <c r="F567">
        <f t="shared" si="51"/>
        <v>0</v>
      </c>
      <c r="G567">
        <f t="shared" si="54"/>
        <v>1</v>
      </c>
      <c r="H567">
        <f t="shared" si="55"/>
        <v>0.39999999999999858</v>
      </c>
      <c r="I567">
        <f t="shared" si="56"/>
        <v>24.29999999999999</v>
      </c>
      <c r="J567">
        <f t="shared" si="52"/>
        <v>19.899999999999999</v>
      </c>
      <c r="K567" s="3">
        <f t="shared" si="53"/>
        <v>2.0100502512562745E-2</v>
      </c>
    </row>
    <row r="568" spans="1:11" x14ac:dyDescent="0.3">
      <c r="A568" s="1">
        <v>41122</v>
      </c>
      <c r="B568">
        <v>19.7</v>
      </c>
      <c r="C568">
        <f t="shared" si="48"/>
        <v>25.387450980392142</v>
      </c>
      <c r="D568">
        <f t="shared" si="49"/>
        <v>6.6846326084791414</v>
      </c>
      <c r="E568">
        <f t="shared" si="50"/>
        <v>0</v>
      </c>
      <c r="F568">
        <f t="shared" si="51"/>
        <v>0</v>
      </c>
      <c r="G568">
        <f t="shared" si="54"/>
        <v>1</v>
      </c>
      <c r="H568">
        <f t="shared" si="55"/>
        <v>-0.19999999999999929</v>
      </c>
      <c r="I568">
        <f t="shared" si="56"/>
        <v>24.099999999999991</v>
      </c>
      <c r="J568">
        <f t="shared" si="52"/>
        <v>19.7</v>
      </c>
      <c r="K568" s="3">
        <f t="shared" si="53"/>
        <v>-1.0152284263959355E-2</v>
      </c>
    </row>
    <row r="569" spans="1:11" x14ac:dyDescent="0.3">
      <c r="A569" s="1">
        <v>41123</v>
      </c>
      <c r="B569">
        <v>18.7</v>
      </c>
      <c r="C569">
        <f t="shared" si="48"/>
        <v>25.378039215686261</v>
      </c>
      <c r="D569">
        <f t="shared" si="49"/>
        <v>6.6923476989732631</v>
      </c>
      <c r="E569">
        <f t="shared" si="50"/>
        <v>0</v>
      </c>
      <c r="F569">
        <f t="shared" si="51"/>
        <v>1</v>
      </c>
      <c r="G569">
        <f t="shared" si="54"/>
        <v>1</v>
      </c>
      <c r="H569">
        <f t="shared" si="55"/>
        <v>-1</v>
      </c>
      <c r="I569">
        <f t="shared" si="56"/>
        <v>23.099999999999991</v>
      </c>
      <c r="J569">
        <f t="shared" si="52"/>
        <v>18.7</v>
      </c>
      <c r="K569" s="3">
        <f t="shared" si="53"/>
        <v>-5.3475935828877004E-2</v>
      </c>
    </row>
    <row r="570" spans="1:11" x14ac:dyDescent="0.3">
      <c r="A570" s="1">
        <v>41124</v>
      </c>
      <c r="B570">
        <v>17.2</v>
      </c>
      <c r="C570">
        <f t="shared" si="48"/>
        <v>25.364313725490184</v>
      </c>
      <c r="D570">
        <f t="shared" si="49"/>
        <v>6.7055041058328708</v>
      </c>
      <c r="E570">
        <f t="shared" si="50"/>
        <v>0</v>
      </c>
      <c r="F570">
        <f t="shared" si="51"/>
        <v>1</v>
      </c>
      <c r="G570">
        <f t="shared" si="54"/>
        <v>1</v>
      </c>
      <c r="H570">
        <f t="shared" si="55"/>
        <v>-1.5</v>
      </c>
      <c r="I570">
        <f t="shared" si="56"/>
        <v>21.599999999999991</v>
      </c>
      <c r="J570">
        <f t="shared" si="52"/>
        <v>17.2</v>
      </c>
      <c r="K570" s="3">
        <f t="shared" si="53"/>
        <v>-8.7209302325581398E-2</v>
      </c>
    </row>
    <row r="571" spans="1:11" x14ac:dyDescent="0.3">
      <c r="A571" s="1">
        <v>41127</v>
      </c>
      <c r="B571">
        <v>16.850000000000001</v>
      </c>
      <c r="C571">
        <f t="shared" si="48"/>
        <v>25.342941176470575</v>
      </c>
      <c r="D571">
        <f t="shared" si="49"/>
        <v>6.7238971817143183</v>
      </c>
      <c r="E571">
        <f t="shared" si="50"/>
        <v>0</v>
      </c>
      <c r="F571">
        <f t="shared" si="51"/>
        <v>1</v>
      </c>
      <c r="G571">
        <f t="shared" si="54"/>
        <v>1</v>
      </c>
      <c r="H571">
        <f t="shared" si="55"/>
        <v>-0.34999999999999787</v>
      </c>
      <c r="I571">
        <f t="shared" si="56"/>
        <v>21.249999999999993</v>
      </c>
      <c r="J571">
        <f t="shared" si="52"/>
        <v>16.850000000000001</v>
      </c>
      <c r="K571" s="3">
        <f t="shared" si="53"/>
        <v>-2.0771513353115598E-2</v>
      </c>
    </row>
    <row r="572" spans="1:11" x14ac:dyDescent="0.3">
      <c r="A572" s="1">
        <v>41128</v>
      </c>
      <c r="B572">
        <v>17.649999999999999</v>
      </c>
      <c r="C572">
        <f t="shared" si="48"/>
        <v>25.325882352941164</v>
      </c>
      <c r="D572">
        <f t="shared" si="49"/>
        <v>6.7378603040101508</v>
      </c>
      <c r="E572">
        <f t="shared" si="50"/>
        <v>0</v>
      </c>
      <c r="F572">
        <f t="shared" si="51"/>
        <v>1</v>
      </c>
      <c r="G572">
        <f t="shared" si="54"/>
        <v>1</v>
      </c>
      <c r="H572">
        <f t="shared" si="55"/>
        <v>0.79999999999999716</v>
      </c>
      <c r="I572">
        <f t="shared" si="56"/>
        <v>22.04999999999999</v>
      </c>
      <c r="J572">
        <f t="shared" si="52"/>
        <v>17.649999999999999</v>
      </c>
      <c r="K572" s="3">
        <f t="shared" si="53"/>
        <v>4.5325779036827038E-2</v>
      </c>
    </row>
    <row r="573" spans="1:11" x14ac:dyDescent="0.3">
      <c r="A573" s="1">
        <v>41129</v>
      </c>
      <c r="B573">
        <v>16.8</v>
      </c>
      <c r="C573">
        <f t="shared" si="48"/>
        <v>25.28411764705881</v>
      </c>
      <c r="D573">
        <f t="shared" si="49"/>
        <v>6.7575428230805663</v>
      </c>
      <c r="E573">
        <f t="shared" si="50"/>
        <v>0</v>
      </c>
      <c r="F573">
        <f t="shared" si="51"/>
        <v>1</v>
      </c>
      <c r="G573">
        <f t="shared" si="54"/>
        <v>1</v>
      </c>
      <c r="H573">
        <f t="shared" si="55"/>
        <v>-0.84999999999999787</v>
      </c>
      <c r="I573">
        <f t="shared" si="56"/>
        <v>21.199999999999992</v>
      </c>
      <c r="J573">
        <f t="shared" si="52"/>
        <v>16.8</v>
      </c>
      <c r="K573" s="3">
        <f t="shared" si="53"/>
        <v>-5.0595238095237964E-2</v>
      </c>
    </row>
    <row r="574" spans="1:11" x14ac:dyDescent="0.3">
      <c r="A574" s="1">
        <v>41130</v>
      </c>
      <c r="B574">
        <v>16.55</v>
      </c>
      <c r="C574">
        <f t="shared" si="48"/>
        <v>25.23470588235293</v>
      </c>
      <c r="D574">
        <f t="shared" si="49"/>
        <v>6.7751377535930466</v>
      </c>
      <c r="E574">
        <f t="shared" si="50"/>
        <v>0</v>
      </c>
      <c r="F574">
        <f t="shared" si="51"/>
        <v>1</v>
      </c>
      <c r="G574">
        <f t="shared" si="54"/>
        <v>1</v>
      </c>
      <c r="H574">
        <f t="shared" si="55"/>
        <v>-0.25</v>
      </c>
      <c r="I574">
        <f t="shared" si="56"/>
        <v>20.949999999999992</v>
      </c>
      <c r="J574">
        <f t="shared" si="52"/>
        <v>16.55</v>
      </c>
      <c r="K574" s="3">
        <f t="shared" si="53"/>
        <v>-1.5105740181268881E-2</v>
      </c>
    </row>
    <row r="575" spans="1:11" x14ac:dyDescent="0.3">
      <c r="A575" s="1">
        <v>41131</v>
      </c>
      <c r="B575">
        <v>16.350000000000001</v>
      </c>
      <c r="C575">
        <f t="shared" si="48"/>
        <v>25.155490196078421</v>
      </c>
      <c r="D575">
        <f t="shared" si="49"/>
        <v>6.760449374124498</v>
      </c>
      <c r="E575">
        <f t="shared" si="50"/>
        <v>0</v>
      </c>
      <c r="F575">
        <f t="shared" si="51"/>
        <v>1</v>
      </c>
      <c r="G575">
        <f t="shared" si="54"/>
        <v>1</v>
      </c>
      <c r="H575">
        <f t="shared" si="55"/>
        <v>-0.19999999999999929</v>
      </c>
      <c r="I575">
        <f t="shared" si="56"/>
        <v>20.749999999999993</v>
      </c>
      <c r="J575">
        <f t="shared" si="52"/>
        <v>16.350000000000001</v>
      </c>
      <c r="K575" s="3">
        <f t="shared" si="53"/>
        <v>-1.2232415902140628E-2</v>
      </c>
    </row>
    <row r="576" spans="1:11" x14ac:dyDescent="0.3">
      <c r="A576" s="1">
        <v>41134</v>
      </c>
      <c r="B576">
        <v>15.8</v>
      </c>
      <c r="C576">
        <f t="shared" si="48"/>
        <v>25.097843137254895</v>
      </c>
      <c r="D576">
        <f t="shared" si="49"/>
        <v>6.7772836578762146</v>
      </c>
      <c r="E576">
        <f t="shared" si="50"/>
        <v>0</v>
      </c>
      <c r="F576">
        <f t="shared" si="51"/>
        <v>1</v>
      </c>
      <c r="G576">
        <f t="shared" si="54"/>
        <v>1</v>
      </c>
      <c r="H576">
        <f t="shared" si="55"/>
        <v>-0.55000000000000071</v>
      </c>
      <c r="I576">
        <f t="shared" si="56"/>
        <v>20.199999999999992</v>
      </c>
      <c r="J576">
        <f t="shared" si="52"/>
        <v>15.8</v>
      </c>
      <c r="K576" s="3">
        <f t="shared" si="53"/>
        <v>-3.4810126582278528E-2</v>
      </c>
    </row>
    <row r="577" spans="1:11" x14ac:dyDescent="0.3">
      <c r="A577" s="1">
        <v>41135</v>
      </c>
      <c r="B577">
        <v>16.399999999999999</v>
      </c>
      <c r="C577">
        <f t="shared" ref="C577:C640" si="57">AVERAGE(B323:B577)</f>
        <v>25.020980392156854</v>
      </c>
      <c r="D577">
        <f t="shared" ref="D577:D640" si="58">_xlfn.STDEV.P(B323:B577)</f>
        <v>6.7643356136233841</v>
      </c>
      <c r="E577">
        <f t="shared" ref="E577:E640" si="59">IF(B577&gt;(C576+($U$2*D576)),1,0)</f>
        <v>0</v>
      </c>
      <c r="F577">
        <f t="shared" ref="F577:F640" si="60">IF(B577&lt;(C576-($U$2*D576)),1,0)</f>
        <v>1</v>
      </c>
      <c r="G577">
        <f t="shared" si="54"/>
        <v>1</v>
      </c>
      <c r="H577">
        <f t="shared" si="55"/>
        <v>0.59999999999999787</v>
      </c>
      <c r="I577">
        <f t="shared" si="56"/>
        <v>20.79999999999999</v>
      </c>
      <c r="J577">
        <f t="shared" si="52"/>
        <v>16.399999999999999</v>
      </c>
      <c r="K577" s="3">
        <f t="shared" si="53"/>
        <v>3.6585365853658409E-2</v>
      </c>
    </row>
    <row r="578" spans="1:11" x14ac:dyDescent="0.3">
      <c r="A578" s="1">
        <v>41136</v>
      </c>
      <c r="B578">
        <v>16.2</v>
      </c>
      <c r="C578">
        <f t="shared" si="57"/>
        <v>24.946666666666662</v>
      </c>
      <c r="D578">
        <f t="shared" si="58"/>
        <v>6.7567380071105596</v>
      </c>
      <c r="E578">
        <f t="shared" si="59"/>
        <v>0</v>
      </c>
      <c r="F578">
        <f t="shared" si="60"/>
        <v>1</v>
      </c>
      <c r="G578">
        <f t="shared" si="54"/>
        <v>1</v>
      </c>
      <c r="H578">
        <f t="shared" si="55"/>
        <v>-0.19999999999999929</v>
      </c>
      <c r="I578">
        <f t="shared" si="56"/>
        <v>20.599999999999991</v>
      </c>
      <c r="J578">
        <f t="shared" ref="J578:J641" si="61">ABS(G578*B578)</f>
        <v>16.2</v>
      </c>
      <c r="K578" s="3">
        <f t="shared" ref="K578:K641" si="62">IFERROR(H578/J578,0)</f>
        <v>-1.2345679012345635E-2</v>
      </c>
    </row>
    <row r="579" spans="1:11" x14ac:dyDescent="0.3">
      <c r="A579" s="1">
        <v>41137</v>
      </c>
      <c r="B579">
        <v>15.9</v>
      </c>
      <c r="C579">
        <f t="shared" si="57"/>
        <v>24.871764705882345</v>
      </c>
      <c r="D579">
        <f t="shared" si="58"/>
        <v>6.7507404694458142</v>
      </c>
      <c r="E579">
        <f t="shared" si="59"/>
        <v>0</v>
      </c>
      <c r="F579">
        <f t="shared" si="60"/>
        <v>1</v>
      </c>
      <c r="G579">
        <f t="shared" ref="G579:G642" si="63">MIN(MAX(G578-E579+F579,-$U$3),$U$4)</f>
        <v>1</v>
      </c>
      <c r="H579">
        <f t="shared" si="55"/>
        <v>-0.29999999999999893</v>
      </c>
      <c r="I579">
        <f t="shared" si="56"/>
        <v>20.29999999999999</v>
      </c>
      <c r="J579">
        <f t="shared" si="61"/>
        <v>15.9</v>
      </c>
      <c r="K579" s="3">
        <f t="shared" si="62"/>
        <v>-1.886792452830182E-2</v>
      </c>
    </row>
    <row r="580" spans="1:11" x14ac:dyDescent="0.3">
      <c r="A580" s="1">
        <v>41138</v>
      </c>
      <c r="B580">
        <v>15.1</v>
      </c>
      <c r="C580">
        <f t="shared" si="57"/>
        <v>24.805098039215679</v>
      </c>
      <c r="D580">
        <f t="shared" si="58"/>
        <v>6.7629594904021175</v>
      </c>
      <c r="E580">
        <f t="shared" si="59"/>
        <v>0</v>
      </c>
      <c r="F580">
        <f t="shared" si="60"/>
        <v>1</v>
      </c>
      <c r="G580">
        <f t="shared" si="63"/>
        <v>1</v>
      </c>
      <c r="H580">
        <f t="shared" si="55"/>
        <v>-0.80000000000000071</v>
      </c>
      <c r="I580">
        <f t="shared" si="56"/>
        <v>19.499999999999989</v>
      </c>
      <c r="J580">
        <f t="shared" si="61"/>
        <v>15.1</v>
      </c>
      <c r="K580" s="3">
        <f t="shared" si="62"/>
        <v>-5.2980132450331174E-2</v>
      </c>
    </row>
    <row r="581" spans="1:11" x14ac:dyDescent="0.3">
      <c r="A581" s="1">
        <v>41141</v>
      </c>
      <c r="B581">
        <v>14.65</v>
      </c>
      <c r="C581">
        <f t="shared" si="57"/>
        <v>24.73058823529411</v>
      </c>
      <c r="D581">
        <f t="shared" si="58"/>
        <v>6.7697630542613947</v>
      </c>
      <c r="E581">
        <f t="shared" si="59"/>
        <v>0</v>
      </c>
      <c r="F581">
        <f t="shared" si="60"/>
        <v>1</v>
      </c>
      <c r="G581">
        <f t="shared" si="63"/>
        <v>1</v>
      </c>
      <c r="H581">
        <f t="shared" ref="H581:H644" si="64">G580*(B581-B580)</f>
        <v>-0.44999999999999929</v>
      </c>
      <c r="I581">
        <f t="shared" ref="I581:I644" si="65">H581+I580</f>
        <v>19.04999999999999</v>
      </c>
      <c r="J581">
        <f t="shared" si="61"/>
        <v>14.65</v>
      </c>
      <c r="K581" s="3">
        <f t="shared" si="62"/>
        <v>-3.0716723549488005E-2</v>
      </c>
    </row>
    <row r="582" spans="1:11" x14ac:dyDescent="0.3">
      <c r="A582" s="1">
        <v>41142</v>
      </c>
      <c r="B582">
        <v>14.9</v>
      </c>
      <c r="C582">
        <f t="shared" si="57"/>
        <v>24.679411764705875</v>
      </c>
      <c r="D582">
        <f t="shared" si="58"/>
        <v>6.7945131877053191</v>
      </c>
      <c r="E582">
        <f t="shared" si="59"/>
        <v>0</v>
      </c>
      <c r="F582">
        <f t="shared" si="60"/>
        <v>1</v>
      </c>
      <c r="G582">
        <f t="shared" si="63"/>
        <v>1</v>
      </c>
      <c r="H582">
        <f t="shared" si="64"/>
        <v>0.25</v>
      </c>
      <c r="I582">
        <f t="shared" si="65"/>
        <v>19.29999999999999</v>
      </c>
      <c r="J582">
        <f t="shared" si="61"/>
        <v>14.9</v>
      </c>
      <c r="K582" s="3">
        <f t="shared" si="62"/>
        <v>1.6778523489932886E-2</v>
      </c>
    </row>
    <row r="583" spans="1:11" x14ac:dyDescent="0.3">
      <c r="A583" s="1">
        <v>41143</v>
      </c>
      <c r="B583">
        <v>19</v>
      </c>
      <c r="C583">
        <f t="shared" si="57"/>
        <v>24.622941176470583</v>
      </c>
      <c r="D583">
        <f t="shared" si="58"/>
        <v>6.7816283816163478</v>
      </c>
      <c r="E583">
        <f t="shared" si="59"/>
        <v>0</v>
      </c>
      <c r="F583">
        <f t="shared" si="60"/>
        <v>0</v>
      </c>
      <c r="G583">
        <f t="shared" si="63"/>
        <v>1</v>
      </c>
      <c r="H583">
        <f t="shared" si="64"/>
        <v>4.0999999999999996</v>
      </c>
      <c r="I583">
        <f t="shared" si="65"/>
        <v>23.399999999999991</v>
      </c>
      <c r="J583">
        <f t="shared" si="61"/>
        <v>19</v>
      </c>
      <c r="K583" s="3">
        <f t="shared" si="62"/>
        <v>0.2157894736842105</v>
      </c>
    </row>
    <row r="584" spans="1:11" x14ac:dyDescent="0.3">
      <c r="A584" s="1">
        <v>41144</v>
      </c>
      <c r="B584">
        <v>19.3</v>
      </c>
      <c r="C584">
        <f t="shared" si="57"/>
        <v>24.560000000000002</v>
      </c>
      <c r="D584">
        <f t="shared" si="58"/>
        <v>6.7562105053171022</v>
      </c>
      <c r="E584">
        <f t="shared" si="59"/>
        <v>0</v>
      </c>
      <c r="F584">
        <f t="shared" si="60"/>
        <v>0</v>
      </c>
      <c r="G584">
        <f t="shared" si="63"/>
        <v>1</v>
      </c>
      <c r="H584">
        <f t="shared" si="64"/>
        <v>0.30000000000000071</v>
      </c>
      <c r="I584">
        <f t="shared" si="65"/>
        <v>23.699999999999992</v>
      </c>
      <c r="J584">
        <f t="shared" si="61"/>
        <v>19.3</v>
      </c>
      <c r="K584" s="3">
        <f t="shared" si="62"/>
        <v>1.5544041450777238E-2</v>
      </c>
    </row>
    <row r="585" spans="1:11" x14ac:dyDescent="0.3">
      <c r="A585" s="1">
        <v>41145</v>
      </c>
      <c r="B585">
        <v>18.55</v>
      </c>
      <c r="C585">
        <f t="shared" si="57"/>
        <v>24.489803921568626</v>
      </c>
      <c r="D585">
        <f t="shared" si="58"/>
        <v>6.7252286177909051</v>
      </c>
      <c r="E585">
        <f t="shared" si="59"/>
        <v>0</v>
      </c>
      <c r="F585">
        <f t="shared" si="60"/>
        <v>0</v>
      </c>
      <c r="G585">
        <f t="shared" si="63"/>
        <v>1</v>
      </c>
      <c r="H585">
        <f t="shared" si="64"/>
        <v>-0.75</v>
      </c>
      <c r="I585">
        <f t="shared" si="65"/>
        <v>22.949999999999992</v>
      </c>
      <c r="J585">
        <f t="shared" si="61"/>
        <v>18.55</v>
      </c>
      <c r="K585" s="3">
        <f t="shared" si="62"/>
        <v>-4.0431266846361183E-2</v>
      </c>
    </row>
    <row r="586" spans="1:11" x14ac:dyDescent="0.3">
      <c r="A586" s="1">
        <v>41148</v>
      </c>
      <c r="B586">
        <v>18.8</v>
      </c>
      <c r="C586">
        <f t="shared" si="57"/>
        <v>24.429019607843131</v>
      </c>
      <c r="D586">
        <f t="shared" si="58"/>
        <v>6.706306734650906</v>
      </c>
      <c r="E586">
        <f t="shared" si="59"/>
        <v>0</v>
      </c>
      <c r="F586">
        <f t="shared" si="60"/>
        <v>0</v>
      </c>
      <c r="G586">
        <f t="shared" si="63"/>
        <v>1</v>
      </c>
      <c r="H586">
        <f t="shared" si="64"/>
        <v>0.25</v>
      </c>
      <c r="I586">
        <f t="shared" si="65"/>
        <v>23.199999999999992</v>
      </c>
      <c r="J586">
        <f t="shared" si="61"/>
        <v>18.8</v>
      </c>
      <c r="K586" s="3">
        <f t="shared" si="62"/>
        <v>1.3297872340425532E-2</v>
      </c>
    </row>
    <row r="587" spans="1:11" x14ac:dyDescent="0.3">
      <c r="A587" s="1">
        <v>41149</v>
      </c>
      <c r="B587">
        <v>19</v>
      </c>
      <c r="C587">
        <f t="shared" si="57"/>
        <v>24.371960784313721</v>
      </c>
      <c r="D587">
        <f t="shared" si="58"/>
        <v>6.690338957856472</v>
      </c>
      <c r="E587">
        <f t="shared" si="59"/>
        <v>0</v>
      </c>
      <c r="F587">
        <f t="shared" si="60"/>
        <v>0</v>
      </c>
      <c r="G587">
        <f t="shared" si="63"/>
        <v>1</v>
      </c>
      <c r="H587">
        <f t="shared" si="64"/>
        <v>0.19999999999999929</v>
      </c>
      <c r="I587">
        <f t="shared" si="65"/>
        <v>23.399999999999991</v>
      </c>
      <c r="J587">
        <f t="shared" si="61"/>
        <v>19</v>
      </c>
      <c r="K587" s="3">
        <f t="shared" si="62"/>
        <v>1.0526315789473648E-2</v>
      </c>
    </row>
    <row r="588" spans="1:11" x14ac:dyDescent="0.3">
      <c r="A588" s="1">
        <v>41150</v>
      </c>
      <c r="B588">
        <v>19.25</v>
      </c>
      <c r="C588">
        <f t="shared" si="57"/>
        <v>24.311176470588229</v>
      </c>
      <c r="D588">
        <f t="shared" si="58"/>
        <v>6.6661423265542821</v>
      </c>
      <c r="E588">
        <f t="shared" si="59"/>
        <v>0</v>
      </c>
      <c r="F588">
        <f t="shared" si="60"/>
        <v>0</v>
      </c>
      <c r="G588">
        <f t="shared" si="63"/>
        <v>1</v>
      </c>
      <c r="H588">
        <f t="shared" si="64"/>
        <v>0.25</v>
      </c>
      <c r="I588">
        <f t="shared" si="65"/>
        <v>23.649999999999991</v>
      </c>
      <c r="J588">
        <f t="shared" si="61"/>
        <v>19.25</v>
      </c>
      <c r="K588" s="3">
        <f t="shared" si="62"/>
        <v>1.2987012987012988E-2</v>
      </c>
    </row>
    <row r="589" spans="1:11" x14ac:dyDescent="0.3">
      <c r="A589" s="1">
        <v>41151</v>
      </c>
      <c r="B589">
        <v>19.7</v>
      </c>
      <c r="C589">
        <f t="shared" si="57"/>
        <v>24.255098039215678</v>
      </c>
      <c r="D589">
        <f t="shared" si="58"/>
        <v>6.6445136951692056</v>
      </c>
      <c r="E589">
        <f t="shared" si="59"/>
        <v>0</v>
      </c>
      <c r="F589">
        <f t="shared" si="60"/>
        <v>0</v>
      </c>
      <c r="G589">
        <f t="shared" si="63"/>
        <v>1</v>
      </c>
      <c r="H589">
        <f t="shared" si="64"/>
        <v>0.44999999999999929</v>
      </c>
      <c r="I589">
        <f t="shared" si="65"/>
        <v>24.099999999999991</v>
      </c>
      <c r="J589">
        <f t="shared" si="61"/>
        <v>19.7</v>
      </c>
      <c r="K589" s="3">
        <f t="shared" si="62"/>
        <v>2.2842639593908594E-2</v>
      </c>
    </row>
    <row r="590" spans="1:11" x14ac:dyDescent="0.3">
      <c r="A590" s="1">
        <v>41152</v>
      </c>
      <c r="B590">
        <v>18.95</v>
      </c>
      <c r="C590">
        <f t="shared" si="57"/>
        <v>24.20529411764705</v>
      </c>
      <c r="D590">
        <f t="shared" si="58"/>
        <v>6.6364901404344803</v>
      </c>
      <c r="E590">
        <f t="shared" si="59"/>
        <v>0</v>
      </c>
      <c r="F590">
        <f t="shared" si="60"/>
        <v>0</v>
      </c>
      <c r="G590">
        <f t="shared" si="63"/>
        <v>1</v>
      </c>
      <c r="H590">
        <f t="shared" si="64"/>
        <v>-0.75</v>
      </c>
      <c r="I590">
        <f t="shared" si="65"/>
        <v>23.349999999999991</v>
      </c>
      <c r="J590">
        <f t="shared" si="61"/>
        <v>18.95</v>
      </c>
      <c r="K590" s="3">
        <f t="shared" si="62"/>
        <v>-3.9577836411609502E-2</v>
      </c>
    </row>
    <row r="591" spans="1:11" x14ac:dyDescent="0.3">
      <c r="A591" s="1">
        <v>41156</v>
      </c>
      <c r="B591">
        <v>18.649999999999999</v>
      </c>
      <c r="C591">
        <f t="shared" si="57"/>
        <v>24.150980392156853</v>
      </c>
      <c r="D591">
        <f t="shared" si="58"/>
        <v>6.6250482069728962</v>
      </c>
      <c r="E591">
        <f t="shared" si="59"/>
        <v>0</v>
      </c>
      <c r="F591">
        <f t="shared" si="60"/>
        <v>0</v>
      </c>
      <c r="G591">
        <f t="shared" si="63"/>
        <v>1</v>
      </c>
      <c r="H591">
        <f t="shared" si="64"/>
        <v>-0.30000000000000071</v>
      </c>
      <c r="I591">
        <f t="shared" si="65"/>
        <v>23.04999999999999</v>
      </c>
      <c r="J591">
        <f t="shared" si="61"/>
        <v>18.649999999999999</v>
      </c>
      <c r="K591" s="3">
        <f t="shared" si="62"/>
        <v>-1.6085790884718537E-2</v>
      </c>
    </row>
    <row r="592" spans="1:11" x14ac:dyDescent="0.3">
      <c r="A592" s="1">
        <v>41157</v>
      </c>
      <c r="B592">
        <v>18.149999999999999</v>
      </c>
      <c r="C592">
        <f t="shared" si="57"/>
        <v>24.098039215686264</v>
      </c>
      <c r="D592">
        <f t="shared" si="58"/>
        <v>6.6188483150825554</v>
      </c>
      <c r="E592">
        <f t="shared" si="59"/>
        <v>0</v>
      </c>
      <c r="F592">
        <f t="shared" si="60"/>
        <v>0</v>
      </c>
      <c r="G592">
        <f t="shared" si="63"/>
        <v>1</v>
      </c>
      <c r="H592">
        <f t="shared" si="64"/>
        <v>-0.5</v>
      </c>
      <c r="I592">
        <f t="shared" si="65"/>
        <v>22.54999999999999</v>
      </c>
      <c r="J592">
        <f t="shared" si="61"/>
        <v>18.149999999999999</v>
      </c>
      <c r="K592" s="3">
        <f t="shared" si="62"/>
        <v>-2.7548209366391185E-2</v>
      </c>
    </row>
    <row r="593" spans="1:11" x14ac:dyDescent="0.3">
      <c r="A593" s="1">
        <v>41158</v>
      </c>
      <c r="B593">
        <v>16.100000000000001</v>
      </c>
      <c r="C593">
        <f t="shared" si="57"/>
        <v>24.035098039215679</v>
      </c>
      <c r="D593">
        <f t="shared" si="58"/>
        <v>6.6182926453435709</v>
      </c>
      <c r="E593">
        <f t="shared" si="59"/>
        <v>0</v>
      </c>
      <c r="F593">
        <f t="shared" si="60"/>
        <v>1</v>
      </c>
      <c r="G593">
        <f t="shared" si="63"/>
        <v>1</v>
      </c>
      <c r="H593">
        <f t="shared" si="64"/>
        <v>-2.0499999999999972</v>
      </c>
      <c r="I593">
        <f t="shared" si="65"/>
        <v>20.499999999999993</v>
      </c>
      <c r="J593">
        <f t="shared" si="61"/>
        <v>16.100000000000001</v>
      </c>
      <c r="K593" s="3">
        <f t="shared" si="62"/>
        <v>-0.12732919254658367</v>
      </c>
    </row>
    <row r="594" spans="1:11" x14ac:dyDescent="0.3">
      <c r="A594" s="1">
        <v>41159</v>
      </c>
      <c r="B594">
        <v>15.1</v>
      </c>
      <c r="C594">
        <f t="shared" si="57"/>
        <v>23.959019607843132</v>
      </c>
      <c r="D594">
        <f t="shared" si="58"/>
        <v>6.6090562510110491</v>
      </c>
      <c r="E594">
        <f t="shared" si="59"/>
        <v>0</v>
      </c>
      <c r="F594">
        <f t="shared" si="60"/>
        <v>1</v>
      </c>
      <c r="G594">
        <f t="shared" si="63"/>
        <v>1</v>
      </c>
      <c r="H594">
        <f t="shared" si="64"/>
        <v>-1.0000000000000018</v>
      </c>
      <c r="I594">
        <f t="shared" si="65"/>
        <v>19.499999999999993</v>
      </c>
      <c r="J594">
        <f t="shared" si="61"/>
        <v>15.1</v>
      </c>
      <c r="K594" s="3">
        <f t="shared" si="62"/>
        <v>-6.6225165562914023E-2</v>
      </c>
    </row>
    <row r="595" spans="1:11" x14ac:dyDescent="0.3">
      <c r="A595" s="1">
        <v>41162</v>
      </c>
      <c r="B595">
        <v>16.5</v>
      </c>
      <c r="C595">
        <f t="shared" si="57"/>
        <v>23.883529411764695</v>
      </c>
      <c r="D595">
        <f t="shared" si="58"/>
        <v>6.5838366618797988</v>
      </c>
      <c r="E595">
        <f t="shared" si="59"/>
        <v>0</v>
      </c>
      <c r="F595">
        <f t="shared" si="60"/>
        <v>1</v>
      </c>
      <c r="G595">
        <f t="shared" si="63"/>
        <v>1</v>
      </c>
      <c r="H595">
        <f t="shared" si="64"/>
        <v>1.4000000000000004</v>
      </c>
      <c r="I595">
        <f t="shared" si="65"/>
        <v>20.899999999999991</v>
      </c>
      <c r="J595">
        <f t="shared" si="61"/>
        <v>16.5</v>
      </c>
      <c r="K595" s="3">
        <f t="shared" si="62"/>
        <v>8.4848484848484867E-2</v>
      </c>
    </row>
    <row r="596" spans="1:11" x14ac:dyDescent="0.3">
      <c r="A596" s="1">
        <v>41163</v>
      </c>
      <c r="B596">
        <v>16.600000000000001</v>
      </c>
      <c r="C596">
        <f t="shared" si="57"/>
        <v>23.817058823529404</v>
      </c>
      <c r="D596">
        <f t="shared" si="58"/>
        <v>6.5714603665762228</v>
      </c>
      <c r="E596">
        <f t="shared" si="59"/>
        <v>0</v>
      </c>
      <c r="F596">
        <f t="shared" si="60"/>
        <v>1</v>
      </c>
      <c r="G596">
        <f t="shared" si="63"/>
        <v>1</v>
      </c>
      <c r="H596">
        <f t="shared" si="64"/>
        <v>0.10000000000000142</v>
      </c>
      <c r="I596">
        <f t="shared" si="65"/>
        <v>20.999999999999993</v>
      </c>
      <c r="J596">
        <f t="shared" si="61"/>
        <v>16.600000000000001</v>
      </c>
      <c r="K596" s="3">
        <f t="shared" si="62"/>
        <v>6.024096385542254E-3</v>
      </c>
    </row>
    <row r="597" spans="1:11" x14ac:dyDescent="0.3">
      <c r="A597" s="1">
        <v>41164</v>
      </c>
      <c r="B597">
        <v>15.8</v>
      </c>
      <c r="C597">
        <f t="shared" si="57"/>
        <v>23.743333333333325</v>
      </c>
      <c r="D597">
        <f t="shared" si="58"/>
        <v>6.5555121744438924</v>
      </c>
      <c r="E597">
        <f t="shared" si="59"/>
        <v>0</v>
      </c>
      <c r="F597">
        <f t="shared" si="60"/>
        <v>1</v>
      </c>
      <c r="G597">
        <f t="shared" si="63"/>
        <v>1</v>
      </c>
      <c r="H597">
        <f t="shared" si="64"/>
        <v>-0.80000000000000071</v>
      </c>
      <c r="I597">
        <f t="shared" si="65"/>
        <v>20.199999999999992</v>
      </c>
      <c r="J597">
        <f t="shared" si="61"/>
        <v>15.8</v>
      </c>
      <c r="K597" s="3">
        <f t="shared" si="62"/>
        <v>-5.0632911392405104E-2</v>
      </c>
    </row>
    <row r="598" spans="1:11" x14ac:dyDescent="0.3">
      <c r="A598" s="1">
        <v>41165</v>
      </c>
      <c r="B598">
        <v>14.9</v>
      </c>
      <c r="C598">
        <f t="shared" si="57"/>
        <v>23.650588235294109</v>
      </c>
      <c r="D598">
        <f t="shared" si="58"/>
        <v>6.5125316338142554</v>
      </c>
      <c r="E598">
        <f t="shared" si="59"/>
        <v>0</v>
      </c>
      <c r="F598">
        <f t="shared" si="60"/>
        <v>1</v>
      </c>
      <c r="G598">
        <f t="shared" si="63"/>
        <v>1</v>
      </c>
      <c r="H598">
        <f t="shared" si="64"/>
        <v>-0.90000000000000036</v>
      </c>
      <c r="I598">
        <f t="shared" si="65"/>
        <v>19.29999999999999</v>
      </c>
      <c r="J598">
        <f t="shared" si="61"/>
        <v>14.9</v>
      </c>
      <c r="K598" s="3">
        <f t="shared" si="62"/>
        <v>-6.0402684563758413E-2</v>
      </c>
    </row>
    <row r="599" spans="1:11" x14ac:dyDescent="0.3">
      <c r="A599" s="1">
        <v>41166</v>
      </c>
      <c r="B599">
        <v>15.75</v>
      </c>
      <c r="C599">
        <f t="shared" si="57"/>
        <v>23.562156862745088</v>
      </c>
      <c r="D599">
        <f t="shared" si="58"/>
        <v>6.4659446677174248</v>
      </c>
      <c r="E599">
        <f t="shared" si="59"/>
        <v>0</v>
      </c>
      <c r="F599">
        <f t="shared" si="60"/>
        <v>1</v>
      </c>
      <c r="G599">
        <f t="shared" si="63"/>
        <v>1</v>
      </c>
      <c r="H599">
        <f t="shared" si="64"/>
        <v>0.84999999999999964</v>
      </c>
      <c r="I599">
        <f t="shared" si="65"/>
        <v>20.149999999999991</v>
      </c>
      <c r="J599">
        <f t="shared" si="61"/>
        <v>15.75</v>
      </c>
      <c r="K599" s="3">
        <f t="shared" si="62"/>
        <v>5.3968253968253943E-2</v>
      </c>
    </row>
    <row r="600" spans="1:11" x14ac:dyDescent="0.3">
      <c r="A600" s="1">
        <v>41169</v>
      </c>
      <c r="B600">
        <v>15</v>
      </c>
      <c r="C600">
        <f t="shared" si="57"/>
        <v>23.472549019607833</v>
      </c>
      <c r="D600">
        <f t="shared" si="58"/>
        <v>6.4255228956787844</v>
      </c>
      <c r="E600">
        <f t="shared" si="59"/>
        <v>0</v>
      </c>
      <c r="F600">
        <f t="shared" si="60"/>
        <v>1</v>
      </c>
      <c r="G600">
        <f t="shared" si="63"/>
        <v>1</v>
      </c>
      <c r="H600">
        <f t="shared" si="64"/>
        <v>-0.75</v>
      </c>
      <c r="I600">
        <f t="shared" si="65"/>
        <v>19.399999999999991</v>
      </c>
      <c r="J600">
        <f t="shared" si="61"/>
        <v>15</v>
      </c>
      <c r="K600" s="3">
        <f t="shared" si="62"/>
        <v>-0.05</v>
      </c>
    </row>
    <row r="601" spans="1:11" x14ac:dyDescent="0.3">
      <c r="A601" s="1">
        <v>41170</v>
      </c>
      <c r="B601">
        <v>14.3</v>
      </c>
      <c r="C601">
        <f t="shared" si="57"/>
        <v>23.388431372549011</v>
      </c>
      <c r="D601">
        <f t="shared" si="58"/>
        <v>6.4046148718760723</v>
      </c>
      <c r="E601">
        <f t="shared" si="59"/>
        <v>0</v>
      </c>
      <c r="F601">
        <f t="shared" si="60"/>
        <v>1</v>
      </c>
      <c r="G601">
        <f t="shared" si="63"/>
        <v>1</v>
      </c>
      <c r="H601">
        <f t="shared" si="64"/>
        <v>-0.69999999999999929</v>
      </c>
      <c r="I601">
        <f t="shared" si="65"/>
        <v>18.699999999999992</v>
      </c>
      <c r="J601">
        <f t="shared" si="61"/>
        <v>14.3</v>
      </c>
      <c r="K601" s="3">
        <f t="shared" si="62"/>
        <v>-4.8951048951048896E-2</v>
      </c>
    </row>
    <row r="602" spans="1:11" x14ac:dyDescent="0.3">
      <c r="A602" s="1">
        <v>41171</v>
      </c>
      <c r="B602">
        <v>16.05</v>
      </c>
      <c r="C602">
        <f t="shared" si="57"/>
        <v>23.321176470588227</v>
      </c>
      <c r="D602">
        <f t="shared" si="58"/>
        <v>6.3912626163852799</v>
      </c>
      <c r="E602">
        <f t="shared" si="59"/>
        <v>0</v>
      </c>
      <c r="F602">
        <f t="shared" si="60"/>
        <v>1</v>
      </c>
      <c r="G602">
        <f t="shared" si="63"/>
        <v>1</v>
      </c>
      <c r="H602">
        <f t="shared" si="64"/>
        <v>1.75</v>
      </c>
      <c r="I602">
        <f t="shared" si="65"/>
        <v>20.449999999999992</v>
      </c>
      <c r="J602">
        <f t="shared" si="61"/>
        <v>16.05</v>
      </c>
      <c r="K602" s="3">
        <f t="shared" si="62"/>
        <v>0.10903426791277258</v>
      </c>
    </row>
    <row r="603" spans="1:11" x14ac:dyDescent="0.3">
      <c r="A603" s="1">
        <v>41172</v>
      </c>
      <c r="B603">
        <v>16.399999999999999</v>
      </c>
      <c r="C603">
        <f t="shared" si="57"/>
        <v>23.259803921568615</v>
      </c>
      <c r="D603">
        <f t="shared" si="58"/>
        <v>6.3822826115820872</v>
      </c>
      <c r="E603">
        <f t="shared" si="59"/>
        <v>0</v>
      </c>
      <c r="F603">
        <f t="shared" si="60"/>
        <v>1</v>
      </c>
      <c r="G603">
        <f t="shared" si="63"/>
        <v>1</v>
      </c>
      <c r="H603">
        <f t="shared" si="64"/>
        <v>0.34999999999999787</v>
      </c>
      <c r="I603">
        <f t="shared" si="65"/>
        <v>20.79999999999999</v>
      </c>
      <c r="J603">
        <f t="shared" si="61"/>
        <v>16.399999999999999</v>
      </c>
      <c r="K603" s="3">
        <f t="shared" si="62"/>
        <v>2.134146341463402E-2</v>
      </c>
    </row>
    <row r="604" spans="1:11" x14ac:dyDescent="0.3">
      <c r="A604" s="1">
        <v>41173</v>
      </c>
      <c r="B604">
        <v>16.05</v>
      </c>
      <c r="C604">
        <f t="shared" si="57"/>
        <v>23.190588235294104</v>
      </c>
      <c r="D604">
        <f t="shared" si="58"/>
        <v>6.3643653817803223</v>
      </c>
      <c r="E604">
        <f t="shared" si="59"/>
        <v>0</v>
      </c>
      <c r="F604">
        <f t="shared" si="60"/>
        <v>1</v>
      </c>
      <c r="G604">
        <f t="shared" si="63"/>
        <v>1</v>
      </c>
      <c r="H604">
        <f t="shared" si="64"/>
        <v>-0.34999999999999787</v>
      </c>
      <c r="I604">
        <f t="shared" si="65"/>
        <v>20.449999999999992</v>
      </c>
      <c r="J604">
        <f t="shared" si="61"/>
        <v>16.05</v>
      </c>
      <c r="K604" s="3">
        <f t="shared" si="62"/>
        <v>-2.1806853582554384E-2</v>
      </c>
    </row>
    <row r="605" spans="1:11" x14ac:dyDescent="0.3">
      <c r="A605" s="1">
        <v>41176</v>
      </c>
      <c r="B605">
        <v>15.9</v>
      </c>
      <c r="C605">
        <f t="shared" si="57"/>
        <v>23.121568627450966</v>
      </c>
      <c r="D605">
        <f t="shared" si="58"/>
        <v>6.3475999393778286</v>
      </c>
      <c r="E605">
        <f t="shared" si="59"/>
        <v>0</v>
      </c>
      <c r="F605">
        <f t="shared" si="60"/>
        <v>1</v>
      </c>
      <c r="G605">
        <f t="shared" si="63"/>
        <v>1</v>
      </c>
      <c r="H605">
        <f t="shared" si="64"/>
        <v>-0.15000000000000036</v>
      </c>
      <c r="I605">
        <f t="shared" si="65"/>
        <v>20.29999999999999</v>
      </c>
      <c r="J605">
        <f t="shared" si="61"/>
        <v>15.9</v>
      </c>
      <c r="K605" s="3">
        <f t="shared" si="62"/>
        <v>-9.4339622641509656E-3</v>
      </c>
    </row>
    <row r="606" spans="1:11" x14ac:dyDescent="0.3">
      <c r="A606" s="1">
        <v>41177</v>
      </c>
      <c r="B606">
        <v>17.149999999999999</v>
      </c>
      <c r="C606">
        <f t="shared" si="57"/>
        <v>23.048627450980376</v>
      </c>
      <c r="D606">
        <f t="shared" si="58"/>
        <v>6.3088148787972695</v>
      </c>
      <c r="E606">
        <f t="shared" si="59"/>
        <v>0</v>
      </c>
      <c r="F606">
        <f t="shared" si="60"/>
        <v>0</v>
      </c>
      <c r="G606">
        <f t="shared" si="63"/>
        <v>1</v>
      </c>
      <c r="H606">
        <f t="shared" si="64"/>
        <v>1.2499999999999982</v>
      </c>
      <c r="I606">
        <f t="shared" si="65"/>
        <v>21.54999999999999</v>
      </c>
      <c r="J606">
        <f t="shared" si="61"/>
        <v>17.149999999999999</v>
      </c>
      <c r="K606" s="3">
        <f t="shared" si="62"/>
        <v>7.2886297376093201E-2</v>
      </c>
    </row>
    <row r="607" spans="1:11" x14ac:dyDescent="0.3">
      <c r="A607" s="1">
        <v>41178</v>
      </c>
      <c r="B607">
        <v>17.75</v>
      </c>
      <c r="C607">
        <f t="shared" si="57"/>
        <v>22.967058823529396</v>
      </c>
      <c r="D607">
        <f t="shared" si="58"/>
        <v>6.2419762751928403</v>
      </c>
      <c r="E607">
        <f t="shared" si="59"/>
        <v>0</v>
      </c>
      <c r="F607">
        <f t="shared" si="60"/>
        <v>0</v>
      </c>
      <c r="G607">
        <f t="shared" si="63"/>
        <v>1</v>
      </c>
      <c r="H607">
        <f t="shared" si="64"/>
        <v>0.60000000000000142</v>
      </c>
      <c r="I607">
        <f t="shared" si="65"/>
        <v>22.149999999999991</v>
      </c>
      <c r="J607">
        <f t="shared" si="61"/>
        <v>17.75</v>
      </c>
      <c r="K607" s="3">
        <f t="shared" si="62"/>
        <v>3.3802816901408531E-2</v>
      </c>
    </row>
    <row r="608" spans="1:11" x14ac:dyDescent="0.3">
      <c r="A608" s="1">
        <v>41179</v>
      </c>
      <c r="B608">
        <v>16.100000000000001</v>
      </c>
      <c r="C608">
        <f t="shared" si="57"/>
        <v>22.876862745098027</v>
      </c>
      <c r="D608">
        <f t="shared" si="58"/>
        <v>6.1740089274363745</v>
      </c>
      <c r="E608">
        <f t="shared" si="59"/>
        <v>0</v>
      </c>
      <c r="F608">
        <f t="shared" si="60"/>
        <v>1</v>
      </c>
      <c r="G608">
        <f t="shared" si="63"/>
        <v>1</v>
      </c>
      <c r="H608">
        <f t="shared" si="64"/>
        <v>-1.6499999999999986</v>
      </c>
      <c r="I608">
        <f t="shared" si="65"/>
        <v>20.499999999999993</v>
      </c>
      <c r="J608">
        <f t="shared" si="61"/>
        <v>16.100000000000001</v>
      </c>
      <c r="K608" s="3">
        <f t="shared" si="62"/>
        <v>-0.10248447204968934</v>
      </c>
    </row>
    <row r="609" spans="1:11" x14ac:dyDescent="0.3">
      <c r="A609" s="1">
        <v>41180</v>
      </c>
      <c r="B609">
        <v>16.399999999999999</v>
      </c>
      <c r="C609">
        <f t="shared" si="57"/>
        <v>22.794117647058808</v>
      </c>
      <c r="D609">
        <f t="shared" si="58"/>
        <v>6.1186170988097075</v>
      </c>
      <c r="E609">
        <f t="shared" si="59"/>
        <v>0</v>
      </c>
      <c r="F609">
        <f t="shared" si="60"/>
        <v>1</v>
      </c>
      <c r="G609">
        <f t="shared" si="63"/>
        <v>1</v>
      </c>
      <c r="H609">
        <f t="shared" si="64"/>
        <v>0.29999999999999716</v>
      </c>
      <c r="I609">
        <f t="shared" si="65"/>
        <v>20.79999999999999</v>
      </c>
      <c r="J609">
        <f t="shared" si="61"/>
        <v>16.399999999999999</v>
      </c>
      <c r="K609" s="3">
        <f t="shared" si="62"/>
        <v>1.8292682926829097E-2</v>
      </c>
    </row>
    <row r="610" spans="1:11" x14ac:dyDescent="0.3">
      <c r="A610" s="1">
        <v>41183</v>
      </c>
      <c r="B610">
        <v>16.95</v>
      </c>
      <c r="C610">
        <f t="shared" si="57"/>
        <v>22.716470588235278</v>
      </c>
      <c r="D610">
        <f t="shared" si="58"/>
        <v>6.0664315264265829</v>
      </c>
      <c r="E610">
        <f t="shared" si="59"/>
        <v>0</v>
      </c>
      <c r="F610">
        <f t="shared" si="60"/>
        <v>0</v>
      </c>
      <c r="G610">
        <f t="shared" si="63"/>
        <v>1</v>
      </c>
      <c r="H610">
        <f t="shared" si="64"/>
        <v>0.55000000000000071</v>
      </c>
      <c r="I610">
        <f t="shared" si="65"/>
        <v>21.349999999999991</v>
      </c>
      <c r="J610">
        <f t="shared" si="61"/>
        <v>16.95</v>
      </c>
      <c r="K610" s="3">
        <f t="shared" si="62"/>
        <v>3.2448377581120985E-2</v>
      </c>
    </row>
    <row r="611" spans="1:11" x14ac:dyDescent="0.3">
      <c r="A611" s="1">
        <v>41184</v>
      </c>
      <c r="B611">
        <v>16.600000000000001</v>
      </c>
      <c r="C611">
        <f t="shared" si="57"/>
        <v>22.626862745098027</v>
      </c>
      <c r="D611">
        <f t="shared" si="58"/>
        <v>5.9868347361216427</v>
      </c>
      <c r="E611">
        <f t="shared" si="59"/>
        <v>0</v>
      </c>
      <c r="F611">
        <f t="shared" si="60"/>
        <v>1</v>
      </c>
      <c r="G611">
        <f t="shared" si="63"/>
        <v>1</v>
      </c>
      <c r="H611">
        <f t="shared" si="64"/>
        <v>-0.34999999999999787</v>
      </c>
      <c r="I611">
        <f t="shared" si="65"/>
        <v>20.999999999999993</v>
      </c>
      <c r="J611">
        <f t="shared" si="61"/>
        <v>16.600000000000001</v>
      </c>
      <c r="K611" s="3">
        <f t="shared" si="62"/>
        <v>-2.108433734939746E-2</v>
      </c>
    </row>
    <row r="612" spans="1:11" x14ac:dyDescent="0.3">
      <c r="A612" s="1">
        <v>41185</v>
      </c>
      <c r="B612">
        <v>16.5</v>
      </c>
      <c r="C612">
        <f t="shared" si="57"/>
        <v>22.540196078431357</v>
      </c>
      <c r="D612">
        <f t="shared" si="58"/>
        <v>5.9145021139291005</v>
      </c>
      <c r="E612">
        <f t="shared" si="59"/>
        <v>0</v>
      </c>
      <c r="F612">
        <f t="shared" si="60"/>
        <v>1</v>
      </c>
      <c r="G612">
        <f t="shared" si="63"/>
        <v>1</v>
      </c>
      <c r="H612">
        <f t="shared" si="64"/>
        <v>-0.10000000000000142</v>
      </c>
      <c r="I612">
        <f t="shared" si="65"/>
        <v>20.899999999999991</v>
      </c>
      <c r="J612">
        <f t="shared" si="61"/>
        <v>16.5</v>
      </c>
      <c r="K612" s="3">
        <f t="shared" si="62"/>
        <v>-6.0606060606061465E-3</v>
      </c>
    </row>
    <row r="613" spans="1:11" x14ac:dyDescent="0.3">
      <c r="A613" s="1">
        <v>41186</v>
      </c>
      <c r="B613">
        <v>15.8</v>
      </c>
      <c r="C613">
        <f t="shared" si="57"/>
        <v>22.436862745098026</v>
      </c>
      <c r="D613">
        <f t="shared" si="58"/>
        <v>5.8000687927618371</v>
      </c>
      <c r="E613">
        <f t="shared" si="59"/>
        <v>0</v>
      </c>
      <c r="F613">
        <f t="shared" si="60"/>
        <v>1</v>
      </c>
      <c r="G613">
        <f t="shared" si="63"/>
        <v>1</v>
      </c>
      <c r="H613">
        <f t="shared" si="64"/>
        <v>-0.69999999999999929</v>
      </c>
      <c r="I613">
        <f t="shared" si="65"/>
        <v>20.199999999999992</v>
      </c>
      <c r="J613">
        <f t="shared" si="61"/>
        <v>15.8</v>
      </c>
      <c r="K613" s="3">
        <f t="shared" si="62"/>
        <v>-4.4303797468354382E-2</v>
      </c>
    </row>
    <row r="614" spans="1:11" x14ac:dyDescent="0.3">
      <c r="A614" s="1">
        <v>41187</v>
      </c>
      <c r="B614">
        <v>15.75</v>
      </c>
      <c r="C614">
        <f t="shared" si="57"/>
        <v>22.321960784313713</v>
      </c>
      <c r="D614">
        <f t="shared" si="58"/>
        <v>5.6389392061815853</v>
      </c>
      <c r="E614">
        <f t="shared" si="59"/>
        <v>0</v>
      </c>
      <c r="F614">
        <f t="shared" si="60"/>
        <v>1</v>
      </c>
      <c r="G614">
        <f t="shared" si="63"/>
        <v>1</v>
      </c>
      <c r="H614">
        <f t="shared" si="64"/>
        <v>-5.0000000000000711E-2</v>
      </c>
      <c r="I614">
        <f t="shared" si="65"/>
        <v>20.149999999999991</v>
      </c>
      <c r="J614">
        <f t="shared" si="61"/>
        <v>15.75</v>
      </c>
      <c r="K614" s="3">
        <f t="shared" si="62"/>
        <v>-3.1746031746032197E-3</v>
      </c>
    </row>
    <row r="615" spans="1:11" x14ac:dyDescent="0.3">
      <c r="A615" s="1">
        <v>41190</v>
      </c>
      <c r="B615">
        <v>15.9</v>
      </c>
      <c r="C615">
        <f t="shared" si="57"/>
        <v>22.22431372549018</v>
      </c>
      <c r="D615">
        <f t="shared" si="58"/>
        <v>5.5327081816363446</v>
      </c>
      <c r="E615">
        <f t="shared" si="59"/>
        <v>0</v>
      </c>
      <c r="F615">
        <f t="shared" si="60"/>
        <v>1</v>
      </c>
      <c r="G615">
        <f t="shared" si="63"/>
        <v>1</v>
      </c>
      <c r="H615">
        <f t="shared" si="64"/>
        <v>0.15000000000000036</v>
      </c>
      <c r="I615">
        <f t="shared" si="65"/>
        <v>20.29999999999999</v>
      </c>
      <c r="J615">
        <f t="shared" si="61"/>
        <v>15.9</v>
      </c>
      <c r="K615" s="3">
        <f t="shared" si="62"/>
        <v>9.4339622641509656E-3</v>
      </c>
    </row>
    <row r="616" spans="1:11" x14ac:dyDescent="0.3">
      <c r="A616" s="1">
        <v>41191</v>
      </c>
      <c r="B616">
        <v>16.7</v>
      </c>
      <c r="C616">
        <f t="shared" si="57"/>
        <v>22.139019607843125</v>
      </c>
      <c r="D616">
        <f t="shared" si="58"/>
        <v>5.4489283907443129</v>
      </c>
      <c r="E616">
        <f t="shared" si="59"/>
        <v>0</v>
      </c>
      <c r="F616">
        <f t="shared" si="60"/>
        <v>0</v>
      </c>
      <c r="G616">
        <f t="shared" si="63"/>
        <v>1</v>
      </c>
      <c r="H616">
        <f t="shared" si="64"/>
        <v>0.79999999999999893</v>
      </c>
      <c r="I616">
        <f t="shared" si="65"/>
        <v>21.099999999999987</v>
      </c>
      <c r="J616">
        <f t="shared" si="61"/>
        <v>16.7</v>
      </c>
      <c r="K616" s="3">
        <f t="shared" si="62"/>
        <v>4.7904191616766408E-2</v>
      </c>
    </row>
    <row r="617" spans="1:11" x14ac:dyDescent="0.3">
      <c r="A617" s="1">
        <v>41192</v>
      </c>
      <c r="B617">
        <v>16.75</v>
      </c>
      <c r="C617">
        <f t="shared" si="57"/>
        <v>22.056274509803909</v>
      </c>
      <c r="D617">
        <f t="shared" si="58"/>
        <v>5.3693465337185042</v>
      </c>
      <c r="E617">
        <f t="shared" si="59"/>
        <v>0</v>
      </c>
      <c r="F617">
        <f t="shared" si="60"/>
        <v>0</v>
      </c>
      <c r="G617">
        <f t="shared" si="63"/>
        <v>1</v>
      </c>
      <c r="H617">
        <f t="shared" si="64"/>
        <v>5.0000000000000711E-2</v>
      </c>
      <c r="I617">
        <f t="shared" si="65"/>
        <v>21.149999999999988</v>
      </c>
      <c r="J617">
        <f t="shared" si="61"/>
        <v>16.75</v>
      </c>
      <c r="K617" s="3">
        <f t="shared" si="62"/>
        <v>2.9850746268657142E-3</v>
      </c>
    </row>
    <row r="618" spans="1:11" x14ac:dyDescent="0.3">
      <c r="A618" s="1">
        <v>41193</v>
      </c>
      <c r="B618">
        <v>16.2</v>
      </c>
      <c r="C618">
        <f t="shared" si="57"/>
        <v>21.97098039215685</v>
      </c>
      <c r="D618">
        <f t="shared" si="58"/>
        <v>5.2883335359876344</v>
      </c>
      <c r="E618">
        <f t="shared" si="59"/>
        <v>0</v>
      </c>
      <c r="F618">
        <f t="shared" si="60"/>
        <v>1</v>
      </c>
      <c r="G618">
        <f t="shared" si="63"/>
        <v>1</v>
      </c>
      <c r="H618">
        <f t="shared" si="64"/>
        <v>-0.55000000000000071</v>
      </c>
      <c r="I618">
        <f t="shared" si="65"/>
        <v>20.599999999999987</v>
      </c>
      <c r="J618">
        <f t="shared" si="61"/>
        <v>16.2</v>
      </c>
      <c r="K618" s="3">
        <f t="shared" si="62"/>
        <v>-3.3950617283950664E-2</v>
      </c>
    </row>
    <row r="619" spans="1:11" x14ac:dyDescent="0.3">
      <c r="A619" s="1">
        <v>41194</v>
      </c>
      <c r="B619">
        <v>16.649999999999999</v>
      </c>
      <c r="C619">
        <f t="shared" si="57"/>
        <v>21.900196078431357</v>
      </c>
      <c r="D619">
        <f t="shared" si="58"/>
        <v>5.2380424012075624</v>
      </c>
      <c r="E619">
        <f t="shared" si="59"/>
        <v>0</v>
      </c>
      <c r="F619">
        <f t="shared" si="60"/>
        <v>1</v>
      </c>
      <c r="G619">
        <f t="shared" si="63"/>
        <v>1</v>
      </c>
      <c r="H619">
        <f t="shared" si="64"/>
        <v>0.44999999999999929</v>
      </c>
      <c r="I619">
        <f t="shared" si="65"/>
        <v>21.049999999999986</v>
      </c>
      <c r="J619">
        <f t="shared" si="61"/>
        <v>16.649999999999999</v>
      </c>
      <c r="K619" s="3">
        <f t="shared" si="62"/>
        <v>2.7027027027026987E-2</v>
      </c>
    </row>
    <row r="620" spans="1:11" x14ac:dyDescent="0.3">
      <c r="A620" s="1">
        <v>41197</v>
      </c>
      <c r="B620">
        <v>15.7</v>
      </c>
      <c r="C620">
        <f t="shared" si="57"/>
        <v>21.826470588235278</v>
      </c>
      <c r="D620">
        <f t="shared" si="58"/>
        <v>5.1922864446836696</v>
      </c>
      <c r="E620">
        <f t="shared" si="59"/>
        <v>0</v>
      </c>
      <c r="F620">
        <f t="shared" si="60"/>
        <v>1</v>
      </c>
      <c r="G620">
        <f t="shared" si="63"/>
        <v>1</v>
      </c>
      <c r="H620">
        <f t="shared" si="64"/>
        <v>-0.94999999999999929</v>
      </c>
      <c r="I620">
        <f t="shared" si="65"/>
        <v>20.099999999999987</v>
      </c>
      <c r="J620">
        <f t="shared" si="61"/>
        <v>15.7</v>
      </c>
      <c r="K620" s="3">
        <f t="shared" si="62"/>
        <v>-6.0509554140127347E-2</v>
      </c>
    </row>
    <row r="621" spans="1:11" x14ac:dyDescent="0.3">
      <c r="A621" s="1">
        <v>41198</v>
      </c>
      <c r="B621">
        <v>15.5</v>
      </c>
      <c r="C621">
        <f t="shared" si="57"/>
        <v>21.760784313725477</v>
      </c>
      <c r="D621">
        <f t="shared" si="58"/>
        <v>5.1658884334082815</v>
      </c>
      <c r="E621">
        <f t="shared" si="59"/>
        <v>0</v>
      </c>
      <c r="F621">
        <f t="shared" si="60"/>
        <v>1</v>
      </c>
      <c r="G621">
        <f t="shared" si="63"/>
        <v>1</v>
      </c>
      <c r="H621">
        <f t="shared" si="64"/>
        <v>-0.19999999999999929</v>
      </c>
      <c r="I621">
        <f t="shared" si="65"/>
        <v>19.899999999999988</v>
      </c>
      <c r="J621">
        <f t="shared" si="61"/>
        <v>15.5</v>
      </c>
      <c r="K621" s="3">
        <f t="shared" si="62"/>
        <v>-1.2903225806451568E-2</v>
      </c>
    </row>
    <row r="622" spans="1:11" x14ac:dyDescent="0.3">
      <c r="A622" s="1">
        <v>41199</v>
      </c>
      <c r="B622">
        <v>16.45</v>
      </c>
      <c r="C622">
        <f t="shared" si="57"/>
        <v>21.699411764705861</v>
      </c>
      <c r="D622">
        <f t="shared" si="58"/>
        <v>5.1355651164935052</v>
      </c>
      <c r="E622">
        <f t="shared" si="59"/>
        <v>0</v>
      </c>
      <c r="F622">
        <f t="shared" si="60"/>
        <v>1</v>
      </c>
      <c r="G622">
        <f t="shared" si="63"/>
        <v>1</v>
      </c>
      <c r="H622">
        <f t="shared" si="64"/>
        <v>0.94999999999999929</v>
      </c>
      <c r="I622">
        <f t="shared" si="65"/>
        <v>20.849999999999987</v>
      </c>
      <c r="J622">
        <f t="shared" si="61"/>
        <v>16.45</v>
      </c>
      <c r="K622" s="3">
        <f t="shared" si="62"/>
        <v>5.7750759878419412E-2</v>
      </c>
    </row>
    <row r="623" spans="1:11" x14ac:dyDescent="0.3">
      <c r="A623" s="1">
        <v>41200</v>
      </c>
      <c r="B623">
        <v>16.7</v>
      </c>
      <c r="C623">
        <f t="shared" si="57"/>
        <v>21.648235294117626</v>
      </c>
      <c r="D623">
        <f t="shared" si="58"/>
        <v>5.1200841391227696</v>
      </c>
      <c r="E623">
        <f t="shared" si="59"/>
        <v>0</v>
      </c>
      <c r="F623">
        <f t="shared" si="60"/>
        <v>0</v>
      </c>
      <c r="G623">
        <f t="shared" si="63"/>
        <v>1</v>
      </c>
      <c r="H623">
        <f t="shared" si="64"/>
        <v>0.25</v>
      </c>
      <c r="I623">
        <f t="shared" si="65"/>
        <v>21.099999999999987</v>
      </c>
      <c r="J623">
        <f t="shared" si="61"/>
        <v>16.7</v>
      </c>
      <c r="K623" s="3">
        <f t="shared" si="62"/>
        <v>1.4970059880239521E-2</v>
      </c>
    </row>
    <row r="624" spans="1:11" x14ac:dyDescent="0.3">
      <c r="A624" s="1">
        <v>41201</v>
      </c>
      <c r="B624">
        <v>17.600000000000001</v>
      </c>
      <c r="C624">
        <f t="shared" si="57"/>
        <v>21.583137254901942</v>
      </c>
      <c r="D624">
        <f t="shared" si="58"/>
        <v>5.0653194120280176</v>
      </c>
      <c r="E624">
        <f t="shared" si="59"/>
        <v>0</v>
      </c>
      <c r="F624">
        <f t="shared" si="60"/>
        <v>0</v>
      </c>
      <c r="G624">
        <f t="shared" si="63"/>
        <v>1</v>
      </c>
      <c r="H624">
        <f t="shared" si="64"/>
        <v>0.90000000000000213</v>
      </c>
      <c r="I624">
        <f t="shared" si="65"/>
        <v>21.999999999999989</v>
      </c>
      <c r="J624">
        <f t="shared" si="61"/>
        <v>17.600000000000001</v>
      </c>
      <c r="K624" s="3">
        <f t="shared" si="62"/>
        <v>5.1136363636363751E-2</v>
      </c>
    </row>
    <row r="625" spans="1:11" x14ac:dyDescent="0.3">
      <c r="A625" s="1">
        <v>41204</v>
      </c>
      <c r="B625">
        <v>17.350000000000001</v>
      </c>
      <c r="C625">
        <f t="shared" si="57"/>
        <v>21.525098039215667</v>
      </c>
      <c r="D625">
        <f t="shared" si="58"/>
        <v>5.0285671652556552</v>
      </c>
      <c r="E625">
        <f t="shared" si="59"/>
        <v>0</v>
      </c>
      <c r="F625">
        <f t="shared" si="60"/>
        <v>0</v>
      </c>
      <c r="G625">
        <f t="shared" si="63"/>
        <v>1</v>
      </c>
      <c r="H625">
        <f t="shared" si="64"/>
        <v>-0.25</v>
      </c>
      <c r="I625">
        <f t="shared" si="65"/>
        <v>21.749999999999989</v>
      </c>
      <c r="J625">
        <f t="shared" si="61"/>
        <v>17.350000000000001</v>
      </c>
      <c r="K625" s="3">
        <f t="shared" si="62"/>
        <v>-1.4409221902017291E-2</v>
      </c>
    </row>
    <row r="626" spans="1:11" x14ac:dyDescent="0.3">
      <c r="A626" s="1">
        <v>41205</v>
      </c>
      <c r="B626">
        <v>19.2</v>
      </c>
      <c r="C626">
        <f t="shared" si="57"/>
        <v>21.467647058823513</v>
      </c>
      <c r="D626">
        <f t="shared" si="58"/>
        <v>4.9707834977310936</v>
      </c>
      <c r="E626">
        <f t="shared" si="59"/>
        <v>0</v>
      </c>
      <c r="F626">
        <f t="shared" si="60"/>
        <v>0</v>
      </c>
      <c r="G626">
        <f t="shared" si="63"/>
        <v>1</v>
      </c>
      <c r="H626">
        <f t="shared" si="64"/>
        <v>1.8499999999999979</v>
      </c>
      <c r="I626">
        <f t="shared" si="65"/>
        <v>23.599999999999987</v>
      </c>
      <c r="J626">
        <f t="shared" si="61"/>
        <v>19.2</v>
      </c>
      <c r="K626" s="3">
        <f t="shared" si="62"/>
        <v>9.635416666666656E-2</v>
      </c>
    </row>
    <row r="627" spans="1:11" x14ac:dyDescent="0.3">
      <c r="A627" s="1">
        <v>41206</v>
      </c>
      <c r="B627">
        <v>18.75</v>
      </c>
      <c r="C627">
        <f t="shared" si="57"/>
        <v>21.407450980392138</v>
      </c>
      <c r="D627">
        <f t="shared" si="58"/>
        <v>4.9100141140875788</v>
      </c>
      <c r="E627">
        <f t="shared" si="59"/>
        <v>0</v>
      </c>
      <c r="F627">
        <f t="shared" si="60"/>
        <v>0</v>
      </c>
      <c r="G627">
        <f t="shared" si="63"/>
        <v>1</v>
      </c>
      <c r="H627">
        <f t="shared" si="64"/>
        <v>-0.44999999999999929</v>
      </c>
      <c r="I627">
        <f t="shared" si="65"/>
        <v>23.149999999999988</v>
      </c>
      <c r="J627">
        <f t="shared" si="61"/>
        <v>18.75</v>
      </c>
      <c r="K627" s="3">
        <f t="shared" si="62"/>
        <v>-2.3999999999999962E-2</v>
      </c>
    </row>
    <row r="628" spans="1:11" x14ac:dyDescent="0.3">
      <c r="A628" s="1">
        <v>41207</v>
      </c>
      <c r="B628">
        <v>18.3</v>
      </c>
      <c r="C628">
        <f t="shared" si="57"/>
        <v>21.355294117647041</v>
      </c>
      <c r="D628">
        <f t="shared" si="58"/>
        <v>4.8719587207036872</v>
      </c>
      <c r="E628">
        <f t="shared" si="59"/>
        <v>0</v>
      </c>
      <c r="F628">
        <f t="shared" si="60"/>
        <v>0</v>
      </c>
      <c r="G628">
        <f t="shared" si="63"/>
        <v>1</v>
      </c>
      <c r="H628">
        <f t="shared" si="64"/>
        <v>-0.44999999999999929</v>
      </c>
      <c r="I628">
        <f t="shared" si="65"/>
        <v>22.699999999999989</v>
      </c>
      <c r="J628">
        <f t="shared" si="61"/>
        <v>18.3</v>
      </c>
      <c r="K628" s="3">
        <f t="shared" si="62"/>
        <v>-2.4590163934426191E-2</v>
      </c>
    </row>
    <row r="629" spans="1:11" x14ac:dyDescent="0.3">
      <c r="A629" s="1">
        <v>41208</v>
      </c>
      <c r="B629">
        <v>18.25</v>
      </c>
      <c r="C629">
        <f t="shared" si="57"/>
        <v>21.31019607843136</v>
      </c>
      <c r="D629">
        <f t="shared" si="58"/>
        <v>4.8472059832347574</v>
      </c>
      <c r="E629">
        <f t="shared" si="59"/>
        <v>0</v>
      </c>
      <c r="F629">
        <f t="shared" si="60"/>
        <v>0</v>
      </c>
      <c r="G629">
        <f t="shared" si="63"/>
        <v>1</v>
      </c>
      <c r="H629">
        <f t="shared" si="64"/>
        <v>-5.0000000000000711E-2</v>
      </c>
      <c r="I629">
        <f t="shared" si="65"/>
        <v>22.649999999999988</v>
      </c>
      <c r="J629">
        <f t="shared" si="61"/>
        <v>18.25</v>
      </c>
      <c r="K629" s="3">
        <f t="shared" si="62"/>
        <v>-2.7397260273972993E-3</v>
      </c>
    </row>
    <row r="630" spans="1:11" x14ac:dyDescent="0.3">
      <c r="A630" s="1">
        <v>41213</v>
      </c>
      <c r="B630">
        <v>18.95</v>
      </c>
      <c r="C630">
        <f t="shared" si="57"/>
        <v>21.257450980392139</v>
      </c>
      <c r="D630">
        <f t="shared" si="58"/>
        <v>4.799185324303445</v>
      </c>
      <c r="E630">
        <f t="shared" si="59"/>
        <v>0</v>
      </c>
      <c r="F630">
        <f t="shared" si="60"/>
        <v>0</v>
      </c>
      <c r="G630">
        <f t="shared" si="63"/>
        <v>1</v>
      </c>
      <c r="H630">
        <f t="shared" si="64"/>
        <v>0.69999999999999929</v>
      </c>
      <c r="I630">
        <f t="shared" si="65"/>
        <v>23.349999999999987</v>
      </c>
      <c r="J630">
        <f t="shared" si="61"/>
        <v>18.95</v>
      </c>
      <c r="K630" s="3">
        <f t="shared" si="62"/>
        <v>3.6939313984168831E-2</v>
      </c>
    </row>
    <row r="631" spans="1:11" x14ac:dyDescent="0.3">
      <c r="A631" s="1">
        <v>41214</v>
      </c>
      <c r="B631">
        <v>16.899999999999999</v>
      </c>
      <c r="C631">
        <f t="shared" si="57"/>
        <v>21.204117647058805</v>
      </c>
      <c r="D631">
        <f t="shared" si="58"/>
        <v>4.7716660371901201</v>
      </c>
      <c r="E631">
        <f t="shared" si="59"/>
        <v>0</v>
      </c>
      <c r="F631">
        <f t="shared" si="60"/>
        <v>0</v>
      </c>
      <c r="G631">
        <f t="shared" si="63"/>
        <v>1</v>
      </c>
      <c r="H631">
        <f t="shared" si="64"/>
        <v>-2.0500000000000007</v>
      </c>
      <c r="I631">
        <f t="shared" si="65"/>
        <v>21.299999999999986</v>
      </c>
      <c r="J631">
        <f t="shared" si="61"/>
        <v>16.899999999999999</v>
      </c>
      <c r="K631" s="3">
        <f t="shared" si="62"/>
        <v>-0.12130177514792904</v>
      </c>
    </row>
    <row r="632" spans="1:11" x14ac:dyDescent="0.3">
      <c r="A632" s="1">
        <v>41215</v>
      </c>
      <c r="B632">
        <v>17.8</v>
      </c>
      <c r="C632">
        <f t="shared" si="57"/>
        <v>21.171176470588218</v>
      </c>
      <c r="D632">
        <f t="shared" si="58"/>
        <v>4.7660546626418583</v>
      </c>
      <c r="E632">
        <f t="shared" si="59"/>
        <v>0</v>
      </c>
      <c r="F632">
        <f t="shared" si="60"/>
        <v>0</v>
      </c>
      <c r="G632">
        <f t="shared" si="63"/>
        <v>1</v>
      </c>
      <c r="H632">
        <f t="shared" si="64"/>
        <v>0.90000000000000213</v>
      </c>
      <c r="I632">
        <f t="shared" si="65"/>
        <v>22.199999999999989</v>
      </c>
      <c r="J632">
        <f t="shared" si="61"/>
        <v>17.8</v>
      </c>
      <c r="K632" s="3">
        <f t="shared" si="62"/>
        <v>5.0561797752809105E-2</v>
      </c>
    </row>
    <row r="633" spans="1:11" x14ac:dyDescent="0.3">
      <c r="A633" s="1">
        <v>41218</v>
      </c>
      <c r="B633">
        <v>18.100000000000001</v>
      </c>
      <c r="C633">
        <f t="shared" si="57"/>
        <v>21.1392156862745</v>
      </c>
      <c r="D633">
        <f t="shared" si="58"/>
        <v>4.7592110250472102</v>
      </c>
      <c r="E633">
        <f t="shared" si="59"/>
        <v>0</v>
      </c>
      <c r="F633">
        <f t="shared" si="60"/>
        <v>0</v>
      </c>
      <c r="G633">
        <f t="shared" si="63"/>
        <v>1</v>
      </c>
      <c r="H633">
        <f t="shared" si="64"/>
        <v>0.30000000000000071</v>
      </c>
      <c r="I633">
        <f t="shared" si="65"/>
        <v>22.499999999999989</v>
      </c>
      <c r="J633">
        <f t="shared" si="61"/>
        <v>18.100000000000001</v>
      </c>
      <c r="K633" s="3">
        <f t="shared" si="62"/>
        <v>1.6574585635359153E-2</v>
      </c>
    </row>
    <row r="634" spans="1:11" x14ac:dyDescent="0.3">
      <c r="A634" s="1">
        <v>41219</v>
      </c>
      <c r="B634">
        <v>17.05</v>
      </c>
      <c r="C634">
        <f t="shared" si="57"/>
        <v>21.088627450980383</v>
      </c>
      <c r="D634">
        <f t="shared" si="58"/>
        <v>4.7337801582559562</v>
      </c>
      <c r="E634">
        <f t="shared" si="59"/>
        <v>0</v>
      </c>
      <c r="F634">
        <f t="shared" si="60"/>
        <v>0</v>
      </c>
      <c r="G634">
        <f t="shared" si="63"/>
        <v>1</v>
      </c>
      <c r="H634">
        <f t="shared" si="64"/>
        <v>-1.0500000000000007</v>
      </c>
      <c r="I634">
        <f t="shared" si="65"/>
        <v>21.449999999999989</v>
      </c>
      <c r="J634">
        <f t="shared" si="61"/>
        <v>17.05</v>
      </c>
      <c r="K634" s="3">
        <f t="shared" si="62"/>
        <v>-6.1583577712610013E-2</v>
      </c>
    </row>
    <row r="635" spans="1:11" x14ac:dyDescent="0.3">
      <c r="A635" s="1">
        <v>41220</v>
      </c>
      <c r="B635">
        <v>18.850000000000001</v>
      </c>
      <c r="C635">
        <f t="shared" si="57"/>
        <v>21.029411764705877</v>
      </c>
      <c r="D635">
        <f t="shared" si="58"/>
        <v>4.6664906458812352</v>
      </c>
      <c r="E635">
        <f t="shared" si="59"/>
        <v>0</v>
      </c>
      <c r="F635">
        <f t="shared" si="60"/>
        <v>0</v>
      </c>
      <c r="G635">
        <f t="shared" si="63"/>
        <v>1</v>
      </c>
      <c r="H635">
        <f t="shared" si="64"/>
        <v>1.8000000000000007</v>
      </c>
      <c r="I635">
        <f t="shared" si="65"/>
        <v>23.249999999999989</v>
      </c>
      <c r="J635">
        <f t="shared" si="61"/>
        <v>18.850000000000001</v>
      </c>
      <c r="K635" s="3">
        <f t="shared" si="62"/>
        <v>9.5490716180371388E-2</v>
      </c>
    </row>
    <row r="636" spans="1:11" x14ac:dyDescent="0.3">
      <c r="A636" s="1">
        <v>41221</v>
      </c>
      <c r="B636">
        <v>18.5</v>
      </c>
      <c r="C636">
        <f t="shared" si="57"/>
        <v>20.973725490196067</v>
      </c>
      <c r="D636">
        <f t="shared" si="58"/>
        <v>4.6112900499366409</v>
      </c>
      <c r="E636">
        <f t="shared" si="59"/>
        <v>0</v>
      </c>
      <c r="F636">
        <f t="shared" si="60"/>
        <v>0</v>
      </c>
      <c r="G636">
        <f t="shared" si="63"/>
        <v>1</v>
      </c>
      <c r="H636">
        <f t="shared" si="64"/>
        <v>-0.35000000000000142</v>
      </c>
      <c r="I636">
        <f t="shared" si="65"/>
        <v>22.899999999999988</v>
      </c>
      <c r="J636">
        <f t="shared" si="61"/>
        <v>18.5</v>
      </c>
      <c r="K636" s="3">
        <f t="shared" si="62"/>
        <v>-1.8918918918918996E-2</v>
      </c>
    </row>
    <row r="637" spans="1:11" x14ac:dyDescent="0.3">
      <c r="A637" s="1">
        <v>41222</v>
      </c>
      <c r="B637">
        <v>18.600000000000001</v>
      </c>
      <c r="C637">
        <f t="shared" si="57"/>
        <v>20.925294117647052</v>
      </c>
      <c r="D637">
        <f t="shared" si="58"/>
        <v>4.5709351825317812</v>
      </c>
      <c r="E637">
        <f t="shared" si="59"/>
        <v>0</v>
      </c>
      <c r="F637">
        <f t="shared" si="60"/>
        <v>0</v>
      </c>
      <c r="G637">
        <f t="shared" si="63"/>
        <v>1</v>
      </c>
      <c r="H637">
        <f t="shared" si="64"/>
        <v>0.10000000000000142</v>
      </c>
      <c r="I637">
        <f t="shared" si="65"/>
        <v>22.999999999999989</v>
      </c>
      <c r="J637">
        <f t="shared" si="61"/>
        <v>18.600000000000001</v>
      </c>
      <c r="K637" s="3">
        <f t="shared" si="62"/>
        <v>5.3763440860215813E-3</v>
      </c>
    </row>
    <row r="638" spans="1:11" x14ac:dyDescent="0.3">
      <c r="A638" s="1">
        <v>41225</v>
      </c>
      <c r="B638">
        <v>17.100000000000001</v>
      </c>
      <c r="C638">
        <f t="shared" si="57"/>
        <v>20.869215686274501</v>
      </c>
      <c r="D638">
        <f t="shared" si="58"/>
        <v>4.5296153336819698</v>
      </c>
      <c r="E638">
        <f t="shared" si="59"/>
        <v>0</v>
      </c>
      <c r="F638">
        <f t="shared" si="60"/>
        <v>0</v>
      </c>
      <c r="G638">
        <f t="shared" si="63"/>
        <v>1</v>
      </c>
      <c r="H638">
        <f t="shared" si="64"/>
        <v>-1.5</v>
      </c>
      <c r="I638">
        <f t="shared" si="65"/>
        <v>21.499999999999989</v>
      </c>
      <c r="J638">
        <f t="shared" si="61"/>
        <v>17.100000000000001</v>
      </c>
      <c r="K638" s="3">
        <f t="shared" si="62"/>
        <v>-8.771929824561403E-2</v>
      </c>
    </row>
    <row r="639" spans="1:11" x14ac:dyDescent="0.3">
      <c r="A639" s="1">
        <v>41226</v>
      </c>
      <c r="B639">
        <v>16.95</v>
      </c>
      <c r="C639">
        <f t="shared" si="57"/>
        <v>20.81372549019607</v>
      </c>
      <c r="D639">
        <f t="shared" si="58"/>
        <v>4.4904460500674306</v>
      </c>
      <c r="E639">
        <f t="shared" si="59"/>
        <v>0</v>
      </c>
      <c r="F639">
        <f t="shared" si="60"/>
        <v>0</v>
      </c>
      <c r="G639">
        <f t="shared" si="63"/>
        <v>1</v>
      </c>
      <c r="H639">
        <f t="shared" si="64"/>
        <v>-0.15000000000000213</v>
      </c>
      <c r="I639">
        <f t="shared" si="65"/>
        <v>21.349999999999987</v>
      </c>
      <c r="J639">
        <f t="shared" si="61"/>
        <v>16.95</v>
      </c>
      <c r="K639" s="3">
        <f t="shared" si="62"/>
        <v>-8.8495575221240203E-3</v>
      </c>
    </row>
    <row r="640" spans="1:11" x14ac:dyDescent="0.3">
      <c r="A640" s="1">
        <v>41227</v>
      </c>
      <c r="B640">
        <v>17.850000000000001</v>
      </c>
      <c r="C640">
        <f t="shared" si="57"/>
        <v>20.770392156862741</v>
      </c>
      <c r="D640">
        <f t="shared" si="58"/>
        <v>4.4654507976916715</v>
      </c>
      <c r="E640">
        <f t="shared" si="59"/>
        <v>0</v>
      </c>
      <c r="F640">
        <f t="shared" si="60"/>
        <v>0</v>
      </c>
      <c r="G640">
        <f t="shared" si="63"/>
        <v>1</v>
      </c>
      <c r="H640">
        <f t="shared" si="64"/>
        <v>0.90000000000000213</v>
      </c>
      <c r="I640">
        <f t="shared" si="65"/>
        <v>22.249999999999989</v>
      </c>
      <c r="J640">
        <f t="shared" si="61"/>
        <v>17.850000000000001</v>
      </c>
      <c r="K640" s="3">
        <f t="shared" si="62"/>
        <v>5.0420168067227003E-2</v>
      </c>
    </row>
    <row r="641" spans="1:11" x14ac:dyDescent="0.3">
      <c r="A641" s="1">
        <v>41228</v>
      </c>
      <c r="B641">
        <v>18.05</v>
      </c>
      <c r="C641">
        <f t="shared" ref="C641:C704" si="66">AVERAGE(B387:B641)</f>
        <v>20.698235294117641</v>
      </c>
      <c r="D641">
        <f t="shared" ref="D641:D704" si="67">_xlfn.STDEV.P(B387:B641)</f>
        <v>4.358892963380212</v>
      </c>
      <c r="E641">
        <f t="shared" ref="E641:E704" si="68">IF(B641&gt;(C640+($U$2*D640)),1,0)</f>
        <v>0</v>
      </c>
      <c r="F641">
        <f t="shared" ref="F641:F704" si="69">IF(B641&lt;(C640-($U$2*D640)),1,0)</f>
        <v>0</v>
      </c>
      <c r="G641">
        <f t="shared" si="63"/>
        <v>1</v>
      </c>
      <c r="H641">
        <f t="shared" si="64"/>
        <v>0.19999999999999929</v>
      </c>
      <c r="I641">
        <f t="shared" si="65"/>
        <v>22.449999999999989</v>
      </c>
      <c r="J641">
        <f t="shared" si="61"/>
        <v>18.05</v>
      </c>
      <c r="K641" s="3">
        <f t="shared" si="62"/>
        <v>1.1080332409972259E-2</v>
      </c>
    </row>
    <row r="642" spans="1:11" x14ac:dyDescent="0.3">
      <c r="A642" s="1">
        <v>41229</v>
      </c>
      <c r="B642">
        <v>16.75</v>
      </c>
      <c r="C642">
        <f t="shared" si="66"/>
        <v>20.632745098039209</v>
      </c>
      <c r="D642">
        <f t="shared" si="67"/>
        <v>4.2917495305602804</v>
      </c>
      <c r="E642">
        <f t="shared" si="68"/>
        <v>0</v>
      </c>
      <c r="F642">
        <f t="shared" si="69"/>
        <v>0</v>
      </c>
      <c r="G642">
        <f t="shared" si="63"/>
        <v>1</v>
      </c>
      <c r="H642">
        <f t="shared" si="64"/>
        <v>-1.3000000000000007</v>
      </c>
      <c r="I642">
        <f t="shared" si="65"/>
        <v>21.149999999999988</v>
      </c>
      <c r="J642">
        <f t="shared" ref="J642:J705" si="70">ABS(G642*B642)</f>
        <v>16.75</v>
      </c>
      <c r="K642" s="3">
        <f t="shared" ref="K642:K705" si="71">IFERROR(H642/J642,0)</f>
        <v>-7.7611940298507501E-2</v>
      </c>
    </row>
    <row r="643" spans="1:11" x14ac:dyDescent="0.3">
      <c r="A643" s="1">
        <v>41232</v>
      </c>
      <c r="B643">
        <v>15.25</v>
      </c>
      <c r="C643">
        <f t="shared" si="66"/>
        <v>20.569411764705876</v>
      </c>
      <c r="D643">
        <f t="shared" si="67"/>
        <v>4.2513626012967878</v>
      </c>
      <c r="E643">
        <f t="shared" si="68"/>
        <v>0</v>
      </c>
      <c r="F643">
        <f t="shared" si="69"/>
        <v>1</v>
      </c>
      <c r="G643">
        <f t="shared" ref="G643:G706" si="72">MIN(MAX(G642-E643+F643,-$U$3),$U$4)</f>
        <v>1</v>
      </c>
      <c r="H643">
        <f t="shared" si="64"/>
        <v>-1.5</v>
      </c>
      <c r="I643">
        <f t="shared" si="65"/>
        <v>19.649999999999988</v>
      </c>
      <c r="J643">
        <f t="shared" si="70"/>
        <v>15.25</v>
      </c>
      <c r="K643" s="3">
        <f t="shared" si="71"/>
        <v>-9.8360655737704916E-2</v>
      </c>
    </row>
    <row r="644" spans="1:11" x14ac:dyDescent="0.3">
      <c r="A644" s="1">
        <v>41233</v>
      </c>
      <c r="B644">
        <v>15.15</v>
      </c>
      <c r="C644">
        <f t="shared" si="66"/>
        <v>20.502941176470582</v>
      </c>
      <c r="D644">
        <f t="shared" si="67"/>
        <v>4.202790993351317</v>
      </c>
      <c r="E644">
        <f t="shared" si="68"/>
        <v>0</v>
      </c>
      <c r="F644">
        <f t="shared" si="69"/>
        <v>1</v>
      </c>
      <c r="G644">
        <f t="shared" si="72"/>
        <v>1</v>
      </c>
      <c r="H644">
        <f t="shared" si="64"/>
        <v>-9.9999999999999645E-2</v>
      </c>
      <c r="I644">
        <f t="shared" si="65"/>
        <v>19.54999999999999</v>
      </c>
      <c r="J644">
        <f t="shared" si="70"/>
        <v>15.15</v>
      </c>
      <c r="K644" s="3">
        <f t="shared" si="71"/>
        <v>-6.6006600660065773E-3</v>
      </c>
    </row>
    <row r="645" spans="1:11" x14ac:dyDescent="0.3">
      <c r="A645" s="1">
        <v>41234</v>
      </c>
      <c r="B645">
        <v>16.45</v>
      </c>
      <c r="C645">
        <f t="shared" si="66"/>
        <v>20.441764705882346</v>
      </c>
      <c r="D645">
        <f t="shared" si="67"/>
        <v>4.147438475182156</v>
      </c>
      <c r="E645">
        <f t="shared" si="68"/>
        <v>0</v>
      </c>
      <c r="F645">
        <f t="shared" si="69"/>
        <v>0</v>
      </c>
      <c r="G645">
        <f t="shared" si="72"/>
        <v>1</v>
      </c>
      <c r="H645">
        <f t="shared" ref="H645:H708" si="73">G644*(B645-B644)</f>
        <v>1.2999999999999989</v>
      </c>
      <c r="I645">
        <f t="shared" ref="I645:I708" si="74">H645+I644</f>
        <v>20.849999999999987</v>
      </c>
      <c r="J645">
        <f t="shared" si="70"/>
        <v>16.45</v>
      </c>
      <c r="K645" s="3">
        <f t="shared" si="71"/>
        <v>7.9027355623100246E-2</v>
      </c>
    </row>
    <row r="646" spans="1:11" x14ac:dyDescent="0.3">
      <c r="A646" s="1">
        <v>41236</v>
      </c>
      <c r="B646">
        <v>16.100000000000001</v>
      </c>
      <c r="C646">
        <f t="shared" si="66"/>
        <v>20.376862745098034</v>
      </c>
      <c r="D646">
        <f t="shared" si="67"/>
        <v>4.0849093350133145</v>
      </c>
      <c r="E646">
        <f t="shared" si="68"/>
        <v>0</v>
      </c>
      <c r="F646">
        <f t="shared" si="69"/>
        <v>1</v>
      </c>
      <c r="G646">
        <f t="shared" si="72"/>
        <v>1</v>
      </c>
      <c r="H646">
        <f t="shared" si="73"/>
        <v>-0.34999999999999787</v>
      </c>
      <c r="I646">
        <f t="shared" si="74"/>
        <v>20.499999999999989</v>
      </c>
      <c r="J646">
        <f t="shared" si="70"/>
        <v>16.100000000000001</v>
      </c>
      <c r="K646" s="3">
        <f t="shared" si="71"/>
        <v>-2.1739130434782473E-2</v>
      </c>
    </row>
    <row r="647" spans="1:11" x14ac:dyDescent="0.3">
      <c r="A647" s="1">
        <v>41239</v>
      </c>
      <c r="B647">
        <v>15.6</v>
      </c>
      <c r="C647">
        <f t="shared" si="66"/>
        <v>20.305686274509799</v>
      </c>
      <c r="D647">
        <f t="shared" si="67"/>
        <v>4.0086862817509283</v>
      </c>
      <c r="E647">
        <f t="shared" si="68"/>
        <v>0</v>
      </c>
      <c r="F647">
        <f t="shared" si="69"/>
        <v>1</v>
      </c>
      <c r="G647">
        <f t="shared" si="72"/>
        <v>1</v>
      </c>
      <c r="H647">
        <f t="shared" si="73"/>
        <v>-0.50000000000000178</v>
      </c>
      <c r="I647">
        <f t="shared" si="74"/>
        <v>19.999999999999986</v>
      </c>
      <c r="J647">
        <f t="shared" si="70"/>
        <v>15.6</v>
      </c>
      <c r="K647" s="3">
        <f t="shared" si="71"/>
        <v>-3.2051282051282166E-2</v>
      </c>
    </row>
    <row r="648" spans="1:11" x14ac:dyDescent="0.3">
      <c r="A648" s="1">
        <v>41240</v>
      </c>
      <c r="B648">
        <v>16.149999999999999</v>
      </c>
      <c r="C648">
        <f t="shared" si="66"/>
        <v>20.242156862745091</v>
      </c>
      <c r="D648">
        <f t="shared" si="67"/>
        <v>3.9451704472363782</v>
      </c>
      <c r="E648">
        <f t="shared" si="68"/>
        <v>0</v>
      </c>
      <c r="F648">
        <f t="shared" si="69"/>
        <v>1</v>
      </c>
      <c r="G648">
        <f t="shared" si="72"/>
        <v>1</v>
      </c>
      <c r="H648">
        <f t="shared" si="73"/>
        <v>0.54999999999999893</v>
      </c>
      <c r="I648">
        <f t="shared" si="74"/>
        <v>20.549999999999983</v>
      </c>
      <c r="J648">
        <f t="shared" si="70"/>
        <v>16.149999999999999</v>
      </c>
      <c r="K648" s="3">
        <f t="shared" si="71"/>
        <v>3.4055727554179502E-2</v>
      </c>
    </row>
    <row r="649" spans="1:11" x14ac:dyDescent="0.3">
      <c r="A649" s="1">
        <v>41241</v>
      </c>
      <c r="B649">
        <v>15.5</v>
      </c>
      <c r="C649">
        <f t="shared" si="66"/>
        <v>20.173725490196073</v>
      </c>
      <c r="D649">
        <f t="shared" si="67"/>
        <v>3.8748656957291732</v>
      </c>
      <c r="E649">
        <f t="shared" si="68"/>
        <v>0</v>
      </c>
      <c r="F649">
        <f t="shared" si="69"/>
        <v>1</v>
      </c>
      <c r="G649">
        <f t="shared" si="72"/>
        <v>1</v>
      </c>
      <c r="H649">
        <f t="shared" si="73"/>
        <v>-0.64999999999999858</v>
      </c>
      <c r="I649">
        <f t="shared" si="74"/>
        <v>19.899999999999984</v>
      </c>
      <c r="J649">
        <f t="shared" si="70"/>
        <v>15.5</v>
      </c>
      <c r="K649" s="3">
        <f t="shared" si="71"/>
        <v>-4.1935483870967648E-2</v>
      </c>
    </row>
    <row r="650" spans="1:11" x14ac:dyDescent="0.3">
      <c r="A650" s="1">
        <v>41242</v>
      </c>
      <c r="B650">
        <v>15.25</v>
      </c>
      <c r="C650">
        <f t="shared" si="66"/>
        <v>20.106862745098038</v>
      </c>
      <c r="D650">
        <f t="shared" si="67"/>
        <v>3.8116310595468459</v>
      </c>
      <c r="E650">
        <f t="shared" si="68"/>
        <v>0</v>
      </c>
      <c r="F650">
        <f t="shared" si="69"/>
        <v>1</v>
      </c>
      <c r="G650">
        <f t="shared" si="72"/>
        <v>1</v>
      </c>
      <c r="H650">
        <f t="shared" si="73"/>
        <v>-0.25</v>
      </c>
      <c r="I650">
        <f t="shared" si="74"/>
        <v>19.649999999999984</v>
      </c>
      <c r="J650">
        <f t="shared" si="70"/>
        <v>15.25</v>
      </c>
      <c r="K650" s="3">
        <f t="shared" si="71"/>
        <v>-1.6393442622950821E-2</v>
      </c>
    </row>
    <row r="651" spans="1:11" x14ac:dyDescent="0.3">
      <c r="A651" s="1">
        <v>41243</v>
      </c>
      <c r="B651">
        <v>15.55</v>
      </c>
      <c r="C651">
        <f t="shared" si="66"/>
        <v>20.036078431372548</v>
      </c>
      <c r="D651">
        <f t="shared" si="67"/>
        <v>3.7270595456195283</v>
      </c>
      <c r="E651">
        <f t="shared" si="68"/>
        <v>0</v>
      </c>
      <c r="F651">
        <f t="shared" si="69"/>
        <v>1</v>
      </c>
      <c r="G651">
        <f t="shared" si="72"/>
        <v>1</v>
      </c>
      <c r="H651">
        <f t="shared" si="73"/>
        <v>0.30000000000000071</v>
      </c>
      <c r="I651">
        <f t="shared" si="74"/>
        <v>19.949999999999985</v>
      </c>
      <c r="J651">
        <f t="shared" si="70"/>
        <v>15.55</v>
      </c>
      <c r="K651" s="3">
        <f t="shared" si="71"/>
        <v>1.929260450160776E-2</v>
      </c>
    </row>
    <row r="652" spans="1:11" x14ac:dyDescent="0.3">
      <c r="A652" s="1">
        <v>41246</v>
      </c>
      <c r="B652">
        <v>16.399999999999999</v>
      </c>
      <c r="C652">
        <f t="shared" si="66"/>
        <v>19.965098039215686</v>
      </c>
      <c r="D652">
        <f t="shared" si="67"/>
        <v>3.621791005625187</v>
      </c>
      <c r="E652">
        <f t="shared" si="68"/>
        <v>0</v>
      </c>
      <c r="F652">
        <f t="shared" si="69"/>
        <v>0</v>
      </c>
      <c r="G652">
        <f t="shared" si="72"/>
        <v>1</v>
      </c>
      <c r="H652">
        <f t="shared" si="73"/>
        <v>0.84999999999999787</v>
      </c>
      <c r="I652">
        <f t="shared" si="74"/>
        <v>20.799999999999983</v>
      </c>
      <c r="J652">
        <f t="shared" si="70"/>
        <v>16.399999999999999</v>
      </c>
      <c r="K652" s="3">
        <f t="shared" si="71"/>
        <v>5.1829268292682799E-2</v>
      </c>
    </row>
    <row r="653" spans="1:11" x14ac:dyDescent="0.3">
      <c r="A653" s="1">
        <v>41247</v>
      </c>
      <c r="B653">
        <v>16.5</v>
      </c>
      <c r="C653">
        <f t="shared" si="66"/>
        <v>19.904313725490198</v>
      </c>
      <c r="D653">
        <f t="shared" si="67"/>
        <v>3.5486287077542822</v>
      </c>
      <c r="E653">
        <f t="shared" si="68"/>
        <v>0</v>
      </c>
      <c r="F653">
        <f t="shared" si="69"/>
        <v>0</v>
      </c>
      <c r="G653">
        <f t="shared" si="72"/>
        <v>1</v>
      </c>
      <c r="H653">
        <f t="shared" si="73"/>
        <v>0.10000000000000142</v>
      </c>
      <c r="I653">
        <f t="shared" si="74"/>
        <v>20.899999999999984</v>
      </c>
      <c r="J653">
        <f t="shared" si="70"/>
        <v>16.5</v>
      </c>
      <c r="K653" s="3">
        <f t="shared" si="71"/>
        <v>6.0606060606061465E-3</v>
      </c>
    </row>
    <row r="654" spans="1:11" x14ac:dyDescent="0.3">
      <c r="A654" s="1">
        <v>41248</v>
      </c>
      <c r="B654">
        <v>16.100000000000001</v>
      </c>
      <c r="C654">
        <f t="shared" si="66"/>
        <v>19.844509803921568</v>
      </c>
      <c r="D654">
        <f t="shared" si="67"/>
        <v>3.483131515154815</v>
      </c>
      <c r="E654">
        <f t="shared" si="68"/>
        <v>0</v>
      </c>
      <c r="F654">
        <f t="shared" si="69"/>
        <v>1</v>
      </c>
      <c r="G654">
        <f t="shared" si="72"/>
        <v>1</v>
      </c>
      <c r="H654">
        <f t="shared" si="73"/>
        <v>-0.39999999999999858</v>
      </c>
      <c r="I654">
        <f t="shared" si="74"/>
        <v>20.499999999999986</v>
      </c>
      <c r="J654">
        <f t="shared" si="70"/>
        <v>16.100000000000001</v>
      </c>
      <c r="K654" s="3">
        <f t="shared" si="71"/>
        <v>-2.4844720496894318E-2</v>
      </c>
    </row>
    <row r="655" spans="1:11" x14ac:dyDescent="0.3">
      <c r="A655" s="1">
        <v>41249</v>
      </c>
      <c r="B655">
        <v>16.399999999999999</v>
      </c>
      <c r="C655">
        <f t="shared" si="66"/>
        <v>19.797647058823525</v>
      </c>
      <c r="D655">
        <f t="shared" si="67"/>
        <v>3.4485993679931797</v>
      </c>
      <c r="E655">
        <f t="shared" si="68"/>
        <v>0</v>
      </c>
      <c r="F655">
        <f t="shared" si="69"/>
        <v>0</v>
      </c>
      <c r="G655">
        <f t="shared" si="72"/>
        <v>1</v>
      </c>
      <c r="H655">
        <f t="shared" si="73"/>
        <v>0.29999999999999716</v>
      </c>
      <c r="I655">
        <f t="shared" si="74"/>
        <v>20.799999999999983</v>
      </c>
      <c r="J655">
        <f t="shared" si="70"/>
        <v>16.399999999999999</v>
      </c>
      <c r="K655" s="3">
        <f t="shared" si="71"/>
        <v>1.8292682926829097E-2</v>
      </c>
    </row>
    <row r="656" spans="1:11" x14ac:dyDescent="0.3">
      <c r="A656" s="1">
        <v>41250</v>
      </c>
      <c r="B656">
        <v>16</v>
      </c>
      <c r="C656">
        <f t="shared" si="66"/>
        <v>19.750980392156858</v>
      </c>
      <c r="D656">
        <f t="shared" si="67"/>
        <v>3.419031083309318</v>
      </c>
      <c r="E656">
        <f t="shared" si="68"/>
        <v>0</v>
      </c>
      <c r="F656">
        <f t="shared" si="69"/>
        <v>1</v>
      </c>
      <c r="G656">
        <f t="shared" si="72"/>
        <v>1</v>
      </c>
      <c r="H656">
        <f t="shared" si="73"/>
        <v>-0.39999999999999858</v>
      </c>
      <c r="I656">
        <f t="shared" si="74"/>
        <v>20.399999999999984</v>
      </c>
      <c r="J656">
        <f t="shared" si="70"/>
        <v>16</v>
      </c>
      <c r="K656" s="3">
        <f t="shared" si="71"/>
        <v>-2.4999999999999911E-2</v>
      </c>
    </row>
    <row r="657" spans="1:11" x14ac:dyDescent="0.3">
      <c r="A657" s="1">
        <v>41253</v>
      </c>
      <c r="B657">
        <v>16</v>
      </c>
      <c r="C657">
        <f t="shared" si="66"/>
        <v>19.70470588235294</v>
      </c>
      <c r="D657">
        <f t="shared" si="67"/>
        <v>3.3895047662680198</v>
      </c>
      <c r="E657">
        <f t="shared" si="68"/>
        <v>0</v>
      </c>
      <c r="F657">
        <f t="shared" si="69"/>
        <v>1</v>
      </c>
      <c r="G657">
        <f t="shared" si="72"/>
        <v>1</v>
      </c>
      <c r="H657">
        <f t="shared" si="73"/>
        <v>0</v>
      </c>
      <c r="I657">
        <f t="shared" si="74"/>
        <v>20.399999999999984</v>
      </c>
      <c r="J657">
        <f t="shared" si="70"/>
        <v>16</v>
      </c>
      <c r="K657" s="3">
        <f t="shared" si="71"/>
        <v>0</v>
      </c>
    </row>
    <row r="658" spans="1:11" x14ac:dyDescent="0.3">
      <c r="A658" s="1">
        <v>41254</v>
      </c>
      <c r="B658">
        <v>15.55</v>
      </c>
      <c r="C658">
        <f t="shared" si="66"/>
        <v>19.656666666666666</v>
      </c>
      <c r="D658">
        <f t="shared" si="67"/>
        <v>3.361120650340264</v>
      </c>
      <c r="E658">
        <f t="shared" si="68"/>
        <v>0</v>
      </c>
      <c r="F658">
        <f t="shared" si="69"/>
        <v>1</v>
      </c>
      <c r="G658">
        <f t="shared" si="72"/>
        <v>1</v>
      </c>
      <c r="H658">
        <f t="shared" si="73"/>
        <v>-0.44999999999999929</v>
      </c>
      <c r="I658">
        <f t="shared" si="74"/>
        <v>19.949999999999985</v>
      </c>
      <c r="J658">
        <f t="shared" si="70"/>
        <v>15.55</v>
      </c>
      <c r="K658" s="3">
        <f t="shared" si="71"/>
        <v>-2.8938906752411529E-2</v>
      </c>
    </row>
    <row r="659" spans="1:11" x14ac:dyDescent="0.3">
      <c r="A659" s="1">
        <v>41255</v>
      </c>
      <c r="B659">
        <v>16.100000000000001</v>
      </c>
      <c r="C659">
        <f t="shared" si="66"/>
        <v>19.609607843137258</v>
      </c>
      <c r="D659">
        <f t="shared" si="67"/>
        <v>3.3264029685168954</v>
      </c>
      <c r="E659">
        <f t="shared" si="68"/>
        <v>0</v>
      </c>
      <c r="F659">
        <f t="shared" si="69"/>
        <v>1</v>
      </c>
      <c r="G659">
        <f t="shared" si="72"/>
        <v>1</v>
      </c>
      <c r="H659">
        <f t="shared" si="73"/>
        <v>0.55000000000000071</v>
      </c>
      <c r="I659">
        <f t="shared" si="74"/>
        <v>20.499999999999986</v>
      </c>
      <c r="J659">
        <f t="shared" si="70"/>
        <v>16.100000000000001</v>
      </c>
      <c r="K659" s="3">
        <f t="shared" si="71"/>
        <v>3.4161490683229857E-2</v>
      </c>
    </row>
    <row r="660" spans="1:11" x14ac:dyDescent="0.3">
      <c r="A660" s="1">
        <v>41256</v>
      </c>
      <c r="B660">
        <v>16.600000000000001</v>
      </c>
      <c r="C660">
        <f t="shared" si="66"/>
        <v>19.56254901960785</v>
      </c>
      <c r="D660">
        <f t="shared" si="67"/>
        <v>3.2834880085815539</v>
      </c>
      <c r="E660">
        <f t="shared" si="68"/>
        <v>0</v>
      </c>
      <c r="F660">
        <f t="shared" si="69"/>
        <v>0</v>
      </c>
      <c r="G660">
        <f t="shared" si="72"/>
        <v>1</v>
      </c>
      <c r="H660">
        <f t="shared" si="73"/>
        <v>0.5</v>
      </c>
      <c r="I660">
        <f t="shared" si="74"/>
        <v>20.999999999999986</v>
      </c>
      <c r="J660">
        <f t="shared" si="70"/>
        <v>16.600000000000001</v>
      </c>
      <c r="K660" s="3">
        <f t="shared" si="71"/>
        <v>3.012048192771084E-2</v>
      </c>
    </row>
    <row r="661" spans="1:11" x14ac:dyDescent="0.3">
      <c r="A661" s="1">
        <v>41257</v>
      </c>
      <c r="B661">
        <v>16.850000000000001</v>
      </c>
      <c r="C661">
        <f t="shared" si="66"/>
        <v>19.51039215686275</v>
      </c>
      <c r="D661">
        <f t="shared" si="67"/>
        <v>3.2199135055879617</v>
      </c>
      <c r="E661">
        <f t="shared" si="68"/>
        <v>0</v>
      </c>
      <c r="F661">
        <f t="shared" si="69"/>
        <v>0</v>
      </c>
      <c r="G661">
        <f t="shared" si="72"/>
        <v>1</v>
      </c>
      <c r="H661">
        <f t="shared" si="73"/>
        <v>0.25</v>
      </c>
      <c r="I661">
        <f t="shared" si="74"/>
        <v>21.249999999999986</v>
      </c>
      <c r="J661">
        <f t="shared" si="70"/>
        <v>16.850000000000001</v>
      </c>
      <c r="K661" s="3">
        <f t="shared" si="71"/>
        <v>1.4836795252225518E-2</v>
      </c>
    </row>
    <row r="662" spans="1:11" x14ac:dyDescent="0.3">
      <c r="A662" s="1">
        <v>41260</v>
      </c>
      <c r="B662">
        <v>16.2</v>
      </c>
      <c r="C662">
        <f t="shared" si="66"/>
        <v>19.467254901960789</v>
      </c>
      <c r="D662">
        <f t="shared" si="67"/>
        <v>3.1901527890334349</v>
      </c>
      <c r="E662">
        <f t="shared" si="68"/>
        <v>0</v>
      </c>
      <c r="F662">
        <f t="shared" si="69"/>
        <v>1</v>
      </c>
      <c r="G662">
        <f t="shared" si="72"/>
        <v>1</v>
      </c>
      <c r="H662">
        <f t="shared" si="73"/>
        <v>-0.65000000000000213</v>
      </c>
      <c r="I662">
        <f t="shared" si="74"/>
        <v>20.599999999999984</v>
      </c>
      <c r="J662">
        <f t="shared" si="70"/>
        <v>16.2</v>
      </c>
      <c r="K662" s="3">
        <f t="shared" si="71"/>
        <v>-4.0123456790123593E-2</v>
      </c>
    </row>
    <row r="663" spans="1:11" x14ac:dyDescent="0.3">
      <c r="A663" s="1">
        <v>41261</v>
      </c>
      <c r="B663">
        <v>15.55</v>
      </c>
      <c r="C663">
        <f t="shared" si="66"/>
        <v>19.420000000000005</v>
      </c>
      <c r="D663">
        <f t="shared" si="67"/>
        <v>3.1584235332973147</v>
      </c>
      <c r="E663">
        <f t="shared" si="68"/>
        <v>0</v>
      </c>
      <c r="F663">
        <f t="shared" si="69"/>
        <v>1</v>
      </c>
      <c r="G663">
        <f t="shared" si="72"/>
        <v>1</v>
      </c>
      <c r="H663">
        <f t="shared" si="73"/>
        <v>-0.64999999999999858</v>
      </c>
      <c r="I663">
        <f t="shared" si="74"/>
        <v>19.949999999999985</v>
      </c>
      <c r="J663">
        <f t="shared" si="70"/>
        <v>15.55</v>
      </c>
      <c r="K663" s="3">
        <f t="shared" si="71"/>
        <v>-4.1800643086816629E-2</v>
      </c>
    </row>
    <row r="664" spans="1:11" x14ac:dyDescent="0.3">
      <c r="A664" s="1">
        <v>41262</v>
      </c>
      <c r="B664">
        <v>17.100000000000001</v>
      </c>
      <c r="C664">
        <f t="shared" si="66"/>
        <v>19.380784313725496</v>
      </c>
      <c r="D664">
        <f t="shared" si="67"/>
        <v>3.1247248306378821</v>
      </c>
      <c r="E664">
        <f t="shared" si="68"/>
        <v>0</v>
      </c>
      <c r="F664">
        <f t="shared" si="69"/>
        <v>0</v>
      </c>
      <c r="G664">
        <f t="shared" si="72"/>
        <v>1</v>
      </c>
      <c r="H664">
        <f t="shared" si="73"/>
        <v>1.5500000000000007</v>
      </c>
      <c r="I664">
        <f t="shared" si="74"/>
        <v>21.499999999999986</v>
      </c>
      <c r="J664">
        <f t="shared" si="70"/>
        <v>17.100000000000001</v>
      </c>
      <c r="K664" s="3">
        <f t="shared" si="71"/>
        <v>9.0643274853801206E-2</v>
      </c>
    </row>
    <row r="665" spans="1:11" x14ac:dyDescent="0.3">
      <c r="A665" s="1">
        <v>41263</v>
      </c>
      <c r="B665">
        <v>17.5</v>
      </c>
      <c r="C665">
        <f t="shared" si="66"/>
        <v>19.343137254901968</v>
      </c>
      <c r="D665">
        <f t="shared" si="67"/>
        <v>3.0891241795769888</v>
      </c>
      <c r="E665">
        <f t="shared" si="68"/>
        <v>0</v>
      </c>
      <c r="F665">
        <f t="shared" si="69"/>
        <v>0</v>
      </c>
      <c r="G665">
        <f t="shared" si="72"/>
        <v>1</v>
      </c>
      <c r="H665">
        <f t="shared" si="73"/>
        <v>0.39999999999999858</v>
      </c>
      <c r="I665">
        <f t="shared" si="74"/>
        <v>21.899999999999984</v>
      </c>
      <c r="J665">
        <f t="shared" si="70"/>
        <v>17.5</v>
      </c>
      <c r="K665" s="3">
        <f t="shared" si="71"/>
        <v>2.2857142857142777E-2</v>
      </c>
    </row>
    <row r="666" spans="1:11" x14ac:dyDescent="0.3">
      <c r="A666" s="1">
        <v>41264</v>
      </c>
      <c r="B666">
        <v>18.25</v>
      </c>
      <c r="C666">
        <f t="shared" si="66"/>
        <v>19.311372549019612</v>
      </c>
      <c r="D666">
        <f t="shared" si="67"/>
        <v>3.0584034150913659</v>
      </c>
      <c r="E666">
        <f t="shared" si="68"/>
        <v>0</v>
      </c>
      <c r="F666">
        <f t="shared" si="69"/>
        <v>0</v>
      </c>
      <c r="G666">
        <f t="shared" si="72"/>
        <v>1</v>
      </c>
      <c r="H666">
        <f t="shared" si="73"/>
        <v>0.75</v>
      </c>
      <c r="I666">
        <f t="shared" si="74"/>
        <v>22.649999999999984</v>
      </c>
      <c r="J666">
        <f t="shared" si="70"/>
        <v>18.25</v>
      </c>
      <c r="K666" s="3">
        <f t="shared" si="71"/>
        <v>4.1095890410958902E-2</v>
      </c>
    </row>
    <row r="667" spans="1:11" x14ac:dyDescent="0.3">
      <c r="A667" s="1">
        <v>41267</v>
      </c>
      <c r="B667">
        <v>18.649999999999999</v>
      </c>
      <c r="C667">
        <f t="shared" si="66"/>
        <v>19.282156862745104</v>
      </c>
      <c r="D667">
        <f t="shared" si="67"/>
        <v>3.028855548912543</v>
      </c>
      <c r="E667">
        <f t="shared" si="68"/>
        <v>0</v>
      </c>
      <c r="F667">
        <f t="shared" si="69"/>
        <v>0</v>
      </c>
      <c r="G667">
        <f t="shared" si="72"/>
        <v>1</v>
      </c>
      <c r="H667">
        <f t="shared" si="73"/>
        <v>0.39999999999999858</v>
      </c>
      <c r="I667">
        <f t="shared" si="74"/>
        <v>23.049999999999983</v>
      </c>
      <c r="J667">
        <f t="shared" si="70"/>
        <v>18.649999999999999</v>
      </c>
      <c r="K667" s="3">
        <f t="shared" si="71"/>
        <v>2.1447721179624589E-2</v>
      </c>
    </row>
    <row r="668" spans="1:11" x14ac:dyDescent="0.3">
      <c r="A668" s="1">
        <v>41269</v>
      </c>
      <c r="B668">
        <v>19.5</v>
      </c>
      <c r="C668">
        <f t="shared" si="66"/>
        <v>19.258235294117657</v>
      </c>
      <c r="D668">
        <f t="shared" si="67"/>
        <v>3.0028402932872367</v>
      </c>
      <c r="E668">
        <f t="shared" si="68"/>
        <v>0</v>
      </c>
      <c r="F668">
        <f t="shared" si="69"/>
        <v>0</v>
      </c>
      <c r="G668">
        <f t="shared" si="72"/>
        <v>1</v>
      </c>
      <c r="H668">
        <f t="shared" si="73"/>
        <v>0.85000000000000142</v>
      </c>
      <c r="I668">
        <f t="shared" si="74"/>
        <v>23.899999999999984</v>
      </c>
      <c r="J668">
        <f t="shared" si="70"/>
        <v>19.5</v>
      </c>
      <c r="K668" s="3">
        <f t="shared" si="71"/>
        <v>4.3589743589743664E-2</v>
      </c>
    </row>
    <row r="669" spans="1:11" x14ac:dyDescent="0.3">
      <c r="A669" s="1">
        <v>41270</v>
      </c>
      <c r="B669">
        <v>19.100000000000001</v>
      </c>
      <c r="C669">
        <f t="shared" si="66"/>
        <v>19.239607843137264</v>
      </c>
      <c r="D669">
        <f t="shared" si="67"/>
        <v>2.9889994133943159</v>
      </c>
      <c r="E669">
        <f t="shared" si="68"/>
        <v>0</v>
      </c>
      <c r="F669">
        <f t="shared" si="69"/>
        <v>0</v>
      </c>
      <c r="G669">
        <f t="shared" si="72"/>
        <v>1</v>
      </c>
      <c r="H669">
        <f t="shared" si="73"/>
        <v>-0.39999999999999858</v>
      </c>
      <c r="I669">
        <f t="shared" si="74"/>
        <v>23.499999999999986</v>
      </c>
      <c r="J669">
        <f t="shared" si="70"/>
        <v>19.100000000000001</v>
      </c>
      <c r="K669" s="3">
        <f t="shared" si="71"/>
        <v>-2.0942408376963276E-2</v>
      </c>
    </row>
    <row r="670" spans="1:11" x14ac:dyDescent="0.3">
      <c r="A670" s="1">
        <v>41271</v>
      </c>
      <c r="B670">
        <v>22.35</v>
      </c>
      <c r="C670">
        <f t="shared" si="66"/>
        <v>19.231176470588245</v>
      </c>
      <c r="D670">
        <f t="shared" si="67"/>
        <v>2.9771579071577605</v>
      </c>
      <c r="E670">
        <f t="shared" si="68"/>
        <v>1</v>
      </c>
      <c r="F670">
        <f t="shared" si="69"/>
        <v>0</v>
      </c>
      <c r="G670">
        <f t="shared" si="72"/>
        <v>0</v>
      </c>
      <c r="H670">
        <f t="shared" si="73"/>
        <v>3.25</v>
      </c>
      <c r="I670">
        <f t="shared" si="74"/>
        <v>26.749999999999986</v>
      </c>
      <c r="J670">
        <f t="shared" si="70"/>
        <v>0</v>
      </c>
      <c r="K670" s="3">
        <f t="shared" si="71"/>
        <v>0</v>
      </c>
    </row>
    <row r="671" spans="1:11" x14ac:dyDescent="0.3">
      <c r="A671" s="1">
        <v>41274</v>
      </c>
      <c r="B671">
        <v>17.7</v>
      </c>
      <c r="C671">
        <f t="shared" si="66"/>
        <v>19.202156862745106</v>
      </c>
      <c r="D671">
        <f t="shared" si="67"/>
        <v>2.9557994265348402</v>
      </c>
      <c r="E671">
        <f t="shared" si="68"/>
        <v>0</v>
      </c>
      <c r="F671">
        <f t="shared" si="69"/>
        <v>0</v>
      </c>
      <c r="G671">
        <f t="shared" si="72"/>
        <v>0</v>
      </c>
      <c r="H671">
        <f t="shared" si="73"/>
        <v>0</v>
      </c>
      <c r="I671">
        <f t="shared" si="74"/>
        <v>26.749999999999986</v>
      </c>
      <c r="J671">
        <f t="shared" si="70"/>
        <v>0</v>
      </c>
      <c r="K671" s="3">
        <f t="shared" si="71"/>
        <v>0</v>
      </c>
    </row>
    <row r="672" spans="1:11" x14ac:dyDescent="0.3">
      <c r="A672" s="1">
        <v>41276</v>
      </c>
      <c r="B672">
        <v>15.6</v>
      </c>
      <c r="C672">
        <f t="shared" si="66"/>
        <v>19.162549019607852</v>
      </c>
      <c r="D672">
        <f t="shared" si="67"/>
        <v>2.9360670259600918</v>
      </c>
      <c r="E672">
        <f t="shared" si="68"/>
        <v>0</v>
      </c>
      <c r="F672">
        <f t="shared" si="69"/>
        <v>1</v>
      </c>
      <c r="G672">
        <f t="shared" si="72"/>
        <v>1</v>
      </c>
      <c r="H672">
        <f t="shared" si="73"/>
        <v>0</v>
      </c>
      <c r="I672">
        <f t="shared" si="74"/>
        <v>26.749999999999986</v>
      </c>
      <c r="J672">
        <f t="shared" si="70"/>
        <v>15.6</v>
      </c>
      <c r="K672" s="3">
        <f t="shared" si="71"/>
        <v>0</v>
      </c>
    </row>
    <row r="673" spans="1:11" x14ac:dyDescent="0.3">
      <c r="A673" s="1">
        <v>41277</v>
      </c>
      <c r="B673">
        <v>15.9</v>
      </c>
      <c r="C673">
        <f t="shared" si="66"/>
        <v>19.125098039215693</v>
      </c>
      <c r="D673">
        <f t="shared" si="67"/>
        <v>2.9164707200615623</v>
      </c>
      <c r="E673">
        <f t="shared" si="68"/>
        <v>0</v>
      </c>
      <c r="F673">
        <f t="shared" si="69"/>
        <v>1</v>
      </c>
      <c r="G673">
        <f t="shared" si="72"/>
        <v>1</v>
      </c>
      <c r="H673">
        <f t="shared" si="73"/>
        <v>0.30000000000000071</v>
      </c>
      <c r="I673">
        <f t="shared" si="74"/>
        <v>27.049999999999986</v>
      </c>
      <c r="J673">
        <f t="shared" si="70"/>
        <v>15.9</v>
      </c>
      <c r="K673" s="3">
        <f t="shared" si="71"/>
        <v>1.8867924528301931E-2</v>
      </c>
    </row>
    <row r="674" spans="1:11" x14ac:dyDescent="0.3">
      <c r="A674" s="1">
        <v>41278</v>
      </c>
      <c r="B674">
        <v>15.3</v>
      </c>
      <c r="C674">
        <f t="shared" si="66"/>
        <v>19.080392156862754</v>
      </c>
      <c r="D674">
        <f t="shared" si="67"/>
        <v>2.8872416857781653</v>
      </c>
      <c r="E674">
        <f t="shared" si="68"/>
        <v>0</v>
      </c>
      <c r="F674">
        <f t="shared" si="69"/>
        <v>1</v>
      </c>
      <c r="G674">
        <f t="shared" si="72"/>
        <v>1</v>
      </c>
      <c r="H674">
        <f t="shared" si="73"/>
        <v>-0.59999999999999964</v>
      </c>
      <c r="I674">
        <f t="shared" si="74"/>
        <v>26.449999999999989</v>
      </c>
      <c r="J674">
        <f t="shared" si="70"/>
        <v>15.3</v>
      </c>
      <c r="K674" s="3">
        <f t="shared" si="71"/>
        <v>-3.9215686274509776E-2</v>
      </c>
    </row>
    <row r="675" spans="1:11" x14ac:dyDescent="0.3">
      <c r="A675" s="1">
        <v>41281</v>
      </c>
      <c r="B675">
        <v>14.75</v>
      </c>
      <c r="C675">
        <f t="shared" si="66"/>
        <v>19.036470588235304</v>
      </c>
      <c r="D675">
        <f t="shared" si="67"/>
        <v>2.8675266540835782</v>
      </c>
      <c r="E675">
        <f t="shared" si="68"/>
        <v>0</v>
      </c>
      <c r="F675">
        <f t="shared" si="69"/>
        <v>1</v>
      </c>
      <c r="G675">
        <f t="shared" si="72"/>
        <v>1</v>
      </c>
      <c r="H675">
        <f t="shared" si="73"/>
        <v>-0.55000000000000071</v>
      </c>
      <c r="I675">
        <f t="shared" si="74"/>
        <v>25.899999999999988</v>
      </c>
      <c r="J675">
        <f t="shared" si="70"/>
        <v>14.75</v>
      </c>
      <c r="K675" s="3">
        <f t="shared" si="71"/>
        <v>-3.728813559322039E-2</v>
      </c>
    </row>
    <row r="676" spans="1:11" x14ac:dyDescent="0.3">
      <c r="A676" s="1">
        <v>41282</v>
      </c>
      <c r="B676">
        <v>14.65</v>
      </c>
      <c r="C676">
        <f t="shared" si="66"/>
        <v>18.989215686274516</v>
      </c>
      <c r="D676">
        <f t="shared" si="67"/>
        <v>2.8400033437823429</v>
      </c>
      <c r="E676">
        <f t="shared" si="68"/>
        <v>0</v>
      </c>
      <c r="F676">
        <f t="shared" si="69"/>
        <v>1</v>
      </c>
      <c r="G676">
        <f t="shared" si="72"/>
        <v>1</v>
      </c>
      <c r="H676">
        <f t="shared" si="73"/>
        <v>-9.9999999999999645E-2</v>
      </c>
      <c r="I676">
        <f t="shared" si="74"/>
        <v>25.79999999999999</v>
      </c>
      <c r="J676">
        <f t="shared" si="70"/>
        <v>14.65</v>
      </c>
      <c r="K676" s="3">
        <f t="shared" si="71"/>
        <v>-6.8259385665528768E-3</v>
      </c>
    </row>
    <row r="677" spans="1:11" x14ac:dyDescent="0.3">
      <c r="A677" s="1">
        <v>41283</v>
      </c>
      <c r="B677">
        <v>14.7</v>
      </c>
      <c r="C677">
        <f t="shared" si="66"/>
        <v>18.949607843137262</v>
      </c>
      <c r="D677">
        <f t="shared" si="67"/>
        <v>2.8290959969464335</v>
      </c>
      <c r="E677">
        <f t="shared" si="68"/>
        <v>0</v>
      </c>
      <c r="F677">
        <f t="shared" si="69"/>
        <v>1</v>
      </c>
      <c r="G677">
        <f t="shared" si="72"/>
        <v>1</v>
      </c>
      <c r="H677">
        <f t="shared" si="73"/>
        <v>4.9999999999998934E-2</v>
      </c>
      <c r="I677">
        <f t="shared" si="74"/>
        <v>25.849999999999987</v>
      </c>
      <c r="J677">
        <f t="shared" si="70"/>
        <v>14.7</v>
      </c>
      <c r="K677" s="3">
        <f t="shared" si="71"/>
        <v>3.4013605442176145E-3</v>
      </c>
    </row>
    <row r="678" spans="1:11" x14ac:dyDescent="0.3">
      <c r="A678" s="1">
        <v>41284</v>
      </c>
      <c r="B678">
        <v>14.2</v>
      </c>
      <c r="C678">
        <f t="shared" si="66"/>
        <v>18.910392156862748</v>
      </c>
      <c r="D678">
        <f t="shared" si="67"/>
        <v>2.8253508966764236</v>
      </c>
      <c r="E678">
        <f t="shared" si="68"/>
        <v>0</v>
      </c>
      <c r="F678">
        <f t="shared" si="69"/>
        <v>1</v>
      </c>
      <c r="G678">
        <f t="shared" si="72"/>
        <v>1</v>
      </c>
      <c r="H678">
        <f t="shared" si="73"/>
        <v>-0.5</v>
      </c>
      <c r="I678">
        <f t="shared" si="74"/>
        <v>25.349999999999987</v>
      </c>
      <c r="J678">
        <f t="shared" si="70"/>
        <v>14.2</v>
      </c>
      <c r="K678" s="3">
        <f t="shared" si="71"/>
        <v>-3.5211267605633804E-2</v>
      </c>
    </row>
    <row r="679" spans="1:11" x14ac:dyDescent="0.3">
      <c r="A679" s="1">
        <v>41285</v>
      </c>
      <c r="B679">
        <v>14.15</v>
      </c>
      <c r="C679">
        <f t="shared" si="66"/>
        <v>18.872745098039218</v>
      </c>
      <c r="D679">
        <f t="shared" si="67"/>
        <v>2.8245722066733165</v>
      </c>
      <c r="E679">
        <f t="shared" si="68"/>
        <v>0</v>
      </c>
      <c r="F679">
        <f t="shared" si="69"/>
        <v>1</v>
      </c>
      <c r="G679">
        <f t="shared" si="72"/>
        <v>1</v>
      </c>
      <c r="H679">
        <f t="shared" si="73"/>
        <v>-4.9999999999998934E-2</v>
      </c>
      <c r="I679">
        <f t="shared" si="74"/>
        <v>25.29999999999999</v>
      </c>
      <c r="J679">
        <f t="shared" si="70"/>
        <v>14.15</v>
      </c>
      <c r="K679" s="3">
        <f t="shared" si="71"/>
        <v>-3.5335689045935641E-3</v>
      </c>
    </row>
    <row r="680" spans="1:11" x14ac:dyDescent="0.3">
      <c r="A680" s="1">
        <v>41288</v>
      </c>
      <c r="B680">
        <v>14.1</v>
      </c>
      <c r="C680">
        <f t="shared" si="66"/>
        <v>18.837647058823531</v>
      </c>
      <c r="D680">
        <f t="shared" si="67"/>
        <v>2.8280517704966113</v>
      </c>
      <c r="E680">
        <f t="shared" si="68"/>
        <v>0</v>
      </c>
      <c r="F680">
        <f t="shared" si="69"/>
        <v>1</v>
      </c>
      <c r="G680">
        <f t="shared" si="72"/>
        <v>1</v>
      </c>
      <c r="H680">
        <f t="shared" si="73"/>
        <v>-5.0000000000000711E-2</v>
      </c>
      <c r="I680">
        <f t="shared" si="74"/>
        <v>25.249999999999989</v>
      </c>
      <c r="J680">
        <f t="shared" si="70"/>
        <v>14.1</v>
      </c>
      <c r="K680" s="3">
        <f t="shared" si="71"/>
        <v>-3.5460992907801925E-3</v>
      </c>
    </row>
    <row r="681" spans="1:11" x14ac:dyDescent="0.3">
      <c r="A681" s="1">
        <v>41289</v>
      </c>
      <c r="B681">
        <v>14.2</v>
      </c>
      <c r="C681">
        <f t="shared" si="66"/>
        <v>18.803725490196079</v>
      </c>
      <c r="D681">
        <f t="shared" si="67"/>
        <v>2.8315962108173398</v>
      </c>
      <c r="E681">
        <f t="shared" si="68"/>
        <v>0</v>
      </c>
      <c r="F681">
        <f t="shared" si="69"/>
        <v>1</v>
      </c>
      <c r="G681">
        <f t="shared" si="72"/>
        <v>1</v>
      </c>
      <c r="H681">
        <f t="shared" si="73"/>
        <v>9.9999999999999645E-2</v>
      </c>
      <c r="I681">
        <f t="shared" si="74"/>
        <v>25.349999999999987</v>
      </c>
      <c r="J681">
        <f t="shared" si="70"/>
        <v>14.2</v>
      </c>
      <c r="K681" s="3">
        <f t="shared" si="71"/>
        <v>7.0422535211267356E-3</v>
      </c>
    </row>
    <row r="682" spans="1:11" x14ac:dyDescent="0.3">
      <c r="A682" s="1">
        <v>41290</v>
      </c>
      <c r="B682">
        <v>15.5</v>
      </c>
      <c r="C682">
        <f t="shared" si="66"/>
        <v>18.776862745098036</v>
      </c>
      <c r="D682">
        <f t="shared" si="67"/>
        <v>2.8303179965426906</v>
      </c>
      <c r="E682">
        <f t="shared" si="68"/>
        <v>0</v>
      </c>
      <c r="F682">
        <f t="shared" si="69"/>
        <v>1</v>
      </c>
      <c r="G682">
        <f t="shared" si="72"/>
        <v>1</v>
      </c>
      <c r="H682">
        <f t="shared" si="73"/>
        <v>1.3000000000000007</v>
      </c>
      <c r="I682">
        <f t="shared" si="74"/>
        <v>26.649999999999988</v>
      </c>
      <c r="J682">
        <f t="shared" si="70"/>
        <v>15.5</v>
      </c>
      <c r="K682" s="3">
        <f t="shared" si="71"/>
        <v>8.3870967741935532E-2</v>
      </c>
    </row>
    <row r="683" spans="1:11" x14ac:dyDescent="0.3">
      <c r="A683" s="1">
        <v>41291</v>
      </c>
      <c r="B683">
        <v>15.7</v>
      </c>
      <c r="C683">
        <f t="shared" si="66"/>
        <v>18.748431372549017</v>
      </c>
      <c r="D683">
        <f t="shared" si="67"/>
        <v>2.8246633480123302</v>
      </c>
      <c r="E683">
        <f t="shared" si="68"/>
        <v>0</v>
      </c>
      <c r="F683">
        <f t="shared" si="69"/>
        <v>1</v>
      </c>
      <c r="G683">
        <f t="shared" si="72"/>
        <v>1</v>
      </c>
      <c r="H683">
        <f t="shared" si="73"/>
        <v>0.19999999999999929</v>
      </c>
      <c r="I683">
        <f t="shared" si="74"/>
        <v>26.849999999999987</v>
      </c>
      <c r="J683">
        <f t="shared" si="70"/>
        <v>15.7</v>
      </c>
      <c r="K683" s="3">
        <f t="shared" si="71"/>
        <v>1.2738853503184669E-2</v>
      </c>
    </row>
    <row r="684" spans="1:11" x14ac:dyDescent="0.3">
      <c r="A684" s="1">
        <v>41292</v>
      </c>
      <c r="B684">
        <v>14.65</v>
      </c>
      <c r="C684">
        <f t="shared" si="66"/>
        <v>18.718823529411758</v>
      </c>
      <c r="D684">
        <f t="shared" si="67"/>
        <v>2.8278965002130669</v>
      </c>
      <c r="E684">
        <f t="shared" si="68"/>
        <v>0</v>
      </c>
      <c r="F684">
        <f t="shared" si="69"/>
        <v>1</v>
      </c>
      <c r="G684">
        <f t="shared" si="72"/>
        <v>1</v>
      </c>
      <c r="H684">
        <f t="shared" si="73"/>
        <v>-1.0499999999999989</v>
      </c>
      <c r="I684">
        <f t="shared" si="74"/>
        <v>25.79999999999999</v>
      </c>
      <c r="J684">
        <f t="shared" si="70"/>
        <v>14.65</v>
      </c>
      <c r="K684" s="3">
        <f t="shared" si="71"/>
        <v>-7.1672354948805389E-2</v>
      </c>
    </row>
    <row r="685" spans="1:11" x14ac:dyDescent="0.3">
      <c r="A685" s="1">
        <v>41296</v>
      </c>
      <c r="B685">
        <v>14.05</v>
      </c>
      <c r="C685">
        <f t="shared" si="66"/>
        <v>18.68549019607843</v>
      </c>
      <c r="D685">
        <f t="shared" si="67"/>
        <v>2.8326328871623239</v>
      </c>
      <c r="E685">
        <f t="shared" si="68"/>
        <v>0</v>
      </c>
      <c r="F685">
        <f t="shared" si="69"/>
        <v>1</v>
      </c>
      <c r="G685">
        <f t="shared" si="72"/>
        <v>1</v>
      </c>
      <c r="H685">
        <f t="shared" si="73"/>
        <v>-0.59999999999999964</v>
      </c>
      <c r="I685">
        <f t="shared" si="74"/>
        <v>25.199999999999989</v>
      </c>
      <c r="J685">
        <f t="shared" si="70"/>
        <v>14.05</v>
      </c>
      <c r="K685" s="3">
        <f t="shared" si="71"/>
        <v>-4.2704626334519546E-2</v>
      </c>
    </row>
    <row r="686" spans="1:11" x14ac:dyDescent="0.3">
      <c r="A686" s="1">
        <v>41297</v>
      </c>
      <c r="B686">
        <v>13.7</v>
      </c>
      <c r="C686">
        <f t="shared" si="66"/>
        <v>18.651176470588236</v>
      </c>
      <c r="D686">
        <f t="shared" si="67"/>
        <v>2.8398112662079873</v>
      </c>
      <c r="E686">
        <f t="shared" si="68"/>
        <v>0</v>
      </c>
      <c r="F686">
        <f t="shared" si="69"/>
        <v>1</v>
      </c>
      <c r="G686">
        <f t="shared" si="72"/>
        <v>1</v>
      </c>
      <c r="H686">
        <f t="shared" si="73"/>
        <v>-0.35000000000000142</v>
      </c>
      <c r="I686">
        <f t="shared" si="74"/>
        <v>24.849999999999987</v>
      </c>
      <c r="J686">
        <f t="shared" si="70"/>
        <v>13.7</v>
      </c>
      <c r="K686" s="3">
        <f t="shared" si="71"/>
        <v>-2.5547445255474557E-2</v>
      </c>
    </row>
    <row r="687" spans="1:11" x14ac:dyDescent="0.3">
      <c r="A687" s="1">
        <v>41298</v>
      </c>
      <c r="B687">
        <v>13.95</v>
      </c>
      <c r="C687">
        <f t="shared" si="66"/>
        <v>18.614901960784309</v>
      </c>
      <c r="D687">
        <f t="shared" si="67"/>
        <v>2.8405525370742399</v>
      </c>
      <c r="E687">
        <f t="shared" si="68"/>
        <v>0</v>
      </c>
      <c r="F687">
        <f t="shared" si="69"/>
        <v>1</v>
      </c>
      <c r="G687">
        <f t="shared" si="72"/>
        <v>1</v>
      </c>
      <c r="H687">
        <f t="shared" si="73"/>
        <v>0.25</v>
      </c>
      <c r="I687">
        <f t="shared" si="74"/>
        <v>25.099999999999987</v>
      </c>
      <c r="J687">
        <f t="shared" si="70"/>
        <v>13.95</v>
      </c>
      <c r="K687" s="3">
        <f t="shared" si="71"/>
        <v>1.7921146953405021E-2</v>
      </c>
    </row>
    <row r="688" spans="1:11" x14ac:dyDescent="0.3">
      <c r="A688" s="1">
        <v>41299</v>
      </c>
      <c r="B688">
        <v>14.1</v>
      </c>
      <c r="C688">
        <f t="shared" si="66"/>
        <v>18.58176470588235</v>
      </c>
      <c r="D688">
        <f t="shared" si="67"/>
        <v>2.8437393953311756</v>
      </c>
      <c r="E688">
        <f t="shared" si="68"/>
        <v>0</v>
      </c>
      <c r="F688">
        <f t="shared" si="69"/>
        <v>1</v>
      </c>
      <c r="G688">
        <f t="shared" si="72"/>
        <v>1</v>
      </c>
      <c r="H688">
        <f t="shared" si="73"/>
        <v>0.15000000000000036</v>
      </c>
      <c r="I688">
        <f t="shared" si="74"/>
        <v>25.249999999999986</v>
      </c>
      <c r="J688">
        <f t="shared" si="70"/>
        <v>14.1</v>
      </c>
      <c r="K688" s="3">
        <f t="shared" si="71"/>
        <v>1.0638297872340451E-2</v>
      </c>
    </row>
    <row r="689" spans="1:11" x14ac:dyDescent="0.3">
      <c r="A689" s="1">
        <v>41302</v>
      </c>
      <c r="B689">
        <v>14.6</v>
      </c>
      <c r="C689">
        <f t="shared" si="66"/>
        <v>18.553333333333331</v>
      </c>
      <c r="D689">
        <f t="shared" si="67"/>
        <v>2.8471621004333612</v>
      </c>
      <c r="E689">
        <f t="shared" si="68"/>
        <v>0</v>
      </c>
      <c r="F689">
        <f t="shared" si="69"/>
        <v>1</v>
      </c>
      <c r="G689">
        <f t="shared" si="72"/>
        <v>1</v>
      </c>
      <c r="H689">
        <f t="shared" si="73"/>
        <v>0.5</v>
      </c>
      <c r="I689">
        <f t="shared" si="74"/>
        <v>25.749999999999986</v>
      </c>
      <c r="J689">
        <f t="shared" si="70"/>
        <v>14.6</v>
      </c>
      <c r="K689" s="3">
        <f t="shared" si="71"/>
        <v>3.4246575342465752E-2</v>
      </c>
    </row>
    <row r="690" spans="1:11" x14ac:dyDescent="0.3">
      <c r="A690" s="1">
        <v>41303</v>
      </c>
      <c r="B690">
        <v>14.05</v>
      </c>
      <c r="C690">
        <f t="shared" si="66"/>
        <v>18.524901960784316</v>
      </c>
      <c r="D690">
        <f t="shared" si="67"/>
        <v>2.8557780249247924</v>
      </c>
      <c r="E690">
        <f t="shared" si="68"/>
        <v>0</v>
      </c>
      <c r="F690">
        <f t="shared" si="69"/>
        <v>1</v>
      </c>
      <c r="G690">
        <f t="shared" si="72"/>
        <v>1</v>
      </c>
      <c r="H690">
        <f t="shared" si="73"/>
        <v>-0.54999999999999893</v>
      </c>
      <c r="I690">
        <f t="shared" si="74"/>
        <v>25.199999999999989</v>
      </c>
      <c r="J690">
        <f t="shared" si="70"/>
        <v>14.05</v>
      </c>
      <c r="K690" s="3">
        <f t="shared" si="71"/>
        <v>-3.9145907473309531E-2</v>
      </c>
    </row>
    <row r="691" spans="1:11" x14ac:dyDescent="0.3">
      <c r="A691" s="1">
        <v>41304</v>
      </c>
      <c r="B691">
        <v>15.15</v>
      </c>
      <c r="C691">
        <f t="shared" si="66"/>
        <v>18.501176470588238</v>
      </c>
      <c r="D691">
        <f t="shared" si="67"/>
        <v>2.8585850380631763</v>
      </c>
      <c r="E691">
        <f t="shared" si="68"/>
        <v>0</v>
      </c>
      <c r="F691">
        <f t="shared" si="69"/>
        <v>1</v>
      </c>
      <c r="G691">
        <f t="shared" si="72"/>
        <v>1</v>
      </c>
      <c r="H691">
        <f t="shared" si="73"/>
        <v>1.0999999999999996</v>
      </c>
      <c r="I691">
        <f t="shared" si="74"/>
        <v>26.29999999999999</v>
      </c>
      <c r="J691">
        <f t="shared" si="70"/>
        <v>15.15</v>
      </c>
      <c r="K691" s="3">
        <f t="shared" si="71"/>
        <v>7.2607260726072584E-2</v>
      </c>
    </row>
    <row r="692" spans="1:11" x14ac:dyDescent="0.3">
      <c r="A692" s="1">
        <v>41305</v>
      </c>
      <c r="B692">
        <v>14.9</v>
      </c>
      <c r="C692">
        <f t="shared" si="66"/>
        <v>18.478823529411766</v>
      </c>
      <c r="D692">
        <f t="shared" si="67"/>
        <v>2.8643656841925447</v>
      </c>
      <c r="E692">
        <f t="shared" si="68"/>
        <v>0</v>
      </c>
      <c r="F692">
        <f t="shared" si="69"/>
        <v>1</v>
      </c>
      <c r="G692">
        <f t="shared" si="72"/>
        <v>1</v>
      </c>
      <c r="H692">
        <f t="shared" si="73"/>
        <v>-0.25</v>
      </c>
      <c r="I692">
        <f t="shared" si="74"/>
        <v>26.04999999999999</v>
      </c>
      <c r="J692">
        <f t="shared" si="70"/>
        <v>14.9</v>
      </c>
      <c r="K692" s="3">
        <f t="shared" si="71"/>
        <v>-1.6778523489932886E-2</v>
      </c>
    </row>
    <row r="693" spans="1:11" x14ac:dyDescent="0.3">
      <c r="A693" s="1">
        <v>41306</v>
      </c>
      <c r="B693">
        <v>14.3</v>
      </c>
      <c r="C693">
        <f t="shared" si="66"/>
        <v>18.454313725490199</v>
      </c>
      <c r="D693">
        <f t="shared" si="67"/>
        <v>2.8732643558223434</v>
      </c>
      <c r="E693">
        <f t="shared" si="68"/>
        <v>0</v>
      </c>
      <c r="F693">
        <f t="shared" si="69"/>
        <v>1</v>
      </c>
      <c r="G693">
        <f t="shared" si="72"/>
        <v>1</v>
      </c>
      <c r="H693">
        <f t="shared" si="73"/>
        <v>-0.59999999999999964</v>
      </c>
      <c r="I693">
        <f t="shared" si="74"/>
        <v>25.449999999999989</v>
      </c>
      <c r="J693">
        <f t="shared" si="70"/>
        <v>14.3</v>
      </c>
      <c r="K693" s="3">
        <f t="shared" si="71"/>
        <v>-4.1958041958041932E-2</v>
      </c>
    </row>
    <row r="694" spans="1:11" x14ac:dyDescent="0.3">
      <c r="A694" s="1">
        <v>41309</v>
      </c>
      <c r="B694">
        <v>15.3</v>
      </c>
      <c r="C694">
        <f t="shared" si="66"/>
        <v>18.435294117647061</v>
      </c>
      <c r="D694">
        <f t="shared" si="67"/>
        <v>2.8780251623402258</v>
      </c>
      <c r="E694">
        <f t="shared" si="68"/>
        <v>0</v>
      </c>
      <c r="F694">
        <f t="shared" si="69"/>
        <v>1</v>
      </c>
      <c r="G694">
        <f t="shared" si="72"/>
        <v>1</v>
      </c>
      <c r="H694">
        <f t="shared" si="73"/>
        <v>1</v>
      </c>
      <c r="I694">
        <f t="shared" si="74"/>
        <v>26.449999999999989</v>
      </c>
      <c r="J694">
        <f t="shared" si="70"/>
        <v>15.3</v>
      </c>
      <c r="K694" s="3">
        <f t="shared" si="71"/>
        <v>6.535947712418301E-2</v>
      </c>
    </row>
    <row r="695" spans="1:11" x14ac:dyDescent="0.3">
      <c r="A695" s="1">
        <v>41310</v>
      </c>
      <c r="B695">
        <v>14.4</v>
      </c>
      <c r="C695">
        <f t="shared" si="66"/>
        <v>18.410588235294121</v>
      </c>
      <c r="D695">
        <f t="shared" si="67"/>
        <v>2.8855090363880844</v>
      </c>
      <c r="E695">
        <f t="shared" si="68"/>
        <v>0</v>
      </c>
      <c r="F695">
        <f t="shared" si="69"/>
        <v>1</v>
      </c>
      <c r="G695">
        <f t="shared" si="72"/>
        <v>1</v>
      </c>
      <c r="H695">
        <f t="shared" si="73"/>
        <v>-0.90000000000000036</v>
      </c>
      <c r="I695">
        <f t="shared" si="74"/>
        <v>25.54999999999999</v>
      </c>
      <c r="J695">
        <f t="shared" si="70"/>
        <v>14.4</v>
      </c>
      <c r="K695" s="3">
        <f t="shared" si="71"/>
        <v>-6.2500000000000028E-2</v>
      </c>
    </row>
    <row r="696" spans="1:11" x14ac:dyDescent="0.3">
      <c r="A696" s="1">
        <v>41311</v>
      </c>
      <c r="B696">
        <v>14.15</v>
      </c>
      <c r="C696">
        <f t="shared" si="66"/>
        <v>18.384117647058826</v>
      </c>
      <c r="D696">
        <f t="shared" si="67"/>
        <v>2.8935006117297926</v>
      </c>
      <c r="E696">
        <f t="shared" si="68"/>
        <v>0</v>
      </c>
      <c r="F696">
        <f t="shared" si="69"/>
        <v>1</v>
      </c>
      <c r="G696">
        <f t="shared" si="72"/>
        <v>1</v>
      </c>
      <c r="H696">
        <f t="shared" si="73"/>
        <v>-0.25</v>
      </c>
      <c r="I696">
        <f t="shared" si="74"/>
        <v>25.29999999999999</v>
      </c>
      <c r="J696">
        <f t="shared" si="70"/>
        <v>14.15</v>
      </c>
      <c r="K696" s="3">
        <f t="shared" si="71"/>
        <v>-1.7667844522968199E-2</v>
      </c>
    </row>
    <row r="697" spans="1:11" x14ac:dyDescent="0.3">
      <c r="A697" s="1">
        <v>41312</v>
      </c>
      <c r="B697">
        <v>14.1</v>
      </c>
      <c r="C697">
        <f t="shared" si="66"/>
        <v>18.361568627450978</v>
      </c>
      <c r="D697">
        <f t="shared" si="67"/>
        <v>2.9043735597719116</v>
      </c>
      <c r="E697">
        <f t="shared" si="68"/>
        <v>0</v>
      </c>
      <c r="F697">
        <f t="shared" si="69"/>
        <v>1</v>
      </c>
      <c r="G697">
        <f t="shared" si="72"/>
        <v>1</v>
      </c>
      <c r="H697">
        <f t="shared" si="73"/>
        <v>-5.0000000000000711E-2</v>
      </c>
      <c r="I697">
        <f t="shared" si="74"/>
        <v>25.249999999999989</v>
      </c>
      <c r="J697">
        <f t="shared" si="70"/>
        <v>14.1</v>
      </c>
      <c r="K697" s="3">
        <f t="shared" si="71"/>
        <v>-3.5460992907801925E-3</v>
      </c>
    </row>
    <row r="698" spans="1:11" x14ac:dyDescent="0.3">
      <c r="A698" s="1">
        <v>41313</v>
      </c>
      <c r="B698">
        <v>13.8</v>
      </c>
      <c r="C698">
        <f t="shared" si="66"/>
        <v>18.340588235294121</v>
      </c>
      <c r="D698">
        <f t="shared" si="67"/>
        <v>2.9178943601708074</v>
      </c>
      <c r="E698">
        <f t="shared" si="68"/>
        <v>0</v>
      </c>
      <c r="F698">
        <f t="shared" si="69"/>
        <v>1</v>
      </c>
      <c r="G698">
        <f t="shared" si="72"/>
        <v>1</v>
      </c>
      <c r="H698">
        <f t="shared" si="73"/>
        <v>-0.29999999999999893</v>
      </c>
      <c r="I698">
        <f t="shared" si="74"/>
        <v>24.949999999999989</v>
      </c>
      <c r="J698">
        <f t="shared" si="70"/>
        <v>13.8</v>
      </c>
      <c r="K698" s="3">
        <f t="shared" si="71"/>
        <v>-2.1739130434782532E-2</v>
      </c>
    </row>
    <row r="699" spans="1:11" x14ac:dyDescent="0.3">
      <c r="A699" s="1">
        <v>41316</v>
      </c>
      <c r="B699">
        <v>13.5</v>
      </c>
      <c r="C699">
        <f t="shared" si="66"/>
        <v>18.323137254901958</v>
      </c>
      <c r="D699">
        <f t="shared" si="67"/>
        <v>2.9334437302283711</v>
      </c>
      <c r="E699">
        <f t="shared" si="68"/>
        <v>0</v>
      </c>
      <c r="F699">
        <f t="shared" si="69"/>
        <v>1</v>
      </c>
      <c r="G699">
        <f t="shared" si="72"/>
        <v>1</v>
      </c>
      <c r="H699">
        <f t="shared" si="73"/>
        <v>-0.30000000000000071</v>
      </c>
      <c r="I699">
        <f t="shared" si="74"/>
        <v>24.649999999999988</v>
      </c>
      <c r="J699">
        <f t="shared" si="70"/>
        <v>13.5</v>
      </c>
      <c r="K699" s="3">
        <f t="shared" si="71"/>
        <v>-2.2222222222222275E-2</v>
      </c>
    </row>
    <row r="700" spans="1:11" x14ac:dyDescent="0.3">
      <c r="A700" s="1">
        <v>41317</v>
      </c>
      <c r="B700">
        <v>13</v>
      </c>
      <c r="C700">
        <f t="shared" si="66"/>
        <v>18.303137254901962</v>
      </c>
      <c r="D700">
        <f t="shared" si="67"/>
        <v>2.9522224862994544</v>
      </c>
      <c r="E700">
        <f t="shared" si="68"/>
        <v>0</v>
      </c>
      <c r="F700">
        <f t="shared" si="69"/>
        <v>1</v>
      </c>
      <c r="G700">
        <f t="shared" si="72"/>
        <v>1</v>
      </c>
      <c r="H700">
        <f t="shared" si="73"/>
        <v>-0.5</v>
      </c>
      <c r="I700">
        <f t="shared" si="74"/>
        <v>24.149999999999988</v>
      </c>
      <c r="J700">
        <f t="shared" si="70"/>
        <v>13</v>
      </c>
      <c r="K700" s="3">
        <f t="shared" si="71"/>
        <v>-3.8461538461538464E-2</v>
      </c>
    </row>
    <row r="701" spans="1:11" x14ac:dyDescent="0.3">
      <c r="A701" s="1">
        <v>41318</v>
      </c>
      <c r="B701">
        <v>14.75</v>
      </c>
      <c r="C701">
        <f t="shared" si="66"/>
        <v>18.288823529411765</v>
      </c>
      <c r="D701">
        <f t="shared" si="67"/>
        <v>2.9605548281406446</v>
      </c>
      <c r="E701">
        <f t="shared" si="68"/>
        <v>0</v>
      </c>
      <c r="F701">
        <f t="shared" si="69"/>
        <v>1</v>
      </c>
      <c r="G701">
        <f t="shared" si="72"/>
        <v>1</v>
      </c>
      <c r="H701">
        <f t="shared" si="73"/>
        <v>1.75</v>
      </c>
      <c r="I701">
        <f t="shared" si="74"/>
        <v>25.899999999999988</v>
      </c>
      <c r="J701">
        <f t="shared" si="70"/>
        <v>14.75</v>
      </c>
      <c r="K701" s="3">
        <f t="shared" si="71"/>
        <v>0.11864406779661017</v>
      </c>
    </row>
    <row r="702" spans="1:11" x14ac:dyDescent="0.3">
      <c r="A702" s="1">
        <v>41319</v>
      </c>
      <c r="B702">
        <v>14.55</v>
      </c>
      <c r="C702">
        <f t="shared" si="66"/>
        <v>18.270588235294117</v>
      </c>
      <c r="D702">
        <f t="shared" si="67"/>
        <v>2.9691943924663877</v>
      </c>
      <c r="E702">
        <f t="shared" si="68"/>
        <v>0</v>
      </c>
      <c r="F702">
        <f t="shared" si="69"/>
        <v>1</v>
      </c>
      <c r="G702">
        <f t="shared" si="72"/>
        <v>1</v>
      </c>
      <c r="H702">
        <f t="shared" si="73"/>
        <v>-0.19999999999999929</v>
      </c>
      <c r="I702">
        <f t="shared" si="74"/>
        <v>25.699999999999989</v>
      </c>
      <c r="J702">
        <f t="shared" si="70"/>
        <v>14.55</v>
      </c>
      <c r="K702" s="3">
        <f t="shared" si="71"/>
        <v>-1.3745704467353903E-2</v>
      </c>
    </row>
    <row r="703" spans="1:11" x14ac:dyDescent="0.3">
      <c r="A703" s="1">
        <v>41320</v>
      </c>
      <c r="B703">
        <v>14.5</v>
      </c>
      <c r="C703">
        <f t="shared" si="66"/>
        <v>18.249019607843138</v>
      </c>
      <c r="D703">
        <f t="shared" si="67"/>
        <v>2.9765207053571028</v>
      </c>
      <c r="E703">
        <f t="shared" si="68"/>
        <v>0</v>
      </c>
      <c r="F703">
        <f t="shared" si="69"/>
        <v>1</v>
      </c>
      <c r="G703">
        <f t="shared" si="72"/>
        <v>1</v>
      </c>
      <c r="H703">
        <f t="shared" si="73"/>
        <v>-5.0000000000000711E-2</v>
      </c>
      <c r="I703">
        <f t="shared" si="74"/>
        <v>25.649999999999988</v>
      </c>
      <c r="J703">
        <f t="shared" si="70"/>
        <v>14.5</v>
      </c>
      <c r="K703" s="3">
        <f t="shared" si="71"/>
        <v>-3.4482758620690145E-3</v>
      </c>
    </row>
    <row r="704" spans="1:11" x14ac:dyDescent="0.3">
      <c r="A704" s="1">
        <v>41324</v>
      </c>
      <c r="B704">
        <v>13.9</v>
      </c>
      <c r="C704">
        <f t="shared" si="66"/>
        <v>18.218235294117644</v>
      </c>
      <c r="D704">
        <f t="shared" si="67"/>
        <v>2.9807438904936792</v>
      </c>
      <c r="E704">
        <f t="shared" si="68"/>
        <v>0</v>
      </c>
      <c r="F704">
        <f t="shared" si="69"/>
        <v>1</v>
      </c>
      <c r="G704">
        <f t="shared" si="72"/>
        <v>1</v>
      </c>
      <c r="H704">
        <f t="shared" si="73"/>
        <v>-0.59999999999999964</v>
      </c>
      <c r="I704">
        <f t="shared" si="74"/>
        <v>25.04999999999999</v>
      </c>
      <c r="J704">
        <f t="shared" si="70"/>
        <v>13.9</v>
      </c>
      <c r="K704" s="3">
        <f t="shared" si="71"/>
        <v>-4.3165467625899255E-2</v>
      </c>
    </row>
    <row r="705" spans="1:11" x14ac:dyDescent="0.3">
      <c r="A705" s="1">
        <v>41325</v>
      </c>
      <c r="B705">
        <v>15.4</v>
      </c>
      <c r="C705">
        <f t="shared" ref="C705:C768" si="75">AVERAGE(B451:B705)</f>
        <v>18.203137254901957</v>
      </c>
      <c r="D705">
        <f t="shared" ref="D705:D768" si="76">_xlfn.STDEV.P(B451:B705)</f>
        <v>2.9852266903748048</v>
      </c>
      <c r="E705">
        <f t="shared" ref="E705:E768" si="77">IF(B705&gt;(C704+($U$2*D704)),1,0)</f>
        <v>0</v>
      </c>
      <c r="F705">
        <f t="shared" ref="F705:F768" si="78">IF(B705&lt;(C704-($U$2*D704)),1,0)</f>
        <v>0</v>
      </c>
      <c r="G705">
        <f t="shared" si="72"/>
        <v>1</v>
      </c>
      <c r="H705">
        <f t="shared" si="73"/>
        <v>1.5</v>
      </c>
      <c r="I705">
        <f t="shared" si="74"/>
        <v>26.54999999999999</v>
      </c>
      <c r="J705">
        <f t="shared" si="70"/>
        <v>15.4</v>
      </c>
      <c r="K705" s="3">
        <f t="shared" si="71"/>
        <v>9.7402597402597407E-2</v>
      </c>
    </row>
    <row r="706" spans="1:11" x14ac:dyDescent="0.3">
      <c r="A706" s="1">
        <v>41326</v>
      </c>
      <c r="B706">
        <v>15.5</v>
      </c>
      <c r="C706">
        <f t="shared" si="75"/>
        <v>18.186274509803919</v>
      </c>
      <c r="D706">
        <f t="shared" si="76"/>
        <v>2.9883020037842787</v>
      </c>
      <c r="E706">
        <f t="shared" si="77"/>
        <v>0</v>
      </c>
      <c r="F706">
        <f t="shared" si="78"/>
        <v>0</v>
      </c>
      <c r="G706">
        <f t="shared" si="72"/>
        <v>1</v>
      </c>
      <c r="H706">
        <f t="shared" si="73"/>
        <v>9.9999999999999645E-2</v>
      </c>
      <c r="I706">
        <f t="shared" si="74"/>
        <v>26.649999999999991</v>
      </c>
      <c r="J706">
        <f t="shared" ref="J706:J769" si="79">ABS(G706*B706)</f>
        <v>15.5</v>
      </c>
      <c r="K706" s="3">
        <f t="shared" ref="K706:K769" si="80">IFERROR(H706/J706,0)</f>
        <v>6.4516129032257839E-3</v>
      </c>
    </row>
    <row r="707" spans="1:11" x14ac:dyDescent="0.3">
      <c r="A707" s="1">
        <v>41327</v>
      </c>
      <c r="B707">
        <v>14.85</v>
      </c>
      <c r="C707">
        <f t="shared" si="75"/>
        <v>18.149411764705881</v>
      </c>
      <c r="D707">
        <f t="shared" si="76"/>
        <v>2.9712032366681589</v>
      </c>
      <c r="E707">
        <f t="shared" si="77"/>
        <v>0</v>
      </c>
      <c r="F707">
        <f t="shared" si="78"/>
        <v>1</v>
      </c>
      <c r="G707">
        <f t="shared" ref="G707:G770" si="81">MIN(MAX(G706-E707+F707,-$U$3),$U$4)</f>
        <v>1</v>
      </c>
      <c r="H707">
        <f t="shared" si="73"/>
        <v>-0.65000000000000036</v>
      </c>
      <c r="I707">
        <f t="shared" si="74"/>
        <v>25.999999999999993</v>
      </c>
      <c r="J707">
        <f t="shared" si="79"/>
        <v>14.85</v>
      </c>
      <c r="K707" s="3">
        <f t="shared" si="80"/>
        <v>-4.3771043771043794E-2</v>
      </c>
    </row>
    <row r="708" spans="1:11" x14ac:dyDescent="0.3">
      <c r="A708" s="1">
        <v>41330</v>
      </c>
      <c r="B708">
        <v>17.649999999999999</v>
      </c>
      <c r="C708">
        <f t="shared" si="75"/>
        <v>18.129215686274502</v>
      </c>
      <c r="D708">
        <f t="shared" si="76"/>
        <v>2.956992273649206</v>
      </c>
      <c r="E708">
        <f t="shared" si="77"/>
        <v>0</v>
      </c>
      <c r="F708">
        <f t="shared" si="78"/>
        <v>0</v>
      </c>
      <c r="G708">
        <f t="shared" si="81"/>
        <v>1</v>
      </c>
      <c r="H708">
        <f t="shared" si="73"/>
        <v>2.7999999999999989</v>
      </c>
      <c r="I708">
        <f t="shared" si="74"/>
        <v>28.79999999999999</v>
      </c>
      <c r="J708">
        <f t="shared" si="79"/>
        <v>17.649999999999999</v>
      </c>
      <c r="K708" s="3">
        <f t="shared" si="80"/>
        <v>0.15864022662889513</v>
      </c>
    </row>
    <row r="709" spans="1:11" x14ac:dyDescent="0.3">
      <c r="A709" s="1">
        <v>41331</v>
      </c>
      <c r="B709">
        <v>17.05</v>
      </c>
      <c r="C709">
        <f t="shared" si="75"/>
        <v>18.107450980392152</v>
      </c>
      <c r="D709">
        <f t="shared" si="76"/>
        <v>2.9444036935078435</v>
      </c>
      <c r="E709">
        <f t="shared" si="77"/>
        <v>0</v>
      </c>
      <c r="F709">
        <f t="shared" si="78"/>
        <v>0</v>
      </c>
      <c r="G709">
        <f t="shared" si="81"/>
        <v>1</v>
      </c>
      <c r="H709">
        <f t="shared" ref="H709:H772" si="82">G708*(B709-B708)</f>
        <v>-0.59999999999999787</v>
      </c>
      <c r="I709">
        <f t="shared" ref="I709:I772" si="83">H709+I708</f>
        <v>28.199999999999992</v>
      </c>
      <c r="J709">
        <f t="shared" si="79"/>
        <v>17.05</v>
      </c>
      <c r="K709" s="3">
        <f t="shared" si="80"/>
        <v>-3.5190615835776998E-2</v>
      </c>
    </row>
    <row r="710" spans="1:11" x14ac:dyDescent="0.3">
      <c r="A710" s="1">
        <v>41332</v>
      </c>
      <c r="B710">
        <v>15.4</v>
      </c>
      <c r="C710">
        <f t="shared" si="75"/>
        <v>18.079411764705874</v>
      </c>
      <c r="D710">
        <f t="shared" si="76"/>
        <v>2.9359966152174106</v>
      </c>
      <c r="E710">
        <f t="shared" si="77"/>
        <v>0</v>
      </c>
      <c r="F710">
        <f t="shared" si="78"/>
        <v>0</v>
      </c>
      <c r="G710">
        <f t="shared" si="81"/>
        <v>1</v>
      </c>
      <c r="H710">
        <f t="shared" si="82"/>
        <v>-1.6500000000000004</v>
      </c>
      <c r="I710">
        <f t="shared" si="83"/>
        <v>26.54999999999999</v>
      </c>
      <c r="J710">
        <f t="shared" si="79"/>
        <v>15.4</v>
      </c>
      <c r="K710" s="3">
        <f t="shared" si="80"/>
        <v>-0.10714285714285716</v>
      </c>
    </row>
    <row r="711" spans="1:11" x14ac:dyDescent="0.3">
      <c r="A711" s="1">
        <v>41333</v>
      </c>
      <c r="B711">
        <v>16.149999999999999</v>
      </c>
      <c r="C711">
        <f t="shared" si="75"/>
        <v>18.057254901960778</v>
      </c>
      <c r="D711">
        <f t="shared" si="76"/>
        <v>2.9291463512071605</v>
      </c>
      <c r="E711">
        <f t="shared" si="77"/>
        <v>0</v>
      </c>
      <c r="F711">
        <f t="shared" si="78"/>
        <v>0</v>
      </c>
      <c r="G711">
        <f t="shared" si="81"/>
        <v>1</v>
      </c>
      <c r="H711">
        <f t="shared" si="82"/>
        <v>0.74999999999999822</v>
      </c>
      <c r="I711">
        <f t="shared" si="83"/>
        <v>27.29999999999999</v>
      </c>
      <c r="J711">
        <f t="shared" si="79"/>
        <v>16.149999999999999</v>
      </c>
      <c r="K711" s="3">
        <f t="shared" si="80"/>
        <v>4.6439628482972027E-2</v>
      </c>
    </row>
    <row r="712" spans="1:11" x14ac:dyDescent="0.3">
      <c r="A712" s="1">
        <v>41334</v>
      </c>
      <c r="B712">
        <v>16.399999999999999</v>
      </c>
      <c r="C712">
        <f t="shared" si="75"/>
        <v>18.042156862745092</v>
      </c>
      <c r="D712">
        <f t="shared" si="76"/>
        <v>2.9277270268968159</v>
      </c>
      <c r="E712">
        <f t="shared" si="77"/>
        <v>0</v>
      </c>
      <c r="F712">
        <f t="shared" si="78"/>
        <v>0</v>
      </c>
      <c r="G712">
        <f t="shared" si="81"/>
        <v>1</v>
      </c>
      <c r="H712">
        <f t="shared" si="82"/>
        <v>0.25</v>
      </c>
      <c r="I712">
        <f t="shared" si="83"/>
        <v>27.54999999999999</v>
      </c>
      <c r="J712">
        <f t="shared" si="79"/>
        <v>16.399999999999999</v>
      </c>
      <c r="K712" s="3">
        <f t="shared" si="80"/>
        <v>1.5243902439024392E-2</v>
      </c>
    </row>
    <row r="713" spans="1:11" x14ac:dyDescent="0.3">
      <c r="A713" s="1">
        <v>41337</v>
      </c>
      <c r="B713">
        <v>15</v>
      </c>
      <c r="C713">
        <f t="shared" si="75"/>
        <v>18.017843137254896</v>
      </c>
      <c r="D713">
        <f t="shared" si="76"/>
        <v>2.927145644216127</v>
      </c>
      <c r="E713">
        <f t="shared" si="77"/>
        <v>0</v>
      </c>
      <c r="F713">
        <f t="shared" si="78"/>
        <v>1</v>
      </c>
      <c r="G713">
        <f t="shared" si="81"/>
        <v>1</v>
      </c>
      <c r="H713">
        <f t="shared" si="82"/>
        <v>-1.3999999999999986</v>
      </c>
      <c r="I713">
        <f t="shared" si="83"/>
        <v>26.149999999999991</v>
      </c>
      <c r="J713">
        <f t="shared" si="79"/>
        <v>15</v>
      </c>
      <c r="K713" s="3">
        <f t="shared" si="80"/>
        <v>-9.333333333333324E-2</v>
      </c>
    </row>
    <row r="714" spans="1:11" x14ac:dyDescent="0.3">
      <c r="A714" s="1">
        <v>41338</v>
      </c>
      <c r="B714">
        <v>14.55</v>
      </c>
      <c r="C714">
        <f t="shared" si="75"/>
        <v>17.99039215686274</v>
      </c>
      <c r="D714">
        <f t="shared" si="76"/>
        <v>2.9267153246107767</v>
      </c>
      <c r="E714">
        <f t="shared" si="77"/>
        <v>0</v>
      </c>
      <c r="F714">
        <f t="shared" si="78"/>
        <v>1</v>
      </c>
      <c r="G714">
        <f t="shared" si="81"/>
        <v>1</v>
      </c>
      <c r="H714">
        <f t="shared" si="82"/>
        <v>-0.44999999999999929</v>
      </c>
      <c r="I714">
        <f t="shared" si="83"/>
        <v>25.699999999999992</v>
      </c>
      <c r="J714">
        <f t="shared" si="79"/>
        <v>14.55</v>
      </c>
      <c r="K714" s="3">
        <f t="shared" si="80"/>
        <v>-3.0927835051546341E-2</v>
      </c>
    </row>
    <row r="715" spans="1:11" x14ac:dyDescent="0.3">
      <c r="A715" s="1">
        <v>41339</v>
      </c>
      <c r="B715">
        <v>14.7</v>
      </c>
      <c r="C715">
        <f t="shared" si="75"/>
        <v>17.966274509803917</v>
      </c>
      <c r="D715">
        <f t="shared" si="76"/>
        <v>2.928390417012166</v>
      </c>
      <c r="E715">
        <f t="shared" si="77"/>
        <v>0</v>
      </c>
      <c r="F715">
        <f t="shared" si="78"/>
        <v>1</v>
      </c>
      <c r="G715">
        <f t="shared" si="81"/>
        <v>1</v>
      </c>
      <c r="H715">
        <f t="shared" si="82"/>
        <v>0.14999999999999858</v>
      </c>
      <c r="I715">
        <f t="shared" si="83"/>
        <v>25.849999999999991</v>
      </c>
      <c r="J715">
        <f t="shared" si="79"/>
        <v>14.7</v>
      </c>
      <c r="K715" s="3">
        <f t="shared" si="80"/>
        <v>1.0204081632652965E-2</v>
      </c>
    </row>
    <row r="716" spans="1:11" x14ac:dyDescent="0.3">
      <c r="A716" s="1">
        <v>41340</v>
      </c>
      <c r="B716">
        <v>14.2</v>
      </c>
      <c r="C716">
        <f t="shared" si="75"/>
        <v>17.939607843137249</v>
      </c>
      <c r="D716">
        <f t="shared" si="76"/>
        <v>2.9316026272093163</v>
      </c>
      <c r="E716">
        <f t="shared" si="77"/>
        <v>0</v>
      </c>
      <c r="F716">
        <f t="shared" si="78"/>
        <v>1</v>
      </c>
      <c r="G716">
        <f t="shared" si="81"/>
        <v>1</v>
      </c>
      <c r="H716">
        <f t="shared" si="82"/>
        <v>-0.5</v>
      </c>
      <c r="I716">
        <f t="shared" si="83"/>
        <v>25.349999999999991</v>
      </c>
      <c r="J716">
        <f t="shared" si="79"/>
        <v>14.2</v>
      </c>
      <c r="K716" s="3">
        <f t="shared" si="80"/>
        <v>-3.5211267605633804E-2</v>
      </c>
    </row>
    <row r="717" spans="1:11" x14ac:dyDescent="0.3">
      <c r="A717" s="1">
        <v>41341</v>
      </c>
      <c r="B717">
        <v>13.8</v>
      </c>
      <c r="C717">
        <f t="shared" si="75"/>
        <v>17.915098039215682</v>
      </c>
      <c r="D717">
        <f t="shared" si="76"/>
        <v>2.9399709032501318</v>
      </c>
      <c r="E717">
        <f t="shared" si="77"/>
        <v>0</v>
      </c>
      <c r="F717">
        <f t="shared" si="78"/>
        <v>1</v>
      </c>
      <c r="G717">
        <f t="shared" si="81"/>
        <v>1</v>
      </c>
      <c r="H717">
        <f t="shared" si="82"/>
        <v>-0.39999999999999858</v>
      </c>
      <c r="I717">
        <f t="shared" si="83"/>
        <v>24.949999999999992</v>
      </c>
      <c r="J717">
        <f t="shared" si="79"/>
        <v>13.8</v>
      </c>
      <c r="K717" s="3">
        <f t="shared" si="80"/>
        <v>-2.8985507246376708E-2</v>
      </c>
    </row>
    <row r="718" spans="1:11" x14ac:dyDescent="0.3">
      <c r="A718" s="1">
        <v>41344</v>
      </c>
      <c r="B718">
        <v>13</v>
      </c>
      <c r="C718">
        <f t="shared" si="75"/>
        <v>17.886078431372546</v>
      </c>
      <c r="D718">
        <f t="shared" si="76"/>
        <v>2.9517977761858907</v>
      </c>
      <c r="E718">
        <f t="shared" si="77"/>
        <v>0</v>
      </c>
      <c r="F718">
        <f t="shared" si="78"/>
        <v>1</v>
      </c>
      <c r="G718">
        <f t="shared" si="81"/>
        <v>1</v>
      </c>
      <c r="H718">
        <f t="shared" si="82"/>
        <v>-0.80000000000000071</v>
      </c>
      <c r="I718">
        <f t="shared" si="83"/>
        <v>24.149999999999991</v>
      </c>
      <c r="J718">
        <f t="shared" si="79"/>
        <v>13</v>
      </c>
      <c r="K718" s="3">
        <f t="shared" si="80"/>
        <v>-6.153846153846159E-2</v>
      </c>
    </row>
    <row r="719" spans="1:11" x14ac:dyDescent="0.3">
      <c r="A719" s="1">
        <v>41345</v>
      </c>
      <c r="B719">
        <v>13.25</v>
      </c>
      <c r="C719">
        <f t="shared" si="75"/>
        <v>17.85901960784313</v>
      </c>
      <c r="D719">
        <f t="shared" si="76"/>
        <v>2.9625269121981628</v>
      </c>
      <c r="E719">
        <f t="shared" si="77"/>
        <v>0</v>
      </c>
      <c r="F719">
        <f t="shared" si="78"/>
        <v>1</v>
      </c>
      <c r="G719">
        <f t="shared" si="81"/>
        <v>1</v>
      </c>
      <c r="H719">
        <f t="shared" si="82"/>
        <v>0.25</v>
      </c>
      <c r="I719">
        <f t="shared" si="83"/>
        <v>24.399999999999991</v>
      </c>
      <c r="J719">
        <f t="shared" si="79"/>
        <v>13.25</v>
      </c>
      <c r="K719" s="3">
        <f t="shared" si="80"/>
        <v>1.8867924528301886E-2</v>
      </c>
    </row>
    <row r="720" spans="1:11" x14ac:dyDescent="0.3">
      <c r="A720" s="1">
        <v>41346</v>
      </c>
      <c r="B720">
        <v>12.95</v>
      </c>
      <c r="C720">
        <f t="shared" si="75"/>
        <v>17.821568627450969</v>
      </c>
      <c r="D720">
        <f t="shared" si="76"/>
        <v>2.9639840520787462</v>
      </c>
      <c r="E720">
        <f t="shared" si="77"/>
        <v>0</v>
      </c>
      <c r="F720">
        <f t="shared" si="78"/>
        <v>1</v>
      </c>
      <c r="G720">
        <f t="shared" si="81"/>
        <v>1</v>
      </c>
      <c r="H720">
        <f t="shared" si="82"/>
        <v>-0.30000000000000071</v>
      </c>
      <c r="I720">
        <f t="shared" si="83"/>
        <v>24.099999999999991</v>
      </c>
      <c r="J720">
        <f t="shared" si="79"/>
        <v>12.95</v>
      </c>
      <c r="K720" s="3">
        <f t="shared" si="80"/>
        <v>-2.3166023166023224E-2</v>
      </c>
    </row>
    <row r="721" spans="1:11" x14ac:dyDescent="0.3">
      <c r="A721" s="1">
        <v>41347</v>
      </c>
      <c r="B721">
        <v>12.55</v>
      </c>
      <c r="C721">
        <f t="shared" si="75"/>
        <v>17.78980392156862</v>
      </c>
      <c r="D721">
        <f t="shared" si="76"/>
        <v>2.976877222992147</v>
      </c>
      <c r="E721">
        <f t="shared" si="77"/>
        <v>0</v>
      </c>
      <c r="F721">
        <f t="shared" si="78"/>
        <v>1</v>
      </c>
      <c r="G721">
        <f t="shared" si="81"/>
        <v>1</v>
      </c>
      <c r="H721">
        <f t="shared" si="82"/>
        <v>-0.39999999999999858</v>
      </c>
      <c r="I721">
        <f t="shared" si="83"/>
        <v>23.699999999999992</v>
      </c>
      <c r="J721">
        <f t="shared" si="79"/>
        <v>12.55</v>
      </c>
      <c r="K721" s="3">
        <f t="shared" si="80"/>
        <v>-3.1872509960159251E-2</v>
      </c>
    </row>
    <row r="722" spans="1:11" x14ac:dyDescent="0.3">
      <c r="A722" s="1">
        <v>41348</v>
      </c>
      <c r="B722">
        <v>12.55</v>
      </c>
      <c r="C722">
        <f t="shared" si="75"/>
        <v>17.761764705882349</v>
      </c>
      <c r="D722">
        <f t="shared" si="76"/>
        <v>2.9923855693438663</v>
      </c>
      <c r="E722">
        <f t="shared" si="77"/>
        <v>0</v>
      </c>
      <c r="F722">
        <f t="shared" si="78"/>
        <v>1</v>
      </c>
      <c r="G722">
        <f t="shared" si="81"/>
        <v>1</v>
      </c>
      <c r="H722">
        <f t="shared" si="82"/>
        <v>0</v>
      </c>
      <c r="I722">
        <f t="shared" si="83"/>
        <v>23.699999999999992</v>
      </c>
      <c r="J722">
        <f t="shared" si="79"/>
        <v>12.55</v>
      </c>
      <c r="K722" s="3">
        <f t="shared" si="80"/>
        <v>0</v>
      </c>
    </row>
    <row r="723" spans="1:11" x14ac:dyDescent="0.3">
      <c r="A723" s="1">
        <v>41351</v>
      </c>
      <c r="B723">
        <v>13.7</v>
      </c>
      <c r="C723">
        <f t="shared" si="75"/>
        <v>17.740784313725484</v>
      </c>
      <c r="D723">
        <f t="shared" si="76"/>
        <v>3.0020194791972554</v>
      </c>
      <c r="E723">
        <f t="shared" si="77"/>
        <v>0</v>
      </c>
      <c r="F723">
        <f t="shared" si="78"/>
        <v>1</v>
      </c>
      <c r="G723">
        <f t="shared" si="81"/>
        <v>1</v>
      </c>
      <c r="H723">
        <f t="shared" si="82"/>
        <v>1.1499999999999986</v>
      </c>
      <c r="I723">
        <f t="shared" si="83"/>
        <v>24.849999999999991</v>
      </c>
      <c r="J723">
        <f t="shared" si="79"/>
        <v>13.7</v>
      </c>
      <c r="K723" s="3">
        <f t="shared" si="80"/>
        <v>8.3941605839415956E-2</v>
      </c>
    </row>
    <row r="724" spans="1:11" x14ac:dyDescent="0.3">
      <c r="A724" s="1">
        <v>41352</v>
      </c>
      <c r="B724">
        <v>14.8</v>
      </c>
      <c r="C724">
        <f t="shared" si="75"/>
        <v>17.729215686274507</v>
      </c>
      <c r="D724">
        <f t="shared" si="76"/>
        <v>3.0076404947460822</v>
      </c>
      <c r="E724">
        <f t="shared" si="77"/>
        <v>0</v>
      </c>
      <c r="F724">
        <f t="shared" si="78"/>
        <v>0</v>
      </c>
      <c r="G724">
        <f t="shared" si="81"/>
        <v>1</v>
      </c>
      <c r="H724">
        <f t="shared" si="82"/>
        <v>1.1000000000000014</v>
      </c>
      <c r="I724">
        <f t="shared" si="83"/>
        <v>25.949999999999992</v>
      </c>
      <c r="J724">
        <f t="shared" si="79"/>
        <v>14.8</v>
      </c>
      <c r="K724" s="3">
        <f t="shared" si="80"/>
        <v>7.4324324324324412E-2</v>
      </c>
    </row>
    <row r="725" spans="1:11" x14ac:dyDescent="0.3">
      <c r="A725" s="1">
        <v>41353</v>
      </c>
      <c r="B725">
        <v>14.5</v>
      </c>
      <c r="C725">
        <f t="shared" si="75"/>
        <v>17.719411764705882</v>
      </c>
      <c r="D725">
        <f t="shared" si="76"/>
        <v>3.01406923932905</v>
      </c>
      <c r="E725">
        <f t="shared" si="77"/>
        <v>0</v>
      </c>
      <c r="F725">
        <f t="shared" si="78"/>
        <v>1</v>
      </c>
      <c r="G725">
        <f t="shared" si="81"/>
        <v>1</v>
      </c>
      <c r="H725">
        <f t="shared" si="82"/>
        <v>-0.30000000000000071</v>
      </c>
      <c r="I725">
        <f t="shared" si="83"/>
        <v>25.649999999999991</v>
      </c>
      <c r="J725">
        <f t="shared" si="79"/>
        <v>14.5</v>
      </c>
      <c r="K725" s="3">
        <f t="shared" si="80"/>
        <v>-2.0689655172413841E-2</v>
      </c>
    </row>
    <row r="726" spans="1:11" x14ac:dyDescent="0.3">
      <c r="A726" s="1">
        <v>41354</v>
      </c>
      <c r="B726">
        <v>14.95</v>
      </c>
      <c r="C726">
        <f t="shared" si="75"/>
        <v>17.708235294117646</v>
      </c>
      <c r="D726">
        <f t="shared" si="76"/>
        <v>3.0190296492529218</v>
      </c>
      <c r="E726">
        <f t="shared" si="77"/>
        <v>0</v>
      </c>
      <c r="F726">
        <f t="shared" si="78"/>
        <v>0</v>
      </c>
      <c r="G726">
        <f t="shared" si="81"/>
        <v>1</v>
      </c>
      <c r="H726">
        <f t="shared" si="82"/>
        <v>0.44999999999999929</v>
      </c>
      <c r="I726">
        <f t="shared" si="83"/>
        <v>26.099999999999991</v>
      </c>
      <c r="J726">
        <f t="shared" si="79"/>
        <v>14.95</v>
      </c>
      <c r="K726" s="3">
        <f t="shared" si="80"/>
        <v>3.0100334448160487E-2</v>
      </c>
    </row>
    <row r="727" spans="1:11" x14ac:dyDescent="0.3">
      <c r="A727" s="1">
        <v>41355</v>
      </c>
      <c r="B727">
        <v>14.8</v>
      </c>
      <c r="C727">
        <f t="shared" si="75"/>
        <v>17.699411764705879</v>
      </c>
      <c r="D727">
        <f t="shared" si="76"/>
        <v>3.0242240370925497</v>
      </c>
      <c r="E727">
        <f t="shared" si="77"/>
        <v>0</v>
      </c>
      <c r="F727">
        <f t="shared" si="78"/>
        <v>0</v>
      </c>
      <c r="G727">
        <f t="shared" si="81"/>
        <v>1</v>
      </c>
      <c r="H727">
        <f t="shared" si="82"/>
        <v>-0.14999999999999858</v>
      </c>
      <c r="I727">
        <f t="shared" si="83"/>
        <v>25.949999999999992</v>
      </c>
      <c r="J727">
        <f t="shared" si="79"/>
        <v>14.8</v>
      </c>
      <c r="K727" s="3">
        <f t="shared" si="80"/>
        <v>-1.0135135135135039E-2</v>
      </c>
    </row>
    <row r="728" spans="1:11" x14ac:dyDescent="0.3">
      <c r="A728" s="1">
        <v>41358</v>
      </c>
      <c r="B728">
        <v>14.55</v>
      </c>
      <c r="C728">
        <f t="shared" si="75"/>
        <v>17.693137254901959</v>
      </c>
      <c r="D728">
        <f t="shared" si="76"/>
        <v>3.0290880593599772</v>
      </c>
      <c r="E728">
        <f t="shared" si="77"/>
        <v>0</v>
      </c>
      <c r="F728">
        <f t="shared" si="78"/>
        <v>1</v>
      </c>
      <c r="G728">
        <f t="shared" si="81"/>
        <v>1</v>
      </c>
      <c r="H728">
        <f t="shared" si="82"/>
        <v>-0.25</v>
      </c>
      <c r="I728">
        <f t="shared" si="83"/>
        <v>25.699999999999992</v>
      </c>
      <c r="J728">
        <f t="shared" si="79"/>
        <v>14.55</v>
      </c>
      <c r="K728" s="3">
        <f t="shared" si="80"/>
        <v>-1.7182130584192438E-2</v>
      </c>
    </row>
    <row r="729" spans="1:11" x14ac:dyDescent="0.3">
      <c r="A729" s="1">
        <v>41359</v>
      </c>
      <c r="B729">
        <v>14.2</v>
      </c>
      <c r="C729">
        <f t="shared" si="75"/>
        <v>17.687843137254898</v>
      </c>
      <c r="D729">
        <f t="shared" si="76"/>
        <v>3.0340048688197125</v>
      </c>
      <c r="E729">
        <f t="shared" si="77"/>
        <v>0</v>
      </c>
      <c r="F729">
        <f t="shared" si="78"/>
        <v>1</v>
      </c>
      <c r="G729">
        <f t="shared" si="81"/>
        <v>1</v>
      </c>
      <c r="H729">
        <f t="shared" si="82"/>
        <v>-0.35000000000000142</v>
      </c>
      <c r="I729">
        <f t="shared" si="83"/>
        <v>25.349999999999991</v>
      </c>
      <c r="J729">
        <f t="shared" si="79"/>
        <v>14.2</v>
      </c>
      <c r="K729" s="3">
        <f t="shared" si="80"/>
        <v>-2.4647887323943764E-2</v>
      </c>
    </row>
    <row r="730" spans="1:11" x14ac:dyDescent="0.3">
      <c r="A730" s="1">
        <v>41360</v>
      </c>
      <c r="B730">
        <v>14.4</v>
      </c>
      <c r="C730">
        <f t="shared" si="75"/>
        <v>17.682941176470582</v>
      </c>
      <c r="D730">
        <f t="shared" si="76"/>
        <v>3.0383001530575182</v>
      </c>
      <c r="E730">
        <f t="shared" si="77"/>
        <v>0</v>
      </c>
      <c r="F730">
        <f t="shared" si="78"/>
        <v>1</v>
      </c>
      <c r="G730">
        <f t="shared" si="81"/>
        <v>1</v>
      </c>
      <c r="H730">
        <f t="shared" si="82"/>
        <v>0.20000000000000107</v>
      </c>
      <c r="I730">
        <f t="shared" si="83"/>
        <v>25.54999999999999</v>
      </c>
      <c r="J730">
        <f t="shared" si="79"/>
        <v>14.4</v>
      </c>
      <c r="K730" s="3">
        <f t="shared" si="80"/>
        <v>1.3888888888888963E-2</v>
      </c>
    </row>
    <row r="731" spans="1:11" x14ac:dyDescent="0.3">
      <c r="A731" s="1">
        <v>41361</v>
      </c>
      <c r="B731">
        <v>14.2</v>
      </c>
      <c r="C731">
        <f t="shared" si="75"/>
        <v>17.667647058823526</v>
      </c>
      <c r="D731">
        <f t="shared" si="76"/>
        <v>3.0459684626457615</v>
      </c>
      <c r="E731">
        <f t="shared" si="77"/>
        <v>0</v>
      </c>
      <c r="F731">
        <f t="shared" si="78"/>
        <v>1</v>
      </c>
      <c r="G731">
        <f t="shared" si="81"/>
        <v>1</v>
      </c>
      <c r="H731">
        <f t="shared" si="82"/>
        <v>-0.20000000000000107</v>
      </c>
      <c r="I731">
        <f t="shared" si="83"/>
        <v>25.349999999999987</v>
      </c>
      <c r="J731">
        <f t="shared" si="79"/>
        <v>14.2</v>
      </c>
      <c r="K731" s="3">
        <f t="shared" si="80"/>
        <v>-1.4084507042253596E-2</v>
      </c>
    </row>
    <row r="732" spans="1:11" x14ac:dyDescent="0.3">
      <c r="A732" s="1">
        <v>41365</v>
      </c>
      <c r="B732">
        <v>14.4</v>
      </c>
      <c r="C732">
        <f t="shared" si="75"/>
        <v>17.652156862745095</v>
      </c>
      <c r="D732">
        <f t="shared" si="76"/>
        <v>3.0524958054124798</v>
      </c>
      <c r="E732">
        <f t="shared" si="77"/>
        <v>0</v>
      </c>
      <c r="F732">
        <f t="shared" si="78"/>
        <v>1</v>
      </c>
      <c r="G732">
        <f t="shared" si="81"/>
        <v>1</v>
      </c>
      <c r="H732">
        <f t="shared" si="82"/>
        <v>0.20000000000000107</v>
      </c>
      <c r="I732">
        <f t="shared" si="83"/>
        <v>25.54999999999999</v>
      </c>
      <c r="J732">
        <f t="shared" si="79"/>
        <v>14.4</v>
      </c>
      <c r="K732" s="3">
        <f t="shared" si="80"/>
        <v>1.3888888888888963E-2</v>
      </c>
    </row>
    <row r="733" spans="1:11" x14ac:dyDescent="0.3">
      <c r="A733" s="1">
        <v>41366</v>
      </c>
      <c r="B733">
        <v>13.8</v>
      </c>
      <c r="C733">
        <f t="shared" si="75"/>
        <v>17.639607843137252</v>
      </c>
      <c r="D733">
        <f t="shared" si="76"/>
        <v>3.0617148602423341</v>
      </c>
      <c r="E733">
        <f t="shared" si="77"/>
        <v>0</v>
      </c>
      <c r="F733">
        <f t="shared" si="78"/>
        <v>1</v>
      </c>
      <c r="G733">
        <f t="shared" si="81"/>
        <v>1</v>
      </c>
      <c r="H733">
        <f t="shared" si="82"/>
        <v>-0.59999999999999964</v>
      </c>
      <c r="I733">
        <f t="shared" si="83"/>
        <v>24.949999999999989</v>
      </c>
      <c r="J733">
        <f t="shared" si="79"/>
        <v>13.8</v>
      </c>
      <c r="K733" s="3">
        <f t="shared" si="80"/>
        <v>-4.3478260869565188E-2</v>
      </c>
    </row>
    <row r="734" spans="1:11" x14ac:dyDescent="0.3">
      <c r="A734" s="1">
        <v>41367</v>
      </c>
      <c r="B734">
        <v>14.65</v>
      </c>
      <c r="C734">
        <f t="shared" si="75"/>
        <v>17.63588235294117</v>
      </c>
      <c r="D734">
        <f t="shared" si="76"/>
        <v>3.0647708397015241</v>
      </c>
      <c r="E734">
        <f t="shared" si="77"/>
        <v>0</v>
      </c>
      <c r="F734">
        <f t="shared" si="78"/>
        <v>0</v>
      </c>
      <c r="G734">
        <f t="shared" si="81"/>
        <v>1</v>
      </c>
      <c r="H734">
        <f t="shared" si="82"/>
        <v>0.84999999999999964</v>
      </c>
      <c r="I734">
        <f t="shared" si="83"/>
        <v>25.79999999999999</v>
      </c>
      <c r="J734">
        <f t="shared" si="79"/>
        <v>14.65</v>
      </c>
      <c r="K734" s="3">
        <f t="shared" si="80"/>
        <v>5.8020477815699634E-2</v>
      </c>
    </row>
    <row r="735" spans="1:11" x14ac:dyDescent="0.3">
      <c r="A735" s="1">
        <v>41368</v>
      </c>
      <c r="B735">
        <v>14.25</v>
      </c>
      <c r="C735">
        <f t="shared" si="75"/>
        <v>17.622745098039214</v>
      </c>
      <c r="D735">
        <f t="shared" si="76"/>
        <v>3.0720677576469697</v>
      </c>
      <c r="E735">
        <f t="shared" si="77"/>
        <v>0</v>
      </c>
      <c r="F735">
        <f t="shared" si="78"/>
        <v>1</v>
      </c>
      <c r="G735">
        <f t="shared" si="81"/>
        <v>1</v>
      </c>
      <c r="H735">
        <f t="shared" si="82"/>
        <v>-0.40000000000000036</v>
      </c>
      <c r="I735">
        <f t="shared" si="83"/>
        <v>25.399999999999991</v>
      </c>
      <c r="J735">
        <f t="shared" si="79"/>
        <v>14.25</v>
      </c>
      <c r="K735" s="3">
        <f t="shared" si="80"/>
        <v>-2.8070175438596516E-2</v>
      </c>
    </row>
    <row r="736" spans="1:11" x14ac:dyDescent="0.3">
      <c r="A736" s="1">
        <v>41369</v>
      </c>
      <c r="B736">
        <v>14.35</v>
      </c>
      <c r="C736">
        <f t="shared" si="75"/>
        <v>17.609803921568624</v>
      </c>
      <c r="D736">
        <f t="shared" si="76"/>
        <v>3.0788688336606147</v>
      </c>
      <c r="E736">
        <f t="shared" si="77"/>
        <v>0</v>
      </c>
      <c r="F736">
        <f t="shared" si="78"/>
        <v>1</v>
      </c>
      <c r="G736">
        <f t="shared" si="81"/>
        <v>1</v>
      </c>
      <c r="H736">
        <f t="shared" si="82"/>
        <v>9.9999999999999645E-2</v>
      </c>
      <c r="I736">
        <f t="shared" si="83"/>
        <v>25.499999999999993</v>
      </c>
      <c r="J736">
        <f t="shared" si="79"/>
        <v>14.35</v>
      </c>
      <c r="K736" s="3">
        <f t="shared" si="80"/>
        <v>6.9686411149825541E-3</v>
      </c>
    </row>
    <row r="737" spans="1:11" x14ac:dyDescent="0.3">
      <c r="A737" s="1">
        <v>41372</v>
      </c>
      <c r="B737">
        <v>13.65</v>
      </c>
      <c r="C737">
        <f t="shared" si="75"/>
        <v>17.596274509803919</v>
      </c>
      <c r="D737">
        <f t="shared" si="76"/>
        <v>3.0886439443290525</v>
      </c>
      <c r="E737">
        <f t="shared" si="77"/>
        <v>0</v>
      </c>
      <c r="F737">
        <f t="shared" si="78"/>
        <v>1</v>
      </c>
      <c r="G737">
        <f t="shared" si="81"/>
        <v>1</v>
      </c>
      <c r="H737">
        <f t="shared" si="82"/>
        <v>-0.69999999999999929</v>
      </c>
      <c r="I737">
        <f t="shared" si="83"/>
        <v>24.799999999999994</v>
      </c>
      <c r="J737">
        <f t="shared" si="79"/>
        <v>13.65</v>
      </c>
      <c r="K737" s="3">
        <f t="shared" si="80"/>
        <v>-5.1282051282051232E-2</v>
      </c>
    </row>
    <row r="738" spans="1:11" x14ac:dyDescent="0.3">
      <c r="A738" s="1">
        <v>41373</v>
      </c>
      <c r="B738">
        <v>13.6</v>
      </c>
      <c r="C738">
        <f t="shared" si="75"/>
        <v>17.58372549019608</v>
      </c>
      <c r="D738">
        <f t="shared" si="76"/>
        <v>3.0983391887535348</v>
      </c>
      <c r="E738">
        <f t="shared" si="77"/>
        <v>0</v>
      </c>
      <c r="F738">
        <f t="shared" si="78"/>
        <v>1</v>
      </c>
      <c r="G738">
        <f t="shared" si="81"/>
        <v>1</v>
      </c>
      <c r="H738">
        <f t="shared" si="82"/>
        <v>-5.0000000000000711E-2</v>
      </c>
      <c r="I738">
        <f t="shared" si="83"/>
        <v>24.749999999999993</v>
      </c>
      <c r="J738">
        <f t="shared" si="79"/>
        <v>13.6</v>
      </c>
      <c r="K738" s="3">
        <f t="shared" si="80"/>
        <v>-3.6764705882353465E-3</v>
      </c>
    </row>
    <row r="739" spans="1:11" x14ac:dyDescent="0.3">
      <c r="A739" s="1">
        <v>41374</v>
      </c>
      <c r="B739">
        <v>13.1</v>
      </c>
      <c r="C739">
        <f t="shared" si="75"/>
        <v>17.568431372549021</v>
      </c>
      <c r="D739">
        <f t="shared" si="76"/>
        <v>3.1107835041989071</v>
      </c>
      <c r="E739">
        <f t="shared" si="77"/>
        <v>0</v>
      </c>
      <c r="F739">
        <f t="shared" si="78"/>
        <v>1</v>
      </c>
      <c r="G739">
        <f t="shared" si="81"/>
        <v>1</v>
      </c>
      <c r="H739">
        <f t="shared" si="82"/>
        <v>-0.5</v>
      </c>
      <c r="I739">
        <f t="shared" si="83"/>
        <v>24.249999999999993</v>
      </c>
      <c r="J739">
        <f t="shared" si="79"/>
        <v>13.1</v>
      </c>
      <c r="K739" s="3">
        <f t="shared" si="80"/>
        <v>-3.8167938931297711E-2</v>
      </c>
    </row>
    <row r="740" spans="1:11" x14ac:dyDescent="0.3">
      <c r="A740" s="1">
        <v>41375</v>
      </c>
      <c r="B740">
        <v>13.15</v>
      </c>
      <c r="C740">
        <f t="shared" si="75"/>
        <v>17.552352941176473</v>
      </c>
      <c r="D740">
        <f t="shared" si="76"/>
        <v>3.1229596245563123</v>
      </c>
      <c r="E740">
        <f t="shared" si="77"/>
        <v>0</v>
      </c>
      <c r="F740">
        <f t="shared" si="78"/>
        <v>1</v>
      </c>
      <c r="G740">
        <f t="shared" si="81"/>
        <v>1</v>
      </c>
      <c r="H740">
        <f t="shared" si="82"/>
        <v>5.0000000000000711E-2</v>
      </c>
      <c r="I740">
        <f t="shared" si="83"/>
        <v>24.299999999999994</v>
      </c>
      <c r="J740">
        <f t="shared" si="79"/>
        <v>13.15</v>
      </c>
      <c r="K740" s="3">
        <f t="shared" si="80"/>
        <v>3.8022813688213465E-3</v>
      </c>
    </row>
    <row r="741" spans="1:11" x14ac:dyDescent="0.3">
      <c r="A741" s="1">
        <v>41376</v>
      </c>
      <c r="B741">
        <v>12.75</v>
      </c>
      <c r="C741">
        <f t="shared" si="75"/>
        <v>17.531960784313728</v>
      </c>
      <c r="D741">
        <f t="shared" si="76"/>
        <v>3.1372412132054097</v>
      </c>
      <c r="E741">
        <f t="shared" si="77"/>
        <v>0</v>
      </c>
      <c r="F741">
        <f t="shared" si="78"/>
        <v>1</v>
      </c>
      <c r="G741">
        <f t="shared" si="81"/>
        <v>1</v>
      </c>
      <c r="H741">
        <f t="shared" si="82"/>
        <v>-0.40000000000000036</v>
      </c>
      <c r="I741">
        <f t="shared" si="83"/>
        <v>23.899999999999991</v>
      </c>
      <c r="J741">
        <f t="shared" si="79"/>
        <v>12.75</v>
      </c>
      <c r="K741" s="3">
        <f t="shared" si="80"/>
        <v>-3.137254901960787E-2</v>
      </c>
    </row>
    <row r="742" spans="1:11" x14ac:dyDescent="0.3">
      <c r="A742" s="1">
        <v>41379</v>
      </c>
      <c r="B742">
        <v>16.7</v>
      </c>
      <c r="C742">
        <f t="shared" si="75"/>
        <v>17.525098039215688</v>
      </c>
      <c r="D742">
        <f t="shared" si="76"/>
        <v>3.137139556703096</v>
      </c>
      <c r="E742">
        <f t="shared" si="77"/>
        <v>0</v>
      </c>
      <c r="F742">
        <f t="shared" si="78"/>
        <v>0</v>
      </c>
      <c r="G742">
        <f t="shared" si="81"/>
        <v>1</v>
      </c>
      <c r="H742">
        <f t="shared" si="82"/>
        <v>3.9499999999999993</v>
      </c>
      <c r="I742">
        <f t="shared" si="83"/>
        <v>27.849999999999991</v>
      </c>
      <c r="J742">
        <f t="shared" si="79"/>
        <v>16.7</v>
      </c>
      <c r="K742" s="3">
        <f t="shared" si="80"/>
        <v>0.23652694610778441</v>
      </c>
    </row>
    <row r="743" spans="1:11" x14ac:dyDescent="0.3">
      <c r="A743" s="1">
        <v>41380</v>
      </c>
      <c r="B743">
        <v>13.95</v>
      </c>
      <c r="C743">
        <f t="shared" si="75"/>
        <v>17.502941176470589</v>
      </c>
      <c r="D743">
        <f t="shared" si="76"/>
        <v>3.1423547397238876</v>
      </c>
      <c r="E743">
        <f t="shared" si="77"/>
        <v>0</v>
      </c>
      <c r="F743">
        <f t="shared" si="78"/>
        <v>1</v>
      </c>
      <c r="G743">
        <f t="shared" si="81"/>
        <v>1</v>
      </c>
      <c r="H743">
        <f t="shared" si="82"/>
        <v>-2.75</v>
      </c>
      <c r="I743">
        <f t="shared" si="83"/>
        <v>25.099999999999991</v>
      </c>
      <c r="J743">
        <f t="shared" si="79"/>
        <v>13.95</v>
      </c>
      <c r="K743" s="3">
        <f t="shared" si="80"/>
        <v>-0.1971326164874552</v>
      </c>
    </row>
    <row r="744" spans="1:11" x14ac:dyDescent="0.3">
      <c r="A744" s="1">
        <v>41381</v>
      </c>
      <c r="B744">
        <v>16.45</v>
      </c>
      <c r="C744">
        <f t="shared" si="75"/>
        <v>17.484509803921569</v>
      </c>
      <c r="D744">
        <f t="shared" si="76"/>
        <v>3.1346834682280358</v>
      </c>
      <c r="E744">
        <f t="shared" si="77"/>
        <v>0</v>
      </c>
      <c r="F744">
        <f t="shared" si="78"/>
        <v>0</v>
      </c>
      <c r="G744">
        <f t="shared" si="81"/>
        <v>1</v>
      </c>
      <c r="H744">
        <f t="shared" si="82"/>
        <v>2.5</v>
      </c>
      <c r="I744">
        <f t="shared" si="83"/>
        <v>27.599999999999991</v>
      </c>
      <c r="J744">
        <f t="shared" si="79"/>
        <v>16.45</v>
      </c>
      <c r="K744" s="3">
        <f t="shared" si="80"/>
        <v>0.1519756838905775</v>
      </c>
    </row>
    <row r="745" spans="1:11" x14ac:dyDescent="0.3">
      <c r="A745" s="1">
        <v>41382</v>
      </c>
      <c r="B745">
        <v>17.2</v>
      </c>
      <c r="C745">
        <f t="shared" si="75"/>
        <v>17.470784313725492</v>
      </c>
      <c r="D745">
        <f t="shared" si="76"/>
        <v>3.1282299970212546</v>
      </c>
      <c r="E745">
        <f t="shared" si="77"/>
        <v>0</v>
      </c>
      <c r="F745">
        <f t="shared" si="78"/>
        <v>0</v>
      </c>
      <c r="G745">
        <f t="shared" si="81"/>
        <v>1</v>
      </c>
      <c r="H745">
        <f t="shared" si="82"/>
        <v>0.75</v>
      </c>
      <c r="I745">
        <f t="shared" si="83"/>
        <v>28.349999999999991</v>
      </c>
      <c r="J745">
        <f t="shared" si="79"/>
        <v>17.2</v>
      </c>
      <c r="K745" s="3">
        <f t="shared" si="80"/>
        <v>4.3604651162790699E-2</v>
      </c>
    </row>
    <row r="746" spans="1:11" x14ac:dyDescent="0.3">
      <c r="A746" s="1">
        <v>41383</v>
      </c>
      <c r="B746">
        <v>15.95</v>
      </c>
      <c r="C746">
        <f t="shared" si="75"/>
        <v>17.461960784313721</v>
      </c>
      <c r="D746">
        <f t="shared" si="76"/>
        <v>3.1293337132140766</v>
      </c>
      <c r="E746">
        <f t="shared" si="77"/>
        <v>0</v>
      </c>
      <c r="F746">
        <f t="shared" si="78"/>
        <v>0</v>
      </c>
      <c r="G746">
        <f t="shared" si="81"/>
        <v>1</v>
      </c>
      <c r="H746">
        <f t="shared" si="82"/>
        <v>-1.25</v>
      </c>
      <c r="I746">
        <f t="shared" si="83"/>
        <v>27.099999999999991</v>
      </c>
      <c r="J746">
        <f t="shared" si="79"/>
        <v>15.95</v>
      </c>
      <c r="K746" s="3">
        <f t="shared" si="80"/>
        <v>-7.8369905956112859E-2</v>
      </c>
    </row>
    <row r="747" spans="1:11" x14ac:dyDescent="0.3">
      <c r="A747" s="1">
        <v>41386</v>
      </c>
      <c r="B747">
        <v>15.3</v>
      </c>
      <c r="C747">
        <f t="shared" si="75"/>
        <v>17.443725490196076</v>
      </c>
      <c r="D747">
        <f t="shared" si="76"/>
        <v>3.1283303576516808</v>
      </c>
      <c r="E747">
        <f t="shared" si="77"/>
        <v>0</v>
      </c>
      <c r="F747">
        <f t="shared" si="78"/>
        <v>0</v>
      </c>
      <c r="G747">
        <f t="shared" si="81"/>
        <v>1</v>
      </c>
      <c r="H747">
        <f t="shared" si="82"/>
        <v>-0.64999999999999858</v>
      </c>
      <c r="I747">
        <f t="shared" si="83"/>
        <v>26.449999999999992</v>
      </c>
      <c r="J747">
        <f t="shared" si="79"/>
        <v>15.3</v>
      </c>
      <c r="K747" s="3">
        <f t="shared" si="80"/>
        <v>-4.2483660130718859E-2</v>
      </c>
    </row>
    <row r="748" spans="1:11" x14ac:dyDescent="0.3">
      <c r="A748" s="1">
        <v>41387</v>
      </c>
      <c r="B748">
        <v>14.55</v>
      </c>
      <c r="C748">
        <f t="shared" si="75"/>
        <v>17.422941176470591</v>
      </c>
      <c r="D748">
        <f t="shared" si="76"/>
        <v>3.1298802170386959</v>
      </c>
      <c r="E748">
        <f t="shared" si="77"/>
        <v>0</v>
      </c>
      <c r="F748">
        <f t="shared" si="78"/>
        <v>0</v>
      </c>
      <c r="G748">
        <f t="shared" si="81"/>
        <v>1</v>
      </c>
      <c r="H748">
        <f t="shared" si="82"/>
        <v>-0.75</v>
      </c>
      <c r="I748">
        <f t="shared" si="83"/>
        <v>25.699999999999992</v>
      </c>
      <c r="J748">
        <f t="shared" si="79"/>
        <v>14.55</v>
      </c>
      <c r="K748" s="3">
        <f t="shared" si="80"/>
        <v>-5.1546391752577317E-2</v>
      </c>
    </row>
    <row r="749" spans="1:11" x14ac:dyDescent="0.3">
      <c r="A749" s="1">
        <v>41388</v>
      </c>
      <c r="B749">
        <v>14.65</v>
      </c>
      <c r="C749">
        <f t="shared" si="75"/>
        <v>17.409019607843138</v>
      </c>
      <c r="D749">
        <f t="shared" si="76"/>
        <v>3.1342849545128959</v>
      </c>
      <c r="E749">
        <f t="shared" si="77"/>
        <v>0</v>
      </c>
      <c r="F749">
        <f t="shared" si="78"/>
        <v>0</v>
      </c>
      <c r="G749">
        <f t="shared" si="81"/>
        <v>1</v>
      </c>
      <c r="H749">
        <f t="shared" si="82"/>
        <v>9.9999999999999645E-2</v>
      </c>
      <c r="I749">
        <f t="shared" si="83"/>
        <v>25.79999999999999</v>
      </c>
      <c r="J749">
        <f t="shared" si="79"/>
        <v>14.65</v>
      </c>
      <c r="K749" s="3">
        <f t="shared" si="80"/>
        <v>6.8259385665528768E-3</v>
      </c>
    </row>
    <row r="750" spans="1:11" x14ac:dyDescent="0.3">
      <c r="A750" s="1">
        <v>41389</v>
      </c>
      <c r="B750">
        <v>14.8</v>
      </c>
      <c r="C750">
        <f t="shared" si="75"/>
        <v>17.386470588235291</v>
      </c>
      <c r="D750">
        <f t="shared" si="76"/>
        <v>3.1322896615167286</v>
      </c>
      <c r="E750">
        <f t="shared" si="77"/>
        <v>0</v>
      </c>
      <c r="F750">
        <f t="shared" si="78"/>
        <v>0</v>
      </c>
      <c r="G750">
        <f t="shared" si="81"/>
        <v>1</v>
      </c>
      <c r="H750">
        <f t="shared" si="82"/>
        <v>0.15000000000000036</v>
      </c>
      <c r="I750">
        <f t="shared" si="83"/>
        <v>25.949999999999989</v>
      </c>
      <c r="J750">
        <f t="shared" si="79"/>
        <v>14.8</v>
      </c>
      <c r="K750" s="3">
        <f t="shared" si="80"/>
        <v>1.0135135135135158E-2</v>
      </c>
    </row>
    <row r="751" spans="1:11" x14ac:dyDescent="0.3">
      <c r="A751" s="1">
        <v>41390</v>
      </c>
      <c r="B751">
        <v>14.8</v>
      </c>
      <c r="C751">
        <f t="shared" si="75"/>
        <v>17.364509803921568</v>
      </c>
      <c r="D751">
        <f t="shared" si="76"/>
        <v>3.1307152059687673</v>
      </c>
      <c r="E751">
        <f t="shared" si="77"/>
        <v>0</v>
      </c>
      <c r="F751">
        <f t="shared" si="78"/>
        <v>0</v>
      </c>
      <c r="G751">
        <f t="shared" si="81"/>
        <v>1</v>
      </c>
      <c r="H751">
        <f t="shared" si="82"/>
        <v>0</v>
      </c>
      <c r="I751">
        <f t="shared" si="83"/>
        <v>25.949999999999989</v>
      </c>
      <c r="J751">
        <f t="shared" si="79"/>
        <v>14.8</v>
      </c>
      <c r="K751" s="3">
        <f t="shared" si="80"/>
        <v>0</v>
      </c>
    </row>
    <row r="752" spans="1:11" x14ac:dyDescent="0.3">
      <c r="A752" s="1">
        <v>41393</v>
      </c>
      <c r="B752">
        <v>14.75</v>
      </c>
      <c r="C752">
        <f t="shared" si="75"/>
        <v>17.345098039215685</v>
      </c>
      <c r="D752">
        <f t="shared" si="76"/>
        <v>3.1315199420171127</v>
      </c>
      <c r="E752">
        <f t="shared" si="77"/>
        <v>0</v>
      </c>
      <c r="F752">
        <f t="shared" si="78"/>
        <v>0</v>
      </c>
      <c r="G752">
        <f t="shared" si="81"/>
        <v>1</v>
      </c>
      <c r="H752">
        <f t="shared" si="82"/>
        <v>-5.0000000000000711E-2</v>
      </c>
      <c r="I752">
        <f t="shared" si="83"/>
        <v>25.899999999999988</v>
      </c>
      <c r="J752">
        <f t="shared" si="79"/>
        <v>14.75</v>
      </c>
      <c r="K752" s="3">
        <f t="shared" si="80"/>
        <v>-3.3898305084746243E-3</v>
      </c>
    </row>
    <row r="753" spans="1:11" x14ac:dyDescent="0.3">
      <c r="A753" s="1">
        <v>41394</v>
      </c>
      <c r="B753">
        <v>14.45</v>
      </c>
      <c r="C753">
        <f t="shared" si="75"/>
        <v>17.320980392156866</v>
      </c>
      <c r="D753">
        <f t="shared" si="76"/>
        <v>3.1300411917992972</v>
      </c>
      <c r="E753">
        <f t="shared" si="77"/>
        <v>0</v>
      </c>
      <c r="F753">
        <f t="shared" si="78"/>
        <v>0</v>
      </c>
      <c r="G753">
        <f t="shared" si="81"/>
        <v>1</v>
      </c>
      <c r="H753">
        <f t="shared" si="82"/>
        <v>-0.30000000000000071</v>
      </c>
      <c r="I753">
        <f t="shared" si="83"/>
        <v>25.599999999999987</v>
      </c>
      <c r="J753">
        <f t="shared" si="79"/>
        <v>14.45</v>
      </c>
      <c r="K753" s="3">
        <f t="shared" si="80"/>
        <v>-2.0761245674740535E-2</v>
      </c>
    </row>
    <row r="754" spans="1:11" x14ac:dyDescent="0.3">
      <c r="A754" s="1">
        <v>41395</v>
      </c>
      <c r="B754">
        <v>15.15</v>
      </c>
      <c r="C754">
        <f t="shared" si="75"/>
        <v>17.30294117647059</v>
      </c>
      <c r="D754">
        <f t="shared" si="76"/>
        <v>3.1292455359064695</v>
      </c>
      <c r="E754">
        <f t="shared" si="77"/>
        <v>0</v>
      </c>
      <c r="F754">
        <f t="shared" si="78"/>
        <v>0</v>
      </c>
      <c r="G754">
        <f t="shared" si="81"/>
        <v>1</v>
      </c>
      <c r="H754">
        <f t="shared" si="82"/>
        <v>0.70000000000000107</v>
      </c>
      <c r="I754">
        <f t="shared" si="83"/>
        <v>26.29999999999999</v>
      </c>
      <c r="J754">
        <f t="shared" si="79"/>
        <v>15.15</v>
      </c>
      <c r="K754" s="3">
        <f t="shared" si="80"/>
        <v>4.6204620462046271E-2</v>
      </c>
    </row>
    <row r="755" spans="1:11" x14ac:dyDescent="0.3">
      <c r="A755" s="1">
        <v>41396</v>
      </c>
      <c r="B755">
        <v>14.55</v>
      </c>
      <c r="C755">
        <f t="shared" si="75"/>
        <v>17.287254901960786</v>
      </c>
      <c r="D755">
        <f t="shared" si="76"/>
        <v>3.1329783351868672</v>
      </c>
      <c r="E755">
        <f t="shared" si="77"/>
        <v>0</v>
      </c>
      <c r="F755">
        <f t="shared" si="78"/>
        <v>0</v>
      </c>
      <c r="G755">
        <f t="shared" si="81"/>
        <v>1</v>
      </c>
      <c r="H755">
        <f t="shared" si="82"/>
        <v>-0.59999999999999964</v>
      </c>
      <c r="I755">
        <f t="shared" si="83"/>
        <v>25.699999999999989</v>
      </c>
      <c r="J755">
        <f t="shared" si="79"/>
        <v>14.55</v>
      </c>
      <c r="K755" s="3">
        <f t="shared" si="80"/>
        <v>-4.1237113402061827E-2</v>
      </c>
    </row>
    <row r="756" spans="1:11" x14ac:dyDescent="0.3">
      <c r="A756" s="1">
        <v>41397</v>
      </c>
      <c r="B756">
        <v>14.25</v>
      </c>
      <c r="C756">
        <f t="shared" si="75"/>
        <v>17.272549019607844</v>
      </c>
      <c r="D756">
        <f t="shared" si="76"/>
        <v>3.1383946459104255</v>
      </c>
      <c r="E756">
        <f t="shared" si="77"/>
        <v>0</v>
      </c>
      <c r="F756">
        <f t="shared" si="78"/>
        <v>0</v>
      </c>
      <c r="G756">
        <f t="shared" si="81"/>
        <v>1</v>
      </c>
      <c r="H756">
        <f t="shared" si="82"/>
        <v>-0.30000000000000071</v>
      </c>
      <c r="I756">
        <f t="shared" si="83"/>
        <v>25.399999999999988</v>
      </c>
      <c r="J756">
        <f t="shared" si="79"/>
        <v>14.25</v>
      </c>
      <c r="K756" s="3">
        <f t="shared" si="80"/>
        <v>-2.105263157894742E-2</v>
      </c>
    </row>
    <row r="757" spans="1:11" x14ac:dyDescent="0.3">
      <c r="A757" s="1">
        <v>41400</v>
      </c>
      <c r="B757">
        <v>13.9</v>
      </c>
      <c r="C757">
        <f t="shared" si="75"/>
        <v>17.256274509803919</v>
      </c>
      <c r="D757">
        <f t="shared" si="76"/>
        <v>3.1450739327226191</v>
      </c>
      <c r="E757">
        <f t="shared" si="77"/>
        <v>0</v>
      </c>
      <c r="F757">
        <f t="shared" si="78"/>
        <v>1</v>
      </c>
      <c r="G757">
        <f t="shared" si="81"/>
        <v>1</v>
      </c>
      <c r="H757">
        <f t="shared" si="82"/>
        <v>-0.34999999999999964</v>
      </c>
      <c r="I757">
        <f t="shared" si="83"/>
        <v>25.04999999999999</v>
      </c>
      <c r="J757">
        <f t="shared" si="79"/>
        <v>13.9</v>
      </c>
      <c r="K757" s="3">
        <f t="shared" si="80"/>
        <v>-2.5179856115107889E-2</v>
      </c>
    </row>
    <row r="758" spans="1:11" x14ac:dyDescent="0.3">
      <c r="A758" s="1">
        <v>41401</v>
      </c>
      <c r="B758">
        <v>13.85</v>
      </c>
      <c r="C758">
        <f t="shared" si="75"/>
        <v>17.238235294117647</v>
      </c>
      <c r="D758">
        <f t="shared" si="76"/>
        <v>3.1513611785972411</v>
      </c>
      <c r="E758">
        <f t="shared" si="77"/>
        <v>0</v>
      </c>
      <c r="F758">
        <f t="shared" si="78"/>
        <v>1</v>
      </c>
      <c r="G758">
        <f t="shared" si="81"/>
        <v>1</v>
      </c>
      <c r="H758">
        <f t="shared" si="82"/>
        <v>-5.0000000000000711E-2</v>
      </c>
      <c r="I758">
        <f t="shared" si="83"/>
        <v>24.999999999999989</v>
      </c>
      <c r="J758">
        <f t="shared" si="79"/>
        <v>13.85</v>
      </c>
      <c r="K758" s="3">
        <f t="shared" si="80"/>
        <v>-3.6101083032491488E-3</v>
      </c>
    </row>
    <row r="759" spans="1:11" x14ac:dyDescent="0.3">
      <c r="A759" s="1">
        <v>41402</v>
      </c>
      <c r="B759">
        <v>14</v>
      </c>
      <c r="C759">
        <f t="shared" si="75"/>
        <v>17.22254901960784</v>
      </c>
      <c r="D759">
        <f t="shared" si="76"/>
        <v>3.1574796620444645</v>
      </c>
      <c r="E759">
        <f t="shared" si="77"/>
        <v>0</v>
      </c>
      <c r="F759">
        <f t="shared" si="78"/>
        <v>1</v>
      </c>
      <c r="G759">
        <f t="shared" si="81"/>
        <v>1</v>
      </c>
      <c r="H759">
        <f t="shared" si="82"/>
        <v>0.15000000000000036</v>
      </c>
      <c r="I759">
        <f t="shared" si="83"/>
        <v>25.149999999999991</v>
      </c>
      <c r="J759">
        <f t="shared" si="79"/>
        <v>14</v>
      </c>
      <c r="K759" s="3">
        <f t="shared" si="80"/>
        <v>1.071428571428574E-2</v>
      </c>
    </row>
    <row r="760" spans="1:11" x14ac:dyDescent="0.3">
      <c r="A760" s="1">
        <v>41403</v>
      </c>
      <c r="B760">
        <v>14.2</v>
      </c>
      <c r="C760">
        <f t="shared" si="75"/>
        <v>17.207450980392156</v>
      </c>
      <c r="D760">
        <f t="shared" si="76"/>
        <v>3.1626873923476251</v>
      </c>
      <c r="E760">
        <f t="shared" si="77"/>
        <v>0</v>
      </c>
      <c r="F760">
        <f t="shared" si="78"/>
        <v>0</v>
      </c>
      <c r="G760">
        <f t="shared" si="81"/>
        <v>1</v>
      </c>
      <c r="H760">
        <f t="shared" si="82"/>
        <v>0.19999999999999929</v>
      </c>
      <c r="I760">
        <f t="shared" si="83"/>
        <v>25.349999999999991</v>
      </c>
      <c r="J760">
        <f t="shared" si="79"/>
        <v>14.2</v>
      </c>
      <c r="K760" s="3">
        <f t="shared" si="80"/>
        <v>1.4084507042253471E-2</v>
      </c>
    </row>
    <row r="761" spans="1:11" x14ac:dyDescent="0.3">
      <c r="A761" s="1">
        <v>41404</v>
      </c>
      <c r="B761">
        <v>13.85</v>
      </c>
      <c r="C761">
        <f t="shared" si="75"/>
        <v>17.188039215686274</v>
      </c>
      <c r="D761">
        <f t="shared" si="76"/>
        <v>3.1680395494212537</v>
      </c>
      <c r="E761">
        <f t="shared" si="77"/>
        <v>0</v>
      </c>
      <c r="F761">
        <f t="shared" si="78"/>
        <v>1</v>
      </c>
      <c r="G761">
        <f t="shared" si="81"/>
        <v>1</v>
      </c>
      <c r="H761">
        <f t="shared" si="82"/>
        <v>-0.34999999999999964</v>
      </c>
      <c r="I761">
        <f t="shared" si="83"/>
        <v>24.999999999999993</v>
      </c>
      <c r="J761">
        <f t="shared" si="79"/>
        <v>13.85</v>
      </c>
      <c r="K761" s="3">
        <f t="shared" si="80"/>
        <v>-2.5270758122743656E-2</v>
      </c>
    </row>
    <row r="762" spans="1:11" x14ac:dyDescent="0.3">
      <c r="A762" s="1">
        <v>41407</v>
      </c>
      <c r="B762">
        <v>13.65</v>
      </c>
      <c r="C762">
        <f t="shared" si="75"/>
        <v>17.163137254901958</v>
      </c>
      <c r="D762">
        <f t="shared" si="76"/>
        <v>3.1707941049003288</v>
      </c>
      <c r="E762">
        <f t="shared" si="77"/>
        <v>0</v>
      </c>
      <c r="F762">
        <f t="shared" si="78"/>
        <v>1</v>
      </c>
      <c r="G762">
        <f t="shared" si="81"/>
        <v>1</v>
      </c>
      <c r="H762">
        <f t="shared" si="82"/>
        <v>-0.19999999999999929</v>
      </c>
      <c r="I762">
        <f t="shared" si="83"/>
        <v>24.799999999999994</v>
      </c>
      <c r="J762">
        <f t="shared" si="79"/>
        <v>13.65</v>
      </c>
      <c r="K762" s="3">
        <f t="shared" si="80"/>
        <v>-1.46520146520146E-2</v>
      </c>
    </row>
    <row r="763" spans="1:11" x14ac:dyDescent="0.3">
      <c r="A763" s="1">
        <v>41408</v>
      </c>
      <c r="B763">
        <v>13.55</v>
      </c>
      <c r="C763">
        <f t="shared" si="75"/>
        <v>17.140392156862742</v>
      </c>
      <c r="D763">
        <f t="shared" si="76"/>
        <v>3.175824093009906</v>
      </c>
      <c r="E763">
        <f t="shared" si="77"/>
        <v>0</v>
      </c>
      <c r="F763">
        <f t="shared" si="78"/>
        <v>1</v>
      </c>
      <c r="G763">
        <f t="shared" si="81"/>
        <v>1</v>
      </c>
      <c r="H763">
        <f t="shared" si="82"/>
        <v>-9.9999999999999645E-2</v>
      </c>
      <c r="I763">
        <f t="shared" si="83"/>
        <v>24.699999999999996</v>
      </c>
      <c r="J763">
        <f t="shared" si="79"/>
        <v>13.55</v>
      </c>
      <c r="K763" s="3">
        <f t="shared" si="80"/>
        <v>-7.3800738007379811E-3</v>
      </c>
    </row>
    <row r="764" spans="1:11" x14ac:dyDescent="0.3">
      <c r="A764" s="1">
        <v>41409</v>
      </c>
      <c r="B764">
        <v>13.7</v>
      </c>
      <c r="C764">
        <f t="shared" si="75"/>
        <v>17.117450980392157</v>
      </c>
      <c r="D764">
        <f t="shared" si="76"/>
        <v>3.1794621836103913</v>
      </c>
      <c r="E764">
        <f t="shared" si="77"/>
        <v>0</v>
      </c>
      <c r="F764">
        <f t="shared" si="78"/>
        <v>1</v>
      </c>
      <c r="G764">
        <f t="shared" si="81"/>
        <v>1</v>
      </c>
      <c r="H764">
        <f t="shared" si="82"/>
        <v>0.14999999999999858</v>
      </c>
      <c r="I764">
        <f t="shared" si="83"/>
        <v>24.849999999999994</v>
      </c>
      <c r="J764">
        <f t="shared" si="79"/>
        <v>13.7</v>
      </c>
      <c r="K764" s="3">
        <f t="shared" si="80"/>
        <v>1.0948905109488948E-2</v>
      </c>
    </row>
    <row r="765" spans="1:11" x14ac:dyDescent="0.3">
      <c r="A765" s="1">
        <v>41410</v>
      </c>
      <c r="B765">
        <v>13.95</v>
      </c>
      <c r="C765">
        <f t="shared" si="75"/>
        <v>17.091764705882348</v>
      </c>
      <c r="D765">
        <f t="shared" si="76"/>
        <v>3.1784894092994209</v>
      </c>
      <c r="E765">
        <f t="shared" si="77"/>
        <v>0</v>
      </c>
      <c r="F765">
        <f t="shared" si="78"/>
        <v>0</v>
      </c>
      <c r="G765">
        <f t="shared" si="81"/>
        <v>1</v>
      </c>
      <c r="H765">
        <f t="shared" si="82"/>
        <v>0.25</v>
      </c>
      <c r="I765">
        <f t="shared" si="83"/>
        <v>25.099999999999994</v>
      </c>
      <c r="J765">
        <f t="shared" si="79"/>
        <v>13.95</v>
      </c>
      <c r="K765" s="3">
        <f t="shared" si="80"/>
        <v>1.7921146953405021E-2</v>
      </c>
    </row>
    <row r="766" spans="1:11" x14ac:dyDescent="0.3">
      <c r="A766" s="1">
        <v>41411</v>
      </c>
      <c r="B766">
        <v>13.2</v>
      </c>
      <c r="C766">
        <f t="shared" si="75"/>
        <v>17.067647058823525</v>
      </c>
      <c r="D766">
        <f t="shared" si="76"/>
        <v>3.184589479028983</v>
      </c>
      <c r="E766">
        <f t="shared" si="77"/>
        <v>0</v>
      </c>
      <c r="F766">
        <f t="shared" si="78"/>
        <v>1</v>
      </c>
      <c r="G766">
        <f t="shared" si="81"/>
        <v>1</v>
      </c>
      <c r="H766">
        <f t="shared" si="82"/>
        <v>-0.75</v>
      </c>
      <c r="I766">
        <f t="shared" si="83"/>
        <v>24.349999999999994</v>
      </c>
      <c r="J766">
        <f t="shared" si="79"/>
        <v>13.2</v>
      </c>
      <c r="K766" s="3">
        <f t="shared" si="80"/>
        <v>-5.6818181818181823E-2</v>
      </c>
    </row>
    <row r="767" spans="1:11" x14ac:dyDescent="0.3">
      <c r="A767" s="1">
        <v>41414</v>
      </c>
      <c r="B767">
        <v>13.3</v>
      </c>
      <c r="C767">
        <f t="shared" si="75"/>
        <v>17.040980392156861</v>
      </c>
      <c r="D767">
        <f t="shared" si="76"/>
        <v>3.1875550006185218</v>
      </c>
      <c r="E767">
        <f t="shared" si="77"/>
        <v>0</v>
      </c>
      <c r="F767">
        <f t="shared" si="78"/>
        <v>1</v>
      </c>
      <c r="G767">
        <f t="shared" si="81"/>
        <v>1</v>
      </c>
      <c r="H767">
        <f t="shared" si="82"/>
        <v>0.10000000000000142</v>
      </c>
      <c r="I767">
        <f t="shared" si="83"/>
        <v>24.449999999999996</v>
      </c>
      <c r="J767">
        <f t="shared" si="79"/>
        <v>13.3</v>
      </c>
      <c r="K767" s="3">
        <f t="shared" si="80"/>
        <v>7.5187969924813093E-3</v>
      </c>
    </row>
    <row r="768" spans="1:11" x14ac:dyDescent="0.3">
      <c r="A768" s="1">
        <v>41415</v>
      </c>
      <c r="B768">
        <v>13.55</v>
      </c>
      <c r="C768">
        <f t="shared" si="75"/>
        <v>17.008039215686274</v>
      </c>
      <c r="D768">
        <f t="shared" si="76"/>
        <v>3.1800487230252754</v>
      </c>
      <c r="E768">
        <f t="shared" si="77"/>
        <v>0</v>
      </c>
      <c r="F768">
        <f t="shared" si="78"/>
        <v>1</v>
      </c>
      <c r="G768">
        <f t="shared" si="81"/>
        <v>1</v>
      </c>
      <c r="H768">
        <f t="shared" si="82"/>
        <v>0.25</v>
      </c>
      <c r="I768">
        <f t="shared" si="83"/>
        <v>24.699999999999996</v>
      </c>
      <c r="J768">
        <f t="shared" si="79"/>
        <v>13.55</v>
      </c>
      <c r="K768" s="3">
        <f t="shared" si="80"/>
        <v>1.8450184501845018E-2</v>
      </c>
    </row>
    <row r="769" spans="1:11" x14ac:dyDescent="0.3">
      <c r="A769" s="1">
        <v>41416</v>
      </c>
      <c r="B769">
        <v>15.3</v>
      </c>
      <c r="C769">
        <f t="shared" ref="C769:C832" si="84">AVERAGE(B515:B769)</f>
        <v>16.982352941176472</v>
      </c>
      <c r="D769">
        <f t="shared" ref="D769:D832" si="85">_xlfn.STDEV.P(B515:B769)</f>
        <v>3.1672624340923194</v>
      </c>
      <c r="E769">
        <f t="shared" ref="E769:E832" si="86">IF(B769&gt;(C768+($U$2*D768)),1,0)</f>
        <v>0</v>
      </c>
      <c r="F769">
        <f t="shared" ref="F769:F832" si="87">IF(B769&lt;(C768-($U$2*D768)),1,0)</f>
        <v>0</v>
      </c>
      <c r="G769">
        <f t="shared" si="81"/>
        <v>1</v>
      </c>
      <c r="H769">
        <f t="shared" si="82"/>
        <v>1.75</v>
      </c>
      <c r="I769">
        <f t="shared" si="83"/>
        <v>26.449999999999996</v>
      </c>
      <c r="J769">
        <f t="shared" si="79"/>
        <v>15.3</v>
      </c>
      <c r="K769" s="3">
        <f t="shared" si="80"/>
        <v>0.11437908496732026</v>
      </c>
    </row>
    <row r="770" spans="1:11" x14ac:dyDescent="0.3">
      <c r="A770" s="1">
        <v>41417</v>
      </c>
      <c r="B770">
        <v>15.5</v>
      </c>
      <c r="C770">
        <f t="shared" si="84"/>
        <v>16.947450980392162</v>
      </c>
      <c r="D770">
        <f t="shared" si="85"/>
        <v>3.1341952359430771</v>
      </c>
      <c r="E770">
        <f t="shared" si="86"/>
        <v>0</v>
      </c>
      <c r="F770">
        <f t="shared" si="87"/>
        <v>0</v>
      </c>
      <c r="G770">
        <f t="shared" si="81"/>
        <v>1</v>
      </c>
      <c r="H770">
        <f t="shared" si="82"/>
        <v>0.19999999999999929</v>
      </c>
      <c r="I770">
        <f t="shared" si="83"/>
        <v>26.649999999999995</v>
      </c>
      <c r="J770">
        <f t="shared" ref="J770:J833" si="88">ABS(G770*B770)</f>
        <v>15.5</v>
      </c>
      <c r="K770" s="3">
        <f t="shared" ref="K770:K833" si="89">IFERROR(H770/J770,0)</f>
        <v>1.2903225806451568E-2</v>
      </c>
    </row>
    <row r="771" spans="1:11" x14ac:dyDescent="0.3">
      <c r="A771" s="1">
        <v>41418</v>
      </c>
      <c r="B771">
        <v>15.5</v>
      </c>
      <c r="C771">
        <f t="shared" si="84"/>
        <v>16.905490196078436</v>
      </c>
      <c r="D771">
        <f t="shared" si="85"/>
        <v>3.0812190824764474</v>
      </c>
      <c r="E771">
        <f t="shared" si="86"/>
        <v>0</v>
      </c>
      <c r="F771">
        <f t="shared" si="87"/>
        <v>0</v>
      </c>
      <c r="G771">
        <f t="shared" ref="G771:G834" si="90">MIN(MAX(G770-E771+F771,-$U$3),$U$4)</f>
        <v>1</v>
      </c>
      <c r="H771">
        <f t="shared" si="82"/>
        <v>0</v>
      </c>
      <c r="I771">
        <f t="shared" si="83"/>
        <v>26.649999999999995</v>
      </c>
      <c r="J771">
        <f t="shared" si="88"/>
        <v>15.5</v>
      </c>
      <c r="K771" s="3">
        <f t="shared" si="89"/>
        <v>0</v>
      </c>
    </row>
    <row r="772" spans="1:11" x14ac:dyDescent="0.3">
      <c r="A772" s="1">
        <v>41422</v>
      </c>
      <c r="B772">
        <v>15.2</v>
      </c>
      <c r="C772">
        <f t="shared" si="84"/>
        <v>16.854509803921573</v>
      </c>
      <c r="D772">
        <f t="shared" si="85"/>
        <v>3.0004099809567486</v>
      </c>
      <c r="E772">
        <f t="shared" si="86"/>
        <v>0</v>
      </c>
      <c r="F772">
        <f t="shared" si="87"/>
        <v>0</v>
      </c>
      <c r="G772">
        <f t="shared" si="90"/>
        <v>1</v>
      </c>
      <c r="H772">
        <f t="shared" si="82"/>
        <v>-0.30000000000000071</v>
      </c>
      <c r="I772">
        <f t="shared" si="83"/>
        <v>26.349999999999994</v>
      </c>
      <c r="J772">
        <f t="shared" si="88"/>
        <v>15.2</v>
      </c>
      <c r="K772" s="3">
        <f t="shared" si="89"/>
        <v>-1.9736842105263205E-2</v>
      </c>
    </row>
    <row r="773" spans="1:11" x14ac:dyDescent="0.3">
      <c r="A773" s="1">
        <v>41423</v>
      </c>
      <c r="B773">
        <v>15.4</v>
      </c>
      <c r="C773">
        <f t="shared" si="84"/>
        <v>16.819803921568631</v>
      </c>
      <c r="D773">
        <f t="shared" si="85"/>
        <v>2.9656480892047403</v>
      </c>
      <c r="E773">
        <f t="shared" si="86"/>
        <v>0</v>
      </c>
      <c r="F773">
        <f t="shared" si="87"/>
        <v>0</v>
      </c>
      <c r="G773">
        <f t="shared" si="90"/>
        <v>1</v>
      </c>
      <c r="H773">
        <f t="shared" ref="H773:H836" si="91">G772*(B773-B772)</f>
        <v>0.20000000000000107</v>
      </c>
      <c r="I773">
        <f t="shared" ref="I773:I836" si="92">H773+I772</f>
        <v>26.549999999999997</v>
      </c>
      <c r="J773">
        <f t="shared" si="88"/>
        <v>15.4</v>
      </c>
      <c r="K773" s="3">
        <f t="shared" si="89"/>
        <v>1.2987012987013056E-2</v>
      </c>
    </row>
    <row r="774" spans="1:11" x14ac:dyDescent="0.3">
      <c r="A774" s="1">
        <v>41424</v>
      </c>
      <c r="B774">
        <v>15.4</v>
      </c>
      <c r="C774">
        <f t="shared" si="84"/>
        <v>16.78235294117647</v>
      </c>
      <c r="D774">
        <f t="shared" si="85"/>
        <v>2.9227307860939291</v>
      </c>
      <c r="E774">
        <f t="shared" si="86"/>
        <v>0</v>
      </c>
      <c r="F774">
        <f t="shared" si="87"/>
        <v>0</v>
      </c>
      <c r="G774">
        <f t="shared" si="90"/>
        <v>1</v>
      </c>
      <c r="H774">
        <f t="shared" si="91"/>
        <v>0</v>
      </c>
      <c r="I774">
        <f t="shared" si="92"/>
        <v>26.549999999999997</v>
      </c>
      <c r="J774">
        <f t="shared" si="88"/>
        <v>15.4</v>
      </c>
      <c r="K774" s="3">
        <f t="shared" si="89"/>
        <v>0</v>
      </c>
    </row>
    <row r="775" spans="1:11" x14ac:dyDescent="0.3">
      <c r="A775" s="1">
        <v>41425</v>
      </c>
      <c r="B775">
        <v>16.05</v>
      </c>
      <c r="C775">
        <f t="shared" si="84"/>
        <v>16.74803921568628</v>
      </c>
      <c r="D775">
        <f t="shared" si="85"/>
        <v>2.8794430422836679</v>
      </c>
      <c r="E775">
        <f t="shared" si="86"/>
        <v>0</v>
      </c>
      <c r="F775">
        <f t="shared" si="87"/>
        <v>0</v>
      </c>
      <c r="G775">
        <f t="shared" si="90"/>
        <v>1</v>
      </c>
      <c r="H775">
        <f t="shared" si="91"/>
        <v>0.65000000000000036</v>
      </c>
      <c r="I775">
        <f t="shared" si="92"/>
        <v>27.199999999999996</v>
      </c>
      <c r="J775">
        <f t="shared" si="88"/>
        <v>16.05</v>
      </c>
      <c r="K775" s="3">
        <f t="shared" si="89"/>
        <v>4.0498442367601264E-2</v>
      </c>
    </row>
    <row r="776" spans="1:11" x14ac:dyDescent="0.3">
      <c r="A776" s="1">
        <v>41428</v>
      </c>
      <c r="B776">
        <v>16</v>
      </c>
      <c r="C776">
        <f t="shared" si="84"/>
        <v>16.715686274509807</v>
      </c>
      <c r="D776">
        <f t="shared" si="85"/>
        <v>2.8410625290078984</v>
      </c>
      <c r="E776">
        <f t="shared" si="86"/>
        <v>0</v>
      </c>
      <c r="F776">
        <f t="shared" si="87"/>
        <v>0</v>
      </c>
      <c r="G776">
        <f t="shared" si="90"/>
        <v>1</v>
      </c>
      <c r="H776">
        <f t="shared" si="91"/>
        <v>-5.0000000000000711E-2</v>
      </c>
      <c r="I776">
        <f t="shared" si="92"/>
        <v>27.149999999999995</v>
      </c>
      <c r="J776">
        <f t="shared" si="88"/>
        <v>16</v>
      </c>
      <c r="K776" s="3">
        <f t="shared" si="89"/>
        <v>-3.1250000000000444E-3</v>
      </c>
    </row>
    <row r="777" spans="1:11" x14ac:dyDescent="0.3">
      <c r="A777" s="1">
        <v>41429</v>
      </c>
      <c r="B777">
        <v>16.100000000000001</v>
      </c>
      <c r="C777">
        <f t="shared" si="84"/>
        <v>16.682549019607848</v>
      </c>
      <c r="D777">
        <f t="shared" si="85"/>
        <v>2.7984518431062764</v>
      </c>
      <c r="E777">
        <f t="shared" si="86"/>
        <v>0</v>
      </c>
      <c r="F777">
        <f t="shared" si="87"/>
        <v>0</v>
      </c>
      <c r="G777">
        <f t="shared" si="90"/>
        <v>1</v>
      </c>
      <c r="H777">
        <f t="shared" si="91"/>
        <v>0.10000000000000142</v>
      </c>
      <c r="I777">
        <f t="shared" si="92"/>
        <v>27.249999999999996</v>
      </c>
      <c r="J777">
        <f t="shared" si="88"/>
        <v>16.100000000000001</v>
      </c>
      <c r="K777" s="3">
        <f t="shared" si="89"/>
        <v>6.2111801242236905E-3</v>
      </c>
    </row>
    <row r="778" spans="1:11" x14ac:dyDescent="0.3">
      <c r="A778" s="1">
        <v>41430</v>
      </c>
      <c r="B778">
        <v>17.05</v>
      </c>
      <c r="C778">
        <f t="shared" si="84"/>
        <v>16.659215686274511</v>
      </c>
      <c r="D778">
        <f t="shared" si="85"/>
        <v>2.7703442435894141</v>
      </c>
      <c r="E778">
        <f t="shared" si="86"/>
        <v>0</v>
      </c>
      <c r="F778">
        <f t="shared" si="87"/>
        <v>0</v>
      </c>
      <c r="G778">
        <f t="shared" si="90"/>
        <v>1</v>
      </c>
      <c r="H778">
        <f t="shared" si="91"/>
        <v>0.94999999999999929</v>
      </c>
      <c r="I778">
        <f t="shared" si="92"/>
        <v>28.199999999999996</v>
      </c>
      <c r="J778">
        <f t="shared" si="88"/>
        <v>17.05</v>
      </c>
      <c r="K778" s="3">
        <f t="shared" si="89"/>
        <v>5.571847507331374E-2</v>
      </c>
    </row>
    <row r="779" spans="1:11" x14ac:dyDescent="0.3">
      <c r="A779" s="1">
        <v>41431</v>
      </c>
      <c r="B779">
        <v>16.55</v>
      </c>
      <c r="C779">
        <f t="shared" si="84"/>
        <v>16.623333333333335</v>
      </c>
      <c r="D779">
        <f t="shared" si="85"/>
        <v>2.7116478360819314</v>
      </c>
      <c r="E779">
        <f t="shared" si="86"/>
        <v>0</v>
      </c>
      <c r="F779">
        <f t="shared" si="87"/>
        <v>0</v>
      </c>
      <c r="G779">
        <f t="shared" si="90"/>
        <v>1</v>
      </c>
      <c r="H779">
        <f t="shared" si="91"/>
        <v>-0.5</v>
      </c>
      <c r="I779">
        <f t="shared" si="92"/>
        <v>27.699999999999996</v>
      </c>
      <c r="J779">
        <f t="shared" si="88"/>
        <v>16.55</v>
      </c>
      <c r="K779" s="3">
        <f t="shared" si="89"/>
        <v>-3.0211480362537763E-2</v>
      </c>
    </row>
    <row r="780" spans="1:11" x14ac:dyDescent="0.3">
      <c r="A780" s="1">
        <v>41432</v>
      </c>
      <c r="B780">
        <v>15.8</v>
      </c>
      <c r="C780">
        <f t="shared" si="84"/>
        <v>16.583333333333339</v>
      </c>
      <c r="D780">
        <f t="shared" si="85"/>
        <v>2.6475083859346706</v>
      </c>
      <c r="E780">
        <f t="shared" si="86"/>
        <v>0</v>
      </c>
      <c r="F780">
        <f t="shared" si="87"/>
        <v>0</v>
      </c>
      <c r="G780">
        <f t="shared" si="90"/>
        <v>1</v>
      </c>
      <c r="H780">
        <f t="shared" si="91"/>
        <v>-0.75</v>
      </c>
      <c r="I780">
        <f t="shared" si="92"/>
        <v>26.949999999999996</v>
      </c>
      <c r="J780">
        <f t="shared" si="88"/>
        <v>15.8</v>
      </c>
      <c r="K780" s="3">
        <f t="shared" si="89"/>
        <v>-4.7468354430379743E-2</v>
      </c>
    </row>
    <row r="781" spans="1:11" x14ac:dyDescent="0.3">
      <c r="A781" s="1">
        <v>41435</v>
      </c>
      <c r="B781">
        <v>15.6</v>
      </c>
      <c r="C781">
        <f t="shared" si="84"/>
        <v>16.535686274509814</v>
      </c>
      <c r="D781">
        <f t="shared" si="85"/>
        <v>2.5537863123266189</v>
      </c>
      <c r="E781">
        <f t="shared" si="86"/>
        <v>0</v>
      </c>
      <c r="F781">
        <f t="shared" si="87"/>
        <v>0</v>
      </c>
      <c r="G781">
        <f t="shared" si="90"/>
        <v>1</v>
      </c>
      <c r="H781">
        <f t="shared" si="91"/>
        <v>-0.20000000000000107</v>
      </c>
      <c r="I781">
        <f t="shared" si="92"/>
        <v>26.749999999999993</v>
      </c>
      <c r="J781">
        <f t="shared" si="88"/>
        <v>15.6</v>
      </c>
      <c r="K781" s="3">
        <f t="shared" si="89"/>
        <v>-1.2820512820512889E-2</v>
      </c>
    </row>
    <row r="782" spans="1:11" x14ac:dyDescent="0.3">
      <c r="A782" s="1">
        <v>41436</v>
      </c>
      <c r="B782">
        <v>16.899999999999999</v>
      </c>
      <c r="C782">
        <f t="shared" si="84"/>
        <v>16.496274509803929</v>
      </c>
      <c r="D782">
        <f t="shared" si="85"/>
        <v>2.468899858819543</v>
      </c>
      <c r="E782">
        <f t="shared" si="86"/>
        <v>0</v>
      </c>
      <c r="F782">
        <f t="shared" si="87"/>
        <v>0</v>
      </c>
      <c r="G782">
        <f t="shared" si="90"/>
        <v>1</v>
      </c>
      <c r="H782">
        <f t="shared" si="91"/>
        <v>1.2999999999999989</v>
      </c>
      <c r="I782">
        <f t="shared" si="92"/>
        <v>28.04999999999999</v>
      </c>
      <c r="J782">
        <f t="shared" si="88"/>
        <v>16.899999999999999</v>
      </c>
      <c r="K782" s="3">
        <f t="shared" si="89"/>
        <v>7.6923076923076872E-2</v>
      </c>
    </row>
    <row r="783" spans="1:11" x14ac:dyDescent="0.3">
      <c r="A783" s="1">
        <v>41437</v>
      </c>
      <c r="B783">
        <v>18.25</v>
      </c>
      <c r="C783">
        <f t="shared" si="84"/>
        <v>16.467450980392162</v>
      </c>
      <c r="D783">
        <f t="shared" si="85"/>
        <v>2.4045136014091026</v>
      </c>
      <c r="E783">
        <f t="shared" si="86"/>
        <v>0</v>
      </c>
      <c r="F783">
        <f t="shared" si="87"/>
        <v>0</v>
      </c>
      <c r="G783">
        <f t="shared" si="90"/>
        <v>1</v>
      </c>
      <c r="H783">
        <f t="shared" si="91"/>
        <v>1.3500000000000014</v>
      </c>
      <c r="I783">
        <f t="shared" si="92"/>
        <v>29.399999999999991</v>
      </c>
      <c r="J783">
        <f t="shared" si="88"/>
        <v>18.25</v>
      </c>
      <c r="K783" s="3">
        <f t="shared" si="89"/>
        <v>7.3972602739726112E-2</v>
      </c>
    </row>
    <row r="784" spans="1:11" x14ac:dyDescent="0.3">
      <c r="A784" s="1">
        <v>41438</v>
      </c>
      <c r="B784">
        <v>16.8</v>
      </c>
      <c r="C784">
        <f t="shared" si="84"/>
        <v>16.441568627450984</v>
      </c>
      <c r="D784">
        <f t="shared" si="85"/>
        <v>2.3649477650816229</v>
      </c>
      <c r="E784">
        <f t="shared" si="86"/>
        <v>0</v>
      </c>
      <c r="F784">
        <f t="shared" si="87"/>
        <v>0</v>
      </c>
      <c r="G784">
        <f t="shared" si="90"/>
        <v>1</v>
      </c>
      <c r="H784">
        <f t="shared" si="91"/>
        <v>-1.4499999999999993</v>
      </c>
      <c r="I784">
        <f t="shared" si="92"/>
        <v>27.949999999999992</v>
      </c>
      <c r="J784">
        <f t="shared" si="88"/>
        <v>16.8</v>
      </c>
      <c r="K784" s="3">
        <f t="shared" si="89"/>
        <v>-8.6309523809523767E-2</v>
      </c>
    </row>
    <row r="785" spans="1:11" x14ac:dyDescent="0.3">
      <c r="A785" s="1">
        <v>41439</v>
      </c>
      <c r="B785">
        <v>17.55</v>
      </c>
      <c r="C785">
        <f t="shared" si="84"/>
        <v>16.420000000000005</v>
      </c>
      <c r="D785">
        <f t="shared" si="85"/>
        <v>2.3293927509621555</v>
      </c>
      <c r="E785">
        <f t="shared" si="86"/>
        <v>0</v>
      </c>
      <c r="F785">
        <f t="shared" si="87"/>
        <v>0</v>
      </c>
      <c r="G785">
        <f t="shared" si="90"/>
        <v>1</v>
      </c>
      <c r="H785">
        <f t="shared" si="91"/>
        <v>0.75</v>
      </c>
      <c r="I785">
        <f t="shared" si="92"/>
        <v>28.699999999999992</v>
      </c>
      <c r="J785">
        <f t="shared" si="88"/>
        <v>17.55</v>
      </c>
      <c r="K785" s="3">
        <f t="shared" si="89"/>
        <v>4.2735042735042736E-2</v>
      </c>
    </row>
    <row r="786" spans="1:11" x14ac:dyDescent="0.3">
      <c r="A786" s="1">
        <v>41442</v>
      </c>
      <c r="B786">
        <v>16.95</v>
      </c>
      <c r="C786">
        <f t="shared" si="84"/>
        <v>16.401372549019612</v>
      </c>
      <c r="D786">
        <f t="shared" si="85"/>
        <v>2.3059701030388324</v>
      </c>
      <c r="E786">
        <f t="shared" si="86"/>
        <v>0</v>
      </c>
      <c r="F786">
        <f t="shared" si="87"/>
        <v>0</v>
      </c>
      <c r="G786">
        <f t="shared" si="90"/>
        <v>1</v>
      </c>
      <c r="H786">
        <f t="shared" si="91"/>
        <v>-0.60000000000000142</v>
      </c>
      <c r="I786">
        <f t="shared" si="92"/>
        <v>28.099999999999991</v>
      </c>
      <c r="J786">
        <f t="shared" si="88"/>
        <v>16.95</v>
      </c>
      <c r="K786" s="3">
        <f t="shared" si="89"/>
        <v>-3.5398230088495658E-2</v>
      </c>
    </row>
    <row r="787" spans="1:11" x14ac:dyDescent="0.3">
      <c r="A787" s="1">
        <v>41443</v>
      </c>
      <c r="B787">
        <v>16.8</v>
      </c>
      <c r="C787">
        <f t="shared" si="84"/>
        <v>16.37098039215687</v>
      </c>
      <c r="D787">
        <f t="shared" si="85"/>
        <v>2.2487340708015804</v>
      </c>
      <c r="E787">
        <f t="shared" si="86"/>
        <v>0</v>
      </c>
      <c r="F787">
        <f t="shared" si="87"/>
        <v>0</v>
      </c>
      <c r="G787">
        <f t="shared" si="90"/>
        <v>1</v>
      </c>
      <c r="H787">
        <f t="shared" si="91"/>
        <v>-0.14999999999999858</v>
      </c>
      <c r="I787">
        <f t="shared" si="92"/>
        <v>27.949999999999992</v>
      </c>
      <c r="J787">
        <f t="shared" si="88"/>
        <v>16.8</v>
      </c>
      <c r="K787" s="3">
        <f t="shared" si="89"/>
        <v>-8.9285714285713431E-3</v>
      </c>
    </row>
    <row r="788" spans="1:11" x14ac:dyDescent="0.3">
      <c r="A788" s="1">
        <v>41444</v>
      </c>
      <c r="B788">
        <v>17.55</v>
      </c>
      <c r="C788">
        <f t="shared" si="84"/>
        <v>16.347843137254909</v>
      </c>
      <c r="D788">
        <f t="shared" si="85"/>
        <v>2.2057201160382705</v>
      </c>
      <c r="E788">
        <f t="shared" si="86"/>
        <v>0</v>
      </c>
      <c r="F788">
        <f t="shared" si="87"/>
        <v>0</v>
      </c>
      <c r="G788">
        <f t="shared" si="90"/>
        <v>1</v>
      </c>
      <c r="H788">
        <f t="shared" si="91"/>
        <v>0.75</v>
      </c>
      <c r="I788">
        <f t="shared" si="92"/>
        <v>28.699999999999992</v>
      </c>
      <c r="J788">
        <f t="shared" si="88"/>
        <v>17.55</v>
      </c>
      <c r="K788" s="3">
        <f t="shared" si="89"/>
        <v>4.2735042735042736E-2</v>
      </c>
    </row>
    <row r="789" spans="1:11" x14ac:dyDescent="0.3">
      <c r="A789" s="1">
        <v>41445</v>
      </c>
      <c r="B789">
        <v>19.649999999999999</v>
      </c>
      <c r="C789">
        <f t="shared" si="84"/>
        <v>16.32705882352942</v>
      </c>
      <c r="D789">
        <f t="shared" si="85"/>
        <v>2.1488011195644492</v>
      </c>
      <c r="E789">
        <f t="shared" si="86"/>
        <v>1</v>
      </c>
      <c r="F789">
        <f t="shared" si="87"/>
        <v>0</v>
      </c>
      <c r="G789">
        <f t="shared" si="90"/>
        <v>0</v>
      </c>
      <c r="H789">
        <f t="shared" si="91"/>
        <v>2.0999999999999979</v>
      </c>
      <c r="I789">
        <f t="shared" si="92"/>
        <v>30.79999999999999</v>
      </c>
      <c r="J789">
        <f t="shared" si="88"/>
        <v>0</v>
      </c>
      <c r="K789" s="3">
        <f t="shared" si="89"/>
        <v>0</v>
      </c>
    </row>
    <row r="790" spans="1:11" x14ac:dyDescent="0.3">
      <c r="A790" s="1">
        <v>41446</v>
      </c>
      <c r="B790">
        <v>19</v>
      </c>
      <c r="C790">
        <f t="shared" si="84"/>
        <v>16.311568627450988</v>
      </c>
      <c r="D790">
        <f t="shared" si="85"/>
        <v>2.1149731120981001</v>
      </c>
      <c r="E790">
        <f t="shared" si="86"/>
        <v>1</v>
      </c>
      <c r="F790">
        <f t="shared" si="87"/>
        <v>0</v>
      </c>
      <c r="G790">
        <f t="shared" si="90"/>
        <v>-1</v>
      </c>
      <c r="H790">
        <f t="shared" si="91"/>
        <v>0</v>
      </c>
      <c r="I790">
        <f t="shared" si="92"/>
        <v>30.79999999999999</v>
      </c>
      <c r="J790">
        <f t="shared" si="88"/>
        <v>19</v>
      </c>
      <c r="K790" s="3">
        <f t="shared" si="89"/>
        <v>0</v>
      </c>
    </row>
    <row r="791" spans="1:11" x14ac:dyDescent="0.3">
      <c r="A791" s="1">
        <v>41449</v>
      </c>
      <c r="B791">
        <v>20.149999999999999</v>
      </c>
      <c r="C791">
        <f t="shared" si="84"/>
        <v>16.306274509803927</v>
      </c>
      <c r="D791">
        <f t="shared" si="85"/>
        <v>2.1036382683008639</v>
      </c>
      <c r="E791">
        <f t="shared" si="86"/>
        <v>1</v>
      </c>
      <c r="F791">
        <f t="shared" si="87"/>
        <v>0</v>
      </c>
      <c r="G791">
        <f t="shared" si="90"/>
        <v>-1</v>
      </c>
      <c r="H791">
        <f t="shared" si="91"/>
        <v>-1.1499999999999986</v>
      </c>
      <c r="I791">
        <f t="shared" si="92"/>
        <v>29.649999999999991</v>
      </c>
      <c r="J791">
        <f t="shared" si="88"/>
        <v>20.149999999999999</v>
      </c>
      <c r="K791" s="3">
        <f t="shared" si="89"/>
        <v>-5.7071960297766684E-2</v>
      </c>
    </row>
    <row r="792" spans="1:11" x14ac:dyDescent="0.3">
      <c r="A792" s="1">
        <v>41450</v>
      </c>
      <c r="B792">
        <v>19.45</v>
      </c>
      <c r="C792">
        <f t="shared" si="84"/>
        <v>16.308039215686279</v>
      </c>
      <c r="D792">
        <f t="shared" si="85"/>
        <v>2.1060845742173218</v>
      </c>
      <c r="E792">
        <f t="shared" si="86"/>
        <v>1</v>
      </c>
      <c r="F792">
        <f t="shared" si="87"/>
        <v>0</v>
      </c>
      <c r="G792">
        <f t="shared" si="90"/>
        <v>-1</v>
      </c>
      <c r="H792">
        <f t="shared" si="91"/>
        <v>0.69999999999999929</v>
      </c>
      <c r="I792">
        <f t="shared" si="92"/>
        <v>30.349999999999991</v>
      </c>
      <c r="J792">
        <f t="shared" si="88"/>
        <v>19.45</v>
      </c>
      <c r="K792" s="3">
        <f t="shared" si="89"/>
        <v>3.5989717223650353E-2</v>
      </c>
    </row>
    <row r="793" spans="1:11" x14ac:dyDescent="0.3">
      <c r="A793" s="1">
        <v>41451</v>
      </c>
      <c r="B793">
        <v>18.850000000000001</v>
      </c>
      <c r="C793">
        <f t="shared" si="84"/>
        <v>16.309607843137261</v>
      </c>
      <c r="D793">
        <f t="shared" si="85"/>
        <v>2.1078275786019063</v>
      </c>
      <c r="E793">
        <f t="shared" si="86"/>
        <v>1</v>
      </c>
      <c r="F793">
        <f t="shared" si="87"/>
        <v>0</v>
      </c>
      <c r="G793">
        <f t="shared" si="90"/>
        <v>-1</v>
      </c>
      <c r="H793">
        <f t="shared" si="91"/>
        <v>0.59999999999999787</v>
      </c>
      <c r="I793">
        <f t="shared" si="92"/>
        <v>30.949999999999989</v>
      </c>
      <c r="J793">
        <f t="shared" si="88"/>
        <v>18.850000000000001</v>
      </c>
      <c r="K793" s="3">
        <f t="shared" si="89"/>
        <v>3.1830238726790333E-2</v>
      </c>
    </row>
    <row r="794" spans="1:11" x14ac:dyDescent="0.3">
      <c r="A794" s="1">
        <v>41452</v>
      </c>
      <c r="B794">
        <v>18.2</v>
      </c>
      <c r="C794">
        <f t="shared" si="84"/>
        <v>16.300784313725497</v>
      </c>
      <c r="D794">
        <f t="shared" si="85"/>
        <v>2.0951483106633333</v>
      </c>
      <c r="E794">
        <f t="shared" si="86"/>
        <v>0</v>
      </c>
      <c r="F794">
        <f t="shared" si="87"/>
        <v>0</v>
      </c>
      <c r="G794">
        <f t="shared" si="90"/>
        <v>-1</v>
      </c>
      <c r="H794">
        <f t="shared" si="91"/>
        <v>0.65000000000000213</v>
      </c>
      <c r="I794">
        <f t="shared" si="92"/>
        <v>31.599999999999991</v>
      </c>
      <c r="J794">
        <f t="shared" si="88"/>
        <v>18.2</v>
      </c>
      <c r="K794" s="3">
        <f t="shared" si="89"/>
        <v>3.571428571428583E-2</v>
      </c>
    </row>
    <row r="795" spans="1:11" x14ac:dyDescent="0.3">
      <c r="A795" s="1">
        <v>41453</v>
      </c>
      <c r="B795">
        <v>18.05</v>
      </c>
      <c r="C795">
        <f t="shared" si="84"/>
        <v>16.280000000000008</v>
      </c>
      <c r="D795">
        <f t="shared" si="85"/>
        <v>2.0509376143702975</v>
      </c>
      <c r="E795">
        <f t="shared" si="86"/>
        <v>0</v>
      </c>
      <c r="F795">
        <f t="shared" si="87"/>
        <v>0</v>
      </c>
      <c r="G795">
        <f t="shared" si="90"/>
        <v>-1</v>
      </c>
      <c r="H795">
        <f t="shared" si="91"/>
        <v>0.14999999999999858</v>
      </c>
      <c r="I795">
        <f t="shared" si="92"/>
        <v>31.749999999999989</v>
      </c>
      <c r="J795">
        <f t="shared" si="88"/>
        <v>18.05</v>
      </c>
      <c r="K795" s="3">
        <f t="shared" si="89"/>
        <v>8.310249307479145E-3</v>
      </c>
    </row>
    <row r="796" spans="1:11" x14ac:dyDescent="0.3">
      <c r="A796" s="1">
        <v>41456</v>
      </c>
      <c r="B796">
        <v>17.649999999999999</v>
      </c>
      <c r="C796">
        <f t="shared" si="84"/>
        <v>16.263529411764711</v>
      </c>
      <c r="D796">
        <f t="shared" si="85"/>
        <v>2.0228118882904522</v>
      </c>
      <c r="E796">
        <f t="shared" si="86"/>
        <v>0</v>
      </c>
      <c r="F796">
        <f t="shared" si="87"/>
        <v>0</v>
      </c>
      <c r="G796">
        <f t="shared" si="90"/>
        <v>-1</v>
      </c>
      <c r="H796">
        <f t="shared" si="91"/>
        <v>0.40000000000000213</v>
      </c>
      <c r="I796">
        <f t="shared" si="92"/>
        <v>32.149999999999991</v>
      </c>
      <c r="J796">
        <f t="shared" si="88"/>
        <v>17.649999999999999</v>
      </c>
      <c r="K796" s="3">
        <f t="shared" si="89"/>
        <v>2.266288951841372E-2</v>
      </c>
    </row>
    <row r="797" spans="1:11" x14ac:dyDescent="0.3">
      <c r="A797" s="1">
        <v>41457</v>
      </c>
      <c r="B797">
        <v>17.600000000000001</v>
      </c>
      <c r="C797">
        <f t="shared" si="84"/>
        <v>16.244509803921574</v>
      </c>
      <c r="D797">
        <f t="shared" si="85"/>
        <v>1.9870387009123249</v>
      </c>
      <c r="E797">
        <f t="shared" si="86"/>
        <v>0</v>
      </c>
      <c r="F797">
        <f t="shared" si="87"/>
        <v>0</v>
      </c>
      <c r="G797">
        <f t="shared" si="90"/>
        <v>-1</v>
      </c>
      <c r="H797">
        <f t="shared" si="91"/>
        <v>4.9999999999997158E-2</v>
      </c>
      <c r="I797">
        <f t="shared" si="92"/>
        <v>32.199999999999989</v>
      </c>
      <c r="J797">
        <f t="shared" si="88"/>
        <v>17.600000000000001</v>
      </c>
      <c r="K797" s="3">
        <f t="shared" si="89"/>
        <v>2.8409090909089292E-3</v>
      </c>
    </row>
    <row r="798" spans="1:11" x14ac:dyDescent="0.3">
      <c r="A798" s="1">
        <v>41458</v>
      </c>
      <c r="B798">
        <v>17.25</v>
      </c>
      <c r="C798">
        <f t="shared" si="84"/>
        <v>16.226862745098046</v>
      </c>
      <c r="D798">
        <f t="shared" si="85"/>
        <v>1.9578334265863631</v>
      </c>
      <c r="E798">
        <f t="shared" si="86"/>
        <v>0</v>
      </c>
      <c r="F798">
        <f t="shared" si="87"/>
        <v>0</v>
      </c>
      <c r="G798">
        <f t="shared" si="90"/>
        <v>-1</v>
      </c>
      <c r="H798">
        <f t="shared" si="91"/>
        <v>0.35000000000000142</v>
      </c>
      <c r="I798">
        <f t="shared" si="92"/>
        <v>32.54999999999999</v>
      </c>
      <c r="J798">
        <f t="shared" si="88"/>
        <v>17.25</v>
      </c>
      <c r="K798" s="3">
        <f t="shared" si="89"/>
        <v>2.028985507246385E-2</v>
      </c>
    </row>
    <row r="799" spans="1:11" x14ac:dyDescent="0.3">
      <c r="A799" s="1">
        <v>41460</v>
      </c>
      <c r="B799">
        <v>15.95</v>
      </c>
      <c r="C799">
        <f t="shared" si="84"/>
        <v>16.204313725490206</v>
      </c>
      <c r="D799">
        <f t="shared" si="85"/>
        <v>1.9275456861418832</v>
      </c>
      <c r="E799">
        <f t="shared" si="86"/>
        <v>0</v>
      </c>
      <c r="F799">
        <f t="shared" si="87"/>
        <v>0</v>
      </c>
      <c r="G799">
        <f t="shared" si="90"/>
        <v>-1</v>
      </c>
      <c r="H799">
        <f t="shared" si="91"/>
        <v>1.3000000000000007</v>
      </c>
      <c r="I799">
        <f t="shared" si="92"/>
        <v>33.849999999999994</v>
      </c>
      <c r="J799">
        <f t="shared" si="88"/>
        <v>15.95</v>
      </c>
      <c r="K799" s="3">
        <f t="shared" si="89"/>
        <v>8.1504702194357417E-2</v>
      </c>
    </row>
    <row r="800" spans="1:11" x14ac:dyDescent="0.3">
      <c r="A800" s="1">
        <v>41463</v>
      </c>
      <c r="B800">
        <v>15.35</v>
      </c>
      <c r="C800">
        <f t="shared" si="84"/>
        <v>16.1807843137255</v>
      </c>
      <c r="D800">
        <f t="shared" si="85"/>
        <v>1.9010274241063956</v>
      </c>
      <c r="E800">
        <f t="shared" si="86"/>
        <v>0</v>
      </c>
      <c r="F800">
        <f t="shared" si="87"/>
        <v>0</v>
      </c>
      <c r="G800">
        <f t="shared" si="90"/>
        <v>-1</v>
      </c>
      <c r="H800">
        <f t="shared" si="91"/>
        <v>0.59999999999999964</v>
      </c>
      <c r="I800">
        <f t="shared" si="92"/>
        <v>34.449999999999996</v>
      </c>
      <c r="J800">
        <f t="shared" si="88"/>
        <v>15.35</v>
      </c>
      <c r="K800" s="3">
        <f t="shared" si="89"/>
        <v>3.9087947882736132E-2</v>
      </c>
    </row>
    <row r="801" spans="1:11" x14ac:dyDescent="0.3">
      <c r="A801" s="1">
        <v>41464</v>
      </c>
      <c r="B801">
        <v>15.1</v>
      </c>
      <c r="C801">
        <f t="shared" si="84"/>
        <v>16.163333333333338</v>
      </c>
      <c r="D801">
        <f t="shared" si="85"/>
        <v>1.8904140709053381</v>
      </c>
      <c r="E801">
        <f t="shared" si="86"/>
        <v>0</v>
      </c>
      <c r="F801">
        <f t="shared" si="87"/>
        <v>0</v>
      </c>
      <c r="G801">
        <f t="shared" si="90"/>
        <v>-1</v>
      </c>
      <c r="H801">
        <f t="shared" si="91"/>
        <v>0.25</v>
      </c>
      <c r="I801">
        <f t="shared" si="92"/>
        <v>34.699999999999996</v>
      </c>
      <c r="J801">
        <f t="shared" si="88"/>
        <v>15.1</v>
      </c>
      <c r="K801" s="3">
        <f t="shared" si="89"/>
        <v>1.6556291390728478E-2</v>
      </c>
    </row>
    <row r="802" spans="1:11" x14ac:dyDescent="0.3">
      <c r="A802" s="1">
        <v>41465</v>
      </c>
      <c r="B802">
        <v>14.85</v>
      </c>
      <c r="C802">
        <f t="shared" si="84"/>
        <v>16.15039215686275</v>
      </c>
      <c r="D802">
        <f t="shared" si="85"/>
        <v>1.8880636006073137</v>
      </c>
      <c r="E802">
        <f t="shared" si="86"/>
        <v>0</v>
      </c>
      <c r="F802">
        <f t="shared" si="87"/>
        <v>0</v>
      </c>
      <c r="G802">
        <f t="shared" si="90"/>
        <v>-1</v>
      </c>
      <c r="H802">
        <f t="shared" si="91"/>
        <v>0.25</v>
      </c>
      <c r="I802">
        <f t="shared" si="92"/>
        <v>34.949999999999996</v>
      </c>
      <c r="J802">
        <f t="shared" si="88"/>
        <v>14.85</v>
      </c>
      <c r="K802" s="3">
        <f t="shared" si="89"/>
        <v>1.6835016835016835E-2</v>
      </c>
    </row>
    <row r="803" spans="1:11" x14ac:dyDescent="0.3">
      <c r="A803" s="1">
        <v>41466</v>
      </c>
      <c r="B803">
        <v>14.5</v>
      </c>
      <c r="C803">
        <f t="shared" si="84"/>
        <v>16.137843137254908</v>
      </c>
      <c r="D803">
        <f t="shared" si="85"/>
        <v>1.8883568058961164</v>
      </c>
      <c r="E803">
        <f t="shared" si="86"/>
        <v>0</v>
      </c>
      <c r="F803">
        <f t="shared" si="87"/>
        <v>0</v>
      </c>
      <c r="G803">
        <f t="shared" si="90"/>
        <v>-1</v>
      </c>
      <c r="H803">
        <f t="shared" si="91"/>
        <v>0.34999999999999964</v>
      </c>
      <c r="I803">
        <f t="shared" si="92"/>
        <v>35.299999999999997</v>
      </c>
      <c r="J803">
        <f t="shared" si="88"/>
        <v>14.5</v>
      </c>
      <c r="K803" s="3">
        <f t="shared" si="89"/>
        <v>2.4137931034482734E-2</v>
      </c>
    </row>
    <row r="804" spans="1:11" x14ac:dyDescent="0.3">
      <c r="A804" s="1">
        <v>41467</v>
      </c>
      <c r="B804">
        <v>14.65</v>
      </c>
      <c r="C804">
        <f t="shared" si="84"/>
        <v>16.121568627450984</v>
      </c>
      <c r="D804">
        <f t="shared" si="85"/>
        <v>1.8832193675901245</v>
      </c>
      <c r="E804">
        <f t="shared" si="86"/>
        <v>0</v>
      </c>
      <c r="F804">
        <f t="shared" si="87"/>
        <v>0</v>
      </c>
      <c r="G804">
        <f t="shared" si="90"/>
        <v>-1</v>
      </c>
      <c r="H804">
        <f t="shared" si="91"/>
        <v>-0.15000000000000036</v>
      </c>
      <c r="I804">
        <f t="shared" si="92"/>
        <v>35.15</v>
      </c>
      <c r="J804">
        <f t="shared" si="88"/>
        <v>14.65</v>
      </c>
      <c r="K804" s="3">
        <f t="shared" si="89"/>
        <v>-1.0238907849829375E-2</v>
      </c>
    </row>
    <row r="805" spans="1:11" x14ac:dyDescent="0.3">
      <c r="A805" s="1">
        <v>41470</v>
      </c>
      <c r="B805">
        <v>14.05</v>
      </c>
      <c r="C805">
        <f t="shared" si="84"/>
        <v>16.10509803921569</v>
      </c>
      <c r="D805">
        <f t="shared" si="85"/>
        <v>1.8828986545561361</v>
      </c>
      <c r="E805">
        <f t="shared" si="86"/>
        <v>0</v>
      </c>
      <c r="F805">
        <f t="shared" si="87"/>
        <v>1</v>
      </c>
      <c r="G805">
        <f t="shared" si="90"/>
        <v>0</v>
      </c>
      <c r="H805">
        <f t="shared" si="91"/>
        <v>0.59999999999999964</v>
      </c>
      <c r="I805">
        <f t="shared" si="92"/>
        <v>35.75</v>
      </c>
      <c r="J805">
        <f t="shared" si="88"/>
        <v>0</v>
      </c>
      <c r="K805" s="3">
        <f t="shared" si="89"/>
        <v>0</v>
      </c>
    </row>
    <row r="806" spans="1:11" x14ac:dyDescent="0.3">
      <c r="A806" s="1">
        <v>41471</v>
      </c>
      <c r="B806">
        <v>14.25</v>
      </c>
      <c r="C806">
        <f t="shared" si="84"/>
        <v>16.088823529411769</v>
      </c>
      <c r="D806">
        <f t="shared" si="85"/>
        <v>1.8809266042104162</v>
      </c>
      <c r="E806">
        <f t="shared" si="86"/>
        <v>0</v>
      </c>
      <c r="F806">
        <f t="shared" si="87"/>
        <v>0</v>
      </c>
      <c r="G806">
        <f t="shared" si="90"/>
        <v>0</v>
      </c>
      <c r="H806">
        <f t="shared" si="91"/>
        <v>0</v>
      </c>
      <c r="I806">
        <f t="shared" si="92"/>
        <v>35.75</v>
      </c>
      <c r="J806">
        <f t="shared" si="88"/>
        <v>0</v>
      </c>
      <c r="K806" s="3">
        <f t="shared" si="89"/>
        <v>0</v>
      </c>
    </row>
    <row r="807" spans="1:11" x14ac:dyDescent="0.3">
      <c r="A807" s="1">
        <v>41472</v>
      </c>
      <c r="B807">
        <v>15.6</v>
      </c>
      <c r="C807">
        <f t="shared" si="84"/>
        <v>16.074509803921575</v>
      </c>
      <c r="D807">
        <f t="shared" si="85"/>
        <v>1.8706759958037011</v>
      </c>
      <c r="E807">
        <f t="shared" si="86"/>
        <v>0</v>
      </c>
      <c r="F807">
        <f t="shared" si="87"/>
        <v>0</v>
      </c>
      <c r="G807">
        <f t="shared" si="90"/>
        <v>0</v>
      </c>
      <c r="H807">
        <f t="shared" si="91"/>
        <v>0</v>
      </c>
      <c r="I807">
        <f t="shared" si="92"/>
        <v>35.75</v>
      </c>
      <c r="J807">
        <f t="shared" si="88"/>
        <v>0</v>
      </c>
      <c r="K807" s="3">
        <f t="shared" si="89"/>
        <v>0</v>
      </c>
    </row>
    <row r="808" spans="1:11" x14ac:dyDescent="0.3">
      <c r="A808" s="1">
        <v>41473</v>
      </c>
      <c r="B808">
        <v>15.45</v>
      </c>
      <c r="C808">
        <f t="shared" si="84"/>
        <v>16.06333333333334</v>
      </c>
      <c r="D808">
        <f t="shared" si="85"/>
        <v>1.8658538146157246</v>
      </c>
      <c r="E808">
        <f t="shared" si="86"/>
        <v>0</v>
      </c>
      <c r="F808">
        <f t="shared" si="87"/>
        <v>0</v>
      </c>
      <c r="G808">
        <f t="shared" si="90"/>
        <v>0</v>
      </c>
      <c r="H808">
        <f t="shared" si="91"/>
        <v>0</v>
      </c>
      <c r="I808">
        <f t="shared" si="92"/>
        <v>35.75</v>
      </c>
      <c r="J808">
        <f t="shared" si="88"/>
        <v>0</v>
      </c>
      <c r="K808" s="3">
        <f t="shared" si="89"/>
        <v>0</v>
      </c>
    </row>
    <row r="809" spans="1:11" x14ac:dyDescent="0.3">
      <c r="A809" s="1">
        <v>41474</v>
      </c>
      <c r="B809">
        <v>14.9</v>
      </c>
      <c r="C809">
        <f t="shared" si="84"/>
        <v>16.049215686274515</v>
      </c>
      <c r="D809">
        <f t="shared" si="85"/>
        <v>1.8609768077462316</v>
      </c>
      <c r="E809">
        <f t="shared" si="86"/>
        <v>0</v>
      </c>
      <c r="F809">
        <f t="shared" si="87"/>
        <v>0</v>
      </c>
      <c r="G809">
        <f t="shared" si="90"/>
        <v>0</v>
      </c>
      <c r="H809">
        <f t="shared" si="91"/>
        <v>0</v>
      </c>
      <c r="I809">
        <f t="shared" si="92"/>
        <v>35.75</v>
      </c>
      <c r="J809">
        <f t="shared" si="88"/>
        <v>0</v>
      </c>
      <c r="K809" s="3">
        <f t="shared" si="89"/>
        <v>0</v>
      </c>
    </row>
    <row r="810" spans="1:11" x14ac:dyDescent="0.3">
      <c r="A810" s="1">
        <v>41477</v>
      </c>
      <c r="B810">
        <v>14.7</v>
      </c>
      <c r="C810">
        <f t="shared" si="84"/>
        <v>16.038431372549024</v>
      </c>
      <c r="D810">
        <f t="shared" si="85"/>
        <v>1.8607961321138879</v>
      </c>
      <c r="E810">
        <f t="shared" si="86"/>
        <v>0</v>
      </c>
      <c r="F810">
        <f t="shared" si="87"/>
        <v>0</v>
      </c>
      <c r="G810">
        <f t="shared" si="90"/>
        <v>0</v>
      </c>
      <c r="H810">
        <f t="shared" si="91"/>
        <v>0</v>
      </c>
      <c r="I810">
        <f t="shared" si="92"/>
        <v>35.75</v>
      </c>
      <c r="J810">
        <f t="shared" si="88"/>
        <v>0</v>
      </c>
      <c r="K810" s="3">
        <f t="shared" si="89"/>
        <v>0</v>
      </c>
    </row>
    <row r="811" spans="1:11" x14ac:dyDescent="0.3">
      <c r="A811" s="1">
        <v>41478</v>
      </c>
      <c r="B811">
        <v>14.65</v>
      </c>
      <c r="C811">
        <f t="shared" si="84"/>
        <v>16.028039215686277</v>
      </c>
      <c r="D811">
        <f t="shared" si="85"/>
        <v>1.8611213356234657</v>
      </c>
      <c r="E811">
        <f t="shared" si="86"/>
        <v>0</v>
      </c>
      <c r="F811">
        <f t="shared" si="87"/>
        <v>0</v>
      </c>
      <c r="G811">
        <f t="shared" si="90"/>
        <v>0</v>
      </c>
      <c r="H811">
        <f t="shared" si="91"/>
        <v>0</v>
      </c>
      <c r="I811">
        <f t="shared" si="92"/>
        <v>35.75</v>
      </c>
      <c r="J811">
        <f t="shared" si="88"/>
        <v>0</v>
      </c>
      <c r="K811" s="3">
        <f t="shared" si="89"/>
        <v>0</v>
      </c>
    </row>
    <row r="812" spans="1:11" x14ac:dyDescent="0.3">
      <c r="A812" s="1">
        <v>41479</v>
      </c>
      <c r="B812">
        <v>14.8</v>
      </c>
      <c r="C812">
        <f t="shared" si="84"/>
        <v>16.020784313725496</v>
      </c>
      <c r="D812">
        <f t="shared" si="85"/>
        <v>1.8622881173198</v>
      </c>
      <c r="E812">
        <f t="shared" si="86"/>
        <v>0</v>
      </c>
      <c r="F812">
        <f t="shared" si="87"/>
        <v>0</v>
      </c>
      <c r="G812">
        <f t="shared" si="90"/>
        <v>0</v>
      </c>
      <c r="H812">
        <f t="shared" si="91"/>
        <v>0</v>
      </c>
      <c r="I812">
        <f t="shared" si="92"/>
        <v>35.75</v>
      </c>
      <c r="J812">
        <f t="shared" si="88"/>
        <v>0</v>
      </c>
      <c r="K812" s="3">
        <f t="shared" si="89"/>
        <v>0</v>
      </c>
    </row>
    <row r="813" spans="1:11" x14ac:dyDescent="0.3">
      <c r="A813" s="1">
        <v>41480</v>
      </c>
      <c r="B813">
        <v>14.5</v>
      </c>
      <c r="C813">
        <f t="shared" si="84"/>
        <v>16.004509803921575</v>
      </c>
      <c r="D813">
        <f t="shared" si="85"/>
        <v>1.8573672213651249</v>
      </c>
      <c r="E813">
        <f t="shared" si="86"/>
        <v>0</v>
      </c>
      <c r="F813">
        <f t="shared" si="87"/>
        <v>0</v>
      </c>
      <c r="G813">
        <f t="shared" si="90"/>
        <v>0</v>
      </c>
      <c r="H813">
        <f t="shared" si="91"/>
        <v>0</v>
      </c>
      <c r="I813">
        <f t="shared" si="92"/>
        <v>35.75</v>
      </c>
      <c r="J813">
        <f t="shared" si="88"/>
        <v>0</v>
      </c>
      <c r="K813" s="3">
        <f t="shared" si="89"/>
        <v>0</v>
      </c>
    </row>
    <row r="814" spans="1:11" x14ac:dyDescent="0.3">
      <c r="A814" s="1">
        <v>41481</v>
      </c>
      <c r="B814">
        <v>14.45</v>
      </c>
      <c r="C814">
        <f t="shared" si="84"/>
        <v>15.989803921568633</v>
      </c>
      <c r="D814">
        <f t="shared" si="85"/>
        <v>1.8547696756708858</v>
      </c>
      <c r="E814">
        <f t="shared" si="86"/>
        <v>0</v>
      </c>
      <c r="F814">
        <f t="shared" si="87"/>
        <v>0</v>
      </c>
      <c r="G814">
        <f t="shared" si="90"/>
        <v>0</v>
      </c>
      <c r="H814">
        <f t="shared" si="91"/>
        <v>0</v>
      </c>
      <c r="I814">
        <f t="shared" si="92"/>
        <v>35.75</v>
      </c>
      <c r="J814">
        <f t="shared" si="88"/>
        <v>0</v>
      </c>
      <c r="K814" s="3">
        <f t="shared" si="89"/>
        <v>0</v>
      </c>
    </row>
    <row r="815" spans="1:11" x14ac:dyDescent="0.3">
      <c r="A815" s="1">
        <v>41484</v>
      </c>
      <c r="B815">
        <v>14.65</v>
      </c>
      <c r="C815">
        <f t="shared" si="84"/>
        <v>15.972156862745104</v>
      </c>
      <c r="D815">
        <f t="shared" si="85"/>
        <v>1.846005028061708</v>
      </c>
      <c r="E815">
        <f t="shared" si="86"/>
        <v>0</v>
      </c>
      <c r="F815">
        <f t="shared" si="87"/>
        <v>0</v>
      </c>
      <c r="G815">
        <f t="shared" si="90"/>
        <v>0</v>
      </c>
      <c r="H815">
        <f t="shared" si="91"/>
        <v>0</v>
      </c>
      <c r="I815">
        <f t="shared" si="92"/>
        <v>35.75</v>
      </c>
      <c r="J815">
        <f t="shared" si="88"/>
        <v>0</v>
      </c>
      <c r="K815" s="3">
        <f t="shared" si="89"/>
        <v>0</v>
      </c>
    </row>
    <row r="816" spans="1:11" x14ac:dyDescent="0.3">
      <c r="A816" s="1">
        <v>41485</v>
      </c>
      <c r="B816">
        <v>14.3</v>
      </c>
      <c r="C816">
        <f t="shared" si="84"/>
        <v>15.946666666666674</v>
      </c>
      <c r="D816">
        <f t="shared" si="85"/>
        <v>1.8239094691441227</v>
      </c>
      <c r="E816">
        <f t="shared" si="86"/>
        <v>0</v>
      </c>
      <c r="F816">
        <f t="shared" si="87"/>
        <v>0</v>
      </c>
      <c r="G816">
        <f t="shared" si="90"/>
        <v>0</v>
      </c>
      <c r="H816">
        <f t="shared" si="91"/>
        <v>0</v>
      </c>
      <c r="I816">
        <f t="shared" si="92"/>
        <v>35.75</v>
      </c>
      <c r="J816">
        <f t="shared" si="88"/>
        <v>0</v>
      </c>
      <c r="K816" s="3">
        <f t="shared" si="89"/>
        <v>0</v>
      </c>
    </row>
    <row r="817" spans="1:11" x14ac:dyDescent="0.3">
      <c r="A817" s="1">
        <v>41486</v>
      </c>
      <c r="B817">
        <v>13.9</v>
      </c>
      <c r="C817">
        <f t="shared" si="84"/>
        <v>15.915490196078439</v>
      </c>
      <c r="D817">
        <f t="shared" si="85"/>
        <v>1.7903732919180042</v>
      </c>
      <c r="E817">
        <f t="shared" si="86"/>
        <v>0</v>
      </c>
      <c r="F817">
        <f t="shared" si="87"/>
        <v>1</v>
      </c>
      <c r="G817">
        <f t="shared" si="90"/>
        <v>1</v>
      </c>
      <c r="H817">
        <f t="shared" si="91"/>
        <v>0</v>
      </c>
      <c r="I817">
        <f t="shared" si="92"/>
        <v>35.75</v>
      </c>
      <c r="J817">
        <f t="shared" si="88"/>
        <v>13.9</v>
      </c>
      <c r="K817" s="3">
        <f t="shared" si="89"/>
        <v>0</v>
      </c>
    </row>
    <row r="818" spans="1:11" x14ac:dyDescent="0.3">
      <c r="A818" s="1">
        <v>41487</v>
      </c>
      <c r="B818">
        <v>13.6</v>
      </c>
      <c r="C818">
        <f t="shared" si="84"/>
        <v>15.886078431372557</v>
      </c>
      <c r="D818">
        <f t="shared" si="85"/>
        <v>1.7664055431490675</v>
      </c>
      <c r="E818">
        <f t="shared" si="86"/>
        <v>0</v>
      </c>
      <c r="F818">
        <f t="shared" si="87"/>
        <v>1</v>
      </c>
      <c r="G818">
        <f t="shared" si="90"/>
        <v>1</v>
      </c>
      <c r="H818">
        <f t="shared" si="91"/>
        <v>-0.30000000000000071</v>
      </c>
      <c r="I818">
        <f t="shared" si="92"/>
        <v>35.450000000000003</v>
      </c>
      <c r="J818">
        <f t="shared" si="88"/>
        <v>13.6</v>
      </c>
      <c r="K818" s="3">
        <f t="shared" si="89"/>
        <v>-2.2058823529411818E-2</v>
      </c>
    </row>
    <row r="819" spans="1:11" x14ac:dyDescent="0.3">
      <c r="A819" s="1">
        <v>41488</v>
      </c>
      <c r="B819">
        <v>13.15</v>
      </c>
      <c r="C819">
        <f t="shared" si="84"/>
        <v>15.862549019607853</v>
      </c>
      <c r="D819">
        <f t="shared" si="85"/>
        <v>1.7627294378679024</v>
      </c>
      <c r="E819">
        <f t="shared" si="86"/>
        <v>0</v>
      </c>
      <c r="F819">
        <f t="shared" si="87"/>
        <v>1</v>
      </c>
      <c r="G819">
        <f t="shared" si="90"/>
        <v>1</v>
      </c>
      <c r="H819">
        <f t="shared" si="91"/>
        <v>-0.44999999999999929</v>
      </c>
      <c r="I819">
        <f t="shared" si="92"/>
        <v>35</v>
      </c>
      <c r="J819">
        <f t="shared" si="88"/>
        <v>13.15</v>
      </c>
      <c r="K819" s="3">
        <f t="shared" si="89"/>
        <v>-3.4220532319391581E-2</v>
      </c>
    </row>
    <row r="820" spans="1:11" x14ac:dyDescent="0.3">
      <c r="A820" s="1">
        <v>41491</v>
      </c>
      <c r="B820">
        <v>13.05</v>
      </c>
      <c r="C820">
        <f t="shared" si="84"/>
        <v>15.840784313725502</v>
      </c>
      <c r="D820">
        <f t="shared" si="85"/>
        <v>1.7630586647754263</v>
      </c>
      <c r="E820">
        <f t="shared" si="86"/>
        <v>0</v>
      </c>
      <c r="F820">
        <f t="shared" si="87"/>
        <v>1</v>
      </c>
      <c r="G820">
        <f t="shared" si="90"/>
        <v>1</v>
      </c>
      <c r="H820">
        <f t="shared" si="91"/>
        <v>-9.9999999999999645E-2</v>
      </c>
      <c r="I820">
        <f t="shared" si="92"/>
        <v>34.9</v>
      </c>
      <c r="J820">
        <f t="shared" si="88"/>
        <v>13.05</v>
      </c>
      <c r="K820" s="3">
        <f t="shared" si="89"/>
        <v>-7.6628352490421183E-3</v>
      </c>
    </row>
    <row r="821" spans="1:11" x14ac:dyDescent="0.3">
      <c r="A821" s="1">
        <v>41492</v>
      </c>
      <c r="B821">
        <v>13.4</v>
      </c>
      <c r="C821">
        <f t="shared" si="84"/>
        <v>15.816862745098051</v>
      </c>
      <c r="D821">
        <f t="shared" si="85"/>
        <v>1.7546101630555528</v>
      </c>
      <c r="E821">
        <f t="shared" si="86"/>
        <v>0</v>
      </c>
      <c r="F821">
        <f t="shared" si="87"/>
        <v>1</v>
      </c>
      <c r="G821">
        <f t="shared" si="90"/>
        <v>1</v>
      </c>
      <c r="H821">
        <f t="shared" si="91"/>
        <v>0.34999999999999964</v>
      </c>
      <c r="I821">
        <f t="shared" si="92"/>
        <v>35.25</v>
      </c>
      <c r="J821">
        <f t="shared" si="88"/>
        <v>13.4</v>
      </c>
      <c r="K821" s="3">
        <f t="shared" si="89"/>
        <v>2.6119402985074598E-2</v>
      </c>
    </row>
    <row r="822" spans="1:11" x14ac:dyDescent="0.3">
      <c r="A822" s="1">
        <v>41493</v>
      </c>
      <c r="B822">
        <v>13.55</v>
      </c>
      <c r="C822">
        <f t="shared" si="84"/>
        <v>15.791960784313737</v>
      </c>
      <c r="D822">
        <f t="shared" si="85"/>
        <v>1.7414958857345186</v>
      </c>
      <c r="E822">
        <f t="shared" si="86"/>
        <v>0</v>
      </c>
      <c r="F822">
        <f t="shared" si="87"/>
        <v>1</v>
      </c>
      <c r="G822">
        <f t="shared" si="90"/>
        <v>1</v>
      </c>
      <c r="H822">
        <f t="shared" si="91"/>
        <v>0.15000000000000036</v>
      </c>
      <c r="I822">
        <f t="shared" si="92"/>
        <v>35.4</v>
      </c>
      <c r="J822">
        <f t="shared" si="88"/>
        <v>13.55</v>
      </c>
      <c r="K822" s="3">
        <f t="shared" si="89"/>
        <v>1.1070110701107036E-2</v>
      </c>
    </row>
    <row r="823" spans="1:11" x14ac:dyDescent="0.3">
      <c r="A823" s="1">
        <v>41494</v>
      </c>
      <c r="B823">
        <v>13.25</v>
      </c>
      <c r="C823">
        <f t="shared" si="84"/>
        <v>15.766666666666678</v>
      </c>
      <c r="D823">
        <f t="shared" si="85"/>
        <v>1.7313620011668667</v>
      </c>
      <c r="E823">
        <f t="shared" si="86"/>
        <v>0</v>
      </c>
      <c r="F823">
        <f t="shared" si="87"/>
        <v>1</v>
      </c>
      <c r="G823">
        <f t="shared" si="90"/>
        <v>1</v>
      </c>
      <c r="H823">
        <f t="shared" si="91"/>
        <v>-0.30000000000000071</v>
      </c>
      <c r="I823">
        <f t="shared" si="92"/>
        <v>35.099999999999994</v>
      </c>
      <c r="J823">
        <f t="shared" si="88"/>
        <v>13.25</v>
      </c>
      <c r="K823" s="3">
        <f t="shared" si="89"/>
        <v>-2.2641509433962318E-2</v>
      </c>
    </row>
    <row r="824" spans="1:11" x14ac:dyDescent="0.3">
      <c r="A824" s="1">
        <v>41495</v>
      </c>
      <c r="B824">
        <v>13.55</v>
      </c>
      <c r="C824">
        <f t="shared" si="84"/>
        <v>15.746470588235306</v>
      </c>
      <c r="D824">
        <f t="shared" si="85"/>
        <v>1.7270589570976853</v>
      </c>
      <c r="E824">
        <f t="shared" si="86"/>
        <v>0</v>
      </c>
      <c r="F824">
        <f t="shared" si="87"/>
        <v>1</v>
      </c>
      <c r="G824">
        <f t="shared" si="90"/>
        <v>1</v>
      </c>
      <c r="H824">
        <f t="shared" si="91"/>
        <v>0.30000000000000071</v>
      </c>
      <c r="I824">
        <f t="shared" si="92"/>
        <v>35.399999999999991</v>
      </c>
      <c r="J824">
        <f t="shared" si="88"/>
        <v>13.55</v>
      </c>
      <c r="K824" s="3">
        <f t="shared" si="89"/>
        <v>2.2140221402214073E-2</v>
      </c>
    </row>
    <row r="825" spans="1:11" x14ac:dyDescent="0.3">
      <c r="A825" s="1">
        <v>41498</v>
      </c>
      <c r="B825">
        <v>13.35</v>
      </c>
      <c r="C825">
        <f t="shared" si="84"/>
        <v>15.731372549019616</v>
      </c>
      <c r="D825">
        <f t="shared" si="85"/>
        <v>1.7311098328424286</v>
      </c>
      <c r="E825">
        <f t="shared" si="86"/>
        <v>0</v>
      </c>
      <c r="F825">
        <f t="shared" si="87"/>
        <v>1</v>
      </c>
      <c r="G825">
        <f t="shared" si="90"/>
        <v>1</v>
      </c>
      <c r="H825">
        <f t="shared" si="91"/>
        <v>-0.20000000000000107</v>
      </c>
      <c r="I825">
        <f t="shared" si="92"/>
        <v>35.199999999999989</v>
      </c>
      <c r="J825">
        <f t="shared" si="88"/>
        <v>13.35</v>
      </c>
      <c r="K825" s="3">
        <f t="shared" si="89"/>
        <v>-1.498127340823978E-2</v>
      </c>
    </row>
    <row r="826" spans="1:11" x14ac:dyDescent="0.3">
      <c r="A826" s="1">
        <v>41499</v>
      </c>
      <c r="B826">
        <v>13.1</v>
      </c>
      <c r="C826">
        <f t="shared" si="84"/>
        <v>15.716666666666676</v>
      </c>
      <c r="D826">
        <f t="shared" si="85"/>
        <v>1.7374611482936002</v>
      </c>
      <c r="E826">
        <f t="shared" si="86"/>
        <v>0</v>
      </c>
      <c r="F826">
        <f t="shared" si="87"/>
        <v>1</v>
      </c>
      <c r="G826">
        <f t="shared" si="90"/>
        <v>1</v>
      </c>
      <c r="H826">
        <f t="shared" si="91"/>
        <v>-0.25</v>
      </c>
      <c r="I826">
        <f t="shared" si="92"/>
        <v>34.949999999999989</v>
      </c>
      <c r="J826">
        <f t="shared" si="88"/>
        <v>13.1</v>
      </c>
      <c r="K826" s="3">
        <f t="shared" si="89"/>
        <v>-1.9083969465648856E-2</v>
      </c>
    </row>
    <row r="827" spans="1:11" x14ac:dyDescent="0.3">
      <c r="A827" s="1">
        <v>41500</v>
      </c>
      <c r="B827">
        <v>13.35</v>
      </c>
      <c r="C827">
        <f t="shared" si="84"/>
        <v>15.699803921568638</v>
      </c>
      <c r="D827">
        <f t="shared" si="85"/>
        <v>1.7394809798327744</v>
      </c>
      <c r="E827">
        <f t="shared" si="86"/>
        <v>0</v>
      </c>
      <c r="F827">
        <f t="shared" si="87"/>
        <v>1</v>
      </c>
      <c r="G827">
        <f t="shared" si="90"/>
        <v>1</v>
      </c>
      <c r="H827">
        <f t="shared" si="91"/>
        <v>0.25</v>
      </c>
      <c r="I827">
        <f t="shared" si="92"/>
        <v>35.199999999999989</v>
      </c>
      <c r="J827">
        <f t="shared" si="88"/>
        <v>13.35</v>
      </c>
      <c r="K827" s="3">
        <f t="shared" si="89"/>
        <v>1.8726591760299626E-2</v>
      </c>
    </row>
    <row r="828" spans="1:11" x14ac:dyDescent="0.3">
      <c r="A828" s="1">
        <v>41501</v>
      </c>
      <c r="B828">
        <v>14.25</v>
      </c>
      <c r="C828">
        <f t="shared" si="84"/>
        <v>15.689803921568636</v>
      </c>
      <c r="D828">
        <f t="shared" si="85"/>
        <v>1.7404568818650357</v>
      </c>
      <c r="E828">
        <f t="shared" si="86"/>
        <v>0</v>
      </c>
      <c r="F828">
        <f t="shared" si="87"/>
        <v>0</v>
      </c>
      <c r="G828">
        <f t="shared" si="90"/>
        <v>1</v>
      </c>
      <c r="H828">
        <f t="shared" si="91"/>
        <v>0.90000000000000036</v>
      </c>
      <c r="I828">
        <f t="shared" si="92"/>
        <v>36.099999999999987</v>
      </c>
      <c r="J828">
        <f t="shared" si="88"/>
        <v>14.25</v>
      </c>
      <c r="K828" s="3">
        <f t="shared" si="89"/>
        <v>6.3157894736842135E-2</v>
      </c>
    </row>
    <row r="829" spans="1:11" x14ac:dyDescent="0.3">
      <c r="A829" s="1">
        <v>41502</v>
      </c>
      <c r="B829">
        <v>14.45</v>
      </c>
      <c r="C829">
        <f t="shared" si="84"/>
        <v>15.681568627450988</v>
      </c>
      <c r="D829">
        <f t="shared" si="85"/>
        <v>1.7413352692114761</v>
      </c>
      <c r="E829">
        <f t="shared" si="86"/>
        <v>0</v>
      </c>
      <c r="F829">
        <f t="shared" si="87"/>
        <v>0</v>
      </c>
      <c r="G829">
        <f t="shared" si="90"/>
        <v>1</v>
      </c>
      <c r="H829">
        <f t="shared" si="91"/>
        <v>0.19999999999999929</v>
      </c>
      <c r="I829">
        <f t="shared" si="92"/>
        <v>36.299999999999983</v>
      </c>
      <c r="J829">
        <f t="shared" si="88"/>
        <v>14.45</v>
      </c>
      <c r="K829" s="3">
        <f t="shared" si="89"/>
        <v>1.3840830449826941E-2</v>
      </c>
    </row>
    <row r="830" spans="1:11" x14ac:dyDescent="0.3">
      <c r="A830" s="1">
        <v>41505</v>
      </c>
      <c r="B830">
        <v>15.05</v>
      </c>
      <c r="C830">
        <f t="shared" si="84"/>
        <v>15.676470588235304</v>
      </c>
      <c r="D830">
        <f t="shared" si="85"/>
        <v>1.7412738446538969</v>
      </c>
      <c r="E830">
        <f t="shared" si="86"/>
        <v>0</v>
      </c>
      <c r="F830">
        <f t="shared" si="87"/>
        <v>0</v>
      </c>
      <c r="G830">
        <f t="shared" si="90"/>
        <v>1</v>
      </c>
      <c r="H830">
        <f t="shared" si="91"/>
        <v>0.60000000000000142</v>
      </c>
      <c r="I830">
        <f t="shared" si="92"/>
        <v>36.899999999999984</v>
      </c>
      <c r="J830">
        <f t="shared" si="88"/>
        <v>15.05</v>
      </c>
      <c r="K830" s="3">
        <f t="shared" si="89"/>
        <v>3.986710963455159E-2</v>
      </c>
    </row>
    <row r="831" spans="1:11" x14ac:dyDescent="0.3">
      <c r="A831" s="1">
        <v>41506</v>
      </c>
      <c r="B831">
        <v>15</v>
      </c>
      <c r="C831">
        <f t="shared" si="84"/>
        <v>15.673333333333343</v>
      </c>
      <c r="D831">
        <f t="shared" si="85"/>
        <v>1.7417690653826139</v>
      </c>
      <c r="E831">
        <f t="shared" si="86"/>
        <v>0</v>
      </c>
      <c r="F831">
        <f t="shared" si="87"/>
        <v>0</v>
      </c>
      <c r="G831">
        <f t="shared" si="90"/>
        <v>1</v>
      </c>
      <c r="H831">
        <f t="shared" si="91"/>
        <v>-5.0000000000000711E-2</v>
      </c>
      <c r="I831">
        <f t="shared" si="92"/>
        <v>36.84999999999998</v>
      </c>
      <c r="J831">
        <f t="shared" si="88"/>
        <v>15</v>
      </c>
      <c r="K831" s="3">
        <f t="shared" si="89"/>
        <v>-3.3333333333333808E-3</v>
      </c>
    </row>
    <row r="832" spans="1:11" x14ac:dyDescent="0.3">
      <c r="A832" s="1">
        <v>41507</v>
      </c>
      <c r="B832">
        <v>16.100000000000001</v>
      </c>
      <c r="C832">
        <f t="shared" si="84"/>
        <v>15.672156862745105</v>
      </c>
      <c r="D832">
        <f t="shared" si="85"/>
        <v>1.7413791173365329</v>
      </c>
      <c r="E832">
        <f t="shared" si="86"/>
        <v>0</v>
      </c>
      <c r="F832">
        <f t="shared" si="87"/>
        <v>0</v>
      </c>
      <c r="G832">
        <f t="shared" si="90"/>
        <v>1</v>
      </c>
      <c r="H832">
        <f t="shared" si="91"/>
        <v>1.1000000000000014</v>
      </c>
      <c r="I832">
        <f t="shared" si="92"/>
        <v>37.949999999999982</v>
      </c>
      <c r="J832">
        <f t="shared" si="88"/>
        <v>16.100000000000001</v>
      </c>
      <c r="K832" s="3">
        <f t="shared" si="89"/>
        <v>6.8322981366459715E-2</v>
      </c>
    </row>
    <row r="833" spans="1:11" x14ac:dyDescent="0.3">
      <c r="A833" s="1">
        <v>41508</v>
      </c>
      <c r="B833">
        <v>15.45</v>
      </c>
      <c r="C833">
        <f t="shared" ref="C833:C896" si="93">AVERAGE(B579:B833)</f>
        <v>15.669215686274518</v>
      </c>
      <c r="D833">
        <f t="shared" ref="D833:D896" si="94">_xlfn.STDEV.P(B579:B833)</f>
        <v>1.7411184630859429</v>
      </c>
      <c r="E833">
        <f t="shared" ref="E833:E896" si="95">IF(B833&gt;(C832+($U$2*D832)),1,0)</f>
        <v>0</v>
      </c>
      <c r="F833">
        <f t="shared" ref="F833:F896" si="96">IF(B833&lt;(C832-($U$2*D832)),1,0)</f>
        <v>0</v>
      </c>
      <c r="G833">
        <f t="shared" si="90"/>
        <v>1</v>
      </c>
      <c r="H833">
        <f t="shared" si="91"/>
        <v>-0.65000000000000213</v>
      </c>
      <c r="I833">
        <f t="shared" si="92"/>
        <v>37.299999999999983</v>
      </c>
      <c r="J833">
        <f t="shared" si="88"/>
        <v>15.45</v>
      </c>
      <c r="K833" s="3">
        <f t="shared" si="89"/>
        <v>-4.2071197411003375E-2</v>
      </c>
    </row>
    <row r="834" spans="1:11" x14ac:dyDescent="0.3">
      <c r="A834" s="1">
        <v>41509</v>
      </c>
      <c r="B834">
        <v>15.2</v>
      </c>
      <c r="C834">
        <f t="shared" si="93"/>
        <v>15.666470588235301</v>
      </c>
      <c r="D834">
        <f t="shared" si="94"/>
        <v>1.7413042480936078</v>
      </c>
      <c r="E834">
        <f t="shared" si="95"/>
        <v>0</v>
      </c>
      <c r="F834">
        <f t="shared" si="96"/>
        <v>0</v>
      </c>
      <c r="G834">
        <f t="shared" si="90"/>
        <v>1</v>
      </c>
      <c r="H834">
        <f t="shared" si="91"/>
        <v>-0.25</v>
      </c>
      <c r="I834">
        <f t="shared" si="92"/>
        <v>37.049999999999983</v>
      </c>
      <c r="J834">
        <f t="shared" ref="J834:J897" si="97">ABS(G834*B834)</f>
        <v>15.2</v>
      </c>
      <c r="K834" s="3">
        <f t="shared" ref="K834:K897" si="98">IFERROR(H834/J834,0)</f>
        <v>-1.6447368421052631E-2</v>
      </c>
    </row>
    <row r="835" spans="1:11" x14ac:dyDescent="0.3">
      <c r="A835" s="1">
        <v>41512</v>
      </c>
      <c r="B835">
        <v>15.85</v>
      </c>
      <c r="C835">
        <f t="shared" si="93"/>
        <v>15.669411764705888</v>
      </c>
      <c r="D835">
        <f t="shared" si="94"/>
        <v>1.7409783273584931</v>
      </c>
      <c r="E835">
        <f t="shared" si="95"/>
        <v>0</v>
      </c>
      <c r="F835">
        <f t="shared" si="96"/>
        <v>0</v>
      </c>
      <c r="G835">
        <f t="shared" ref="G835:G898" si="99">MIN(MAX(G834-E835+F835,-$U$3),$U$4)</f>
        <v>1</v>
      </c>
      <c r="H835">
        <f t="shared" si="91"/>
        <v>0.65000000000000036</v>
      </c>
      <c r="I835">
        <f t="shared" si="92"/>
        <v>37.699999999999982</v>
      </c>
      <c r="J835">
        <f t="shared" si="97"/>
        <v>15.85</v>
      </c>
      <c r="K835" s="3">
        <f t="shared" si="98"/>
        <v>4.1009463722397499E-2</v>
      </c>
    </row>
    <row r="836" spans="1:11" x14ac:dyDescent="0.3">
      <c r="A836" s="1">
        <v>41513</v>
      </c>
      <c r="B836">
        <v>17.2</v>
      </c>
      <c r="C836">
        <f t="shared" si="93"/>
        <v>15.67941176470589</v>
      </c>
      <c r="D836">
        <f t="shared" si="94"/>
        <v>1.742417085843065</v>
      </c>
      <c r="E836">
        <f t="shared" si="95"/>
        <v>0</v>
      </c>
      <c r="F836">
        <f t="shared" si="96"/>
        <v>0</v>
      </c>
      <c r="G836">
        <f t="shared" si="99"/>
        <v>1</v>
      </c>
      <c r="H836">
        <f t="shared" si="91"/>
        <v>1.3499999999999996</v>
      </c>
      <c r="I836">
        <f t="shared" si="92"/>
        <v>39.049999999999983</v>
      </c>
      <c r="J836">
        <f t="shared" si="97"/>
        <v>17.2</v>
      </c>
      <c r="K836" s="3">
        <f t="shared" si="98"/>
        <v>7.8488372093023243E-2</v>
      </c>
    </row>
    <row r="837" spans="1:11" x14ac:dyDescent="0.3">
      <c r="A837" s="1">
        <v>41514</v>
      </c>
      <c r="B837">
        <v>17.350000000000001</v>
      </c>
      <c r="C837">
        <f t="shared" si="93"/>
        <v>15.689019607843143</v>
      </c>
      <c r="D837">
        <f t="shared" si="94"/>
        <v>1.7448459170153501</v>
      </c>
      <c r="E837">
        <f t="shared" si="95"/>
        <v>0</v>
      </c>
      <c r="F837">
        <f t="shared" si="96"/>
        <v>0</v>
      </c>
      <c r="G837">
        <f t="shared" si="99"/>
        <v>1</v>
      </c>
      <c r="H837">
        <f t="shared" ref="H837:H900" si="100">G836*(B837-B836)</f>
        <v>0.15000000000000213</v>
      </c>
      <c r="I837">
        <f t="shared" ref="I837:I900" si="101">H837+I836</f>
        <v>39.199999999999989</v>
      </c>
      <c r="J837">
        <f t="shared" si="97"/>
        <v>17.350000000000001</v>
      </c>
      <c r="K837" s="3">
        <f t="shared" si="98"/>
        <v>8.6455331412104968E-3</v>
      </c>
    </row>
    <row r="838" spans="1:11" x14ac:dyDescent="0.3">
      <c r="A838" s="1">
        <v>41515</v>
      </c>
      <c r="B838">
        <v>17.350000000000001</v>
      </c>
      <c r="C838">
        <f t="shared" si="93"/>
        <v>15.682549019607849</v>
      </c>
      <c r="D838">
        <f t="shared" si="94"/>
        <v>1.7355903591157862</v>
      </c>
      <c r="E838">
        <f t="shared" si="95"/>
        <v>0</v>
      </c>
      <c r="F838">
        <f t="shared" si="96"/>
        <v>0</v>
      </c>
      <c r="G838">
        <f t="shared" si="99"/>
        <v>1</v>
      </c>
      <c r="H838">
        <f t="shared" si="100"/>
        <v>0</v>
      </c>
      <c r="I838">
        <f t="shared" si="101"/>
        <v>39.199999999999989</v>
      </c>
      <c r="J838">
        <f t="shared" si="97"/>
        <v>17.350000000000001</v>
      </c>
      <c r="K838" s="3">
        <f t="shared" si="98"/>
        <v>0</v>
      </c>
    </row>
    <row r="839" spans="1:11" x14ac:dyDescent="0.3">
      <c r="A839" s="1">
        <v>41516</v>
      </c>
      <c r="B839">
        <v>17.5</v>
      </c>
      <c r="C839">
        <f t="shared" si="93"/>
        <v>15.675490196078435</v>
      </c>
      <c r="D839">
        <f t="shared" si="94"/>
        <v>1.7244883455173909</v>
      </c>
      <c r="E839">
        <f t="shared" si="95"/>
        <v>1</v>
      </c>
      <c r="F839">
        <f t="shared" si="96"/>
        <v>0</v>
      </c>
      <c r="G839">
        <f t="shared" si="99"/>
        <v>0</v>
      </c>
      <c r="H839">
        <f t="shared" si="100"/>
        <v>0.14999999999999858</v>
      </c>
      <c r="I839">
        <f t="shared" si="101"/>
        <v>39.349999999999987</v>
      </c>
      <c r="J839">
        <f t="shared" si="97"/>
        <v>0</v>
      </c>
      <c r="K839" s="3">
        <f t="shared" si="98"/>
        <v>0</v>
      </c>
    </row>
    <row r="840" spans="1:11" x14ac:dyDescent="0.3">
      <c r="A840" s="1">
        <v>41520</v>
      </c>
      <c r="B840">
        <v>16.850000000000001</v>
      </c>
      <c r="C840">
        <f t="shared" si="93"/>
        <v>15.668823529411769</v>
      </c>
      <c r="D840">
        <f t="shared" si="94"/>
        <v>1.716631045195367</v>
      </c>
      <c r="E840">
        <f t="shared" si="95"/>
        <v>0</v>
      </c>
      <c r="F840">
        <f t="shared" si="96"/>
        <v>0</v>
      </c>
      <c r="G840">
        <f t="shared" si="99"/>
        <v>0</v>
      </c>
      <c r="H840">
        <f t="shared" si="100"/>
        <v>0</v>
      </c>
      <c r="I840">
        <f t="shared" si="101"/>
        <v>39.349999999999987</v>
      </c>
      <c r="J840">
        <f t="shared" si="97"/>
        <v>0</v>
      </c>
      <c r="K840" s="3">
        <f t="shared" si="98"/>
        <v>0</v>
      </c>
    </row>
    <row r="841" spans="1:11" x14ac:dyDescent="0.3">
      <c r="A841" s="1">
        <v>41521</v>
      </c>
      <c r="B841">
        <v>16.7</v>
      </c>
      <c r="C841">
        <f t="shared" si="93"/>
        <v>15.660588235294123</v>
      </c>
      <c r="D841">
        <f t="shared" si="94"/>
        <v>1.7065978215640902</v>
      </c>
      <c r="E841">
        <f t="shared" si="95"/>
        <v>0</v>
      </c>
      <c r="F841">
        <f t="shared" si="96"/>
        <v>0</v>
      </c>
      <c r="G841">
        <f t="shared" si="99"/>
        <v>0</v>
      </c>
      <c r="H841">
        <f t="shared" si="100"/>
        <v>0</v>
      </c>
      <c r="I841">
        <f t="shared" si="101"/>
        <v>39.349999999999987</v>
      </c>
      <c r="J841">
        <f t="shared" si="97"/>
        <v>0</v>
      </c>
      <c r="K841" s="3">
        <f t="shared" si="98"/>
        <v>0</v>
      </c>
    </row>
    <row r="842" spans="1:11" x14ac:dyDescent="0.3">
      <c r="A842" s="1">
        <v>41522</v>
      </c>
      <c r="B842">
        <v>16.399999999999999</v>
      </c>
      <c r="C842">
        <f t="shared" si="93"/>
        <v>15.65039215686275</v>
      </c>
      <c r="D842">
        <f t="shared" si="94"/>
        <v>1.6943388562912258</v>
      </c>
      <c r="E842">
        <f t="shared" si="95"/>
        <v>0</v>
      </c>
      <c r="F842">
        <f t="shared" si="96"/>
        <v>0</v>
      </c>
      <c r="G842">
        <f t="shared" si="99"/>
        <v>0</v>
      </c>
      <c r="H842">
        <f t="shared" si="100"/>
        <v>0</v>
      </c>
      <c r="I842">
        <f t="shared" si="101"/>
        <v>39.349999999999987</v>
      </c>
      <c r="J842">
        <f t="shared" si="97"/>
        <v>0</v>
      </c>
      <c r="K842" s="3">
        <f t="shared" si="98"/>
        <v>0</v>
      </c>
    </row>
    <row r="843" spans="1:11" x14ac:dyDescent="0.3">
      <c r="A843" s="1">
        <v>41523</v>
      </c>
      <c r="B843">
        <v>16.5</v>
      </c>
      <c r="C843">
        <f t="shared" si="93"/>
        <v>15.639607843137258</v>
      </c>
      <c r="D843">
        <f t="shared" si="94"/>
        <v>1.6800851528189318</v>
      </c>
      <c r="E843">
        <f t="shared" si="95"/>
        <v>0</v>
      </c>
      <c r="F843">
        <f t="shared" si="96"/>
        <v>0</v>
      </c>
      <c r="G843">
        <f t="shared" si="99"/>
        <v>0</v>
      </c>
      <c r="H843">
        <f t="shared" si="100"/>
        <v>0</v>
      </c>
      <c r="I843">
        <f t="shared" si="101"/>
        <v>39.349999999999987</v>
      </c>
      <c r="J843">
        <f t="shared" si="97"/>
        <v>0</v>
      </c>
      <c r="K843" s="3">
        <f t="shared" si="98"/>
        <v>0</v>
      </c>
    </row>
    <row r="844" spans="1:11" x14ac:dyDescent="0.3">
      <c r="A844" s="1">
        <v>41526</v>
      </c>
      <c r="B844">
        <v>15.8</v>
      </c>
      <c r="C844">
        <f t="shared" si="93"/>
        <v>15.6243137254902</v>
      </c>
      <c r="D844">
        <f t="shared" si="94"/>
        <v>1.6606923371988522</v>
      </c>
      <c r="E844">
        <f t="shared" si="95"/>
        <v>0</v>
      </c>
      <c r="F844">
        <f t="shared" si="96"/>
        <v>0</v>
      </c>
      <c r="G844">
        <f t="shared" si="99"/>
        <v>0</v>
      </c>
      <c r="H844">
        <f t="shared" si="100"/>
        <v>0</v>
      </c>
      <c r="I844">
        <f t="shared" si="101"/>
        <v>39.349999999999987</v>
      </c>
      <c r="J844">
        <f t="shared" si="97"/>
        <v>0</v>
      </c>
      <c r="K844" s="3">
        <f t="shared" si="98"/>
        <v>0</v>
      </c>
    </row>
    <row r="845" spans="1:11" x14ac:dyDescent="0.3">
      <c r="A845" s="1">
        <v>41527</v>
      </c>
      <c r="B845">
        <v>15.15</v>
      </c>
      <c r="C845">
        <f t="shared" si="93"/>
        <v>15.609411764705888</v>
      </c>
      <c r="D845">
        <f t="shared" si="94"/>
        <v>1.6477821240955404</v>
      </c>
      <c r="E845">
        <f t="shared" si="95"/>
        <v>0</v>
      </c>
      <c r="F845">
        <f t="shared" si="96"/>
        <v>0</v>
      </c>
      <c r="G845">
        <f t="shared" si="99"/>
        <v>0</v>
      </c>
      <c r="H845">
        <f t="shared" si="100"/>
        <v>0</v>
      </c>
      <c r="I845">
        <f t="shared" si="101"/>
        <v>39.349999999999987</v>
      </c>
      <c r="J845">
        <f t="shared" si="97"/>
        <v>0</v>
      </c>
      <c r="K845" s="3">
        <f t="shared" si="98"/>
        <v>0</v>
      </c>
    </row>
    <row r="846" spans="1:11" x14ac:dyDescent="0.3">
      <c r="A846" s="1">
        <v>41528</v>
      </c>
      <c r="B846">
        <v>14.55</v>
      </c>
      <c r="C846">
        <f t="shared" si="93"/>
        <v>15.593333333333337</v>
      </c>
      <c r="D846">
        <f t="shared" si="94"/>
        <v>1.6380089140826322</v>
      </c>
      <c r="E846">
        <f t="shared" si="95"/>
        <v>0</v>
      </c>
      <c r="F846">
        <f t="shared" si="96"/>
        <v>0</v>
      </c>
      <c r="G846">
        <f t="shared" si="99"/>
        <v>0</v>
      </c>
      <c r="H846">
        <f t="shared" si="100"/>
        <v>0</v>
      </c>
      <c r="I846">
        <f t="shared" si="101"/>
        <v>39.349999999999987</v>
      </c>
      <c r="J846">
        <f t="shared" si="97"/>
        <v>0</v>
      </c>
      <c r="K846" s="3">
        <f t="shared" si="98"/>
        <v>0</v>
      </c>
    </row>
    <row r="847" spans="1:11" x14ac:dyDescent="0.3">
      <c r="A847" s="1">
        <v>41529</v>
      </c>
      <c r="B847">
        <v>14.8</v>
      </c>
      <c r="C847">
        <f t="shared" si="93"/>
        <v>15.58019607843138</v>
      </c>
      <c r="D847">
        <f t="shared" si="94"/>
        <v>1.6308694784287956</v>
      </c>
      <c r="E847">
        <f t="shared" si="95"/>
        <v>0</v>
      </c>
      <c r="F847">
        <f t="shared" si="96"/>
        <v>0</v>
      </c>
      <c r="G847">
        <f t="shared" si="99"/>
        <v>0</v>
      </c>
      <c r="H847">
        <f t="shared" si="100"/>
        <v>0</v>
      </c>
      <c r="I847">
        <f t="shared" si="101"/>
        <v>39.349999999999987</v>
      </c>
      <c r="J847">
        <f t="shared" si="97"/>
        <v>0</v>
      </c>
      <c r="K847" s="3">
        <f t="shared" si="98"/>
        <v>0</v>
      </c>
    </row>
    <row r="848" spans="1:11" x14ac:dyDescent="0.3">
      <c r="A848" s="1">
        <v>41530</v>
      </c>
      <c r="B848">
        <v>14.8</v>
      </c>
      <c r="C848">
        <f t="shared" si="93"/>
        <v>15.575098039215693</v>
      </c>
      <c r="D848">
        <f t="shared" si="94"/>
        <v>1.6312684497328829</v>
      </c>
      <c r="E848">
        <f t="shared" si="95"/>
        <v>0</v>
      </c>
      <c r="F848">
        <f t="shared" si="96"/>
        <v>0</v>
      </c>
      <c r="G848">
        <f t="shared" si="99"/>
        <v>0</v>
      </c>
      <c r="H848">
        <f t="shared" si="100"/>
        <v>0</v>
      </c>
      <c r="I848">
        <f t="shared" si="101"/>
        <v>39.349999999999987</v>
      </c>
      <c r="J848">
        <f t="shared" si="97"/>
        <v>0</v>
      </c>
      <c r="K848" s="3">
        <f t="shared" si="98"/>
        <v>0</v>
      </c>
    </row>
    <row r="849" spans="1:11" x14ac:dyDescent="0.3">
      <c r="A849" s="1">
        <v>41533</v>
      </c>
      <c r="B849">
        <v>14.7</v>
      </c>
      <c r="C849">
        <f t="shared" si="93"/>
        <v>15.573529411764712</v>
      </c>
      <c r="D849">
        <f t="shared" si="94"/>
        <v>1.6319167408708863</v>
      </c>
      <c r="E849">
        <f t="shared" si="95"/>
        <v>0</v>
      </c>
      <c r="F849">
        <f t="shared" si="96"/>
        <v>0</v>
      </c>
      <c r="G849">
        <f t="shared" si="99"/>
        <v>0</v>
      </c>
      <c r="H849">
        <f t="shared" si="100"/>
        <v>0</v>
      </c>
      <c r="I849">
        <f t="shared" si="101"/>
        <v>39.349999999999987</v>
      </c>
      <c r="J849">
        <f t="shared" si="97"/>
        <v>0</v>
      </c>
      <c r="K849" s="3">
        <f t="shared" si="98"/>
        <v>0</v>
      </c>
    </row>
    <row r="850" spans="1:11" x14ac:dyDescent="0.3">
      <c r="A850" s="1">
        <v>41534</v>
      </c>
      <c r="B850">
        <v>14.65</v>
      </c>
      <c r="C850">
        <f t="shared" si="93"/>
        <v>15.566274509803927</v>
      </c>
      <c r="D850">
        <f t="shared" si="94"/>
        <v>1.6318940767050987</v>
      </c>
      <c r="E850">
        <f t="shared" si="95"/>
        <v>0</v>
      </c>
      <c r="F850">
        <f t="shared" si="96"/>
        <v>0</v>
      </c>
      <c r="G850">
        <f t="shared" si="99"/>
        <v>0</v>
      </c>
      <c r="H850">
        <f t="shared" si="100"/>
        <v>0</v>
      </c>
      <c r="I850">
        <f t="shared" si="101"/>
        <v>39.349999999999987</v>
      </c>
      <c r="J850">
        <f t="shared" si="97"/>
        <v>0</v>
      </c>
      <c r="K850" s="3">
        <f t="shared" si="98"/>
        <v>0</v>
      </c>
    </row>
    <row r="851" spans="1:11" x14ac:dyDescent="0.3">
      <c r="A851" s="1">
        <v>41535</v>
      </c>
      <c r="B851">
        <v>14.7</v>
      </c>
      <c r="C851">
        <f t="shared" si="93"/>
        <v>15.55882352941177</v>
      </c>
      <c r="D851">
        <f t="shared" si="94"/>
        <v>1.6314947399562334</v>
      </c>
      <c r="E851">
        <f t="shared" si="95"/>
        <v>0</v>
      </c>
      <c r="F851">
        <f t="shared" si="96"/>
        <v>0</v>
      </c>
      <c r="G851">
        <f t="shared" si="99"/>
        <v>0</v>
      </c>
      <c r="H851">
        <f t="shared" si="100"/>
        <v>0</v>
      </c>
      <c r="I851">
        <f t="shared" si="101"/>
        <v>39.349999999999987</v>
      </c>
      <c r="J851">
        <f t="shared" si="97"/>
        <v>0</v>
      </c>
      <c r="K851" s="3">
        <f t="shared" si="98"/>
        <v>0</v>
      </c>
    </row>
    <row r="852" spans="1:11" x14ac:dyDescent="0.3">
      <c r="A852" s="1">
        <v>41536</v>
      </c>
      <c r="B852">
        <v>14.75</v>
      </c>
      <c r="C852">
        <f t="shared" si="93"/>
        <v>15.554705882352946</v>
      </c>
      <c r="D852">
        <f t="shared" si="94"/>
        <v>1.6322057167311257</v>
      </c>
      <c r="E852">
        <f t="shared" si="95"/>
        <v>0</v>
      </c>
      <c r="F852">
        <f t="shared" si="96"/>
        <v>0</v>
      </c>
      <c r="G852">
        <f t="shared" si="99"/>
        <v>0</v>
      </c>
      <c r="H852">
        <f t="shared" si="100"/>
        <v>0</v>
      </c>
      <c r="I852">
        <f t="shared" si="101"/>
        <v>39.349999999999987</v>
      </c>
      <c r="J852">
        <f t="shared" si="97"/>
        <v>0</v>
      </c>
      <c r="K852" s="3">
        <f t="shared" si="98"/>
        <v>0</v>
      </c>
    </row>
    <row r="853" spans="1:11" x14ac:dyDescent="0.3">
      <c r="A853" s="1">
        <v>41537</v>
      </c>
      <c r="B853">
        <v>15</v>
      </c>
      <c r="C853">
        <f t="shared" si="93"/>
        <v>15.555098039215691</v>
      </c>
      <c r="D853">
        <f t="shared" si="94"/>
        <v>1.6320603753597336</v>
      </c>
      <c r="E853">
        <f t="shared" si="95"/>
        <v>0</v>
      </c>
      <c r="F853">
        <f t="shared" si="96"/>
        <v>0</v>
      </c>
      <c r="G853">
        <f t="shared" si="99"/>
        <v>0</v>
      </c>
      <c r="H853">
        <f t="shared" si="100"/>
        <v>0</v>
      </c>
      <c r="I853">
        <f t="shared" si="101"/>
        <v>39.349999999999987</v>
      </c>
      <c r="J853">
        <f t="shared" si="97"/>
        <v>0</v>
      </c>
      <c r="K853" s="3">
        <f t="shared" si="98"/>
        <v>0</v>
      </c>
    </row>
    <row r="854" spans="1:11" x14ac:dyDescent="0.3">
      <c r="A854" s="1">
        <v>41540</v>
      </c>
      <c r="B854">
        <v>15.35</v>
      </c>
      <c r="C854">
        <f t="shared" si="93"/>
        <v>15.55352941176471</v>
      </c>
      <c r="D854">
        <f t="shared" si="94"/>
        <v>1.6320645214193696</v>
      </c>
      <c r="E854">
        <f t="shared" si="95"/>
        <v>0</v>
      </c>
      <c r="F854">
        <f t="shared" si="96"/>
        <v>0</v>
      </c>
      <c r="G854">
        <f t="shared" si="99"/>
        <v>0</v>
      </c>
      <c r="H854">
        <f t="shared" si="100"/>
        <v>0</v>
      </c>
      <c r="I854">
        <f t="shared" si="101"/>
        <v>39.349999999999987</v>
      </c>
      <c r="J854">
        <f t="shared" si="97"/>
        <v>0</v>
      </c>
      <c r="K854" s="3">
        <f t="shared" si="98"/>
        <v>0</v>
      </c>
    </row>
    <row r="855" spans="1:11" x14ac:dyDescent="0.3">
      <c r="A855" s="1">
        <v>41541</v>
      </c>
      <c r="B855">
        <v>15.05</v>
      </c>
      <c r="C855">
        <f t="shared" si="93"/>
        <v>15.553725490196083</v>
      </c>
      <c r="D855">
        <f t="shared" si="94"/>
        <v>1.6320010101691393</v>
      </c>
      <c r="E855">
        <f t="shared" si="95"/>
        <v>0</v>
      </c>
      <c r="F855">
        <f t="shared" si="96"/>
        <v>0</v>
      </c>
      <c r="G855">
        <f t="shared" si="99"/>
        <v>0</v>
      </c>
      <c r="H855">
        <f t="shared" si="100"/>
        <v>0</v>
      </c>
      <c r="I855">
        <f t="shared" si="101"/>
        <v>39.349999999999987</v>
      </c>
      <c r="J855">
        <f t="shared" si="97"/>
        <v>0</v>
      </c>
      <c r="K855" s="3">
        <f t="shared" si="98"/>
        <v>0</v>
      </c>
    </row>
    <row r="856" spans="1:11" x14ac:dyDescent="0.3">
      <c r="A856" s="1">
        <v>41542</v>
      </c>
      <c r="B856">
        <v>15.05</v>
      </c>
      <c r="C856">
        <f t="shared" si="93"/>
        <v>15.556666666666676</v>
      </c>
      <c r="D856">
        <f t="shared" si="94"/>
        <v>1.6304139576200161</v>
      </c>
      <c r="E856">
        <f t="shared" si="95"/>
        <v>0</v>
      </c>
      <c r="F856">
        <f t="shared" si="96"/>
        <v>0</v>
      </c>
      <c r="G856">
        <f t="shared" si="99"/>
        <v>0</v>
      </c>
      <c r="H856">
        <f t="shared" si="100"/>
        <v>0</v>
      </c>
      <c r="I856">
        <f t="shared" si="101"/>
        <v>39.349999999999987</v>
      </c>
      <c r="J856">
        <f t="shared" si="97"/>
        <v>0</v>
      </c>
      <c r="K856" s="3">
        <f t="shared" si="98"/>
        <v>0</v>
      </c>
    </row>
    <row r="857" spans="1:11" x14ac:dyDescent="0.3">
      <c r="A857" s="1">
        <v>41543</v>
      </c>
      <c r="B857">
        <v>14.8</v>
      </c>
      <c r="C857">
        <f t="shared" si="93"/>
        <v>15.551764705882361</v>
      </c>
      <c r="D857">
        <f t="shared" si="94"/>
        <v>1.6308024079132968</v>
      </c>
      <c r="E857">
        <f t="shared" si="95"/>
        <v>0</v>
      </c>
      <c r="F857">
        <f t="shared" si="96"/>
        <v>0</v>
      </c>
      <c r="G857">
        <f t="shared" si="99"/>
        <v>0</v>
      </c>
      <c r="H857">
        <f t="shared" si="100"/>
        <v>0</v>
      </c>
      <c r="I857">
        <f t="shared" si="101"/>
        <v>39.349999999999987</v>
      </c>
      <c r="J857">
        <f t="shared" si="97"/>
        <v>0</v>
      </c>
      <c r="K857" s="3">
        <f t="shared" si="98"/>
        <v>0</v>
      </c>
    </row>
    <row r="858" spans="1:11" x14ac:dyDescent="0.3">
      <c r="A858" s="1">
        <v>41544</v>
      </c>
      <c r="B858">
        <v>15.5</v>
      </c>
      <c r="C858">
        <f t="shared" si="93"/>
        <v>15.548235294117655</v>
      </c>
      <c r="D858">
        <f t="shared" si="94"/>
        <v>1.6299364908621763</v>
      </c>
      <c r="E858">
        <f t="shared" si="95"/>
        <v>0</v>
      </c>
      <c r="F858">
        <f t="shared" si="96"/>
        <v>0</v>
      </c>
      <c r="G858">
        <f t="shared" si="99"/>
        <v>0</v>
      </c>
      <c r="H858">
        <f t="shared" si="100"/>
        <v>0</v>
      </c>
      <c r="I858">
        <f t="shared" si="101"/>
        <v>39.349999999999987</v>
      </c>
      <c r="J858">
        <f t="shared" si="97"/>
        <v>0</v>
      </c>
      <c r="K858" s="3">
        <f t="shared" si="98"/>
        <v>0</v>
      </c>
    </row>
    <row r="859" spans="1:11" x14ac:dyDescent="0.3">
      <c r="A859" s="1">
        <v>41547</v>
      </c>
      <c r="B859">
        <v>16.2</v>
      </c>
      <c r="C859">
        <f t="shared" si="93"/>
        <v>15.548823529411774</v>
      </c>
      <c r="D859">
        <f t="shared" si="94"/>
        <v>1.6301445227145173</v>
      </c>
      <c r="E859">
        <f t="shared" si="95"/>
        <v>0</v>
      </c>
      <c r="F859">
        <f t="shared" si="96"/>
        <v>0</v>
      </c>
      <c r="G859">
        <f t="shared" si="99"/>
        <v>0</v>
      </c>
      <c r="H859">
        <f t="shared" si="100"/>
        <v>0</v>
      </c>
      <c r="I859">
        <f t="shared" si="101"/>
        <v>39.349999999999987</v>
      </c>
      <c r="J859">
        <f t="shared" si="97"/>
        <v>0</v>
      </c>
      <c r="K859" s="3">
        <f t="shared" si="98"/>
        <v>0</v>
      </c>
    </row>
    <row r="860" spans="1:11" x14ac:dyDescent="0.3">
      <c r="A860" s="1">
        <v>41548</v>
      </c>
      <c r="B860">
        <v>15.45</v>
      </c>
      <c r="C860">
        <f t="shared" si="93"/>
        <v>15.547058823529419</v>
      </c>
      <c r="D860">
        <f t="shared" si="94"/>
        <v>1.6300069699328172</v>
      </c>
      <c r="E860">
        <f t="shared" si="95"/>
        <v>0</v>
      </c>
      <c r="F860">
        <f t="shared" si="96"/>
        <v>0</v>
      </c>
      <c r="G860">
        <f t="shared" si="99"/>
        <v>0</v>
      </c>
      <c r="H860">
        <f t="shared" si="100"/>
        <v>0</v>
      </c>
      <c r="I860">
        <f t="shared" si="101"/>
        <v>39.349999999999987</v>
      </c>
      <c r="J860">
        <f t="shared" si="97"/>
        <v>0</v>
      </c>
      <c r="K860" s="3">
        <f t="shared" si="98"/>
        <v>0</v>
      </c>
    </row>
    <row r="861" spans="1:11" x14ac:dyDescent="0.3">
      <c r="A861" s="1">
        <v>41549</v>
      </c>
      <c r="B861">
        <v>16.350000000000001</v>
      </c>
      <c r="C861">
        <f t="shared" si="93"/>
        <v>15.543921568627457</v>
      </c>
      <c r="D861">
        <f t="shared" si="94"/>
        <v>1.6276870133585277</v>
      </c>
      <c r="E861">
        <f t="shared" si="95"/>
        <v>0</v>
      </c>
      <c r="F861">
        <f t="shared" si="96"/>
        <v>0</v>
      </c>
      <c r="G861">
        <f t="shared" si="99"/>
        <v>0</v>
      </c>
      <c r="H861">
        <f t="shared" si="100"/>
        <v>0</v>
      </c>
      <c r="I861">
        <f t="shared" si="101"/>
        <v>39.349999999999987</v>
      </c>
      <c r="J861">
        <f t="shared" si="97"/>
        <v>0</v>
      </c>
      <c r="K861" s="3">
        <f t="shared" si="98"/>
        <v>0</v>
      </c>
    </row>
    <row r="862" spans="1:11" x14ac:dyDescent="0.3">
      <c r="A862" s="1">
        <v>41550</v>
      </c>
      <c r="B862">
        <v>17.25</v>
      </c>
      <c r="C862">
        <f t="shared" si="93"/>
        <v>15.541960784313732</v>
      </c>
      <c r="D862">
        <f t="shared" si="94"/>
        <v>1.6253277432479689</v>
      </c>
      <c r="E862">
        <f t="shared" si="95"/>
        <v>1</v>
      </c>
      <c r="F862">
        <f t="shared" si="96"/>
        <v>0</v>
      </c>
      <c r="G862">
        <f t="shared" si="99"/>
        <v>-1</v>
      </c>
      <c r="H862">
        <f t="shared" si="100"/>
        <v>0</v>
      </c>
      <c r="I862">
        <f t="shared" si="101"/>
        <v>39.349999999999987</v>
      </c>
      <c r="J862">
        <f t="shared" si="97"/>
        <v>17.25</v>
      </c>
      <c r="K862" s="3">
        <f t="shared" si="98"/>
        <v>0</v>
      </c>
    </row>
    <row r="863" spans="1:11" x14ac:dyDescent="0.3">
      <c r="A863" s="1">
        <v>41551</v>
      </c>
      <c r="B863">
        <v>16.8</v>
      </c>
      <c r="C863">
        <f t="shared" si="93"/>
        <v>15.544705882352948</v>
      </c>
      <c r="D863">
        <f t="shared" si="94"/>
        <v>1.6268583376401435</v>
      </c>
      <c r="E863">
        <f t="shared" si="95"/>
        <v>0</v>
      </c>
      <c r="F863">
        <f t="shared" si="96"/>
        <v>0</v>
      </c>
      <c r="G863">
        <f t="shared" si="99"/>
        <v>-1</v>
      </c>
      <c r="H863">
        <f t="shared" si="100"/>
        <v>0.44999999999999929</v>
      </c>
      <c r="I863">
        <f t="shared" si="101"/>
        <v>39.799999999999983</v>
      </c>
      <c r="J863">
        <f t="shared" si="97"/>
        <v>16.8</v>
      </c>
      <c r="K863" s="3">
        <f t="shared" si="98"/>
        <v>2.6785714285714243E-2</v>
      </c>
    </row>
    <row r="864" spans="1:11" x14ac:dyDescent="0.3">
      <c r="A864" s="1">
        <v>41554</v>
      </c>
      <c r="B864">
        <v>18.5</v>
      </c>
      <c r="C864">
        <f t="shared" si="93"/>
        <v>15.552941176470595</v>
      </c>
      <c r="D864">
        <f t="shared" si="94"/>
        <v>1.6364539546100889</v>
      </c>
      <c r="E864">
        <f t="shared" si="95"/>
        <v>1</v>
      </c>
      <c r="F864">
        <f t="shared" si="96"/>
        <v>0</v>
      </c>
      <c r="G864">
        <f t="shared" si="99"/>
        <v>-1</v>
      </c>
      <c r="H864">
        <f t="shared" si="100"/>
        <v>-1.6999999999999993</v>
      </c>
      <c r="I864">
        <f t="shared" si="101"/>
        <v>38.09999999999998</v>
      </c>
      <c r="J864">
        <f t="shared" si="97"/>
        <v>18.5</v>
      </c>
      <c r="K864" s="3">
        <f t="shared" si="98"/>
        <v>-9.1891891891891855E-2</v>
      </c>
    </row>
    <row r="865" spans="1:11" x14ac:dyDescent="0.3">
      <c r="A865" s="1">
        <v>41555</v>
      </c>
      <c r="B865">
        <v>19.399999999999999</v>
      </c>
      <c r="C865">
        <f t="shared" si="93"/>
        <v>15.56254901960785</v>
      </c>
      <c r="D865">
        <f t="shared" si="94"/>
        <v>1.6517487383544438</v>
      </c>
      <c r="E865">
        <f t="shared" si="95"/>
        <v>1</v>
      </c>
      <c r="F865">
        <f t="shared" si="96"/>
        <v>0</v>
      </c>
      <c r="G865">
        <f t="shared" si="99"/>
        <v>-1</v>
      </c>
      <c r="H865">
        <f t="shared" si="100"/>
        <v>-0.89999999999999858</v>
      </c>
      <c r="I865">
        <f t="shared" si="101"/>
        <v>37.199999999999982</v>
      </c>
      <c r="J865">
        <f t="shared" si="97"/>
        <v>19.399999999999999</v>
      </c>
      <c r="K865" s="3">
        <f t="shared" si="98"/>
        <v>-4.639175257731952E-2</v>
      </c>
    </row>
    <row r="866" spans="1:11" x14ac:dyDescent="0.3">
      <c r="A866" s="1">
        <v>41556</v>
      </c>
      <c r="B866">
        <v>18.850000000000001</v>
      </c>
      <c r="C866">
        <f t="shared" si="93"/>
        <v>15.571372549019616</v>
      </c>
      <c r="D866">
        <f t="shared" si="94"/>
        <v>1.6632368862065805</v>
      </c>
      <c r="E866">
        <f t="shared" si="95"/>
        <v>1</v>
      </c>
      <c r="F866">
        <f t="shared" si="96"/>
        <v>0</v>
      </c>
      <c r="G866">
        <f t="shared" si="99"/>
        <v>-1</v>
      </c>
      <c r="H866">
        <f t="shared" si="100"/>
        <v>0.54999999999999716</v>
      </c>
      <c r="I866">
        <f t="shared" si="101"/>
        <v>37.749999999999979</v>
      </c>
      <c r="J866">
        <f t="shared" si="97"/>
        <v>18.850000000000001</v>
      </c>
      <c r="K866" s="3">
        <f t="shared" si="98"/>
        <v>2.9177718832891095E-2</v>
      </c>
    </row>
    <row r="867" spans="1:11" x14ac:dyDescent="0.3">
      <c r="A867" s="1">
        <v>41557</v>
      </c>
      <c r="B867">
        <v>16.399999999999999</v>
      </c>
      <c r="C867">
        <f t="shared" si="93"/>
        <v>15.570980392156873</v>
      </c>
      <c r="D867">
        <f t="shared" si="94"/>
        <v>1.6630296648832426</v>
      </c>
      <c r="E867">
        <f t="shared" si="95"/>
        <v>0</v>
      </c>
      <c r="F867">
        <f t="shared" si="96"/>
        <v>0</v>
      </c>
      <c r="G867">
        <f t="shared" si="99"/>
        <v>-1</v>
      </c>
      <c r="H867">
        <f t="shared" si="100"/>
        <v>2.4500000000000028</v>
      </c>
      <c r="I867">
        <f t="shared" si="101"/>
        <v>40.199999999999982</v>
      </c>
      <c r="J867">
        <f t="shared" si="97"/>
        <v>16.399999999999999</v>
      </c>
      <c r="K867" s="3">
        <f t="shared" si="98"/>
        <v>0.14939024390243921</v>
      </c>
    </row>
    <row r="868" spans="1:11" x14ac:dyDescent="0.3">
      <c r="A868" s="1">
        <v>41558</v>
      </c>
      <c r="B868">
        <v>15.7</v>
      </c>
      <c r="C868">
        <f t="shared" si="93"/>
        <v>15.570588235294128</v>
      </c>
      <c r="D868">
        <f t="shared" si="94"/>
        <v>1.6629874037283388</v>
      </c>
      <c r="E868">
        <f t="shared" si="95"/>
        <v>0</v>
      </c>
      <c r="F868">
        <f t="shared" si="96"/>
        <v>0</v>
      </c>
      <c r="G868">
        <f t="shared" si="99"/>
        <v>-1</v>
      </c>
      <c r="H868">
        <f t="shared" si="100"/>
        <v>0.69999999999999929</v>
      </c>
      <c r="I868">
        <f t="shared" si="101"/>
        <v>40.899999999999977</v>
      </c>
      <c r="J868">
        <f t="shared" si="97"/>
        <v>15.7</v>
      </c>
      <c r="K868" s="3">
        <f t="shared" si="98"/>
        <v>4.4585987261146452E-2</v>
      </c>
    </row>
    <row r="869" spans="1:11" x14ac:dyDescent="0.3">
      <c r="A869" s="1">
        <v>41561</v>
      </c>
      <c r="B869">
        <v>15.9</v>
      </c>
      <c r="C869">
        <f t="shared" si="93"/>
        <v>15.571176470588247</v>
      </c>
      <c r="D869">
        <f t="shared" si="94"/>
        <v>1.6630772883112974</v>
      </c>
      <c r="E869">
        <f t="shared" si="95"/>
        <v>0</v>
      </c>
      <c r="F869">
        <f t="shared" si="96"/>
        <v>0</v>
      </c>
      <c r="G869">
        <f t="shared" si="99"/>
        <v>-1</v>
      </c>
      <c r="H869">
        <f t="shared" si="100"/>
        <v>-0.20000000000000107</v>
      </c>
      <c r="I869">
        <f t="shared" si="101"/>
        <v>40.699999999999974</v>
      </c>
      <c r="J869">
        <f t="shared" si="97"/>
        <v>15.9</v>
      </c>
      <c r="K869" s="3">
        <f t="shared" si="98"/>
        <v>-1.2578616352201324E-2</v>
      </c>
    </row>
    <row r="870" spans="1:11" x14ac:dyDescent="0.3">
      <c r="A870" s="1">
        <v>41562</v>
      </c>
      <c r="B870">
        <v>18.2</v>
      </c>
      <c r="C870">
        <f t="shared" si="93"/>
        <v>15.580196078431383</v>
      </c>
      <c r="D870">
        <f t="shared" si="94"/>
        <v>1.6710540177325885</v>
      </c>
      <c r="E870">
        <f t="shared" si="95"/>
        <v>1</v>
      </c>
      <c r="F870">
        <f t="shared" si="96"/>
        <v>0</v>
      </c>
      <c r="G870">
        <f t="shared" si="99"/>
        <v>-1</v>
      </c>
      <c r="H870">
        <f t="shared" si="100"/>
        <v>-2.2999999999999989</v>
      </c>
      <c r="I870">
        <f t="shared" si="101"/>
        <v>38.399999999999977</v>
      </c>
      <c r="J870">
        <f t="shared" si="97"/>
        <v>18.2</v>
      </c>
      <c r="K870" s="3">
        <f t="shared" si="98"/>
        <v>-0.12637362637362631</v>
      </c>
    </row>
    <row r="871" spans="1:11" x14ac:dyDescent="0.3">
      <c r="A871" s="1">
        <v>41563</v>
      </c>
      <c r="B871">
        <v>15.55</v>
      </c>
      <c r="C871">
        <f t="shared" si="93"/>
        <v>15.575686274509813</v>
      </c>
      <c r="D871">
        <f t="shared" si="94"/>
        <v>1.669576974603117</v>
      </c>
      <c r="E871">
        <f t="shared" si="95"/>
        <v>0</v>
      </c>
      <c r="F871">
        <f t="shared" si="96"/>
        <v>0</v>
      </c>
      <c r="G871">
        <f t="shared" si="99"/>
        <v>-1</v>
      </c>
      <c r="H871">
        <f t="shared" si="100"/>
        <v>2.6499999999999986</v>
      </c>
      <c r="I871">
        <f t="shared" si="101"/>
        <v>41.049999999999976</v>
      </c>
      <c r="J871">
        <f t="shared" si="97"/>
        <v>15.55</v>
      </c>
      <c r="K871" s="3">
        <f t="shared" si="98"/>
        <v>0.17041800643086807</v>
      </c>
    </row>
    <row r="872" spans="1:11" x14ac:dyDescent="0.3">
      <c r="A872" s="1">
        <v>41564</v>
      </c>
      <c r="B872">
        <v>14.55</v>
      </c>
      <c r="C872">
        <f t="shared" si="93"/>
        <v>15.567058823529422</v>
      </c>
      <c r="D872">
        <f t="shared" si="94"/>
        <v>1.6691706219457509</v>
      </c>
      <c r="E872">
        <f t="shared" si="95"/>
        <v>0</v>
      </c>
      <c r="F872">
        <f t="shared" si="96"/>
        <v>0</v>
      </c>
      <c r="G872">
        <f t="shared" si="99"/>
        <v>-1</v>
      </c>
      <c r="H872">
        <f t="shared" si="100"/>
        <v>1</v>
      </c>
      <c r="I872">
        <f t="shared" si="101"/>
        <v>42.049999999999976</v>
      </c>
      <c r="J872">
        <f t="shared" si="97"/>
        <v>14.55</v>
      </c>
      <c r="K872" s="3">
        <f t="shared" si="98"/>
        <v>6.8728522336769751E-2</v>
      </c>
    </row>
    <row r="873" spans="1:11" x14ac:dyDescent="0.3">
      <c r="A873" s="1">
        <v>41565</v>
      </c>
      <c r="B873">
        <v>14.35</v>
      </c>
      <c r="C873">
        <f t="shared" si="93"/>
        <v>15.559803921568637</v>
      </c>
      <c r="D873">
        <f t="shared" si="94"/>
        <v>1.6704237928823136</v>
      </c>
      <c r="E873">
        <f t="shared" si="95"/>
        <v>0</v>
      </c>
      <c r="F873">
        <f t="shared" si="96"/>
        <v>0</v>
      </c>
      <c r="G873">
        <f t="shared" si="99"/>
        <v>-1</v>
      </c>
      <c r="H873">
        <f t="shared" si="100"/>
        <v>0.20000000000000107</v>
      </c>
      <c r="I873">
        <f t="shared" si="101"/>
        <v>42.249999999999979</v>
      </c>
      <c r="J873">
        <f t="shared" si="97"/>
        <v>14.35</v>
      </c>
      <c r="K873" s="3">
        <f t="shared" si="98"/>
        <v>1.3937282229965231E-2</v>
      </c>
    </row>
    <row r="874" spans="1:11" x14ac:dyDescent="0.3">
      <c r="A874" s="1">
        <v>41568</v>
      </c>
      <c r="B874">
        <v>14.6</v>
      </c>
      <c r="C874">
        <f t="shared" si="93"/>
        <v>15.551764705882361</v>
      </c>
      <c r="D874">
        <f t="shared" si="94"/>
        <v>1.6700906466912779</v>
      </c>
      <c r="E874">
        <f t="shared" si="95"/>
        <v>0</v>
      </c>
      <c r="F874">
        <f t="shared" si="96"/>
        <v>0</v>
      </c>
      <c r="G874">
        <f t="shared" si="99"/>
        <v>-1</v>
      </c>
      <c r="H874">
        <f t="shared" si="100"/>
        <v>-0.25</v>
      </c>
      <c r="I874">
        <f t="shared" si="101"/>
        <v>41.999999999999979</v>
      </c>
      <c r="J874">
        <f t="shared" si="97"/>
        <v>14.6</v>
      </c>
      <c r="K874" s="3">
        <f t="shared" si="98"/>
        <v>-1.7123287671232876E-2</v>
      </c>
    </row>
    <row r="875" spans="1:11" x14ac:dyDescent="0.3">
      <c r="A875" s="1">
        <v>41569</v>
      </c>
      <c r="B875">
        <v>14.6</v>
      </c>
      <c r="C875">
        <f t="shared" si="93"/>
        <v>15.547450980392163</v>
      </c>
      <c r="D875">
        <f t="shared" si="94"/>
        <v>1.6711224866070766</v>
      </c>
      <c r="E875">
        <f t="shared" si="95"/>
        <v>0</v>
      </c>
      <c r="F875">
        <f t="shared" si="96"/>
        <v>0</v>
      </c>
      <c r="G875">
        <f t="shared" si="99"/>
        <v>-1</v>
      </c>
      <c r="H875">
        <f t="shared" si="100"/>
        <v>0</v>
      </c>
      <c r="I875">
        <f t="shared" si="101"/>
        <v>41.999999999999979</v>
      </c>
      <c r="J875">
        <f t="shared" si="97"/>
        <v>14.6</v>
      </c>
      <c r="K875" s="3">
        <f t="shared" si="98"/>
        <v>0</v>
      </c>
    </row>
    <row r="876" spans="1:11" x14ac:dyDescent="0.3">
      <c r="A876" s="1">
        <v>41570</v>
      </c>
      <c r="B876">
        <v>14.7</v>
      </c>
      <c r="C876">
        <f t="shared" si="93"/>
        <v>15.544313725490204</v>
      </c>
      <c r="D876">
        <f t="shared" si="94"/>
        <v>1.6719593471250089</v>
      </c>
      <c r="E876">
        <f t="shared" si="95"/>
        <v>0</v>
      </c>
      <c r="F876">
        <f t="shared" si="96"/>
        <v>0</v>
      </c>
      <c r="G876">
        <f t="shared" si="99"/>
        <v>-1</v>
      </c>
      <c r="H876">
        <f t="shared" si="100"/>
        <v>-9.9999999999999645E-2</v>
      </c>
      <c r="I876">
        <f t="shared" si="101"/>
        <v>41.899999999999977</v>
      </c>
      <c r="J876">
        <f t="shared" si="97"/>
        <v>14.7</v>
      </c>
      <c r="K876" s="3">
        <f t="shared" si="98"/>
        <v>-6.8027210884353505E-3</v>
      </c>
    </row>
    <row r="877" spans="1:11" x14ac:dyDescent="0.3">
      <c r="A877" s="1">
        <v>41571</v>
      </c>
      <c r="B877">
        <v>14.45</v>
      </c>
      <c r="C877">
        <f t="shared" si="93"/>
        <v>15.5364705882353</v>
      </c>
      <c r="D877">
        <f t="shared" si="94"/>
        <v>1.6723833216774326</v>
      </c>
      <c r="E877">
        <f t="shared" si="95"/>
        <v>0</v>
      </c>
      <c r="F877">
        <f t="shared" si="96"/>
        <v>0</v>
      </c>
      <c r="G877">
        <f t="shared" si="99"/>
        <v>-1</v>
      </c>
      <c r="H877">
        <f t="shared" si="100"/>
        <v>0.25</v>
      </c>
      <c r="I877">
        <f t="shared" si="101"/>
        <v>42.149999999999977</v>
      </c>
      <c r="J877">
        <f t="shared" si="97"/>
        <v>14.45</v>
      </c>
      <c r="K877" s="3">
        <f t="shared" si="98"/>
        <v>1.7301038062283738E-2</v>
      </c>
    </row>
    <row r="878" spans="1:11" x14ac:dyDescent="0.3">
      <c r="A878" s="1">
        <v>41572</v>
      </c>
      <c r="B878">
        <v>14.5</v>
      </c>
      <c r="C878">
        <f t="shared" si="93"/>
        <v>15.527843137254909</v>
      </c>
      <c r="D878">
        <f t="shared" si="94"/>
        <v>1.6720332974982144</v>
      </c>
      <c r="E878">
        <f t="shared" si="95"/>
        <v>0</v>
      </c>
      <c r="F878">
        <f t="shared" si="96"/>
        <v>0</v>
      </c>
      <c r="G878">
        <f t="shared" si="99"/>
        <v>-1</v>
      </c>
      <c r="H878">
        <f t="shared" si="100"/>
        <v>-5.0000000000000711E-2</v>
      </c>
      <c r="I878">
        <f t="shared" si="101"/>
        <v>42.09999999999998</v>
      </c>
      <c r="J878">
        <f t="shared" si="97"/>
        <v>14.5</v>
      </c>
      <c r="K878" s="3">
        <f t="shared" si="98"/>
        <v>-3.4482758620690145E-3</v>
      </c>
    </row>
    <row r="879" spans="1:11" x14ac:dyDescent="0.3">
      <c r="A879" s="1">
        <v>41575</v>
      </c>
      <c r="B879">
        <v>14.55</v>
      </c>
      <c r="C879">
        <f t="shared" si="93"/>
        <v>15.515882352941183</v>
      </c>
      <c r="D879">
        <f t="shared" si="94"/>
        <v>1.6680717721786511</v>
      </c>
      <c r="E879">
        <f t="shared" si="95"/>
        <v>0</v>
      </c>
      <c r="F879">
        <f t="shared" si="96"/>
        <v>0</v>
      </c>
      <c r="G879">
        <f t="shared" si="99"/>
        <v>-1</v>
      </c>
      <c r="H879">
        <f t="shared" si="100"/>
        <v>-5.0000000000000711E-2</v>
      </c>
      <c r="I879">
        <f t="shared" si="101"/>
        <v>42.049999999999983</v>
      </c>
      <c r="J879">
        <f t="shared" si="97"/>
        <v>14.55</v>
      </c>
      <c r="K879" s="3">
        <f t="shared" si="98"/>
        <v>-3.4364261168385365E-3</v>
      </c>
    </row>
    <row r="880" spans="1:11" x14ac:dyDescent="0.3">
      <c r="A880" s="1">
        <v>41576</v>
      </c>
      <c r="B880">
        <v>14.45</v>
      </c>
      <c r="C880">
        <f t="shared" si="93"/>
        <v>15.504509803921575</v>
      </c>
      <c r="D880">
        <f t="shared" si="94"/>
        <v>1.6654120537353763</v>
      </c>
      <c r="E880">
        <f t="shared" si="95"/>
        <v>0</v>
      </c>
      <c r="F880">
        <f t="shared" si="96"/>
        <v>0</v>
      </c>
      <c r="G880">
        <f t="shared" si="99"/>
        <v>-1</v>
      </c>
      <c r="H880">
        <f t="shared" si="100"/>
        <v>0.10000000000000142</v>
      </c>
      <c r="I880">
        <f t="shared" si="101"/>
        <v>42.149999999999984</v>
      </c>
      <c r="J880">
        <f t="shared" si="97"/>
        <v>14.45</v>
      </c>
      <c r="K880" s="3">
        <f t="shared" si="98"/>
        <v>6.9204152249135939E-3</v>
      </c>
    </row>
    <row r="881" spans="1:11" x14ac:dyDescent="0.3">
      <c r="A881" s="1">
        <v>41577</v>
      </c>
      <c r="B881">
        <v>14.55</v>
      </c>
      <c r="C881">
        <f t="shared" si="93"/>
        <v>15.486274509803929</v>
      </c>
      <c r="D881">
        <f t="shared" si="94"/>
        <v>1.6502370130238035</v>
      </c>
      <c r="E881">
        <f t="shared" si="95"/>
        <v>0</v>
      </c>
      <c r="F881">
        <f t="shared" si="96"/>
        <v>0</v>
      </c>
      <c r="G881">
        <f t="shared" si="99"/>
        <v>-1</v>
      </c>
      <c r="H881">
        <f t="shared" si="100"/>
        <v>-0.10000000000000142</v>
      </c>
      <c r="I881">
        <f t="shared" si="101"/>
        <v>42.049999999999983</v>
      </c>
      <c r="J881">
        <f t="shared" si="97"/>
        <v>14.55</v>
      </c>
      <c r="K881" s="3">
        <f t="shared" si="98"/>
        <v>-6.872852233677073E-3</v>
      </c>
    </row>
    <row r="882" spans="1:11" x14ac:dyDescent="0.3">
      <c r="A882" s="1">
        <v>41578</v>
      </c>
      <c r="B882">
        <v>14.5</v>
      </c>
      <c r="C882">
        <f t="shared" si="93"/>
        <v>15.469607843137263</v>
      </c>
      <c r="D882">
        <f t="shared" si="94"/>
        <v>1.6386112733153095</v>
      </c>
      <c r="E882">
        <f t="shared" si="95"/>
        <v>0</v>
      </c>
      <c r="F882">
        <f t="shared" si="96"/>
        <v>0</v>
      </c>
      <c r="G882">
        <f t="shared" si="99"/>
        <v>-1</v>
      </c>
      <c r="H882">
        <f t="shared" si="100"/>
        <v>5.0000000000000711E-2</v>
      </c>
      <c r="I882">
        <f t="shared" si="101"/>
        <v>42.09999999999998</v>
      </c>
      <c r="J882">
        <f t="shared" si="97"/>
        <v>14.5</v>
      </c>
      <c r="K882" s="3">
        <f t="shared" si="98"/>
        <v>3.4482758620690145E-3</v>
      </c>
    </row>
    <row r="883" spans="1:11" x14ac:dyDescent="0.3">
      <c r="A883" s="1">
        <v>41579</v>
      </c>
      <c r="B883">
        <v>14.45</v>
      </c>
      <c r="C883">
        <f t="shared" si="93"/>
        <v>15.454509803921576</v>
      </c>
      <c r="D883">
        <f t="shared" si="94"/>
        <v>1.6301778006303984</v>
      </c>
      <c r="E883">
        <f t="shared" si="95"/>
        <v>0</v>
      </c>
      <c r="F883">
        <f t="shared" si="96"/>
        <v>0</v>
      </c>
      <c r="G883">
        <f t="shared" si="99"/>
        <v>-1</v>
      </c>
      <c r="H883">
        <f t="shared" si="100"/>
        <v>5.0000000000000711E-2</v>
      </c>
      <c r="I883">
        <f t="shared" si="101"/>
        <v>42.149999999999977</v>
      </c>
      <c r="J883">
        <f t="shared" si="97"/>
        <v>14.45</v>
      </c>
      <c r="K883" s="3">
        <f t="shared" si="98"/>
        <v>3.4602076124567969E-3</v>
      </c>
    </row>
    <row r="884" spans="1:11" x14ac:dyDescent="0.3">
      <c r="A884" s="1">
        <v>41582</v>
      </c>
      <c r="B884">
        <v>13.95</v>
      </c>
      <c r="C884">
        <f t="shared" si="93"/>
        <v>15.437647058823535</v>
      </c>
      <c r="D884">
        <f t="shared" si="94"/>
        <v>1.6233994690822278</v>
      </c>
      <c r="E884">
        <f t="shared" si="95"/>
        <v>0</v>
      </c>
      <c r="F884">
        <f t="shared" si="96"/>
        <v>0</v>
      </c>
      <c r="G884">
        <f t="shared" si="99"/>
        <v>-1</v>
      </c>
      <c r="H884">
        <f t="shared" si="100"/>
        <v>0.5</v>
      </c>
      <c r="I884">
        <f t="shared" si="101"/>
        <v>42.649999999999977</v>
      </c>
      <c r="J884">
        <f t="shared" si="97"/>
        <v>13.95</v>
      </c>
      <c r="K884" s="3">
        <f t="shared" si="98"/>
        <v>3.5842293906810041E-2</v>
      </c>
    </row>
    <row r="885" spans="1:11" x14ac:dyDescent="0.3">
      <c r="A885" s="1">
        <v>41583</v>
      </c>
      <c r="B885">
        <v>14</v>
      </c>
      <c r="C885">
        <f t="shared" si="93"/>
        <v>15.418235294117654</v>
      </c>
      <c r="D885">
        <f t="shared" si="94"/>
        <v>1.6108306295775809</v>
      </c>
      <c r="E885">
        <f t="shared" si="95"/>
        <v>0</v>
      </c>
      <c r="F885">
        <f t="shared" si="96"/>
        <v>0</v>
      </c>
      <c r="G885">
        <f t="shared" si="99"/>
        <v>-1</v>
      </c>
      <c r="H885">
        <f t="shared" si="100"/>
        <v>-5.0000000000000711E-2</v>
      </c>
      <c r="I885">
        <f t="shared" si="101"/>
        <v>42.59999999999998</v>
      </c>
      <c r="J885">
        <f t="shared" si="97"/>
        <v>14</v>
      </c>
      <c r="K885" s="3">
        <f t="shared" si="98"/>
        <v>-3.5714285714286221E-3</v>
      </c>
    </row>
    <row r="886" spans="1:11" x14ac:dyDescent="0.3">
      <c r="A886" s="1">
        <v>41584</v>
      </c>
      <c r="B886">
        <v>13.7</v>
      </c>
      <c r="C886">
        <f t="shared" si="93"/>
        <v>15.40568627450981</v>
      </c>
      <c r="D886">
        <f t="shared" si="94"/>
        <v>1.6117026131829253</v>
      </c>
      <c r="E886">
        <f t="shared" si="95"/>
        <v>0</v>
      </c>
      <c r="F886">
        <f t="shared" si="96"/>
        <v>1</v>
      </c>
      <c r="G886">
        <f t="shared" si="99"/>
        <v>0</v>
      </c>
      <c r="H886">
        <f t="shared" si="100"/>
        <v>0.30000000000000071</v>
      </c>
      <c r="I886">
        <f t="shared" si="101"/>
        <v>42.899999999999977</v>
      </c>
      <c r="J886">
        <f t="shared" si="97"/>
        <v>0</v>
      </c>
      <c r="K886" s="3">
        <f t="shared" si="98"/>
        <v>0</v>
      </c>
    </row>
    <row r="887" spans="1:11" x14ac:dyDescent="0.3">
      <c r="A887" s="1">
        <v>41585</v>
      </c>
      <c r="B887">
        <v>14.25</v>
      </c>
      <c r="C887">
        <f t="shared" si="93"/>
        <v>15.391764705882359</v>
      </c>
      <c r="D887">
        <f t="shared" si="94"/>
        <v>1.6062838685005016</v>
      </c>
      <c r="E887">
        <f t="shared" si="95"/>
        <v>0</v>
      </c>
      <c r="F887">
        <f t="shared" si="96"/>
        <v>0</v>
      </c>
      <c r="G887">
        <f t="shared" si="99"/>
        <v>0</v>
      </c>
      <c r="H887">
        <f t="shared" si="100"/>
        <v>0</v>
      </c>
      <c r="I887">
        <f t="shared" si="101"/>
        <v>42.899999999999977</v>
      </c>
      <c r="J887">
        <f t="shared" si="97"/>
        <v>0</v>
      </c>
      <c r="K887" s="3">
        <f t="shared" si="98"/>
        <v>0</v>
      </c>
    </row>
    <row r="888" spans="1:11" x14ac:dyDescent="0.3">
      <c r="A888" s="1">
        <v>41586</v>
      </c>
      <c r="B888">
        <v>13.6</v>
      </c>
      <c r="C888">
        <f t="shared" si="93"/>
        <v>15.374117647058828</v>
      </c>
      <c r="D888">
        <f t="shared" si="94"/>
        <v>1.6011444148293481</v>
      </c>
      <c r="E888">
        <f t="shared" si="95"/>
        <v>0</v>
      </c>
      <c r="F888">
        <f t="shared" si="96"/>
        <v>1</v>
      </c>
      <c r="G888">
        <f t="shared" si="99"/>
        <v>1</v>
      </c>
      <c r="H888">
        <f t="shared" si="100"/>
        <v>0</v>
      </c>
      <c r="I888">
        <f t="shared" si="101"/>
        <v>42.899999999999977</v>
      </c>
      <c r="J888">
        <f t="shared" si="97"/>
        <v>13.6</v>
      </c>
      <c r="K888" s="3">
        <f t="shared" si="98"/>
        <v>0</v>
      </c>
    </row>
    <row r="889" spans="1:11" x14ac:dyDescent="0.3">
      <c r="A889" s="1">
        <v>41589</v>
      </c>
      <c r="B889">
        <v>13.3</v>
      </c>
      <c r="C889">
        <f t="shared" si="93"/>
        <v>15.359411764705886</v>
      </c>
      <c r="D889">
        <f t="shared" si="94"/>
        <v>1.6029047306522903</v>
      </c>
      <c r="E889">
        <f t="shared" si="95"/>
        <v>0</v>
      </c>
      <c r="F889">
        <f t="shared" si="96"/>
        <v>1</v>
      </c>
      <c r="G889">
        <f t="shared" si="99"/>
        <v>1</v>
      </c>
      <c r="H889">
        <f t="shared" si="100"/>
        <v>-0.29999999999999893</v>
      </c>
      <c r="I889">
        <f t="shared" si="101"/>
        <v>42.59999999999998</v>
      </c>
      <c r="J889">
        <f t="shared" si="97"/>
        <v>13.3</v>
      </c>
      <c r="K889" s="3">
        <f t="shared" si="98"/>
        <v>-2.2556390977443528E-2</v>
      </c>
    </row>
    <row r="890" spans="1:11" x14ac:dyDescent="0.3">
      <c r="A890" s="1">
        <v>41590</v>
      </c>
      <c r="B890">
        <v>13.35</v>
      </c>
      <c r="C890">
        <f t="shared" si="93"/>
        <v>15.337843137254906</v>
      </c>
      <c r="D890">
        <f t="shared" si="94"/>
        <v>1.5927622001963004</v>
      </c>
      <c r="E890">
        <f t="shared" si="95"/>
        <v>0</v>
      </c>
      <c r="F890">
        <f t="shared" si="96"/>
        <v>1</v>
      </c>
      <c r="G890">
        <f t="shared" si="99"/>
        <v>1</v>
      </c>
      <c r="H890">
        <f t="shared" si="100"/>
        <v>4.9999999999998934E-2</v>
      </c>
      <c r="I890">
        <f t="shared" si="101"/>
        <v>42.649999999999977</v>
      </c>
      <c r="J890">
        <f t="shared" si="97"/>
        <v>13.35</v>
      </c>
      <c r="K890" s="3">
        <f t="shared" si="98"/>
        <v>3.7453183520598453E-3</v>
      </c>
    </row>
    <row r="891" spans="1:11" x14ac:dyDescent="0.3">
      <c r="A891" s="1">
        <v>41591</v>
      </c>
      <c r="B891">
        <v>13.25</v>
      </c>
      <c r="C891">
        <f t="shared" si="93"/>
        <v>15.317254901960789</v>
      </c>
      <c r="D891">
        <f t="shared" si="94"/>
        <v>1.5856699931516425</v>
      </c>
      <c r="E891">
        <f t="shared" si="95"/>
        <v>0</v>
      </c>
      <c r="F891">
        <f t="shared" si="96"/>
        <v>1</v>
      </c>
      <c r="G891">
        <f t="shared" si="99"/>
        <v>1</v>
      </c>
      <c r="H891">
        <f t="shared" si="100"/>
        <v>-9.9999999999999645E-2</v>
      </c>
      <c r="I891">
        <f t="shared" si="101"/>
        <v>42.549999999999976</v>
      </c>
      <c r="J891">
        <f t="shared" si="97"/>
        <v>13.25</v>
      </c>
      <c r="K891" s="3">
        <f t="shared" si="98"/>
        <v>-7.5471698113207279E-3</v>
      </c>
    </row>
    <row r="892" spans="1:11" x14ac:dyDescent="0.3">
      <c r="A892" s="1">
        <v>41592</v>
      </c>
      <c r="B892">
        <v>13.05</v>
      </c>
      <c r="C892">
        <f t="shared" si="93"/>
        <v>15.295490196078436</v>
      </c>
      <c r="D892">
        <f t="shared" si="94"/>
        <v>1.578535327230681</v>
      </c>
      <c r="E892">
        <f t="shared" si="95"/>
        <v>0</v>
      </c>
      <c r="F892">
        <f t="shared" si="96"/>
        <v>1</v>
      </c>
      <c r="G892">
        <f t="shared" si="99"/>
        <v>1</v>
      </c>
      <c r="H892">
        <f t="shared" si="100"/>
        <v>-0.19999999999999929</v>
      </c>
      <c r="I892">
        <f t="shared" si="101"/>
        <v>42.34999999999998</v>
      </c>
      <c r="J892">
        <f t="shared" si="97"/>
        <v>13.05</v>
      </c>
      <c r="K892" s="3">
        <f t="shared" si="98"/>
        <v>-1.5325670498084237E-2</v>
      </c>
    </row>
    <row r="893" spans="1:11" x14ac:dyDescent="0.3">
      <c r="A893" s="1">
        <v>41593</v>
      </c>
      <c r="B893">
        <v>12.95</v>
      </c>
      <c r="C893">
        <f t="shared" si="93"/>
        <v>15.279215686274515</v>
      </c>
      <c r="D893">
        <f t="shared" si="94"/>
        <v>1.5812378411680679</v>
      </c>
      <c r="E893">
        <f t="shared" si="95"/>
        <v>0</v>
      </c>
      <c r="F893">
        <f t="shared" si="96"/>
        <v>1</v>
      </c>
      <c r="G893">
        <f t="shared" si="99"/>
        <v>1</v>
      </c>
      <c r="H893">
        <f t="shared" si="100"/>
        <v>-0.10000000000000142</v>
      </c>
      <c r="I893">
        <f t="shared" si="101"/>
        <v>42.249999999999979</v>
      </c>
      <c r="J893">
        <f t="shared" si="97"/>
        <v>12.95</v>
      </c>
      <c r="K893" s="3">
        <f t="shared" si="98"/>
        <v>-7.7220077220078323E-3</v>
      </c>
    </row>
    <row r="894" spans="1:11" x14ac:dyDescent="0.3">
      <c r="A894" s="1">
        <v>41596</v>
      </c>
      <c r="B894">
        <v>13.3</v>
      </c>
      <c r="C894">
        <f t="shared" si="93"/>
        <v>15.264901960784318</v>
      </c>
      <c r="D894">
        <f t="shared" si="94"/>
        <v>1.5825684912835987</v>
      </c>
      <c r="E894">
        <f t="shared" si="95"/>
        <v>0</v>
      </c>
      <c r="F894">
        <f t="shared" si="96"/>
        <v>1</v>
      </c>
      <c r="G894">
        <f t="shared" si="99"/>
        <v>1</v>
      </c>
      <c r="H894">
        <f t="shared" si="100"/>
        <v>0.35000000000000142</v>
      </c>
      <c r="I894">
        <f t="shared" si="101"/>
        <v>42.59999999999998</v>
      </c>
      <c r="J894">
        <f t="shared" si="97"/>
        <v>13.3</v>
      </c>
      <c r="K894" s="3">
        <f t="shared" si="98"/>
        <v>2.6315789473684317E-2</v>
      </c>
    </row>
    <row r="895" spans="1:11" x14ac:dyDescent="0.3">
      <c r="A895" s="1">
        <v>41597</v>
      </c>
      <c r="B895">
        <v>13.6</v>
      </c>
      <c r="C895">
        <f t="shared" si="93"/>
        <v>15.248235294117652</v>
      </c>
      <c r="D895">
        <f t="shared" si="94"/>
        <v>1.5776275385903638</v>
      </c>
      <c r="E895">
        <f t="shared" si="95"/>
        <v>0</v>
      </c>
      <c r="F895">
        <f t="shared" si="96"/>
        <v>1</v>
      </c>
      <c r="G895">
        <f t="shared" si="99"/>
        <v>1</v>
      </c>
      <c r="H895">
        <f t="shared" si="100"/>
        <v>0.29999999999999893</v>
      </c>
      <c r="I895">
        <f t="shared" si="101"/>
        <v>42.899999999999977</v>
      </c>
      <c r="J895">
        <f t="shared" si="97"/>
        <v>13.6</v>
      </c>
      <c r="K895" s="3">
        <f t="shared" si="98"/>
        <v>2.2058823529411686E-2</v>
      </c>
    </row>
    <row r="896" spans="1:11" x14ac:dyDescent="0.3">
      <c r="A896" s="1">
        <v>41598</v>
      </c>
      <c r="B896">
        <v>14.15</v>
      </c>
      <c r="C896">
        <f t="shared" si="93"/>
        <v>15.232941176470591</v>
      </c>
      <c r="D896">
        <f t="shared" si="94"/>
        <v>1.5692739599080126</v>
      </c>
      <c r="E896">
        <f t="shared" si="95"/>
        <v>0</v>
      </c>
      <c r="F896">
        <f t="shared" si="96"/>
        <v>0</v>
      </c>
      <c r="G896">
        <f t="shared" si="99"/>
        <v>1</v>
      </c>
      <c r="H896">
        <f t="shared" si="100"/>
        <v>0.55000000000000071</v>
      </c>
      <c r="I896">
        <f t="shared" si="101"/>
        <v>43.449999999999974</v>
      </c>
      <c r="J896">
        <f t="shared" si="97"/>
        <v>14.15</v>
      </c>
      <c r="K896" s="3">
        <f t="shared" si="98"/>
        <v>3.8869257950530083E-2</v>
      </c>
    </row>
    <row r="897" spans="1:11" x14ac:dyDescent="0.3">
      <c r="A897" s="1">
        <v>41599</v>
      </c>
      <c r="B897">
        <v>13.7</v>
      </c>
      <c r="C897">
        <f t="shared" ref="C897:C960" si="102">AVERAGE(B643:B897)</f>
        <v>15.220980392156864</v>
      </c>
      <c r="D897">
        <f t="shared" ref="D897:D960" si="103">_xlfn.STDEV.P(B643:B897)</f>
        <v>1.5692889046577649</v>
      </c>
      <c r="E897">
        <f t="shared" ref="E897:E960" si="104">IF(B897&gt;(C896+($U$2*D896)),1,0)</f>
        <v>0</v>
      </c>
      <c r="F897">
        <f t="shared" ref="F897:F960" si="105">IF(B897&lt;(C896-($U$2*D896)),1,0)</f>
        <v>0</v>
      </c>
      <c r="G897">
        <f t="shared" si="99"/>
        <v>1</v>
      </c>
      <c r="H897">
        <f t="shared" si="100"/>
        <v>-0.45000000000000107</v>
      </c>
      <c r="I897">
        <f t="shared" si="101"/>
        <v>42.999999999999972</v>
      </c>
      <c r="J897">
        <f t="shared" si="97"/>
        <v>13.7</v>
      </c>
      <c r="K897" s="3">
        <f t="shared" si="98"/>
        <v>-3.2846715328467231E-2</v>
      </c>
    </row>
    <row r="898" spans="1:11" x14ac:dyDescent="0.3">
      <c r="A898" s="1">
        <v>41600</v>
      </c>
      <c r="B898">
        <v>13.6</v>
      </c>
      <c r="C898">
        <f t="shared" si="102"/>
        <v>15.214509803921569</v>
      </c>
      <c r="D898">
        <f t="shared" si="103"/>
        <v>1.5725542027198609</v>
      </c>
      <c r="E898">
        <f t="shared" si="104"/>
        <v>0</v>
      </c>
      <c r="F898">
        <f t="shared" si="105"/>
        <v>1</v>
      </c>
      <c r="G898">
        <f t="shared" si="99"/>
        <v>1</v>
      </c>
      <c r="H898">
        <f t="shared" si="100"/>
        <v>-9.9999999999999645E-2</v>
      </c>
      <c r="I898">
        <f t="shared" si="101"/>
        <v>42.89999999999997</v>
      </c>
      <c r="J898">
        <f t="shared" ref="J898:J961" si="106">ABS(G898*B898)</f>
        <v>13.6</v>
      </c>
      <c r="K898" s="3">
        <f t="shared" ref="K898:K961" si="107">IFERROR(H898/J898,0)</f>
        <v>-7.3529411764705621E-3</v>
      </c>
    </row>
    <row r="899" spans="1:11" x14ac:dyDescent="0.3">
      <c r="A899" s="1">
        <v>41603</v>
      </c>
      <c r="B899">
        <v>13.65</v>
      </c>
      <c r="C899">
        <f t="shared" si="102"/>
        <v>15.208627450980392</v>
      </c>
      <c r="D899">
        <f t="shared" si="103"/>
        <v>1.5755870609703537</v>
      </c>
      <c r="E899">
        <f t="shared" si="104"/>
        <v>0</v>
      </c>
      <c r="F899">
        <f t="shared" si="105"/>
        <v>0</v>
      </c>
      <c r="G899">
        <f t="shared" ref="G899:G962" si="108">MIN(MAX(G898-E899+F899,-$U$3),$U$4)</f>
        <v>1</v>
      </c>
      <c r="H899">
        <f t="shared" si="100"/>
        <v>5.0000000000000711E-2</v>
      </c>
      <c r="I899">
        <f t="shared" si="101"/>
        <v>42.949999999999974</v>
      </c>
      <c r="J899">
        <f t="shared" si="106"/>
        <v>13.65</v>
      </c>
      <c r="K899" s="3">
        <f t="shared" si="107"/>
        <v>3.663003663003715E-3</v>
      </c>
    </row>
    <row r="900" spans="1:11" x14ac:dyDescent="0.3">
      <c r="A900" s="1">
        <v>41604</v>
      </c>
      <c r="B900">
        <v>13.75</v>
      </c>
      <c r="C900">
        <f t="shared" si="102"/>
        <v>15.198039215686272</v>
      </c>
      <c r="D900">
        <f t="shared" si="103"/>
        <v>1.5762813270452214</v>
      </c>
      <c r="E900">
        <f t="shared" si="104"/>
        <v>0</v>
      </c>
      <c r="F900">
        <f t="shared" si="105"/>
        <v>0</v>
      </c>
      <c r="G900">
        <f t="shared" si="108"/>
        <v>1</v>
      </c>
      <c r="H900">
        <f t="shared" si="100"/>
        <v>9.9999999999999645E-2</v>
      </c>
      <c r="I900">
        <f t="shared" si="101"/>
        <v>43.049999999999976</v>
      </c>
      <c r="J900">
        <f t="shared" si="106"/>
        <v>13.75</v>
      </c>
      <c r="K900" s="3">
        <f t="shared" si="107"/>
        <v>7.2727272727272467E-3</v>
      </c>
    </row>
    <row r="901" spans="1:11" x14ac:dyDescent="0.3">
      <c r="A901" s="1">
        <v>41605</v>
      </c>
      <c r="B901">
        <v>13.85</v>
      </c>
      <c r="C901">
        <f t="shared" si="102"/>
        <v>15.189215686274508</v>
      </c>
      <c r="D901">
        <f t="shared" si="103"/>
        <v>1.5775046603669143</v>
      </c>
      <c r="E901">
        <f t="shared" si="104"/>
        <v>0</v>
      </c>
      <c r="F901">
        <f t="shared" si="105"/>
        <v>0</v>
      </c>
      <c r="G901">
        <f t="shared" si="108"/>
        <v>1</v>
      </c>
      <c r="H901">
        <f t="shared" ref="H901:H964" si="109">G900*(B901-B900)</f>
        <v>9.9999999999999645E-2</v>
      </c>
      <c r="I901">
        <f t="shared" ref="I901:I964" si="110">H901+I900</f>
        <v>43.149999999999977</v>
      </c>
      <c r="J901">
        <f t="shared" si="106"/>
        <v>13.85</v>
      </c>
      <c r="K901" s="3">
        <f t="shared" si="107"/>
        <v>7.2202166064981692E-3</v>
      </c>
    </row>
    <row r="902" spans="1:11" x14ac:dyDescent="0.3">
      <c r="A902" s="1">
        <v>41607</v>
      </c>
      <c r="B902">
        <v>13.95</v>
      </c>
      <c r="C902">
        <f t="shared" si="102"/>
        <v>15.182745098039213</v>
      </c>
      <c r="D902">
        <f t="shared" si="103"/>
        <v>1.5791895146752379</v>
      </c>
      <c r="E902">
        <f t="shared" si="104"/>
        <v>0</v>
      </c>
      <c r="F902">
        <f t="shared" si="105"/>
        <v>0</v>
      </c>
      <c r="G902">
        <f t="shared" si="108"/>
        <v>1</v>
      </c>
      <c r="H902">
        <f t="shared" si="109"/>
        <v>9.9999999999999645E-2</v>
      </c>
      <c r="I902">
        <f t="shared" si="110"/>
        <v>43.249999999999979</v>
      </c>
      <c r="J902">
        <f t="shared" si="106"/>
        <v>13.95</v>
      </c>
      <c r="K902" s="3">
        <f t="shared" si="107"/>
        <v>7.168458781361982E-3</v>
      </c>
    </row>
    <row r="903" spans="1:11" x14ac:dyDescent="0.3">
      <c r="A903" s="1">
        <v>41610</v>
      </c>
      <c r="B903">
        <v>14.3</v>
      </c>
      <c r="C903">
        <f t="shared" si="102"/>
        <v>15.17549019607843</v>
      </c>
      <c r="D903">
        <f t="shared" si="103"/>
        <v>1.5789787140159721</v>
      </c>
      <c r="E903">
        <f t="shared" si="104"/>
        <v>0</v>
      </c>
      <c r="F903">
        <f t="shared" si="105"/>
        <v>0</v>
      </c>
      <c r="G903">
        <f t="shared" si="108"/>
        <v>1</v>
      </c>
      <c r="H903">
        <f t="shared" si="109"/>
        <v>0.35000000000000142</v>
      </c>
      <c r="I903">
        <f t="shared" si="110"/>
        <v>43.59999999999998</v>
      </c>
      <c r="J903">
        <f t="shared" si="106"/>
        <v>14.3</v>
      </c>
      <c r="K903" s="3">
        <f t="shared" si="107"/>
        <v>2.4475524475524573E-2</v>
      </c>
    </row>
    <row r="904" spans="1:11" x14ac:dyDescent="0.3">
      <c r="A904" s="1">
        <v>41611</v>
      </c>
      <c r="B904">
        <v>14.65</v>
      </c>
      <c r="C904">
        <f t="shared" si="102"/>
        <v>15.172156862745094</v>
      </c>
      <c r="D904">
        <f t="shared" si="103"/>
        <v>1.5791873235449394</v>
      </c>
      <c r="E904">
        <f t="shared" si="104"/>
        <v>0</v>
      </c>
      <c r="F904">
        <f t="shared" si="105"/>
        <v>0</v>
      </c>
      <c r="G904">
        <f t="shared" si="108"/>
        <v>1</v>
      </c>
      <c r="H904">
        <f t="shared" si="109"/>
        <v>0.34999999999999964</v>
      </c>
      <c r="I904">
        <f t="shared" si="110"/>
        <v>43.949999999999982</v>
      </c>
      <c r="J904">
        <f t="shared" si="106"/>
        <v>14.65</v>
      </c>
      <c r="K904" s="3">
        <f t="shared" si="107"/>
        <v>2.3890784982935127E-2</v>
      </c>
    </row>
    <row r="905" spans="1:11" x14ac:dyDescent="0.3">
      <c r="A905" s="1">
        <v>41612</v>
      </c>
      <c r="B905">
        <v>14.25</v>
      </c>
      <c r="C905">
        <f t="shared" si="102"/>
        <v>15.168235294117643</v>
      </c>
      <c r="D905">
        <f t="shared" si="103"/>
        <v>1.5802304447016962</v>
      </c>
      <c r="E905">
        <f t="shared" si="104"/>
        <v>0</v>
      </c>
      <c r="F905">
        <f t="shared" si="105"/>
        <v>0</v>
      </c>
      <c r="G905">
        <f t="shared" si="108"/>
        <v>1</v>
      </c>
      <c r="H905">
        <f t="shared" si="109"/>
        <v>-0.40000000000000036</v>
      </c>
      <c r="I905">
        <f t="shared" si="110"/>
        <v>43.549999999999983</v>
      </c>
      <c r="J905">
        <f t="shared" si="106"/>
        <v>14.25</v>
      </c>
      <c r="K905" s="3">
        <f t="shared" si="107"/>
        <v>-2.8070175438596516E-2</v>
      </c>
    </row>
    <row r="906" spans="1:11" x14ac:dyDescent="0.3">
      <c r="A906" s="1">
        <v>41613</v>
      </c>
      <c r="B906">
        <v>14.55</v>
      </c>
      <c r="C906">
        <f t="shared" si="102"/>
        <v>15.164313725490192</v>
      </c>
      <c r="D906">
        <f t="shared" si="103"/>
        <v>1.5805189702441949</v>
      </c>
      <c r="E906">
        <f t="shared" si="104"/>
        <v>0</v>
      </c>
      <c r="F906">
        <f t="shared" si="105"/>
        <v>0</v>
      </c>
      <c r="G906">
        <f t="shared" si="108"/>
        <v>1</v>
      </c>
      <c r="H906">
        <f t="shared" si="109"/>
        <v>0.30000000000000071</v>
      </c>
      <c r="I906">
        <f t="shared" si="110"/>
        <v>43.84999999999998</v>
      </c>
      <c r="J906">
        <f t="shared" si="106"/>
        <v>14.55</v>
      </c>
      <c r="K906" s="3">
        <f t="shared" si="107"/>
        <v>2.0618556701030976E-2</v>
      </c>
    </row>
    <row r="907" spans="1:11" x14ac:dyDescent="0.3">
      <c r="A907" s="1">
        <v>41614</v>
      </c>
      <c r="B907">
        <v>13.95</v>
      </c>
      <c r="C907">
        <f t="shared" si="102"/>
        <v>15.154705882352937</v>
      </c>
      <c r="D907">
        <f t="shared" si="103"/>
        <v>1.5804248038276441</v>
      </c>
      <c r="E907">
        <f t="shared" si="104"/>
        <v>0</v>
      </c>
      <c r="F907">
        <f t="shared" si="105"/>
        <v>0</v>
      </c>
      <c r="G907">
        <f t="shared" si="108"/>
        <v>1</v>
      </c>
      <c r="H907">
        <f t="shared" si="109"/>
        <v>-0.60000000000000142</v>
      </c>
      <c r="I907">
        <f t="shared" si="110"/>
        <v>43.249999999999979</v>
      </c>
      <c r="J907">
        <f t="shared" si="106"/>
        <v>13.95</v>
      </c>
      <c r="K907" s="3">
        <f t="shared" si="107"/>
        <v>-4.3010752688172151E-2</v>
      </c>
    </row>
    <row r="908" spans="1:11" x14ac:dyDescent="0.3">
      <c r="A908" s="1">
        <v>41617</v>
      </c>
      <c r="B908">
        <v>13.75</v>
      </c>
      <c r="C908">
        <f t="shared" si="102"/>
        <v>15.143921568627444</v>
      </c>
      <c r="D908">
        <f t="shared" si="103"/>
        <v>1.5805907042118055</v>
      </c>
      <c r="E908">
        <f t="shared" si="104"/>
        <v>0</v>
      </c>
      <c r="F908">
        <f t="shared" si="105"/>
        <v>0</v>
      </c>
      <c r="G908">
        <f t="shared" si="108"/>
        <v>1</v>
      </c>
      <c r="H908">
        <f t="shared" si="109"/>
        <v>-0.19999999999999929</v>
      </c>
      <c r="I908">
        <f t="shared" si="110"/>
        <v>43.049999999999983</v>
      </c>
      <c r="J908">
        <f t="shared" si="106"/>
        <v>13.75</v>
      </c>
      <c r="K908" s="3">
        <f t="shared" si="107"/>
        <v>-1.4545454545454493E-2</v>
      </c>
    </row>
    <row r="909" spans="1:11" x14ac:dyDescent="0.3">
      <c r="A909" s="1">
        <v>41618</v>
      </c>
      <c r="B909">
        <v>13.95</v>
      </c>
      <c r="C909">
        <f t="shared" si="102"/>
        <v>15.135490196078425</v>
      </c>
      <c r="D909">
        <f t="shared" si="103"/>
        <v>1.5812024634107142</v>
      </c>
      <c r="E909">
        <f t="shared" si="104"/>
        <v>0</v>
      </c>
      <c r="F909">
        <f t="shared" si="105"/>
        <v>0</v>
      </c>
      <c r="G909">
        <f t="shared" si="108"/>
        <v>1</v>
      </c>
      <c r="H909">
        <f t="shared" si="109"/>
        <v>0.19999999999999929</v>
      </c>
      <c r="I909">
        <f t="shared" si="110"/>
        <v>43.249999999999986</v>
      </c>
      <c r="J909">
        <f t="shared" si="106"/>
        <v>13.95</v>
      </c>
      <c r="K909" s="3">
        <f t="shared" si="107"/>
        <v>1.4336917562723964E-2</v>
      </c>
    </row>
    <row r="910" spans="1:11" x14ac:dyDescent="0.3">
      <c r="A910" s="1">
        <v>41619</v>
      </c>
      <c r="B910">
        <v>14.9</v>
      </c>
      <c r="C910">
        <f t="shared" si="102"/>
        <v>15.129607843137249</v>
      </c>
      <c r="D910">
        <f t="shared" si="103"/>
        <v>1.5792762809917926</v>
      </c>
      <c r="E910">
        <f t="shared" si="104"/>
        <v>0</v>
      </c>
      <c r="F910">
        <f t="shared" si="105"/>
        <v>0</v>
      </c>
      <c r="G910">
        <f t="shared" si="108"/>
        <v>1</v>
      </c>
      <c r="H910">
        <f t="shared" si="109"/>
        <v>0.95000000000000107</v>
      </c>
      <c r="I910">
        <f t="shared" si="110"/>
        <v>44.199999999999989</v>
      </c>
      <c r="J910">
        <f t="shared" si="106"/>
        <v>14.9</v>
      </c>
      <c r="K910" s="3">
        <f t="shared" si="107"/>
        <v>6.3758389261745041E-2</v>
      </c>
    </row>
    <row r="911" spans="1:11" x14ac:dyDescent="0.3">
      <c r="A911" s="1">
        <v>41620</v>
      </c>
      <c r="B911">
        <v>15.4</v>
      </c>
      <c r="C911">
        <f t="shared" si="102"/>
        <v>15.127254901960779</v>
      </c>
      <c r="D911">
        <f t="shared" si="103"/>
        <v>1.57842447934194</v>
      </c>
      <c r="E911">
        <f t="shared" si="104"/>
        <v>0</v>
      </c>
      <c r="F911">
        <f t="shared" si="105"/>
        <v>0</v>
      </c>
      <c r="G911">
        <f t="shared" si="108"/>
        <v>1</v>
      </c>
      <c r="H911">
        <f t="shared" si="109"/>
        <v>0.5</v>
      </c>
      <c r="I911">
        <f t="shared" si="110"/>
        <v>44.699999999999989</v>
      </c>
      <c r="J911">
        <f t="shared" si="106"/>
        <v>15.4</v>
      </c>
      <c r="K911" s="3">
        <f t="shared" si="107"/>
        <v>3.2467532467532464E-2</v>
      </c>
    </row>
    <row r="912" spans="1:11" x14ac:dyDescent="0.3">
      <c r="A912" s="1">
        <v>41621</v>
      </c>
      <c r="B912">
        <v>15.5</v>
      </c>
      <c r="C912">
        <f t="shared" si="102"/>
        <v>15.125294117647055</v>
      </c>
      <c r="D912">
        <f t="shared" si="103"/>
        <v>1.5776494714198614</v>
      </c>
      <c r="E912">
        <f t="shared" si="104"/>
        <v>0</v>
      </c>
      <c r="F912">
        <f t="shared" si="105"/>
        <v>0</v>
      </c>
      <c r="G912">
        <f t="shared" si="108"/>
        <v>1</v>
      </c>
      <c r="H912">
        <f t="shared" si="109"/>
        <v>9.9999999999999645E-2</v>
      </c>
      <c r="I912">
        <f t="shared" si="110"/>
        <v>44.79999999999999</v>
      </c>
      <c r="J912">
        <f t="shared" si="106"/>
        <v>15.5</v>
      </c>
      <c r="K912" s="3">
        <f t="shared" si="107"/>
        <v>6.4516129032257839E-3</v>
      </c>
    </row>
    <row r="913" spans="1:11" x14ac:dyDescent="0.3">
      <c r="A913" s="1">
        <v>41624</v>
      </c>
      <c r="B913">
        <v>15.9</v>
      </c>
      <c r="C913">
        <f t="shared" si="102"/>
        <v>15.126666666666663</v>
      </c>
      <c r="D913">
        <f t="shared" si="103"/>
        <v>1.5781705301463036</v>
      </c>
      <c r="E913">
        <f t="shared" si="104"/>
        <v>0</v>
      </c>
      <c r="F913">
        <f t="shared" si="105"/>
        <v>0</v>
      </c>
      <c r="G913">
        <f t="shared" si="108"/>
        <v>1</v>
      </c>
      <c r="H913">
        <f t="shared" si="109"/>
        <v>0.40000000000000036</v>
      </c>
      <c r="I913">
        <f t="shared" si="110"/>
        <v>45.199999999999989</v>
      </c>
      <c r="J913">
        <f t="shared" si="106"/>
        <v>15.9</v>
      </c>
      <c r="K913" s="3">
        <f t="shared" si="107"/>
        <v>2.5157232704402538E-2</v>
      </c>
    </row>
    <row r="914" spans="1:11" x14ac:dyDescent="0.3">
      <c r="A914" s="1">
        <v>41625</v>
      </c>
      <c r="B914">
        <v>16.25</v>
      </c>
      <c r="C914">
        <f t="shared" si="102"/>
        <v>15.127254901960782</v>
      </c>
      <c r="D914">
        <f t="shared" si="103"/>
        <v>1.5785611199870568</v>
      </c>
      <c r="E914">
        <f t="shared" si="104"/>
        <v>0</v>
      </c>
      <c r="F914">
        <f t="shared" si="105"/>
        <v>0</v>
      </c>
      <c r="G914">
        <f t="shared" si="108"/>
        <v>1</v>
      </c>
      <c r="H914">
        <f t="shared" si="109"/>
        <v>0.34999999999999964</v>
      </c>
      <c r="I914">
        <f t="shared" si="110"/>
        <v>45.54999999999999</v>
      </c>
      <c r="J914">
        <f t="shared" si="106"/>
        <v>16.25</v>
      </c>
      <c r="K914" s="3">
        <f t="shared" si="107"/>
        <v>2.1538461538461517E-2</v>
      </c>
    </row>
    <row r="915" spans="1:11" x14ac:dyDescent="0.3">
      <c r="A915" s="1">
        <v>41626</v>
      </c>
      <c r="B915">
        <v>14.5</v>
      </c>
      <c r="C915">
        <f t="shared" si="102"/>
        <v>15.119019607843134</v>
      </c>
      <c r="D915">
        <f t="shared" si="103"/>
        <v>1.5763326200479872</v>
      </c>
      <c r="E915">
        <f t="shared" si="104"/>
        <v>0</v>
      </c>
      <c r="F915">
        <f t="shared" si="105"/>
        <v>0</v>
      </c>
      <c r="G915">
        <f t="shared" si="108"/>
        <v>1</v>
      </c>
      <c r="H915">
        <f t="shared" si="109"/>
        <v>-1.75</v>
      </c>
      <c r="I915">
        <f t="shared" si="110"/>
        <v>43.79999999999999</v>
      </c>
      <c r="J915">
        <f t="shared" si="106"/>
        <v>14.5</v>
      </c>
      <c r="K915" s="3">
        <f t="shared" si="107"/>
        <v>-0.1206896551724138</v>
      </c>
    </row>
    <row r="916" spans="1:11" x14ac:dyDescent="0.3">
      <c r="A916" s="1">
        <v>41627</v>
      </c>
      <c r="B916">
        <v>14.45</v>
      </c>
      <c r="C916">
        <f t="shared" si="102"/>
        <v>15.109607843137251</v>
      </c>
      <c r="D916">
        <f t="shared" si="103"/>
        <v>1.5731309617077793</v>
      </c>
      <c r="E916">
        <f t="shared" si="104"/>
        <v>0</v>
      </c>
      <c r="F916">
        <f t="shared" si="105"/>
        <v>0</v>
      </c>
      <c r="G916">
        <f t="shared" si="108"/>
        <v>1</v>
      </c>
      <c r="H916">
        <f t="shared" si="109"/>
        <v>-5.0000000000000711E-2</v>
      </c>
      <c r="I916">
        <f t="shared" si="110"/>
        <v>43.749999999999986</v>
      </c>
      <c r="J916">
        <f t="shared" si="106"/>
        <v>14.45</v>
      </c>
      <c r="K916" s="3">
        <f t="shared" si="107"/>
        <v>-3.4602076124567969E-3</v>
      </c>
    </row>
    <row r="917" spans="1:11" x14ac:dyDescent="0.3">
      <c r="A917" s="1">
        <v>41628</v>
      </c>
      <c r="B917">
        <v>14.45</v>
      </c>
      <c r="C917">
        <f t="shared" si="102"/>
        <v>15.102745098039211</v>
      </c>
      <c r="D917">
        <f t="shared" si="103"/>
        <v>1.5721760596307424</v>
      </c>
      <c r="E917">
        <f t="shared" si="104"/>
        <v>0</v>
      </c>
      <c r="F917">
        <f t="shared" si="105"/>
        <v>0</v>
      </c>
      <c r="G917">
        <f t="shared" si="108"/>
        <v>1</v>
      </c>
      <c r="H917">
        <f t="shared" si="109"/>
        <v>0</v>
      </c>
      <c r="I917">
        <f t="shared" si="110"/>
        <v>43.749999999999986</v>
      </c>
      <c r="J917">
        <f t="shared" si="106"/>
        <v>14.45</v>
      </c>
      <c r="K917" s="3">
        <f t="shared" si="107"/>
        <v>0</v>
      </c>
    </row>
    <row r="918" spans="1:11" x14ac:dyDescent="0.3">
      <c r="A918" s="1">
        <v>41631</v>
      </c>
      <c r="B918">
        <v>13.9</v>
      </c>
      <c r="C918">
        <f t="shared" si="102"/>
        <v>15.096274509803917</v>
      </c>
      <c r="D918">
        <f t="shared" si="103"/>
        <v>1.57371667079514</v>
      </c>
      <c r="E918">
        <f t="shared" si="104"/>
        <v>0</v>
      </c>
      <c r="F918">
        <f t="shared" si="105"/>
        <v>0</v>
      </c>
      <c r="G918">
        <f t="shared" si="108"/>
        <v>1</v>
      </c>
      <c r="H918">
        <f t="shared" si="109"/>
        <v>-0.54999999999999893</v>
      </c>
      <c r="I918">
        <f t="shared" si="110"/>
        <v>43.199999999999989</v>
      </c>
      <c r="J918">
        <f t="shared" si="106"/>
        <v>13.9</v>
      </c>
      <c r="K918" s="3">
        <f t="shared" si="107"/>
        <v>-3.9568345323740928E-2</v>
      </c>
    </row>
    <row r="919" spans="1:11" x14ac:dyDescent="0.3">
      <c r="A919" s="1">
        <v>41632</v>
      </c>
      <c r="B919">
        <v>13.4</v>
      </c>
      <c r="C919">
        <f t="shared" si="102"/>
        <v>15.08176470588235</v>
      </c>
      <c r="D919">
        <f t="shared" si="103"/>
        <v>1.5722317170467242</v>
      </c>
      <c r="E919">
        <f t="shared" si="104"/>
        <v>0</v>
      </c>
      <c r="F919">
        <f t="shared" si="105"/>
        <v>1</v>
      </c>
      <c r="G919">
        <f t="shared" si="108"/>
        <v>1</v>
      </c>
      <c r="H919">
        <f t="shared" si="109"/>
        <v>-0.5</v>
      </c>
      <c r="I919">
        <f t="shared" si="110"/>
        <v>42.699999999999989</v>
      </c>
      <c r="J919">
        <f t="shared" si="106"/>
        <v>13.4</v>
      </c>
      <c r="K919" s="3">
        <f t="shared" si="107"/>
        <v>-3.7313432835820892E-2</v>
      </c>
    </row>
    <row r="920" spans="1:11" x14ac:dyDescent="0.3">
      <c r="A920" s="1">
        <v>41634</v>
      </c>
      <c r="B920">
        <v>13.4</v>
      </c>
      <c r="C920">
        <f t="shared" si="102"/>
        <v>15.065686274509801</v>
      </c>
      <c r="D920">
        <f t="shared" si="103"/>
        <v>1.5683790244457685</v>
      </c>
      <c r="E920">
        <f t="shared" si="104"/>
        <v>0</v>
      </c>
      <c r="F920">
        <f t="shared" si="105"/>
        <v>1</v>
      </c>
      <c r="G920">
        <f t="shared" si="108"/>
        <v>1</v>
      </c>
      <c r="H920">
        <f t="shared" si="109"/>
        <v>0</v>
      </c>
      <c r="I920">
        <f t="shared" si="110"/>
        <v>42.699999999999989</v>
      </c>
      <c r="J920">
        <f t="shared" si="106"/>
        <v>13.4</v>
      </c>
      <c r="K920" s="3">
        <f t="shared" si="107"/>
        <v>0</v>
      </c>
    </row>
    <row r="921" spans="1:11" x14ac:dyDescent="0.3">
      <c r="A921" s="1">
        <v>41635</v>
      </c>
      <c r="B921">
        <v>13.7</v>
      </c>
      <c r="C921">
        <f t="shared" si="102"/>
        <v>15.047843137254898</v>
      </c>
      <c r="D921">
        <f t="shared" si="103"/>
        <v>1.5578974188151731</v>
      </c>
      <c r="E921">
        <f t="shared" si="104"/>
        <v>0</v>
      </c>
      <c r="F921">
        <f t="shared" si="105"/>
        <v>0</v>
      </c>
      <c r="G921">
        <f t="shared" si="108"/>
        <v>1</v>
      </c>
      <c r="H921">
        <f t="shared" si="109"/>
        <v>0.29999999999999893</v>
      </c>
      <c r="I921">
        <f t="shared" si="110"/>
        <v>42.999999999999986</v>
      </c>
      <c r="J921">
        <f t="shared" si="106"/>
        <v>13.7</v>
      </c>
      <c r="K921" s="3">
        <f t="shared" si="107"/>
        <v>2.1897810218978027E-2</v>
      </c>
    </row>
    <row r="922" spans="1:11" x14ac:dyDescent="0.3">
      <c r="A922" s="1">
        <v>41638</v>
      </c>
      <c r="B922">
        <v>13.9</v>
      </c>
      <c r="C922">
        <f t="shared" si="102"/>
        <v>15.029215686274506</v>
      </c>
      <c r="D922">
        <f t="shared" si="103"/>
        <v>1.5430423769323103</v>
      </c>
      <c r="E922">
        <f t="shared" si="104"/>
        <v>0</v>
      </c>
      <c r="F922">
        <f t="shared" si="105"/>
        <v>0</v>
      </c>
      <c r="G922">
        <f t="shared" si="108"/>
        <v>1</v>
      </c>
      <c r="H922">
        <f t="shared" si="109"/>
        <v>0.20000000000000107</v>
      </c>
      <c r="I922">
        <f t="shared" si="110"/>
        <v>43.199999999999989</v>
      </c>
      <c r="J922">
        <f t="shared" si="106"/>
        <v>13.9</v>
      </c>
      <c r="K922" s="3">
        <f t="shared" si="107"/>
        <v>1.4388489208633171E-2</v>
      </c>
    </row>
    <row r="923" spans="1:11" x14ac:dyDescent="0.3">
      <c r="A923" s="1">
        <v>41639</v>
      </c>
      <c r="B923">
        <v>13.95</v>
      </c>
      <c r="C923">
        <f t="shared" si="102"/>
        <v>15.007450980392152</v>
      </c>
      <c r="D923">
        <f t="shared" si="103"/>
        <v>1.5187789769846276</v>
      </c>
      <c r="E923">
        <f t="shared" si="104"/>
        <v>0</v>
      </c>
      <c r="F923">
        <f t="shared" si="105"/>
        <v>0</v>
      </c>
      <c r="G923">
        <f t="shared" si="108"/>
        <v>1</v>
      </c>
      <c r="H923">
        <f t="shared" si="109"/>
        <v>4.9999999999998934E-2</v>
      </c>
      <c r="I923">
        <f t="shared" si="110"/>
        <v>43.249999999999986</v>
      </c>
      <c r="J923">
        <f t="shared" si="106"/>
        <v>13.95</v>
      </c>
      <c r="K923" s="3">
        <f t="shared" si="107"/>
        <v>3.5842293906809273E-3</v>
      </c>
    </row>
    <row r="924" spans="1:11" x14ac:dyDescent="0.3">
      <c r="A924" s="1">
        <v>41641</v>
      </c>
      <c r="B924">
        <v>14.2</v>
      </c>
      <c r="C924">
        <f t="shared" si="102"/>
        <v>14.988235294117642</v>
      </c>
      <c r="D924">
        <f t="shared" si="103"/>
        <v>1.4977299239278199</v>
      </c>
      <c r="E924">
        <f t="shared" si="104"/>
        <v>0</v>
      </c>
      <c r="F924">
        <f t="shared" si="105"/>
        <v>0</v>
      </c>
      <c r="G924">
        <f t="shared" si="108"/>
        <v>1</v>
      </c>
      <c r="H924">
        <f t="shared" si="109"/>
        <v>0.25</v>
      </c>
      <c r="I924">
        <f t="shared" si="110"/>
        <v>43.499999999999986</v>
      </c>
      <c r="J924">
        <f t="shared" si="106"/>
        <v>14.2</v>
      </c>
      <c r="K924" s="3">
        <f t="shared" si="107"/>
        <v>1.7605633802816902E-2</v>
      </c>
    </row>
    <row r="925" spans="1:11" x14ac:dyDescent="0.3">
      <c r="A925" s="1">
        <v>41642</v>
      </c>
      <c r="B925">
        <v>14.05</v>
      </c>
      <c r="C925">
        <f t="shared" si="102"/>
        <v>14.9556862745098</v>
      </c>
      <c r="D925">
        <f t="shared" si="103"/>
        <v>1.4258526928039641</v>
      </c>
      <c r="E925">
        <f t="shared" si="104"/>
        <v>0</v>
      </c>
      <c r="F925">
        <f t="shared" si="105"/>
        <v>0</v>
      </c>
      <c r="G925">
        <f t="shared" si="108"/>
        <v>1</v>
      </c>
      <c r="H925">
        <f t="shared" si="109"/>
        <v>-0.14999999999999858</v>
      </c>
      <c r="I925">
        <f t="shared" si="110"/>
        <v>43.349999999999987</v>
      </c>
      <c r="J925">
        <f t="shared" si="106"/>
        <v>14.05</v>
      </c>
      <c r="K925" s="3">
        <f t="shared" si="107"/>
        <v>-1.0676156583629791E-2</v>
      </c>
    </row>
    <row r="926" spans="1:11" x14ac:dyDescent="0.3">
      <c r="A926" s="1">
        <v>41645</v>
      </c>
      <c r="B926">
        <v>13.9</v>
      </c>
      <c r="C926">
        <f t="shared" si="102"/>
        <v>14.940784313725485</v>
      </c>
      <c r="D926">
        <f t="shared" si="103"/>
        <v>1.416922712460801</v>
      </c>
      <c r="E926">
        <f t="shared" si="104"/>
        <v>0</v>
      </c>
      <c r="F926">
        <f t="shared" si="105"/>
        <v>0</v>
      </c>
      <c r="G926">
        <f t="shared" si="108"/>
        <v>1</v>
      </c>
      <c r="H926">
        <f t="shared" si="109"/>
        <v>-0.15000000000000036</v>
      </c>
      <c r="I926">
        <f t="shared" si="110"/>
        <v>43.199999999999989</v>
      </c>
      <c r="J926">
        <f t="shared" si="106"/>
        <v>13.9</v>
      </c>
      <c r="K926" s="3">
        <f t="shared" si="107"/>
        <v>-1.0791366906474845E-2</v>
      </c>
    </row>
    <row r="927" spans="1:11" x14ac:dyDescent="0.3">
      <c r="A927" s="1">
        <v>41646</v>
      </c>
      <c r="B927">
        <v>13.65</v>
      </c>
      <c r="C927">
        <f t="shared" si="102"/>
        <v>14.933137254901956</v>
      </c>
      <c r="D927">
        <f t="shared" si="103"/>
        <v>1.4186053496388051</v>
      </c>
      <c r="E927">
        <f t="shared" si="104"/>
        <v>0</v>
      </c>
      <c r="F927">
        <f t="shared" si="105"/>
        <v>0</v>
      </c>
      <c r="G927">
        <f t="shared" si="108"/>
        <v>1</v>
      </c>
      <c r="H927">
        <f t="shared" si="109"/>
        <v>-0.25</v>
      </c>
      <c r="I927">
        <f t="shared" si="110"/>
        <v>42.949999999999989</v>
      </c>
      <c r="J927">
        <f t="shared" si="106"/>
        <v>13.65</v>
      </c>
      <c r="K927" s="3">
        <f t="shared" si="107"/>
        <v>-1.8315018315018316E-2</v>
      </c>
    </row>
    <row r="928" spans="1:11" x14ac:dyDescent="0.3">
      <c r="A928" s="1">
        <v>41647</v>
      </c>
      <c r="B928">
        <v>13.7</v>
      </c>
      <c r="C928">
        <f t="shared" si="102"/>
        <v>14.924509803921563</v>
      </c>
      <c r="D928">
        <f t="shared" si="103"/>
        <v>1.4193885921036842</v>
      </c>
      <c r="E928">
        <f t="shared" si="104"/>
        <v>0</v>
      </c>
      <c r="F928">
        <f t="shared" si="105"/>
        <v>0</v>
      </c>
      <c r="G928">
        <f t="shared" si="108"/>
        <v>1</v>
      </c>
      <c r="H928">
        <f t="shared" si="109"/>
        <v>4.9999999999998934E-2</v>
      </c>
      <c r="I928">
        <f t="shared" si="110"/>
        <v>42.999999999999986</v>
      </c>
      <c r="J928">
        <f t="shared" si="106"/>
        <v>13.7</v>
      </c>
      <c r="K928" s="3">
        <f t="shared" si="107"/>
        <v>3.6496350364962726E-3</v>
      </c>
    </row>
    <row r="929" spans="1:11" x14ac:dyDescent="0.3">
      <c r="A929" s="1">
        <v>41648</v>
      </c>
      <c r="B929">
        <v>13.65</v>
      </c>
      <c r="C929">
        <f t="shared" si="102"/>
        <v>14.918039215686271</v>
      </c>
      <c r="D929">
        <f t="shared" si="103"/>
        <v>1.4214215745442225</v>
      </c>
      <c r="E929">
        <f t="shared" si="104"/>
        <v>0</v>
      </c>
      <c r="F929">
        <f t="shared" si="105"/>
        <v>0</v>
      </c>
      <c r="G929">
        <f t="shared" si="108"/>
        <v>1</v>
      </c>
      <c r="H929">
        <f t="shared" si="109"/>
        <v>-4.9999999999998934E-2</v>
      </c>
      <c r="I929">
        <f t="shared" si="110"/>
        <v>42.949999999999989</v>
      </c>
      <c r="J929">
        <f t="shared" si="106"/>
        <v>13.65</v>
      </c>
      <c r="K929" s="3">
        <f t="shared" si="107"/>
        <v>-3.6630036630035849E-3</v>
      </c>
    </row>
    <row r="930" spans="1:11" x14ac:dyDescent="0.3">
      <c r="A930" s="1">
        <v>41649</v>
      </c>
      <c r="B930">
        <v>13.25</v>
      </c>
      <c r="C930">
        <f t="shared" si="102"/>
        <v>14.912156862745094</v>
      </c>
      <c r="D930">
        <f t="shared" si="103"/>
        <v>1.425203547520377</v>
      </c>
      <c r="E930">
        <f t="shared" si="104"/>
        <v>0</v>
      </c>
      <c r="F930">
        <f t="shared" si="105"/>
        <v>1</v>
      </c>
      <c r="G930">
        <f t="shared" si="108"/>
        <v>1</v>
      </c>
      <c r="H930">
        <f t="shared" si="109"/>
        <v>-0.40000000000000036</v>
      </c>
      <c r="I930">
        <f t="shared" si="110"/>
        <v>42.54999999999999</v>
      </c>
      <c r="J930">
        <f t="shared" si="106"/>
        <v>13.25</v>
      </c>
      <c r="K930" s="3">
        <f t="shared" si="107"/>
        <v>-3.0188679245283047E-2</v>
      </c>
    </row>
    <row r="931" spans="1:11" x14ac:dyDescent="0.3">
      <c r="A931" s="1">
        <v>41652</v>
      </c>
      <c r="B931">
        <v>13.8</v>
      </c>
      <c r="C931">
        <f t="shared" si="102"/>
        <v>14.908823529411762</v>
      </c>
      <c r="D931">
        <f t="shared" si="103"/>
        <v>1.4268059035850635</v>
      </c>
      <c r="E931">
        <f t="shared" si="104"/>
        <v>0</v>
      </c>
      <c r="F931">
        <f t="shared" si="105"/>
        <v>0</v>
      </c>
      <c r="G931">
        <f t="shared" si="108"/>
        <v>1</v>
      </c>
      <c r="H931">
        <f t="shared" si="109"/>
        <v>0.55000000000000071</v>
      </c>
      <c r="I931">
        <f t="shared" si="110"/>
        <v>43.099999999999994</v>
      </c>
      <c r="J931">
        <f t="shared" si="106"/>
        <v>13.8</v>
      </c>
      <c r="K931" s="3">
        <f t="shared" si="107"/>
        <v>3.9855072463768168E-2</v>
      </c>
    </row>
    <row r="932" spans="1:11" x14ac:dyDescent="0.3">
      <c r="A932" s="1">
        <v>41653</v>
      </c>
      <c r="B932">
        <v>13.1</v>
      </c>
      <c r="C932">
        <f t="shared" si="102"/>
        <v>14.902549019607841</v>
      </c>
      <c r="D932">
        <f t="shared" si="103"/>
        <v>1.4312216681155134</v>
      </c>
      <c r="E932">
        <f t="shared" si="104"/>
        <v>0</v>
      </c>
      <c r="F932">
        <f t="shared" si="105"/>
        <v>1</v>
      </c>
      <c r="G932">
        <f t="shared" si="108"/>
        <v>1</v>
      </c>
      <c r="H932">
        <f t="shared" si="109"/>
        <v>-0.70000000000000107</v>
      </c>
      <c r="I932">
        <f t="shared" si="110"/>
        <v>42.399999999999991</v>
      </c>
      <c r="J932">
        <f t="shared" si="106"/>
        <v>13.1</v>
      </c>
      <c r="K932" s="3">
        <f t="shared" si="107"/>
        <v>-5.3435114503816876E-2</v>
      </c>
    </row>
    <row r="933" spans="1:11" x14ac:dyDescent="0.3">
      <c r="A933" s="1">
        <v>41654</v>
      </c>
      <c r="B933">
        <v>13.15</v>
      </c>
      <c r="C933">
        <f t="shared" si="102"/>
        <v>14.898431372549018</v>
      </c>
      <c r="D933">
        <f t="shared" si="103"/>
        <v>1.4347430904124794</v>
      </c>
      <c r="E933">
        <f t="shared" si="104"/>
        <v>0</v>
      </c>
      <c r="F933">
        <f t="shared" si="105"/>
        <v>1</v>
      </c>
      <c r="G933">
        <f t="shared" si="108"/>
        <v>1</v>
      </c>
      <c r="H933">
        <f t="shared" si="109"/>
        <v>5.0000000000000711E-2</v>
      </c>
      <c r="I933">
        <f t="shared" si="110"/>
        <v>42.449999999999989</v>
      </c>
      <c r="J933">
        <f t="shared" si="106"/>
        <v>13.15</v>
      </c>
      <c r="K933" s="3">
        <f t="shared" si="107"/>
        <v>3.8022813688213465E-3</v>
      </c>
    </row>
    <row r="934" spans="1:11" x14ac:dyDescent="0.3">
      <c r="A934" s="1">
        <v>41655</v>
      </c>
      <c r="B934">
        <v>13.45</v>
      </c>
      <c r="C934">
        <f t="shared" si="102"/>
        <v>14.895686274509801</v>
      </c>
      <c r="D934">
        <f t="shared" si="103"/>
        <v>1.4368405630191206</v>
      </c>
      <c r="E934">
        <f t="shared" si="104"/>
        <v>0</v>
      </c>
      <c r="F934">
        <f t="shared" si="105"/>
        <v>1</v>
      </c>
      <c r="G934">
        <f t="shared" si="108"/>
        <v>1</v>
      </c>
      <c r="H934">
        <f t="shared" si="109"/>
        <v>0.29999999999999893</v>
      </c>
      <c r="I934">
        <f t="shared" si="110"/>
        <v>42.749999999999986</v>
      </c>
      <c r="J934">
        <f t="shared" si="106"/>
        <v>13.45</v>
      </c>
      <c r="K934" s="3">
        <f t="shared" si="107"/>
        <v>2.2304832713754569E-2</v>
      </c>
    </row>
    <row r="935" spans="1:11" x14ac:dyDescent="0.3">
      <c r="A935" s="1">
        <v>41656</v>
      </c>
      <c r="B935">
        <v>13.45</v>
      </c>
      <c r="C935">
        <f t="shared" si="102"/>
        <v>14.893137254901957</v>
      </c>
      <c r="D935">
        <f t="shared" si="103"/>
        <v>1.4388250792268222</v>
      </c>
      <c r="E935">
        <f t="shared" si="104"/>
        <v>0</v>
      </c>
      <c r="F935">
        <f t="shared" si="105"/>
        <v>1</v>
      </c>
      <c r="G935">
        <f t="shared" si="108"/>
        <v>1</v>
      </c>
      <c r="H935">
        <f t="shared" si="109"/>
        <v>0</v>
      </c>
      <c r="I935">
        <f t="shared" si="110"/>
        <v>42.749999999999986</v>
      </c>
      <c r="J935">
        <f t="shared" si="106"/>
        <v>13.45</v>
      </c>
      <c r="K935" s="3">
        <f t="shared" si="107"/>
        <v>0</v>
      </c>
    </row>
    <row r="936" spans="1:11" x14ac:dyDescent="0.3">
      <c r="A936" s="1">
        <v>41660</v>
      </c>
      <c r="B936">
        <v>13.25</v>
      </c>
      <c r="C936">
        <f t="shared" si="102"/>
        <v>14.889411764705878</v>
      </c>
      <c r="D936">
        <f t="shared" si="103"/>
        <v>1.4418417032103397</v>
      </c>
      <c r="E936">
        <f t="shared" si="104"/>
        <v>0</v>
      </c>
      <c r="F936">
        <f t="shared" si="105"/>
        <v>1</v>
      </c>
      <c r="G936">
        <f t="shared" si="108"/>
        <v>1</v>
      </c>
      <c r="H936">
        <f t="shared" si="109"/>
        <v>-0.19999999999999929</v>
      </c>
      <c r="I936">
        <f t="shared" si="110"/>
        <v>42.549999999999983</v>
      </c>
      <c r="J936">
        <f t="shared" si="106"/>
        <v>13.25</v>
      </c>
      <c r="K936" s="3">
        <f t="shared" si="107"/>
        <v>-1.5094339622641456E-2</v>
      </c>
    </row>
    <row r="937" spans="1:11" x14ac:dyDescent="0.3">
      <c r="A937" s="1">
        <v>41661</v>
      </c>
      <c r="B937">
        <v>13.85</v>
      </c>
      <c r="C937">
        <f t="shared" si="102"/>
        <v>14.882941176470583</v>
      </c>
      <c r="D937">
        <f t="shared" si="103"/>
        <v>1.4427890937655476</v>
      </c>
      <c r="E937">
        <f t="shared" si="104"/>
        <v>0</v>
      </c>
      <c r="F937">
        <f t="shared" si="105"/>
        <v>0</v>
      </c>
      <c r="G937">
        <f t="shared" si="108"/>
        <v>1</v>
      </c>
      <c r="H937">
        <f t="shared" si="109"/>
        <v>0.59999999999999964</v>
      </c>
      <c r="I937">
        <f t="shared" si="110"/>
        <v>43.149999999999984</v>
      </c>
      <c r="J937">
        <f t="shared" si="106"/>
        <v>13.85</v>
      </c>
      <c r="K937" s="3">
        <f t="shared" si="107"/>
        <v>4.3321299638989147E-2</v>
      </c>
    </row>
    <row r="938" spans="1:11" x14ac:dyDescent="0.3">
      <c r="A938" s="1">
        <v>41662</v>
      </c>
      <c r="B938">
        <v>14.2</v>
      </c>
      <c r="C938">
        <f t="shared" si="102"/>
        <v>14.877058823529405</v>
      </c>
      <c r="D938">
        <f t="shared" si="103"/>
        <v>1.4425036705939596</v>
      </c>
      <c r="E938">
        <f t="shared" si="104"/>
        <v>0</v>
      </c>
      <c r="F938">
        <f t="shared" si="105"/>
        <v>0</v>
      </c>
      <c r="G938">
        <f t="shared" si="108"/>
        <v>1</v>
      </c>
      <c r="H938">
        <f t="shared" si="109"/>
        <v>0.34999999999999964</v>
      </c>
      <c r="I938">
        <f t="shared" si="110"/>
        <v>43.499999999999986</v>
      </c>
      <c r="J938">
        <f t="shared" si="106"/>
        <v>14.2</v>
      </c>
      <c r="K938" s="3">
        <f t="shared" si="107"/>
        <v>2.464788732394364E-2</v>
      </c>
    </row>
    <row r="939" spans="1:11" x14ac:dyDescent="0.3">
      <c r="A939" s="1">
        <v>41663</v>
      </c>
      <c r="B939">
        <v>16.2</v>
      </c>
      <c r="C939">
        <f t="shared" si="102"/>
        <v>14.883137254901953</v>
      </c>
      <c r="D939">
        <f t="shared" si="103"/>
        <v>1.4447979575095731</v>
      </c>
      <c r="E939">
        <f t="shared" si="104"/>
        <v>0</v>
      </c>
      <c r="F939">
        <f t="shared" si="105"/>
        <v>0</v>
      </c>
      <c r="G939">
        <f t="shared" si="108"/>
        <v>1</v>
      </c>
      <c r="H939">
        <f t="shared" si="109"/>
        <v>2</v>
      </c>
      <c r="I939">
        <f t="shared" si="110"/>
        <v>45.499999999999986</v>
      </c>
      <c r="J939">
        <f t="shared" si="106"/>
        <v>16.2</v>
      </c>
      <c r="K939" s="3">
        <f t="shared" si="107"/>
        <v>0.1234567901234568</v>
      </c>
    </row>
    <row r="940" spans="1:11" x14ac:dyDescent="0.3">
      <c r="A940" s="1">
        <v>41666</v>
      </c>
      <c r="B940">
        <v>16.100000000000001</v>
      </c>
      <c r="C940">
        <f t="shared" si="102"/>
        <v>14.891176470588226</v>
      </c>
      <c r="D940">
        <f t="shared" si="103"/>
        <v>1.4458427857187639</v>
      </c>
      <c r="E940">
        <f t="shared" si="104"/>
        <v>0</v>
      </c>
      <c r="F940">
        <f t="shared" si="105"/>
        <v>0</v>
      </c>
      <c r="G940">
        <f t="shared" si="108"/>
        <v>1</v>
      </c>
      <c r="H940">
        <f t="shared" si="109"/>
        <v>-9.9999999999997868E-2</v>
      </c>
      <c r="I940">
        <f t="shared" si="110"/>
        <v>45.399999999999991</v>
      </c>
      <c r="J940">
        <f t="shared" si="106"/>
        <v>16.100000000000001</v>
      </c>
      <c r="K940" s="3">
        <f t="shared" si="107"/>
        <v>-6.2111801242234694E-3</v>
      </c>
    </row>
    <row r="941" spans="1:11" x14ac:dyDescent="0.3">
      <c r="A941" s="1">
        <v>41667</v>
      </c>
      <c r="B941">
        <v>15.2</v>
      </c>
      <c r="C941">
        <f t="shared" si="102"/>
        <v>14.897058823529401</v>
      </c>
      <c r="D941">
        <f t="shared" si="103"/>
        <v>1.4440347805784273</v>
      </c>
      <c r="E941">
        <f t="shared" si="104"/>
        <v>0</v>
      </c>
      <c r="F941">
        <f t="shared" si="105"/>
        <v>0</v>
      </c>
      <c r="G941">
        <f t="shared" si="108"/>
        <v>1</v>
      </c>
      <c r="H941">
        <f t="shared" si="109"/>
        <v>-0.90000000000000213</v>
      </c>
      <c r="I941">
        <f t="shared" si="110"/>
        <v>44.499999999999986</v>
      </c>
      <c r="J941">
        <f t="shared" si="106"/>
        <v>15.2</v>
      </c>
      <c r="K941" s="3">
        <f t="shared" si="107"/>
        <v>-5.9210526315789616E-2</v>
      </c>
    </row>
    <row r="942" spans="1:11" x14ac:dyDescent="0.3">
      <c r="A942" s="1">
        <v>41668</v>
      </c>
      <c r="B942">
        <v>16.399999999999999</v>
      </c>
      <c r="C942">
        <f t="shared" si="102"/>
        <v>14.906666666666657</v>
      </c>
      <c r="D942">
        <f t="shared" si="103"/>
        <v>1.4458509492061273</v>
      </c>
      <c r="E942">
        <f t="shared" si="104"/>
        <v>1</v>
      </c>
      <c r="F942">
        <f t="shared" si="105"/>
        <v>0</v>
      </c>
      <c r="G942">
        <f t="shared" si="108"/>
        <v>0</v>
      </c>
      <c r="H942">
        <f t="shared" si="109"/>
        <v>1.1999999999999993</v>
      </c>
      <c r="I942">
        <f t="shared" si="110"/>
        <v>45.699999999999989</v>
      </c>
      <c r="J942">
        <f t="shared" si="106"/>
        <v>0</v>
      </c>
      <c r="K942" s="3">
        <f t="shared" si="107"/>
        <v>0</v>
      </c>
    </row>
    <row r="943" spans="1:11" x14ac:dyDescent="0.3">
      <c r="A943" s="1">
        <v>41669</v>
      </c>
      <c r="B943">
        <v>16.649999999999999</v>
      </c>
      <c r="C943">
        <f t="shared" si="102"/>
        <v>14.916666666666657</v>
      </c>
      <c r="D943">
        <f t="shared" si="103"/>
        <v>1.4490519776691684</v>
      </c>
      <c r="E943">
        <f t="shared" si="104"/>
        <v>1</v>
      </c>
      <c r="F943">
        <f t="shared" si="105"/>
        <v>0</v>
      </c>
      <c r="G943">
        <f t="shared" si="108"/>
        <v>-1</v>
      </c>
      <c r="H943">
        <f t="shared" si="109"/>
        <v>0</v>
      </c>
      <c r="I943">
        <f t="shared" si="110"/>
        <v>45.699999999999989</v>
      </c>
      <c r="J943">
        <f t="shared" si="106"/>
        <v>16.649999999999999</v>
      </c>
      <c r="K943" s="3">
        <f t="shared" si="107"/>
        <v>0</v>
      </c>
    </row>
    <row r="944" spans="1:11" x14ac:dyDescent="0.3">
      <c r="A944" s="1">
        <v>41670</v>
      </c>
      <c r="B944">
        <v>17.600000000000001</v>
      </c>
      <c r="C944">
        <f t="shared" si="102"/>
        <v>14.92843137254901</v>
      </c>
      <c r="D944">
        <f t="shared" si="103"/>
        <v>1.4585802559123489</v>
      </c>
      <c r="E944">
        <f t="shared" si="104"/>
        <v>1</v>
      </c>
      <c r="F944">
        <f t="shared" si="105"/>
        <v>0</v>
      </c>
      <c r="G944">
        <f t="shared" si="108"/>
        <v>-1</v>
      </c>
      <c r="H944">
        <f t="shared" si="109"/>
        <v>-0.95000000000000284</v>
      </c>
      <c r="I944">
        <f t="shared" si="110"/>
        <v>44.749999999999986</v>
      </c>
      <c r="J944">
        <f t="shared" si="106"/>
        <v>17.600000000000001</v>
      </c>
      <c r="K944" s="3">
        <f t="shared" si="107"/>
        <v>-5.3977272727272887E-2</v>
      </c>
    </row>
    <row r="945" spans="1:11" x14ac:dyDescent="0.3">
      <c r="A945" s="1">
        <v>41673</v>
      </c>
      <c r="B945">
        <v>19.2</v>
      </c>
      <c r="C945">
        <f t="shared" si="102"/>
        <v>14.948627450980382</v>
      </c>
      <c r="D945">
        <f t="shared" si="103"/>
        <v>1.4817478015781691</v>
      </c>
      <c r="E945">
        <f t="shared" si="104"/>
        <v>1</v>
      </c>
      <c r="F945">
        <f t="shared" si="105"/>
        <v>0</v>
      </c>
      <c r="G945">
        <f t="shared" si="108"/>
        <v>-1</v>
      </c>
      <c r="H945">
        <f t="shared" si="109"/>
        <v>-1.5999999999999979</v>
      </c>
      <c r="I945">
        <f t="shared" si="110"/>
        <v>43.149999999999991</v>
      </c>
      <c r="J945">
        <f t="shared" si="106"/>
        <v>19.2</v>
      </c>
      <c r="K945" s="3">
        <f t="shared" si="107"/>
        <v>-8.3333333333333232E-2</v>
      </c>
    </row>
    <row r="946" spans="1:11" x14ac:dyDescent="0.3">
      <c r="A946" s="1">
        <v>41674</v>
      </c>
      <c r="B946">
        <v>18.649999999999999</v>
      </c>
      <c r="C946">
        <f t="shared" si="102"/>
        <v>14.96235294117646</v>
      </c>
      <c r="D946">
        <f t="shared" si="103"/>
        <v>1.4996517088916164</v>
      </c>
      <c r="E946">
        <f t="shared" si="104"/>
        <v>1</v>
      </c>
      <c r="F946">
        <f t="shared" si="105"/>
        <v>0</v>
      </c>
      <c r="G946">
        <f t="shared" si="108"/>
        <v>-1</v>
      </c>
      <c r="H946">
        <f t="shared" si="109"/>
        <v>0.55000000000000071</v>
      </c>
      <c r="I946">
        <f t="shared" si="110"/>
        <v>43.699999999999989</v>
      </c>
      <c r="J946">
        <f t="shared" si="106"/>
        <v>18.649999999999999</v>
      </c>
      <c r="K946" s="3">
        <f t="shared" si="107"/>
        <v>2.9490616621983955E-2</v>
      </c>
    </row>
    <row r="947" spans="1:11" x14ac:dyDescent="0.3">
      <c r="A947" s="1">
        <v>41675</v>
      </c>
      <c r="B947">
        <v>19.149999999999999</v>
      </c>
      <c r="C947">
        <f t="shared" si="102"/>
        <v>14.979019607843128</v>
      </c>
      <c r="D947">
        <f t="shared" si="103"/>
        <v>1.522311522706467</v>
      </c>
      <c r="E947">
        <f t="shared" si="104"/>
        <v>1</v>
      </c>
      <c r="F947">
        <f t="shared" si="105"/>
        <v>0</v>
      </c>
      <c r="G947">
        <f t="shared" si="108"/>
        <v>-1</v>
      </c>
      <c r="H947">
        <f t="shared" si="109"/>
        <v>-0.5</v>
      </c>
      <c r="I947">
        <f t="shared" si="110"/>
        <v>43.199999999999989</v>
      </c>
      <c r="J947">
        <f t="shared" si="106"/>
        <v>19.149999999999999</v>
      </c>
      <c r="K947" s="3">
        <f t="shared" si="107"/>
        <v>-2.6109660574412535E-2</v>
      </c>
    </row>
    <row r="948" spans="1:11" x14ac:dyDescent="0.3">
      <c r="A948" s="1">
        <v>41676</v>
      </c>
      <c r="B948">
        <v>17</v>
      </c>
      <c r="C948">
        <f t="shared" si="102"/>
        <v>14.989607843137245</v>
      </c>
      <c r="D948">
        <f t="shared" si="103"/>
        <v>1.5269345951867119</v>
      </c>
      <c r="E948">
        <f t="shared" si="104"/>
        <v>1</v>
      </c>
      <c r="F948">
        <f t="shared" si="105"/>
        <v>0</v>
      </c>
      <c r="G948">
        <f t="shared" si="108"/>
        <v>-1</v>
      </c>
      <c r="H948">
        <f t="shared" si="109"/>
        <v>2.1499999999999986</v>
      </c>
      <c r="I948">
        <f t="shared" si="110"/>
        <v>45.349999999999987</v>
      </c>
      <c r="J948">
        <f t="shared" si="106"/>
        <v>17</v>
      </c>
      <c r="K948" s="3">
        <f t="shared" si="107"/>
        <v>0.12647058823529403</v>
      </c>
    </row>
    <row r="949" spans="1:11" x14ac:dyDescent="0.3">
      <c r="A949" s="1">
        <v>41677</v>
      </c>
      <c r="B949">
        <v>15.5</v>
      </c>
      <c r="C949">
        <f t="shared" si="102"/>
        <v>14.990392156862734</v>
      </c>
      <c r="D949">
        <f t="shared" si="103"/>
        <v>1.5271451781782148</v>
      </c>
      <c r="E949">
        <f t="shared" si="104"/>
        <v>0</v>
      </c>
      <c r="F949">
        <f t="shared" si="105"/>
        <v>0</v>
      </c>
      <c r="G949">
        <f t="shared" si="108"/>
        <v>-1</v>
      </c>
      <c r="H949">
        <f t="shared" si="109"/>
        <v>1.5</v>
      </c>
      <c r="I949">
        <f t="shared" si="110"/>
        <v>46.849999999999987</v>
      </c>
      <c r="J949">
        <f t="shared" si="106"/>
        <v>15.5</v>
      </c>
      <c r="K949" s="3">
        <f t="shared" si="107"/>
        <v>9.6774193548387094E-2</v>
      </c>
    </row>
    <row r="950" spans="1:11" x14ac:dyDescent="0.3">
      <c r="A950" s="1">
        <v>41680</v>
      </c>
      <c r="B950">
        <v>15.65</v>
      </c>
      <c r="C950">
        <f t="shared" si="102"/>
        <v>14.995294117647051</v>
      </c>
      <c r="D950">
        <f t="shared" si="103"/>
        <v>1.5272483945295736</v>
      </c>
      <c r="E950">
        <f t="shared" si="104"/>
        <v>0</v>
      </c>
      <c r="F950">
        <f t="shared" si="105"/>
        <v>0</v>
      </c>
      <c r="G950">
        <f t="shared" si="108"/>
        <v>-1</v>
      </c>
      <c r="H950">
        <f t="shared" si="109"/>
        <v>-0.15000000000000036</v>
      </c>
      <c r="I950">
        <f t="shared" si="110"/>
        <v>46.699999999999989</v>
      </c>
      <c r="J950">
        <f t="shared" si="106"/>
        <v>15.65</v>
      </c>
      <c r="K950" s="3">
        <f t="shared" si="107"/>
        <v>-9.5846645367412362E-3</v>
      </c>
    </row>
    <row r="951" spans="1:11" x14ac:dyDescent="0.3">
      <c r="A951" s="1">
        <v>41681</v>
      </c>
      <c r="B951">
        <v>15.05</v>
      </c>
      <c r="C951">
        <f t="shared" si="102"/>
        <v>14.998823529411757</v>
      </c>
      <c r="D951">
        <f t="shared" si="103"/>
        <v>1.526330531184855</v>
      </c>
      <c r="E951">
        <f t="shared" si="104"/>
        <v>0</v>
      </c>
      <c r="F951">
        <f t="shared" si="105"/>
        <v>0</v>
      </c>
      <c r="G951">
        <f t="shared" si="108"/>
        <v>-1</v>
      </c>
      <c r="H951">
        <f t="shared" si="109"/>
        <v>0.59999999999999964</v>
      </c>
      <c r="I951">
        <f t="shared" si="110"/>
        <v>47.29999999999999</v>
      </c>
      <c r="J951">
        <f t="shared" si="106"/>
        <v>15.05</v>
      </c>
      <c r="K951" s="3">
        <f t="shared" si="107"/>
        <v>3.9867109634551472E-2</v>
      </c>
    </row>
    <row r="952" spans="1:11" x14ac:dyDescent="0.3">
      <c r="A952" s="1">
        <v>41682</v>
      </c>
      <c r="B952">
        <v>14.55</v>
      </c>
      <c r="C952">
        <f t="shared" si="102"/>
        <v>15.00058823529411</v>
      </c>
      <c r="D952">
        <f t="shared" si="103"/>
        <v>1.5255502533669976</v>
      </c>
      <c r="E952">
        <f t="shared" si="104"/>
        <v>0</v>
      </c>
      <c r="F952">
        <f t="shared" si="105"/>
        <v>0</v>
      </c>
      <c r="G952">
        <f t="shared" si="108"/>
        <v>-1</v>
      </c>
      <c r="H952">
        <f t="shared" si="109"/>
        <v>0.5</v>
      </c>
      <c r="I952">
        <f t="shared" si="110"/>
        <v>47.79999999999999</v>
      </c>
      <c r="J952">
        <f t="shared" si="106"/>
        <v>14.55</v>
      </c>
      <c r="K952" s="3">
        <f t="shared" si="107"/>
        <v>3.4364261168384876E-2</v>
      </c>
    </row>
    <row r="953" spans="1:11" x14ac:dyDescent="0.3">
      <c r="A953" s="1">
        <v>41683</v>
      </c>
      <c r="B953">
        <v>14.6</v>
      </c>
      <c r="C953">
        <f t="shared" si="102"/>
        <v>15.003725490196071</v>
      </c>
      <c r="D953">
        <f t="shared" si="103"/>
        <v>1.5238997455372658</v>
      </c>
      <c r="E953">
        <f t="shared" si="104"/>
        <v>0</v>
      </c>
      <c r="F953">
        <f t="shared" si="105"/>
        <v>0</v>
      </c>
      <c r="G953">
        <f t="shared" si="108"/>
        <v>-1</v>
      </c>
      <c r="H953">
        <f t="shared" si="109"/>
        <v>-4.9999999999998934E-2</v>
      </c>
      <c r="I953">
        <f t="shared" si="110"/>
        <v>47.749999999999993</v>
      </c>
      <c r="J953">
        <f t="shared" si="106"/>
        <v>14.6</v>
      </c>
      <c r="K953" s="3">
        <f t="shared" si="107"/>
        <v>-3.4246575342465023E-3</v>
      </c>
    </row>
    <row r="954" spans="1:11" x14ac:dyDescent="0.3">
      <c r="A954" s="1">
        <v>41684</v>
      </c>
      <c r="B954">
        <v>14.2</v>
      </c>
      <c r="C954">
        <f t="shared" si="102"/>
        <v>15.006470588235286</v>
      </c>
      <c r="D954">
        <f t="shared" si="103"/>
        <v>1.5218175711048452</v>
      </c>
      <c r="E954">
        <f t="shared" si="104"/>
        <v>0</v>
      </c>
      <c r="F954">
        <f t="shared" si="105"/>
        <v>0</v>
      </c>
      <c r="G954">
        <f t="shared" si="108"/>
        <v>-1</v>
      </c>
      <c r="H954">
        <f t="shared" si="109"/>
        <v>0.40000000000000036</v>
      </c>
      <c r="I954">
        <f t="shared" si="110"/>
        <v>48.149999999999991</v>
      </c>
      <c r="J954">
        <f t="shared" si="106"/>
        <v>14.2</v>
      </c>
      <c r="K954" s="3">
        <f t="shared" si="107"/>
        <v>2.8169014084507067E-2</v>
      </c>
    </row>
    <row r="955" spans="1:11" x14ac:dyDescent="0.3">
      <c r="A955" s="1">
        <v>41688</v>
      </c>
      <c r="B955">
        <v>14.25</v>
      </c>
      <c r="C955">
        <f t="shared" si="102"/>
        <v>15.011372549019601</v>
      </c>
      <c r="D955">
        <f t="shared" si="103"/>
        <v>1.5173532420657672</v>
      </c>
      <c r="E955">
        <f t="shared" si="104"/>
        <v>0</v>
      </c>
      <c r="F955">
        <f t="shared" si="105"/>
        <v>0</v>
      </c>
      <c r="G955">
        <f t="shared" si="108"/>
        <v>-1</v>
      </c>
      <c r="H955">
        <f t="shared" si="109"/>
        <v>-5.0000000000000711E-2</v>
      </c>
      <c r="I955">
        <f t="shared" si="110"/>
        <v>48.099999999999994</v>
      </c>
      <c r="J955">
        <f t="shared" si="106"/>
        <v>14.25</v>
      </c>
      <c r="K955" s="3">
        <f t="shared" si="107"/>
        <v>-3.5087719298246113E-3</v>
      </c>
    </row>
    <row r="956" spans="1:11" x14ac:dyDescent="0.3">
      <c r="A956" s="1">
        <v>41689</v>
      </c>
      <c r="B956">
        <v>15.4</v>
      </c>
      <c r="C956">
        <f t="shared" si="102"/>
        <v>15.013921568627447</v>
      </c>
      <c r="D956">
        <f t="shared" si="103"/>
        <v>1.5174579858917898</v>
      </c>
      <c r="E956">
        <f t="shared" si="104"/>
        <v>0</v>
      </c>
      <c r="F956">
        <f t="shared" si="105"/>
        <v>0</v>
      </c>
      <c r="G956">
        <f t="shared" si="108"/>
        <v>-1</v>
      </c>
      <c r="H956">
        <f t="shared" si="109"/>
        <v>-1.1500000000000004</v>
      </c>
      <c r="I956">
        <f t="shared" si="110"/>
        <v>46.949999999999996</v>
      </c>
      <c r="J956">
        <f t="shared" si="106"/>
        <v>15.4</v>
      </c>
      <c r="K956" s="3">
        <f t="shared" si="107"/>
        <v>-7.46753246753247E-2</v>
      </c>
    </row>
    <row r="957" spans="1:11" x14ac:dyDescent="0.3">
      <c r="A957" s="1">
        <v>41690</v>
      </c>
      <c r="B957">
        <v>14.95</v>
      </c>
      <c r="C957">
        <f t="shared" si="102"/>
        <v>15.015490196078426</v>
      </c>
      <c r="D957">
        <f t="shared" si="103"/>
        <v>1.5171843293152731</v>
      </c>
      <c r="E957">
        <f t="shared" si="104"/>
        <v>0</v>
      </c>
      <c r="F957">
        <f t="shared" si="105"/>
        <v>0</v>
      </c>
      <c r="G957">
        <f t="shared" si="108"/>
        <v>-1</v>
      </c>
      <c r="H957">
        <f t="shared" si="109"/>
        <v>0.45000000000000107</v>
      </c>
      <c r="I957">
        <f t="shared" si="110"/>
        <v>47.4</v>
      </c>
      <c r="J957">
        <f t="shared" si="106"/>
        <v>14.95</v>
      </c>
      <c r="K957" s="3">
        <f t="shared" si="107"/>
        <v>3.0100334448160609E-2</v>
      </c>
    </row>
    <row r="958" spans="1:11" x14ac:dyDescent="0.3">
      <c r="A958" s="1">
        <v>41691</v>
      </c>
      <c r="B958">
        <v>15.15</v>
      </c>
      <c r="C958">
        <f t="shared" si="102"/>
        <v>15.018039215686269</v>
      </c>
      <c r="D958">
        <f t="shared" si="103"/>
        <v>1.5168621114422556</v>
      </c>
      <c r="E958">
        <f t="shared" si="104"/>
        <v>0</v>
      </c>
      <c r="F958">
        <f t="shared" si="105"/>
        <v>0</v>
      </c>
      <c r="G958">
        <f t="shared" si="108"/>
        <v>-1</v>
      </c>
      <c r="H958">
        <f t="shared" si="109"/>
        <v>-0.20000000000000107</v>
      </c>
      <c r="I958">
        <f t="shared" si="110"/>
        <v>47.199999999999996</v>
      </c>
      <c r="J958">
        <f t="shared" si="106"/>
        <v>15.15</v>
      </c>
      <c r="K958" s="3">
        <f t="shared" si="107"/>
        <v>-1.3201320132013271E-2</v>
      </c>
    </row>
    <row r="959" spans="1:11" x14ac:dyDescent="0.3">
      <c r="A959" s="1">
        <v>41694</v>
      </c>
      <c r="B959">
        <v>15</v>
      </c>
      <c r="C959">
        <f t="shared" si="102"/>
        <v>15.022352941176464</v>
      </c>
      <c r="D959">
        <f t="shared" si="103"/>
        <v>1.5152396927262586</v>
      </c>
      <c r="E959">
        <f t="shared" si="104"/>
        <v>0</v>
      </c>
      <c r="F959">
        <f t="shared" si="105"/>
        <v>0</v>
      </c>
      <c r="G959">
        <f t="shared" si="108"/>
        <v>-1</v>
      </c>
      <c r="H959">
        <f t="shared" si="109"/>
        <v>0.15000000000000036</v>
      </c>
      <c r="I959">
        <f t="shared" si="110"/>
        <v>47.349999999999994</v>
      </c>
      <c r="J959">
        <f t="shared" si="106"/>
        <v>15</v>
      </c>
      <c r="K959" s="3">
        <f t="shared" si="107"/>
        <v>1.0000000000000024E-2</v>
      </c>
    </row>
    <row r="960" spans="1:11" x14ac:dyDescent="0.3">
      <c r="A960" s="1">
        <v>41695</v>
      </c>
      <c r="B960">
        <v>14.9</v>
      </c>
      <c r="C960">
        <f t="shared" si="102"/>
        <v>15.020392156862739</v>
      </c>
      <c r="D960">
        <f t="shared" si="103"/>
        <v>1.5150732342156992</v>
      </c>
      <c r="E960">
        <f t="shared" si="104"/>
        <v>0</v>
      </c>
      <c r="F960">
        <f t="shared" si="105"/>
        <v>0</v>
      </c>
      <c r="G960">
        <f t="shared" si="108"/>
        <v>-1</v>
      </c>
      <c r="H960">
        <f t="shared" si="109"/>
        <v>9.9999999999999645E-2</v>
      </c>
      <c r="I960">
        <f t="shared" si="110"/>
        <v>47.449999999999996</v>
      </c>
      <c r="J960">
        <f t="shared" si="106"/>
        <v>14.9</v>
      </c>
      <c r="K960" s="3">
        <f t="shared" si="107"/>
        <v>6.7114093959731299E-3</v>
      </c>
    </row>
    <row r="961" spans="1:11" x14ac:dyDescent="0.3">
      <c r="A961" s="1">
        <v>41696</v>
      </c>
      <c r="B961">
        <v>15.3</v>
      </c>
      <c r="C961">
        <f t="shared" ref="C961:C1024" si="111">AVERAGE(B707:B961)</f>
        <v>15.01960784313725</v>
      </c>
      <c r="D961">
        <f t="shared" ref="D961:D1024" si="112">_xlfn.STDEV.P(B707:B961)</f>
        <v>1.5148765053975166</v>
      </c>
      <c r="E961">
        <f t="shared" ref="E961:E1024" si="113">IF(B961&gt;(C960+($U$2*D960)),1,0)</f>
        <v>0</v>
      </c>
      <c r="F961">
        <f t="shared" ref="F961:F1024" si="114">IF(B961&lt;(C960-($U$2*D960)),1,0)</f>
        <v>0</v>
      </c>
      <c r="G961">
        <f t="shared" si="108"/>
        <v>-1</v>
      </c>
      <c r="H961">
        <f t="shared" si="109"/>
        <v>-0.40000000000000036</v>
      </c>
      <c r="I961">
        <f t="shared" si="110"/>
        <v>47.05</v>
      </c>
      <c r="J961">
        <f t="shared" si="106"/>
        <v>15.3</v>
      </c>
      <c r="K961" s="3">
        <f t="shared" si="107"/>
        <v>-2.6143790849673224E-2</v>
      </c>
    </row>
    <row r="962" spans="1:11" x14ac:dyDescent="0.3">
      <c r="A962" s="1">
        <v>41697</v>
      </c>
      <c r="B962">
        <v>15.1</v>
      </c>
      <c r="C962">
        <f t="shared" si="111"/>
        <v>15.020588235294113</v>
      </c>
      <c r="D962">
        <f t="shared" si="112"/>
        <v>1.5148473187346465</v>
      </c>
      <c r="E962">
        <f t="shared" si="113"/>
        <v>0</v>
      </c>
      <c r="F962">
        <f t="shared" si="114"/>
        <v>0</v>
      </c>
      <c r="G962">
        <f t="shared" si="108"/>
        <v>-1</v>
      </c>
      <c r="H962">
        <f t="shared" si="109"/>
        <v>0.20000000000000107</v>
      </c>
      <c r="I962">
        <f t="shared" si="110"/>
        <v>47.25</v>
      </c>
      <c r="J962">
        <f t="shared" ref="J962:J1025" si="115">ABS(G962*B962)</f>
        <v>15.1</v>
      </c>
      <c r="K962" s="3">
        <f t="shared" ref="K962:K1025" si="116">IFERROR(H962/J962,0)</f>
        <v>1.3245033112582853E-2</v>
      </c>
    </row>
    <row r="963" spans="1:11" x14ac:dyDescent="0.3">
      <c r="A963" s="1">
        <v>41698</v>
      </c>
      <c r="B963">
        <v>15.25</v>
      </c>
      <c r="C963">
        <f t="shared" si="111"/>
        <v>15.01117647058823</v>
      </c>
      <c r="D963">
        <f t="shared" si="112"/>
        <v>1.5059107687269968</v>
      </c>
      <c r="E963">
        <f t="shared" si="113"/>
        <v>0</v>
      </c>
      <c r="F963">
        <f t="shared" si="114"/>
        <v>0</v>
      </c>
      <c r="G963">
        <f t="shared" ref="G963:G1026" si="117">MIN(MAX(G962-E963+F963,-$U$3),$U$4)</f>
        <v>-1</v>
      </c>
      <c r="H963">
        <f t="shared" si="109"/>
        <v>-0.15000000000000036</v>
      </c>
      <c r="I963">
        <f t="shared" si="110"/>
        <v>47.1</v>
      </c>
      <c r="J963">
        <f t="shared" si="115"/>
        <v>15.25</v>
      </c>
      <c r="K963" s="3">
        <f t="shared" si="116"/>
        <v>-9.8360655737705152E-3</v>
      </c>
    </row>
    <row r="964" spans="1:11" x14ac:dyDescent="0.3">
      <c r="A964" s="1">
        <v>41701</v>
      </c>
      <c r="B964">
        <v>16.600000000000001</v>
      </c>
      <c r="C964">
        <f t="shared" si="111"/>
        <v>15.009411764705876</v>
      </c>
      <c r="D964">
        <f t="shared" si="112"/>
        <v>1.5037826967608305</v>
      </c>
      <c r="E964">
        <f t="shared" si="113"/>
        <v>1</v>
      </c>
      <c r="F964">
        <f t="shared" si="114"/>
        <v>0</v>
      </c>
      <c r="G964">
        <f t="shared" si="117"/>
        <v>-1</v>
      </c>
      <c r="H964">
        <f t="shared" si="109"/>
        <v>-1.3500000000000014</v>
      </c>
      <c r="I964">
        <f t="shared" si="110"/>
        <v>45.75</v>
      </c>
      <c r="J964">
        <f t="shared" si="115"/>
        <v>16.600000000000001</v>
      </c>
      <c r="K964" s="3">
        <f t="shared" si="116"/>
        <v>-8.1325301204819359E-2</v>
      </c>
    </row>
    <row r="965" spans="1:11" x14ac:dyDescent="0.3">
      <c r="A965" s="1">
        <v>41702</v>
      </c>
      <c r="B965">
        <v>15.1</v>
      </c>
      <c r="C965">
        <f t="shared" si="111"/>
        <v>15.00823529411764</v>
      </c>
      <c r="D965">
        <f t="shared" si="112"/>
        <v>1.5035940027244172</v>
      </c>
      <c r="E965">
        <f t="shared" si="113"/>
        <v>0</v>
      </c>
      <c r="F965">
        <f t="shared" si="114"/>
        <v>0</v>
      </c>
      <c r="G965">
        <f t="shared" si="117"/>
        <v>-1</v>
      </c>
      <c r="H965">
        <f t="shared" ref="H965:H1028" si="118">G964*(B965-B964)</f>
        <v>1.5000000000000018</v>
      </c>
      <c r="I965">
        <f t="shared" ref="I965:I1028" si="119">H965+I964</f>
        <v>47.25</v>
      </c>
      <c r="J965">
        <f t="shared" si="115"/>
        <v>15.1</v>
      </c>
      <c r="K965" s="3">
        <f t="shared" si="116"/>
        <v>9.933774834437098E-2</v>
      </c>
    </row>
    <row r="966" spans="1:11" x14ac:dyDescent="0.3">
      <c r="A966" s="1">
        <v>41703</v>
      </c>
      <c r="B966">
        <v>15.15</v>
      </c>
      <c r="C966">
        <f t="shared" si="111"/>
        <v>15.004313725490189</v>
      </c>
      <c r="D966">
        <f t="shared" si="112"/>
        <v>1.5019141445684394</v>
      </c>
      <c r="E966">
        <f t="shared" si="113"/>
        <v>0</v>
      </c>
      <c r="F966">
        <f t="shared" si="114"/>
        <v>0</v>
      </c>
      <c r="G966">
        <f t="shared" si="117"/>
        <v>-1</v>
      </c>
      <c r="H966">
        <f t="shared" si="118"/>
        <v>-5.0000000000000711E-2</v>
      </c>
      <c r="I966">
        <f t="shared" si="119"/>
        <v>47.2</v>
      </c>
      <c r="J966">
        <f t="shared" si="115"/>
        <v>15.15</v>
      </c>
      <c r="K966" s="3">
        <f t="shared" si="116"/>
        <v>-3.3003300330033472E-3</v>
      </c>
    </row>
    <row r="967" spans="1:11" x14ac:dyDescent="0.3">
      <c r="A967" s="1">
        <v>41704</v>
      </c>
      <c r="B967">
        <v>15.05</v>
      </c>
      <c r="C967">
        <f t="shared" si="111"/>
        <v>14.999019607843127</v>
      </c>
      <c r="D967">
        <f t="shared" si="112"/>
        <v>1.4993622891500697</v>
      </c>
      <c r="E967">
        <f t="shared" si="113"/>
        <v>0</v>
      </c>
      <c r="F967">
        <f t="shared" si="114"/>
        <v>0</v>
      </c>
      <c r="G967">
        <f t="shared" si="117"/>
        <v>-1</v>
      </c>
      <c r="H967">
        <f t="shared" si="118"/>
        <v>9.9999999999999645E-2</v>
      </c>
      <c r="I967">
        <f t="shared" si="119"/>
        <v>47.300000000000004</v>
      </c>
      <c r="J967">
        <f t="shared" si="115"/>
        <v>15.05</v>
      </c>
      <c r="K967" s="3">
        <f t="shared" si="116"/>
        <v>6.644518272425225E-3</v>
      </c>
    </row>
    <row r="968" spans="1:11" x14ac:dyDescent="0.3">
      <c r="A968" s="1">
        <v>41705</v>
      </c>
      <c r="B968">
        <v>15.5</v>
      </c>
      <c r="C968">
        <f t="shared" si="111"/>
        <v>15.000980392156855</v>
      </c>
      <c r="D968">
        <f t="shared" si="112"/>
        <v>1.4996891898930924</v>
      </c>
      <c r="E968">
        <f t="shared" si="113"/>
        <v>0</v>
      </c>
      <c r="F968">
        <f t="shared" si="114"/>
        <v>0</v>
      </c>
      <c r="G968">
        <f t="shared" si="117"/>
        <v>-1</v>
      </c>
      <c r="H968">
        <f t="shared" si="118"/>
        <v>-0.44999999999999929</v>
      </c>
      <c r="I968">
        <f t="shared" si="119"/>
        <v>46.850000000000009</v>
      </c>
      <c r="J968">
        <f t="shared" si="115"/>
        <v>15.5</v>
      </c>
      <c r="K968" s="3">
        <f t="shared" si="116"/>
        <v>-2.9032258064516082E-2</v>
      </c>
    </row>
    <row r="969" spans="1:11" x14ac:dyDescent="0.3">
      <c r="A969" s="1">
        <v>41708</v>
      </c>
      <c r="B969">
        <v>15.3</v>
      </c>
      <c r="C969">
        <f t="shared" si="111"/>
        <v>15.003921568627444</v>
      </c>
      <c r="D969">
        <f t="shared" si="112"/>
        <v>1.4995372860585663</v>
      </c>
      <c r="E969">
        <f t="shared" si="113"/>
        <v>0</v>
      </c>
      <c r="F969">
        <f t="shared" si="114"/>
        <v>0</v>
      </c>
      <c r="G969">
        <f t="shared" si="117"/>
        <v>-1</v>
      </c>
      <c r="H969">
        <f t="shared" si="118"/>
        <v>0.19999999999999929</v>
      </c>
      <c r="I969">
        <f t="shared" si="119"/>
        <v>47.050000000000011</v>
      </c>
      <c r="J969">
        <f t="shared" si="115"/>
        <v>15.3</v>
      </c>
      <c r="K969" s="3">
        <f t="shared" si="116"/>
        <v>1.3071895424836555E-2</v>
      </c>
    </row>
    <row r="970" spans="1:11" x14ac:dyDescent="0.3">
      <c r="A970" s="1">
        <v>41709</v>
      </c>
      <c r="B970">
        <v>15.55</v>
      </c>
      <c r="C970">
        <f t="shared" si="111"/>
        <v>15.007254901960779</v>
      </c>
      <c r="D970">
        <f t="shared" si="112"/>
        <v>1.4998027039285087</v>
      </c>
      <c r="E970">
        <f t="shared" si="113"/>
        <v>0</v>
      </c>
      <c r="F970">
        <f t="shared" si="114"/>
        <v>0</v>
      </c>
      <c r="G970">
        <f t="shared" si="117"/>
        <v>-1</v>
      </c>
      <c r="H970">
        <f t="shared" si="118"/>
        <v>-0.25</v>
      </c>
      <c r="I970">
        <f t="shared" si="119"/>
        <v>46.800000000000011</v>
      </c>
      <c r="J970">
        <f t="shared" si="115"/>
        <v>15.55</v>
      </c>
      <c r="K970" s="3">
        <f t="shared" si="116"/>
        <v>-1.607717041800643E-2</v>
      </c>
    </row>
    <row r="971" spans="1:11" x14ac:dyDescent="0.3">
      <c r="A971" s="1">
        <v>41710</v>
      </c>
      <c r="B971">
        <v>15.3</v>
      </c>
      <c r="C971">
        <f t="shared" si="111"/>
        <v>15.011568627450977</v>
      </c>
      <c r="D971">
        <f t="shared" si="112"/>
        <v>1.4990563993484467</v>
      </c>
      <c r="E971">
        <f t="shared" si="113"/>
        <v>0</v>
      </c>
      <c r="F971">
        <f t="shared" si="114"/>
        <v>0</v>
      </c>
      <c r="G971">
        <f t="shared" si="117"/>
        <v>-1</v>
      </c>
      <c r="H971">
        <f t="shared" si="118"/>
        <v>0.25</v>
      </c>
      <c r="I971">
        <f t="shared" si="119"/>
        <v>47.050000000000011</v>
      </c>
      <c r="J971">
        <f t="shared" si="115"/>
        <v>15.3</v>
      </c>
      <c r="K971" s="3">
        <f t="shared" si="116"/>
        <v>1.6339869281045753E-2</v>
      </c>
    </row>
    <row r="972" spans="1:11" x14ac:dyDescent="0.3">
      <c r="A972" s="1">
        <v>41711</v>
      </c>
      <c r="B972">
        <v>16.600000000000001</v>
      </c>
      <c r="C972">
        <f t="shared" si="111"/>
        <v>15.02254901960784</v>
      </c>
      <c r="D972">
        <f t="shared" si="112"/>
        <v>1.5003958211572366</v>
      </c>
      <c r="E972">
        <f t="shared" si="113"/>
        <v>1</v>
      </c>
      <c r="F972">
        <f t="shared" si="114"/>
        <v>0</v>
      </c>
      <c r="G972">
        <f t="shared" si="117"/>
        <v>-1</v>
      </c>
      <c r="H972">
        <f t="shared" si="118"/>
        <v>-1.3000000000000007</v>
      </c>
      <c r="I972">
        <f t="shared" si="119"/>
        <v>45.750000000000014</v>
      </c>
      <c r="J972">
        <f t="shared" si="115"/>
        <v>16.600000000000001</v>
      </c>
      <c r="K972" s="3">
        <f t="shared" si="116"/>
        <v>-7.8313253012048223E-2</v>
      </c>
    </row>
    <row r="973" spans="1:11" x14ac:dyDescent="0.3">
      <c r="A973" s="1">
        <v>41712</v>
      </c>
      <c r="B973">
        <v>17.7</v>
      </c>
      <c r="C973">
        <f t="shared" si="111"/>
        <v>15.040980392156859</v>
      </c>
      <c r="D973">
        <f t="shared" si="112"/>
        <v>1.5043000520755023</v>
      </c>
      <c r="E973">
        <f t="shared" si="113"/>
        <v>1</v>
      </c>
      <c r="F973">
        <f t="shared" si="114"/>
        <v>0</v>
      </c>
      <c r="G973">
        <f t="shared" si="117"/>
        <v>-1</v>
      </c>
      <c r="H973">
        <f t="shared" si="118"/>
        <v>-1.0999999999999979</v>
      </c>
      <c r="I973">
        <f t="shared" si="119"/>
        <v>44.65000000000002</v>
      </c>
      <c r="J973">
        <f t="shared" si="115"/>
        <v>17.7</v>
      </c>
      <c r="K973" s="3">
        <f t="shared" si="116"/>
        <v>-6.2146892655367117E-2</v>
      </c>
    </row>
    <row r="974" spans="1:11" x14ac:dyDescent="0.3">
      <c r="A974" s="1">
        <v>41715</v>
      </c>
      <c r="B974">
        <v>16.149999999999999</v>
      </c>
      <c r="C974">
        <f t="shared" si="111"/>
        <v>15.052352941176466</v>
      </c>
      <c r="D974">
        <f t="shared" si="112"/>
        <v>1.5016769557245313</v>
      </c>
      <c r="E974">
        <f t="shared" si="113"/>
        <v>0</v>
      </c>
      <c r="F974">
        <f t="shared" si="114"/>
        <v>0</v>
      </c>
      <c r="G974">
        <f t="shared" si="117"/>
        <v>-1</v>
      </c>
      <c r="H974">
        <f t="shared" si="118"/>
        <v>1.5500000000000007</v>
      </c>
      <c r="I974">
        <f t="shared" si="119"/>
        <v>46.200000000000017</v>
      </c>
      <c r="J974">
        <f t="shared" si="115"/>
        <v>16.149999999999999</v>
      </c>
      <c r="K974" s="3">
        <f t="shared" si="116"/>
        <v>9.5975232198142468E-2</v>
      </c>
    </row>
    <row r="975" spans="1:11" x14ac:dyDescent="0.3">
      <c r="A975" s="1">
        <v>41716</v>
      </c>
      <c r="B975">
        <v>15.6</v>
      </c>
      <c r="C975">
        <f t="shared" si="111"/>
        <v>15.062745098039208</v>
      </c>
      <c r="D975">
        <f t="shared" si="112"/>
        <v>1.4962516282447249</v>
      </c>
      <c r="E975">
        <f t="shared" si="113"/>
        <v>0</v>
      </c>
      <c r="F975">
        <f t="shared" si="114"/>
        <v>0</v>
      </c>
      <c r="G975">
        <f t="shared" si="117"/>
        <v>-1</v>
      </c>
      <c r="H975">
        <f t="shared" si="118"/>
        <v>0.54999999999999893</v>
      </c>
      <c r="I975">
        <f t="shared" si="119"/>
        <v>46.750000000000014</v>
      </c>
      <c r="J975">
        <f t="shared" si="115"/>
        <v>15.6</v>
      </c>
      <c r="K975" s="3">
        <f t="shared" si="116"/>
        <v>3.5256410256410187E-2</v>
      </c>
    </row>
    <row r="976" spans="1:11" x14ac:dyDescent="0.3">
      <c r="A976" s="1">
        <v>41717</v>
      </c>
      <c r="B976">
        <v>16</v>
      </c>
      <c r="C976">
        <f t="shared" si="111"/>
        <v>15.076274509803914</v>
      </c>
      <c r="D976">
        <f t="shared" si="112"/>
        <v>1.4890501786200119</v>
      </c>
      <c r="E976">
        <f t="shared" si="113"/>
        <v>0</v>
      </c>
      <c r="F976">
        <f t="shared" si="114"/>
        <v>0</v>
      </c>
      <c r="G976">
        <f t="shared" si="117"/>
        <v>-1</v>
      </c>
      <c r="H976">
        <f t="shared" si="118"/>
        <v>-0.40000000000000036</v>
      </c>
      <c r="I976">
        <f t="shared" si="119"/>
        <v>46.350000000000016</v>
      </c>
      <c r="J976">
        <f t="shared" si="115"/>
        <v>16</v>
      </c>
      <c r="K976" s="3">
        <f t="shared" si="116"/>
        <v>-2.5000000000000022E-2</v>
      </c>
    </row>
    <row r="977" spans="1:11" x14ac:dyDescent="0.3">
      <c r="A977" s="1">
        <v>41718</v>
      </c>
      <c r="B977">
        <v>15.75</v>
      </c>
      <c r="C977">
        <f t="shared" si="111"/>
        <v>15.088823529411757</v>
      </c>
      <c r="D977">
        <f t="shared" si="112"/>
        <v>1.4811702409188561</v>
      </c>
      <c r="E977">
        <f t="shared" si="113"/>
        <v>0</v>
      </c>
      <c r="F977">
        <f t="shared" si="114"/>
        <v>0</v>
      </c>
      <c r="G977">
        <f t="shared" si="117"/>
        <v>-1</v>
      </c>
      <c r="H977">
        <f t="shared" si="118"/>
        <v>0.25</v>
      </c>
      <c r="I977">
        <f t="shared" si="119"/>
        <v>46.600000000000016</v>
      </c>
      <c r="J977">
        <f t="shared" si="115"/>
        <v>15.75</v>
      </c>
      <c r="K977" s="3">
        <f t="shared" si="116"/>
        <v>1.5873015873015872E-2</v>
      </c>
    </row>
    <row r="978" spans="1:11" x14ac:dyDescent="0.3">
      <c r="A978" s="1">
        <v>41719</v>
      </c>
      <c r="B978">
        <v>16</v>
      </c>
      <c r="C978">
        <f t="shared" si="111"/>
        <v>15.097843137254893</v>
      </c>
      <c r="D978">
        <f t="shared" si="112"/>
        <v>1.4796877170876157</v>
      </c>
      <c r="E978">
        <f t="shared" si="113"/>
        <v>0</v>
      </c>
      <c r="F978">
        <f t="shared" si="114"/>
        <v>0</v>
      </c>
      <c r="G978">
        <f t="shared" si="117"/>
        <v>-1</v>
      </c>
      <c r="H978">
        <f t="shared" si="118"/>
        <v>-0.25</v>
      </c>
      <c r="I978">
        <f t="shared" si="119"/>
        <v>46.350000000000016</v>
      </c>
      <c r="J978">
        <f t="shared" si="115"/>
        <v>16</v>
      </c>
      <c r="K978" s="3">
        <f t="shared" si="116"/>
        <v>-1.5625E-2</v>
      </c>
    </row>
    <row r="979" spans="1:11" x14ac:dyDescent="0.3">
      <c r="A979" s="1">
        <v>41722</v>
      </c>
      <c r="B979">
        <v>15.95</v>
      </c>
      <c r="C979">
        <f t="shared" si="111"/>
        <v>15.102352941176461</v>
      </c>
      <c r="D979">
        <f t="shared" si="112"/>
        <v>1.4805253283823099</v>
      </c>
      <c r="E979">
        <f t="shared" si="113"/>
        <v>0</v>
      </c>
      <c r="F979">
        <f t="shared" si="114"/>
        <v>0</v>
      </c>
      <c r="G979">
        <f t="shared" si="117"/>
        <v>-1</v>
      </c>
      <c r="H979">
        <f t="shared" si="118"/>
        <v>5.0000000000000711E-2</v>
      </c>
      <c r="I979">
        <f t="shared" si="119"/>
        <v>46.40000000000002</v>
      </c>
      <c r="J979">
        <f t="shared" si="115"/>
        <v>15.95</v>
      </c>
      <c r="K979" s="3">
        <f t="shared" si="116"/>
        <v>3.1347962382445587E-3</v>
      </c>
    </row>
    <row r="980" spans="1:11" x14ac:dyDescent="0.3">
      <c r="A980" s="1">
        <v>41723</v>
      </c>
      <c r="B980">
        <v>15.7</v>
      </c>
      <c r="C980">
        <f t="shared" si="111"/>
        <v>15.107058823529401</v>
      </c>
      <c r="D980">
        <f t="shared" si="112"/>
        <v>1.4805103705560814</v>
      </c>
      <c r="E980">
        <f t="shared" si="113"/>
        <v>0</v>
      </c>
      <c r="F980">
        <f t="shared" si="114"/>
        <v>0</v>
      </c>
      <c r="G980">
        <f t="shared" si="117"/>
        <v>-1</v>
      </c>
      <c r="H980">
        <f t="shared" si="118"/>
        <v>0.25</v>
      </c>
      <c r="I980">
        <f t="shared" si="119"/>
        <v>46.65000000000002</v>
      </c>
      <c r="J980">
        <f t="shared" si="115"/>
        <v>15.7</v>
      </c>
      <c r="K980" s="3">
        <f t="shared" si="116"/>
        <v>1.5923566878980892E-2</v>
      </c>
    </row>
    <row r="981" spans="1:11" x14ac:dyDescent="0.3">
      <c r="A981" s="1">
        <v>41724</v>
      </c>
      <c r="B981">
        <v>16.05</v>
      </c>
      <c r="C981">
        <f t="shared" si="111"/>
        <v>15.111372549019601</v>
      </c>
      <c r="D981">
        <f t="shared" si="112"/>
        <v>1.4816485513895246</v>
      </c>
      <c r="E981">
        <f t="shared" si="113"/>
        <v>0</v>
      </c>
      <c r="F981">
        <f t="shared" si="114"/>
        <v>0</v>
      </c>
      <c r="G981">
        <f t="shared" si="117"/>
        <v>-1</v>
      </c>
      <c r="H981">
        <f t="shared" si="118"/>
        <v>-0.35000000000000142</v>
      </c>
      <c r="I981">
        <f t="shared" si="119"/>
        <v>46.300000000000018</v>
      </c>
      <c r="J981">
        <f t="shared" si="115"/>
        <v>16.05</v>
      </c>
      <c r="K981" s="3">
        <f t="shared" si="116"/>
        <v>-2.1806853582554606E-2</v>
      </c>
    </row>
    <row r="982" spans="1:11" x14ac:dyDescent="0.3">
      <c r="A982" s="1">
        <v>41725</v>
      </c>
      <c r="B982">
        <v>15.75</v>
      </c>
      <c r="C982">
        <f t="shared" si="111"/>
        <v>15.115098039215679</v>
      </c>
      <c r="D982">
        <f t="shared" si="112"/>
        <v>1.4820552403626368</v>
      </c>
      <c r="E982">
        <f t="shared" si="113"/>
        <v>0</v>
      </c>
      <c r="F982">
        <f t="shared" si="114"/>
        <v>0</v>
      </c>
      <c r="G982">
        <f t="shared" si="117"/>
        <v>-1</v>
      </c>
      <c r="H982">
        <f t="shared" si="118"/>
        <v>0.30000000000000071</v>
      </c>
      <c r="I982">
        <f t="shared" si="119"/>
        <v>46.600000000000023</v>
      </c>
      <c r="J982">
        <f t="shared" si="115"/>
        <v>15.75</v>
      </c>
      <c r="K982" s="3">
        <f t="shared" si="116"/>
        <v>1.9047619047619094E-2</v>
      </c>
    </row>
    <row r="983" spans="1:11" x14ac:dyDescent="0.3">
      <c r="A983" s="1">
        <v>41726</v>
      </c>
      <c r="B983">
        <v>15.6</v>
      </c>
      <c r="C983">
        <f t="shared" si="111"/>
        <v>15.119215686274501</v>
      </c>
      <c r="D983">
        <f t="shared" si="112"/>
        <v>1.4819381098151729</v>
      </c>
      <c r="E983">
        <f t="shared" si="113"/>
        <v>0</v>
      </c>
      <c r="F983">
        <f t="shared" si="114"/>
        <v>0</v>
      </c>
      <c r="G983">
        <f t="shared" si="117"/>
        <v>-1</v>
      </c>
      <c r="H983">
        <f t="shared" si="118"/>
        <v>0.15000000000000036</v>
      </c>
      <c r="I983">
        <f t="shared" si="119"/>
        <v>46.750000000000021</v>
      </c>
      <c r="J983">
        <f t="shared" si="115"/>
        <v>15.6</v>
      </c>
      <c r="K983" s="3">
        <f t="shared" si="116"/>
        <v>9.6153846153846385E-3</v>
      </c>
    </row>
    <row r="984" spans="1:11" x14ac:dyDescent="0.3">
      <c r="A984" s="1">
        <v>41729</v>
      </c>
      <c r="B984">
        <v>15.15</v>
      </c>
      <c r="C984">
        <f t="shared" si="111"/>
        <v>15.122941176470579</v>
      </c>
      <c r="D984">
        <f t="shared" si="112"/>
        <v>1.4808162747880125</v>
      </c>
      <c r="E984">
        <f t="shared" si="113"/>
        <v>0</v>
      </c>
      <c r="F984">
        <f t="shared" si="114"/>
        <v>0</v>
      </c>
      <c r="G984">
        <f t="shared" si="117"/>
        <v>-1</v>
      </c>
      <c r="H984">
        <f t="shared" si="118"/>
        <v>0.44999999999999929</v>
      </c>
      <c r="I984">
        <f t="shared" si="119"/>
        <v>47.200000000000017</v>
      </c>
      <c r="J984">
        <f t="shared" si="115"/>
        <v>15.15</v>
      </c>
      <c r="K984" s="3">
        <f t="shared" si="116"/>
        <v>2.9702970297029656E-2</v>
      </c>
    </row>
    <row r="985" spans="1:11" x14ac:dyDescent="0.3">
      <c r="A985" s="1">
        <v>41730</v>
      </c>
      <c r="B985">
        <v>14.5</v>
      </c>
      <c r="C985">
        <f t="shared" si="111"/>
        <v>15.123333333333324</v>
      </c>
      <c r="D985">
        <f t="shared" si="112"/>
        <v>1.4806380006230044</v>
      </c>
      <c r="E985">
        <f t="shared" si="113"/>
        <v>0</v>
      </c>
      <c r="F985">
        <f t="shared" si="114"/>
        <v>0</v>
      </c>
      <c r="G985">
        <f t="shared" si="117"/>
        <v>-1</v>
      </c>
      <c r="H985">
        <f t="shared" si="118"/>
        <v>0.65000000000000036</v>
      </c>
      <c r="I985">
        <f t="shared" si="119"/>
        <v>47.850000000000016</v>
      </c>
      <c r="J985">
        <f t="shared" si="115"/>
        <v>14.5</v>
      </c>
      <c r="K985" s="3">
        <f t="shared" si="116"/>
        <v>4.4827586206896579E-2</v>
      </c>
    </row>
    <row r="986" spans="1:11" x14ac:dyDescent="0.3">
      <c r="A986" s="1">
        <v>41731</v>
      </c>
      <c r="B986">
        <v>14.6</v>
      </c>
      <c r="C986">
        <f t="shared" si="111"/>
        <v>15.124901960784305</v>
      </c>
      <c r="D986">
        <f t="shared" si="112"/>
        <v>1.4798706522027718</v>
      </c>
      <c r="E986">
        <f t="shared" si="113"/>
        <v>0</v>
      </c>
      <c r="F986">
        <f t="shared" si="114"/>
        <v>0</v>
      </c>
      <c r="G986">
        <f t="shared" si="117"/>
        <v>-1</v>
      </c>
      <c r="H986">
        <f t="shared" si="118"/>
        <v>-9.9999999999999645E-2</v>
      </c>
      <c r="I986">
        <f t="shared" si="119"/>
        <v>47.750000000000014</v>
      </c>
      <c r="J986">
        <f t="shared" si="115"/>
        <v>14.6</v>
      </c>
      <c r="K986" s="3">
        <f t="shared" si="116"/>
        <v>-6.8493150684931269E-3</v>
      </c>
    </row>
    <row r="987" spans="1:11" x14ac:dyDescent="0.3">
      <c r="A987" s="1">
        <v>41732</v>
      </c>
      <c r="B987">
        <v>14.45</v>
      </c>
      <c r="C987">
        <f t="shared" si="111"/>
        <v>15.125098039215676</v>
      </c>
      <c r="D987">
        <f t="shared" si="112"/>
        <v>1.4797779013916701</v>
      </c>
      <c r="E987">
        <f t="shared" si="113"/>
        <v>0</v>
      </c>
      <c r="F987">
        <f t="shared" si="114"/>
        <v>0</v>
      </c>
      <c r="G987">
        <f t="shared" si="117"/>
        <v>-1</v>
      </c>
      <c r="H987">
        <f t="shared" si="118"/>
        <v>0.15000000000000036</v>
      </c>
      <c r="I987">
        <f t="shared" si="119"/>
        <v>47.900000000000013</v>
      </c>
      <c r="J987">
        <f t="shared" si="115"/>
        <v>14.45</v>
      </c>
      <c r="K987" s="3">
        <f t="shared" si="116"/>
        <v>1.0380622837370268E-2</v>
      </c>
    </row>
    <row r="988" spans="1:11" x14ac:dyDescent="0.3">
      <c r="A988" s="1">
        <v>41733</v>
      </c>
      <c r="B988">
        <v>14.85</v>
      </c>
      <c r="C988">
        <f t="shared" si="111"/>
        <v>15.129215686274501</v>
      </c>
      <c r="D988">
        <f t="shared" si="112"/>
        <v>1.4775441244693648</v>
      </c>
      <c r="E988">
        <f t="shared" si="113"/>
        <v>0</v>
      </c>
      <c r="F988">
        <f t="shared" si="114"/>
        <v>0</v>
      </c>
      <c r="G988">
        <f t="shared" si="117"/>
        <v>-1</v>
      </c>
      <c r="H988">
        <f t="shared" si="118"/>
        <v>-0.40000000000000036</v>
      </c>
      <c r="I988">
        <f t="shared" si="119"/>
        <v>47.500000000000014</v>
      </c>
      <c r="J988">
        <f t="shared" si="115"/>
        <v>14.85</v>
      </c>
      <c r="K988" s="3">
        <f t="shared" si="116"/>
        <v>-2.6936026936026959E-2</v>
      </c>
    </row>
    <row r="989" spans="1:11" x14ac:dyDescent="0.3">
      <c r="A989" s="1">
        <v>41736</v>
      </c>
      <c r="B989">
        <v>15.5</v>
      </c>
      <c r="C989">
        <f t="shared" si="111"/>
        <v>15.132549019607833</v>
      </c>
      <c r="D989">
        <f t="shared" si="112"/>
        <v>1.4774180487371649</v>
      </c>
      <c r="E989">
        <f t="shared" si="113"/>
        <v>0</v>
      </c>
      <c r="F989">
        <f t="shared" si="114"/>
        <v>0</v>
      </c>
      <c r="G989">
        <f t="shared" si="117"/>
        <v>-1</v>
      </c>
      <c r="H989">
        <f t="shared" si="118"/>
        <v>-0.65000000000000036</v>
      </c>
      <c r="I989">
        <f t="shared" si="119"/>
        <v>46.850000000000016</v>
      </c>
      <c r="J989">
        <f t="shared" si="115"/>
        <v>15.5</v>
      </c>
      <c r="K989" s="3">
        <f t="shared" si="116"/>
        <v>-4.1935483870967766E-2</v>
      </c>
    </row>
    <row r="990" spans="1:11" x14ac:dyDescent="0.3">
      <c r="A990" s="1">
        <v>41737</v>
      </c>
      <c r="B990">
        <v>15.15</v>
      </c>
      <c r="C990">
        <f t="shared" si="111"/>
        <v>15.136078431372541</v>
      </c>
      <c r="D990">
        <f t="shared" si="112"/>
        <v>1.4763801498224278</v>
      </c>
      <c r="E990">
        <f t="shared" si="113"/>
        <v>0</v>
      </c>
      <c r="F990">
        <f t="shared" si="114"/>
        <v>0</v>
      </c>
      <c r="G990">
        <f t="shared" si="117"/>
        <v>-1</v>
      </c>
      <c r="H990">
        <f t="shared" si="118"/>
        <v>0.34999999999999964</v>
      </c>
      <c r="I990">
        <f t="shared" si="119"/>
        <v>47.200000000000017</v>
      </c>
      <c r="J990">
        <f t="shared" si="115"/>
        <v>15.15</v>
      </c>
      <c r="K990" s="3">
        <f t="shared" si="116"/>
        <v>2.310231023102308E-2</v>
      </c>
    </row>
    <row r="991" spans="1:11" x14ac:dyDescent="0.3">
      <c r="A991" s="1">
        <v>41738</v>
      </c>
      <c r="B991">
        <v>14.5</v>
      </c>
      <c r="C991">
        <f t="shared" si="111"/>
        <v>15.13666666666666</v>
      </c>
      <c r="D991">
        <f t="shared" si="112"/>
        <v>1.4760966898914507</v>
      </c>
      <c r="E991">
        <f t="shared" si="113"/>
        <v>0</v>
      </c>
      <c r="F991">
        <f t="shared" si="114"/>
        <v>0</v>
      </c>
      <c r="G991">
        <f t="shared" si="117"/>
        <v>-1</v>
      </c>
      <c r="H991">
        <f t="shared" si="118"/>
        <v>0.65000000000000036</v>
      </c>
      <c r="I991">
        <f t="shared" si="119"/>
        <v>47.850000000000016</v>
      </c>
      <c r="J991">
        <f t="shared" si="115"/>
        <v>14.5</v>
      </c>
      <c r="K991" s="3">
        <f t="shared" si="116"/>
        <v>4.4827586206896579E-2</v>
      </c>
    </row>
    <row r="992" spans="1:11" x14ac:dyDescent="0.3">
      <c r="A992" s="1">
        <v>41739</v>
      </c>
      <c r="B992">
        <v>15.85</v>
      </c>
      <c r="C992">
        <f t="shared" si="111"/>
        <v>15.145294117647053</v>
      </c>
      <c r="D992">
        <f t="shared" si="112"/>
        <v>1.473809726380322</v>
      </c>
      <c r="E992">
        <f t="shared" si="113"/>
        <v>0</v>
      </c>
      <c r="F992">
        <f t="shared" si="114"/>
        <v>0</v>
      </c>
      <c r="G992">
        <f t="shared" si="117"/>
        <v>-1</v>
      </c>
      <c r="H992">
        <f t="shared" si="118"/>
        <v>-1.3499999999999996</v>
      </c>
      <c r="I992">
        <f t="shared" si="119"/>
        <v>46.500000000000014</v>
      </c>
      <c r="J992">
        <f t="shared" si="115"/>
        <v>15.85</v>
      </c>
      <c r="K992" s="3">
        <f t="shared" si="116"/>
        <v>-8.517350157728705E-2</v>
      </c>
    </row>
    <row r="993" spans="1:11" x14ac:dyDescent="0.3">
      <c r="A993" s="1">
        <v>41740</v>
      </c>
      <c r="B993">
        <v>16.850000000000001</v>
      </c>
      <c r="C993">
        <f t="shared" si="111"/>
        <v>15.158039215686266</v>
      </c>
      <c r="D993">
        <f t="shared" si="112"/>
        <v>1.474443756343047</v>
      </c>
      <c r="E993">
        <f t="shared" si="113"/>
        <v>1</v>
      </c>
      <c r="F993">
        <f t="shared" si="114"/>
        <v>0</v>
      </c>
      <c r="G993">
        <f t="shared" si="117"/>
        <v>-1</v>
      </c>
      <c r="H993">
        <f t="shared" si="118"/>
        <v>-1.0000000000000018</v>
      </c>
      <c r="I993">
        <f t="shared" si="119"/>
        <v>45.500000000000014</v>
      </c>
      <c r="J993">
        <f t="shared" si="115"/>
        <v>16.850000000000001</v>
      </c>
      <c r="K993" s="3">
        <f t="shared" si="116"/>
        <v>-5.9347181008902176E-2</v>
      </c>
    </row>
    <row r="994" spans="1:11" x14ac:dyDescent="0.3">
      <c r="A994" s="1">
        <v>41743</v>
      </c>
      <c r="B994">
        <v>16.2</v>
      </c>
      <c r="C994">
        <f t="shared" si="111"/>
        <v>15.170196078431363</v>
      </c>
      <c r="D994">
        <f t="shared" si="112"/>
        <v>1.4701987196562027</v>
      </c>
      <c r="E994">
        <f t="shared" si="113"/>
        <v>0</v>
      </c>
      <c r="F994">
        <f t="shared" si="114"/>
        <v>0</v>
      </c>
      <c r="G994">
        <f t="shared" si="117"/>
        <v>-1</v>
      </c>
      <c r="H994">
        <f t="shared" si="118"/>
        <v>0.65000000000000213</v>
      </c>
      <c r="I994">
        <f t="shared" si="119"/>
        <v>46.15000000000002</v>
      </c>
      <c r="J994">
        <f t="shared" si="115"/>
        <v>16.2</v>
      </c>
      <c r="K994" s="3">
        <f t="shared" si="116"/>
        <v>4.0123456790123593E-2</v>
      </c>
    </row>
    <row r="995" spans="1:11" x14ac:dyDescent="0.3">
      <c r="A995" s="1">
        <v>41744</v>
      </c>
      <c r="B995">
        <v>15.6</v>
      </c>
      <c r="C995">
        <f t="shared" si="111"/>
        <v>15.179803921568618</v>
      </c>
      <c r="D995">
        <f t="shared" si="112"/>
        <v>1.4649613395100671</v>
      </c>
      <c r="E995">
        <f t="shared" si="113"/>
        <v>0</v>
      </c>
      <c r="F995">
        <f t="shared" si="114"/>
        <v>0</v>
      </c>
      <c r="G995">
        <f t="shared" si="117"/>
        <v>-1</v>
      </c>
      <c r="H995">
        <f t="shared" si="118"/>
        <v>0.59999999999999964</v>
      </c>
      <c r="I995">
        <f t="shared" si="119"/>
        <v>46.750000000000021</v>
      </c>
      <c r="J995">
        <f t="shared" si="115"/>
        <v>15.6</v>
      </c>
      <c r="K995" s="3">
        <f t="shared" si="116"/>
        <v>3.8461538461538443E-2</v>
      </c>
    </row>
    <row r="996" spans="1:11" x14ac:dyDescent="0.3">
      <c r="A996" s="1">
        <v>41745</v>
      </c>
      <c r="B996">
        <v>15.9</v>
      </c>
      <c r="C996">
        <f t="shared" si="111"/>
        <v>15.192156862745088</v>
      </c>
      <c r="D996">
        <f t="shared" si="112"/>
        <v>1.4576832461074376</v>
      </c>
      <c r="E996">
        <f t="shared" si="113"/>
        <v>0</v>
      </c>
      <c r="F996">
        <f t="shared" si="114"/>
        <v>0</v>
      </c>
      <c r="G996">
        <f t="shared" si="117"/>
        <v>-1</v>
      </c>
      <c r="H996">
        <f t="shared" si="118"/>
        <v>-0.30000000000000071</v>
      </c>
      <c r="I996">
        <f t="shared" si="119"/>
        <v>46.450000000000017</v>
      </c>
      <c r="J996">
        <f t="shared" si="115"/>
        <v>15.9</v>
      </c>
      <c r="K996" s="3">
        <f t="shared" si="116"/>
        <v>-1.8867924528301931E-2</v>
      </c>
    </row>
    <row r="997" spans="1:11" x14ac:dyDescent="0.3">
      <c r="A997" s="1">
        <v>41746</v>
      </c>
      <c r="B997">
        <v>15.6</v>
      </c>
      <c r="C997">
        <f t="shared" si="111"/>
        <v>15.187843137254891</v>
      </c>
      <c r="D997">
        <f t="shared" si="112"/>
        <v>1.4548395420255582</v>
      </c>
      <c r="E997">
        <f t="shared" si="113"/>
        <v>0</v>
      </c>
      <c r="F997">
        <f t="shared" si="114"/>
        <v>0</v>
      </c>
      <c r="G997">
        <f t="shared" si="117"/>
        <v>-1</v>
      </c>
      <c r="H997">
        <f t="shared" si="118"/>
        <v>0.30000000000000071</v>
      </c>
      <c r="I997">
        <f t="shared" si="119"/>
        <v>46.750000000000014</v>
      </c>
      <c r="J997">
        <f t="shared" si="115"/>
        <v>15.6</v>
      </c>
      <c r="K997" s="3">
        <f t="shared" si="116"/>
        <v>1.9230769230769277E-2</v>
      </c>
    </row>
    <row r="998" spans="1:11" x14ac:dyDescent="0.3">
      <c r="A998" s="1">
        <v>41750</v>
      </c>
      <c r="B998">
        <v>15.4</v>
      </c>
      <c r="C998">
        <f t="shared" si="111"/>
        <v>15.193529411764697</v>
      </c>
      <c r="D998">
        <f t="shared" si="112"/>
        <v>1.4528225719631205</v>
      </c>
      <c r="E998">
        <f t="shared" si="113"/>
        <v>0</v>
      </c>
      <c r="F998">
        <f t="shared" si="114"/>
        <v>0</v>
      </c>
      <c r="G998">
        <f t="shared" si="117"/>
        <v>-1</v>
      </c>
      <c r="H998">
        <f t="shared" si="118"/>
        <v>0.19999999999999929</v>
      </c>
      <c r="I998">
        <f t="shared" si="119"/>
        <v>46.950000000000017</v>
      </c>
      <c r="J998">
        <f t="shared" si="115"/>
        <v>15.4</v>
      </c>
      <c r="K998" s="3">
        <f t="shared" si="116"/>
        <v>1.2987012987012941E-2</v>
      </c>
    </row>
    <row r="999" spans="1:11" x14ac:dyDescent="0.3">
      <c r="A999" s="1">
        <v>41751</v>
      </c>
      <c r="B999">
        <v>15.25</v>
      </c>
      <c r="C999">
        <f t="shared" si="111"/>
        <v>15.188823529411756</v>
      </c>
      <c r="D999">
        <f t="shared" si="112"/>
        <v>1.4506869867631729</v>
      </c>
      <c r="E999">
        <f t="shared" si="113"/>
        <v>0</v>
      </c>
      <c r="F999">
        <f t="shared" si="114"/>
        <v>0</v>
      </c>
      <c r="G999">
        <f t="shared" si="117"/>
        <v>-1</v>
      </c>
      <c r="H999">
        <f t="shared" si="118"/>
        <v>0.15000000000000036</v>
      </c>
      <c r="I999">
        <f t="shared" si="119"/>
        <v>47.100000000000016</v>
      </c>
      <c r="J999">
        <f t="shared" si="115"/>
        <v>15.25</v>
      </c>
      <c r="K999" s="3">
        <f t="shared" si="116"/>
        <v>9.8360655737705152E-3</v>
      </c>
    </row>
    <row r="1000" spans="1:11" x14ac:dyDescent="0.3">
      <c r="A1000" s="1">
        <v>41752</v>
      </c>
      <c r="B1000">
        <v>15.4</v>
      </c>
      <c r="C1000">
        <f t="shared" si="111"/>
        <v>15.181764705882346</v>
      </c>
      <c r="D1000">
        <f t="shared" si="112"/>
        <v>1.4452528184862881</v>
      </c>
      <c r="E1000">
        <f t="shared" si="113"/>
        <v>0</v>
      </c>
      <c r="F1000">
        <f t="shared" si="114"/>
        <v>0</v>
      </c>
      <c r="G1000">
        <f t="shared" si="117"/>
        <v>-1</v>
      </c>
      <c r="H1000">
        <f t="shared" si="118"/>
        <v>-0.15000000000000036</v>
      </c>
      <c r="I1000">
        <f t="shared" si="119"/>
        <v>46.950000000000017</v>
      </c>
      <c r="J1000">
        <f t="shared" si="115"/>
        <v>15.4</v>
      </c>
      <c r="K1000" s="3">
        <f t="shared" si="116"/>
        <v>-9.7402597402597626E-3</v>
      </c>
    </row>
    <row r="1001" spans="1:11" x14ac:dyDescent="0.3">
      <c r="A1001" s="1">
        <v>41753</v>
      </c>
      <c r="B1001">
        <v>15.5</v>
      </c>
      <c r="C1001">
        <f t="shared" si="111"/>
        <v>15.179999999999991</v>
      </c>
      <c r="D1001">
        <f t="shared" si="112"/>
        <v>1.4445882784093356</v>
      </c>
      <c r="E1001">
        <f t="shared" si="113"/>
        <v>0</v>
      </c>
      <c r="F1001">
        <f t="shared" si="114"/>
        <v>0</v>
      </c>
      <c r="G1001">
        <f t="shared" si="117"/>
        <v>-1</v>
      </c>
      <c r="H1001">
        <f t="shared" si="118"/>
        <v>-9.9999999999999645E-2</v>
      </c>
      <c r="I1001">
        <f t="shared" si="119"/>
        <v>46.850000000000016</v>
      </c>
      <c r="J1001">
        <f t="shared" si="115"/>
        <v>15.5</v>
      </c>
      <c r="K1001" s="3">
        <f t="shared" si="116"/>
        <v>-6.4516129032257839E-3</v>
      </c>
    </row>
    <row r="1002" spans="1:11" x14ac:dyDescent="0.3">
      <c r="A1002" s="1">
        <v>41754</v>
      </c>
      <c r="B1002">
        <v>15.6</v>
      </c>
      <c r="C1002">
        <f t="shared" si="111"/>
        <v>15.181176470588227</v>
      </c>
      <c r="D1002">
        <f t="shared" si="112"/>
        <v>1.4448076702981096</v>
      </c>
      <c r="E1002">
        <f t="shared" si="113"/>
        <v>0</v>
      </c>
      <c r="F1002">
        <f t="shared" si="114"/>
        <v>0</v>
      </c>
      <c r="G1002">
        <f t="shared" si="117"/>
        <v>-1</v>
      </c>
      <c r="H1002">
        <f t="shared" si="118"/>
        <v>-9.9999999999999645E-2</v>
      </c>
      <c r="I1002">
        <f t="shared" si="119"/>
        <v>46.750000000000014</v>
      </c>
      <c r="J1002">
        <f t="shared" si="115"/>
        <v>15.6</v>
      </c>
      <c r="K1002" s="3">
        <f t="shared" si="116"/>
        <v>-6.4102564102563875E-3</v>
      </c>
    </row>
    <row r="1003" spans="1:11" x14ac:dyDescent="0.3">
      <c r="A1003" s="1">
        <v>41757</v>
      </c>
      <c r="B1003">
        <v>15.2</v>
      </c>
      <c r="C1003">
        <f t="shared" si="111"/>
        <v>15.183725490196069</v>
      </c>
      <c r="D1003">
        <f t="shared" si="112"/>
        <v>1.4442651442852561</v>
      </c>
      <c r="E1003">
        <f t="shared" si="113"/>
        <v>0</v>
      </c>
      <c r="F1003">
        <f t="shared" si="114"/>
        <v>0</v>
      </c>
      <c r="G1003">
        <f t="shared" si="117"/>
        <v>-1</v>
      </c>
      <c r="H1003">
        <f t="shared" si="118"/>
        <v>0.40000000000000036</v>
      </c>
      <c r="I1003">
        <f t="shared" si="119"/>
        <v>47.150000000000013</v>
      </c>
      <c r="J1003">
        <f t="shared" si="115"/>
        <v>15.2</v>
      </c>
      <c r="K1003" s="3">
        <f t="shared" si="116"/>
        <v>2.6315789473684237E-2</v>
      </c>
    </row>
    <row r="1004" spans="1:11" x14ac:dyDescent="0.3">
      <c r="A1004" s="1">
        <v>41758</v>
      </c>
      <c r="B1004">
        <v>15</v>
      </c>
      <c r="C1004">
        <f t="shared" si="111"/>
        <v>15.185098039215676</v>
      </c>
      <c r="D1004">
        <f t="shared" si="112"/>
        <v>1.4439235389960046</v>
      </c>
      <c r="E1004">
        <f t="shared" si="113"/>
        <v>0</v>
      </c>
      <c r="F1004">
        <f t="shared" si="114"/>
        <v>0</v>
      </c>
      <c r="G1004">
        <f t="shared" si="117"/>
        <v>-1</v>
      </c>
      <c r="H1004">
        <f t="shared" si="118"/>
        <v>0.19999999999999929</v>
      </c>
      <c r="I1004">
        <f t="shared" si="119"/>
        <v>47.350000000000009</v>
      </c>
      <c r="J1004">
        <f t="shared" si="115"/>
        <v>15</v>
      </c>
      <c r="K1004" s="3">
        <f t="shared" si="116"/>
        <v>1.3333333333333286E-2</v>
      </c>
    </row>
    <row r="1005" spans="1:11" x14ac:dyDescent="0.3">
      <c r="A1005" s="1">
        <v>41759</v>
      </c>
      <c r="B1005">
        <v>15</v>
      </c>
      <c r="C1005">
        <f t="shared" si="111"/>
        <v>15.185882352941167</v>
      </c>
      <c r="D1005">
        <f t="shared" si="112"/>
        <v>1.443768457443295</v>
      </c>
      <c r="E1005">
        <f t="shared" si="113"/>
        <v>0</v>
      </c>
      <c r="F1005">
        <f t="shared" si="114"/>
        <v>0</v>
      </c>
      <c r="G1005">
        <f t="shared" si="117"/>
        <v>-1</v>
      </c>
      <c r="H1005">
        <f t="shared" si="118"/>
        <v>0</v>
      </c>
      <c r="I1005">
        <f t="shared" si="119"/>
        <v>47.350000000000009</v>
      </c>
      <c r="J1005">
        <f t="shared" si="115"/>
        <v>15</v>
      </c>
      <c r="K1005" s="3">
        <f t="shared" si="116"/>
        <v>0</v>
      </c>
    </row>
    <row r="1006" spans="1:11" x14ac:dyDescent="0.3">
      <c r="A1006" s="1">
        <v>41760</v>
      </c>
      <c r="B1006">
        <v>14.9</v>
      </c>
      <c r="C1006">
        <f t="shared" si="111"/>
        <v>15.186274509803912</v>
      </c>
      <c r="D1006">
        <f t="shared" si="112"/>
        <v>1.443677168823287</v>
      </c>
      <c r="E1006">
        <f t="shared" si="113"/>
        <v>0</v>
      </c>
      <c r="F1006">
        <f t="shared" si="114"/>
        <v>0</v>
      </c>
      <c r="G1006">
        <f t="shared" si="117"/>
        <v>-1</v>
      </c>
      <c r="H1006">
        <f t="shared" si="118"/>
        <v>9.9999999999999645E-2</v>
      </c>
      <c r="I1006">
        <f t="shared" si="119"/>
        <v>47.45000000000001</v>
      </c>
      <c r="J1006">
        <f t="shared" si="115"/>
        <v>14.9</v>
      </c>
      <c r="K1006" s="3">
        <f t="shared" si="116"/>
        <v>6.7114093959731299E-3</v>
      </c>
    </row>
    <row r="1007" spans="1:11" x14ac:dyDescent="0.3">
      <c r="A1007" s="1">
        <v>41761</v>
      </c>
      <c r="B1007">
        <v>14.9</v>
      </c>
      <c r="C1007">
        <f t="shared" si="111"/>
        <v>15.186862745098033</v>
      </c>
      <c r="D1007">
        <f t="shared" si="112"/>
        <v>1.4435298379063035</v>
      </c>
      <c r="E1007">
        <f t="shared" si="113"/>
        <v>0</v>
      </c>
      <c r="F1007">
        <f t="shared" si="114"/>
        <v>0</v>
      </c>
      <c r="G1007">
        <f t="shared" si="117"/>
        <v>-1</v>
      </c>
      <c r="H1007">
        <f t="shared" si="118"/>
        <v>0</v>
      </c>
      <c r="I1007">
        <f t="shared" si="119"/>
        <v>47.45000000000001</v>
      </c>
      <c r="J1007">
        <f t="shared" si="115"/>
        <v>14.9</v>
      </c>
      <c r="K1007" s="3">
        <f t="shared" si="116"/>
        <v>0</v>
      </c>
    </row>
    <row r="1008" spans="1:11" x14ac:dyDescent="0.3">
      <c r="A1008" s="1">
        <v>41764</v>
      </c>
      <c r="B1008">
        <v>14.6</v>
      </c>
      <c r="C1008">
        <f t="shared" si="111"/>
        <v>15.18745098039215</v>
      </c>
      <c r="D1008">
        <f t="shared" si="112"/>
        <v>1.4432599851904651</v>
      </c>
      <c r="E1008">
        <f t="shared" si="113"/>
        <v>0</v>
      </c>
      <c r="F1008">
        <f t="shared" si="114"/>
        <v>0</v>
      </c>
      <c r="G1008">
        <f t="shared" si="117"/>
        <v>-1</v>
      </c>
      <c r="H1008">
        <f t="shared" si="118"/>
        <v>0.30000000000000071</v>
      </c>
      <c r="I1008">
        <f t="shared" si="119"/>
        <v>47.750000000000014</v>
      </c>
      <c r="J1008">
        <f t="shared" si="115"/>
        <v>14.6</v>
      </c>
      <c r="K1008" s="3">
        <f t="shared" si="116"/>
        <v>2.0547945205479503E-2</v>
      </c>
    </row>
    <row r="1009" spans="1:11" x14ac:dyDescent="0.3">
      <c r="A1009" s="1">
        <v>41765</v>
      </c>
      <c r="B1009">
        <v>14.75</v>
      </c>
      <c r="C1009">
        <f t="shared" si="111"/>
        <v>15.185882352941169</v>
      </c>
      <c r="D1009">
        <f t="shared" si="112"/>
        <v>1.443517186774065</v>
      </c>
      <c r="E1009">
        <f t="shared" si="113"/>
        <v>0</v>
      </c>
      <c r="F1009">
        <f t="shared" si="114"/>
        <v>0</v>
      </c>
      <c r="G1009">
        <f t="shared" si="117"/>
        <v>-1</v>
      </c>
      <c r="H1009">
        <f t="shared" si="118"/>
        <v>-0.15000000000000036</v>
      </c>
      <c r="I1009">
        <f t="shared" si="119"/>
        <v>47.600000000000016</v>
      </c>
      <c r="J1009">
        <f t="shared" si="115"/>
        <v>14.75</v>
      </c>
      <c r="K1009" s="3">
        <f t="shared" si="116"/>
        <v>-1.0169491525423752E-2</v>
      </c>
    </row>
    <row r="1010" spans="1:11" x14ac:dyDescent="0.3">
      <c r="A1010" s="1">
        <v>41766</v>
      </c>
      <c r="B1010">
        <v>14.4</v>
      </c>
      <c r="C1010">
        <f t="shared" si="111"/>
        <v>15.185294117647054</v>
      </c>
      <c r="D1010">
        <f t="shared" si="112"/>
        <v>1.4438067234471803</v>
      </c>
      <c r="E1010">
        <f t="shared" si="113"/>
        <v>0</v>
      </c>
      <c r="F1010">
        <f t="shared" si="114"/>
        <v>0</v>
      </c>
      <c r="G1010">
        <f t="shared" si="117"/>
        <v>-1</v>
      </c>
      <c r="H1010">
        <f t="shared" si="118"/>
        <v>0.34999999999999964</v>
      </c>
      <c r="I1010">
        <f t="shared" si="119"/>
        <v>47.950000000000017</v>
      </c>
      <c r="J1010">
        <f t="shared" si="115"/>
        <v>14.4</v>
      </c>
      <c r="K1010" s="3">
        <f t="shared" si="116"/>
        <v>2.4305555555555532E-2</v>
      </c>
    </row>
    <row r="1011" spans="1:11" x14ac:dyDescent="0.3">
      <c r="A1011" s="1">
        <v>41767</v>
      </c>
      <c r="B1011">
        <v>14.45</v>
      </c>
      <c r="C1011">
        <f t="shared" si="111"/>
        <v>15.186078431372541</v>
      </c>
      <c r="D1011">
        <f t="shared" si="112"/>
        <v>1.4433526853270038</v>
      </c>
      <c r="E1011">
        <f t="shared" si="113"/>
        <v>0</v>
      </c>
      <c r="F1011">
        <f t="shared" si="114"/>
        <v>0</v>
      </c>
      <c r="G1011">
        <f t="shared" si="117"/>
        <v>-1</v>
      </c>
      <c r="H1011">
        <f t="shared" si="118"/>
        <v>-4.9999999999998934E-2</v>
      </c>
      <c r="I1011">
        <f t="shared" si="119"/>
        <v>47.90000000000002</v>
      </c>
      <c r="J1011">
        <f t="shared" si="115"/>
        <v>14.45</v>
      </c>
      <c r="K1011" s="3">
        <f t="shared" si="116"/>
        <v>-3.4602076124566738E-3</v>
      </c>
    </row>
    <row r="1012" spans="1:11" x14ac:dyDescent="0.3">
      <c r="A1012" s="1">
        <v>41768</v>
      </c>
      <c r="B1012">
        <v>14.05</v>
      </c>
      <c r="C1012">
        <f t="shared" si="111"/>
        <v>15.186666666666659</v>
      </c>
      <c r="D1012">
        <f t="shared" si="112"/>
        <v>1.4428589085788535</v>
      </c>
      <c r="E1012">
        <f t="shared" si="113"/>
        <v>0</v>
      </c>
      <c r="F1012">
        <f t="shared" si="114"/>
        <v>0</v>
      </c>
      <c r="G1012">
        <f t="shared" si="117"/>
        <v>-1</v>
      </c>
      <c r="H1012">
        <f t="shared" si="118"/>
        <v>0.39999999999999858</v>
      </c>
      <c r="I1012">
        <f t="shared" si="119"/>
        <v>48.300000000000018</v>
      </c>
      <c r="J1012">
        <f t="shared" si="115"/>
        <v>14.05</v>
      </c>
      <c r="K1012" s="3">
        <f t="shared" si="116"/>
        <v>2.8469750889679613E-2</v>
      </c>
    </row>
    <row r="1013" spans="1:11" x14ac:dyDescent="0.3">
      <c r="A1013" s="1">
        <v>41771</v>
      </c>
      <c r="B1013">
        <v>13.5</v>
      </c>
      <c r="C1013">
        <f t="shared" si="111"/>
        <v>15.185294117647052</v>
      </c>
      <c r="D1013">
        <f t="shared" si="112"/>
        <v>1.4442955443319647</v>
      </c>
      <c r="E1013">
        <f t="shared" si="113"/>
        <v>0</v>
      </c>
      <c r="F1013">
        <f t="shared" si="114"/>
        <v>1</v>
      </c>
      <c r="G1013">
        <f t="shared" si="117"/>
        <v>0</v>
      </c>
      <c r="H1013">
        <f t="shared" si="118"/>
        <v>0.55000000000000071</v>
      </c>
      <c r="I1013">
        <f t="shared" si="119"/>
        <v>48.850000000000023</v>
      </c>
      <c r="J1013">
        <f t="shared" si="115"/>
        <v>0</v>
      </c>
      <c r="K1013" s="3">
        <f t="shared" si="116"/>
        <v>0</v>
      </c>
    </row>
    <row r="1014" spans="1:11" x14ac:dyDescent="0.3">
      <c r="A1014" s="1">
        <v>41772</v>
      </c>
      <c r="B1014">
        <v>13.5</v>
      </c>
      <c r="C1014">
        <f t="shared" si="111"/>
        <v>15.183333333333326</v>
      </c>
      <c r="D1014">
        <f t="shared" si="112"/>
        <v>1.4462414663827632</v>
      </c>
      <c r="E1014">
        <f t="shared" si="113"/>
        <v>0</v>
      </c>
      <c r="F1014">
        <f t="shared" si="114"/>
        <v>1</v>
      </c>
      <c r="G1014">
        <f t="shared" si="117"/>
        <v>1</v>
      </c>
      <c r="H1014">
        <f t="shared" si="118"/>
        <v>0</v>
      </c>
      <c r="I1014">
        <f t="shared" si="119"/>
        <v>48.850000000000023</v>
      </c>
      <c r="J1014">
        <f t="shared" si="115"/>
        <v>13.5</v>
      </c>
      <c r="K1014" s="3">
        <f t="shared" si="116"/>
        <v>0</v>
      </c>
    </row>
    <row r="1015" spans="1:11" x14ac:dyDescent="0.3">
      <c r="A1015" s="1">
        <v>41773</v>
      </c>
      <c r="B1015">
        <v>13.25</v>
      </c>
      <c r="C1015">
        <f t="shared" si="111"/>
        <v>15.179607843137248</v>
      </c>
      <c r="D1015">
        <f t="shared" si="112"/>
        <v>1.4499884526711437</v>
      </c>
      <c r="E1015">
        <f t="shared" si="113"/>
        <v>0</v>
      </c>
      <c r="F1015">
        <f t="shared" si="114"/>
        <v>1</v>
      </c>
      <c r="G1015">
        <f t="shared" si="117"/>
        <v>1</v>
      </c>
      <c r="H1015">
        <f t="shared" si="118"/>
        <v>-0.25</v>
      </c>
      <c r="I1015">
        <f t="shared" si="119"/>
        <v>48.600000000000023</v>
      </c>
      <c r="J1015">
        <f t="shared" si="115"/>
        <v>13.25</v>
      </c>
      <c r="K1015" s="3">
        <f t="shared" si="116"/>
        <v>-1.8867924528301886E-2</v>
      </c>
    </row>
    <row r="1016" spans="1:11" x14ac:dyDescent="0.3">
      <c r="A1016" s="1">
        <v>41774</v>
      </c>
      <c r="B1016">
        <v>13.7</v>
      </c>
      <c r="C1016">
        <f t="shared" si="111"/>
        <v>15.179019607843129</v>
      </c>
      <c r="D1016">
        <f t="shared" si="112"/>
        <v>1.4505580466407939</v>
      </c>
      <c r="E1016">
        <f t="shared" si="113"/>
        <v>0</v>
      </c>
      <c r="F1016">
        <f t="shared" si="114"/>
        <v>1</v>
      </c>
      <c r="G1016">
        <f t="shared" si="117"/>
        <v>1</v>
      </c>
      <c r="H1016">
        <f t="shared" si="118"/>
        <v>0.44999999999999929</v>
      </c>
      <c r="I1016">
        <f t="shared" si="119"/>
        <v>49.050000000000026</v>
      </c>
      <c r="J1016">
        <f t="shared" si="115"/>
        <v>13.7</v>
      </c>
      <c r="K1016" s="3">
        <f t="shared" si="116"/>
        <v>3.2846715328467106E-2</v>
      </c>
    </row>
    <row r="1017" spans="1:11" x14ac:dyDescent="0.3">
      <c r="A1017" s="1">
        <v>41775</v>
      </c>
      <c r="B1017">
        <v>13.25</v>
      </c>
      <c r="C1017">
        <f t="shared" si="111"/>
        <v>15.177450980392148</v>
      </c>
      <c r="D1017">
        <f t="shared" si="112"/>
        <v>1.4524257507089882</v>
      </c>
      <c r="E1017">
        <f t="shared" si="113"/>
        <v>0</v>
      </c>
      <c r="F1017">
        <f t="shared" si="114"/>
        <v>1</v>
      </c>
      <c r="G1017">
        <f t="shared" si="117"/>
        <v>1</v>
      </c>
      <c r="H1017">
        <f t="shared" si="118"/>
        <v>-0.44999999999999929</v>
      </c>
      <c r="I1017">
        <f t="shared" si="119"/>
        <v>48.600000000000023</v>
      </c>
      <c r="J1017">
        <f t="shared" si="115"/>
        <v>13.25</v>
      </c>
      <c r="K1017" s="3">
        <f t="shared" si="116"/>
        <v>-3.396226415094334E-2</v>
      </c>
    </row>
    <row r="1018" spans="1:11" x14ac:dyDescent="0.3">
      <c r="A1018" s="1">
        <v>41778</v>
      </c>
      <c r="B1018">
        <v>13</v>
      </c>
      <c r="C1018">
        <f t="shared" si="111"/>
        <v>15.17529411764705</v>
      </c>
      <c r="D1018">
        <f t="shared" si="112"/>
        <v>1.455246563491436</v>
      </c>
      <c r="E1018">
        <f t="shared" si="113"/>
        <v>0</v>
      </c>
      <c r="F1018">
        <f t="shared" si="114"/>
        <v>1</v>
      </c>
      <c r="G1018">
        <f t="shared" si="117"/>
        <v>1</v>
      </c>
      <c r="H1018">
        <f t="shared" si="118"/>
        <v>-0.25</v>
      </c>
      <c r="I1018">
        <f t="shared" si="119"/>
        <v>48.350000000000023</v>
      </c>
      <c r="J1018">
        <f t="shared" si="115"/>
        <v>13</v>
      </c>
      <c r="K1018" s="3">
        <f t="shared" si="116"/>
        <v>-1.9230769230769232E-2</v>
      </c>
    </row>
    <row r="1019" spans="1:11" x14ac:dyDescent="0.3">
      <c r="A1019" s="1">
        <v>41779</v>
      </c>
      <c r="B1019">
        <v>13.05</v>
      </c>
      <c r="C1019">
        <f t="shared" si="111"/>
        <v>15.17274509803921</v>
      </c>
      <c r="D1019">
        <f t="shared" si="112"/>
        <v>1.4583943338700296</v>
      </c>
      <c r="E1019">
        <f t="shared" si="113"/>
        <v>0</v>
      </c>
      <c r="F1019">
        <f t="shared" si="114"/>
        <v>1</v>
      </c>
      <c r="G1019">
        <f t="shared" si="117"/>
        <v>1</v>
      </c>
      <c r="H1019">
        <f t="shared" si="118"/>
        <v>5.0000000000000711E-2</v>
      </c>
      <c r="I1019">
        <f t="shared" si="119"/>
        <v>48.40000000000002</v>
      </c>
      <c r="J1019">
        <f t="shared" si="115"/>
        <v>13.05</v>
      </c>
      <c r="K1019" s="3">
        <f t="shared" si="116"/>
        <v>3.8314176245211272E-3</v>
      </c>
    </row>
    <row r="1020" spans="1:11" x14ac:dyDescent="0.3">
      <c r="A1020" s="1">
        <v>41780</v>
      </c>
      <c r="B1020">
        <v>14.1</v>
      </c>
      <c r="C1020">
        <f t="shared" si="111"/>
        <v>15.173333333333325</v>
      </c>
      <c r="D1020">
        <f t="shared" si="112"/>
        <v>1.4579312050617517</v>
      </c>
      <c r="E1020">
        <f t="shared" si="113"/>
        <v>0</v>
      </c>
      <c r="F1020">
        <f t="shared" si="114"/>
        <v>0</v>
      </c>
      <c r="G1020">
        <f t="shared" si="117"/>
        <v>1</v>
      </c>
      <c r="H1020">
        <f t="shared" si="118"/>
        <v>1.0499999999999989</v>
      </c>
      <c r="I1020">
        <f t="shared" si="119"/>
        <v>49.450000000000017</v>
      </c>
      <c r="J1020">
        <f t="shared" si="115"/>
        <v>14.1</v>
      </c>
      <c r="K1020" s="3">
        <f t="shared" si="116"/>
        <v>7.4468085106382906E-2</v>
      </c>
    </row>
    <row r="1021" spans="1:11" x14ac:dyDescent="0.3">
      <c r="A1021" s="1">
        <v>41781</v>
      </c>
      <c r="B1021">
        <v>14.05</v>
      </c>
      <c r="C1021">
        <f t="shared" si="111"/>
        <v>15.176666666666662</v>
      </c>
      <c r="D1021">
        <f t="shared" si="112"/>
        <v>1.4543830531739146</v>
      </c>
      <c r="E1021">
        <f t="shared" si="113"/>
        <v>0</v>
      </c>
      <c r="F1021">
        <f t="shared" si="114"/>
        <v>0</v>
      </c>
      <c r="G1021">
        <f t="shared" si="117"/>
        <v>1</v>
      </c>
      <c r="H1021">
        <f t="shared" si="118"/>
        <v>-4.9999999999998934E-2</v>
      </c>
      <c r="I1021">
        <f t="shared" si="119"/>
        <v>49.40000000000002</v>
      </c>
      <c r="J1021">
        <f t="shared" si="115"/>
        <v>14.05</v>
      </c>
      <c r="K1021" s="3">
        <f t="shared" si="116"/>
        <v>-3.5587188612098883E-3</v>
      </c>
    </row>
    <row r="1022" spans="1:11" x14ac:dyDescent="0.3">
      <c r="A1022" s="1">
        <v>41782</v>
      </c>
      <c r="B1022">
        <v>13.9</v>
      </c>
      <c r="C1022">
        <f t="shared" si="111"/>
        <v>15.179019607843133</v>
      </c>
      <c r="D1022">
        <f t="shared" si="112"/>
        <v>1.4518281307317891</v>
      </c>
      <c r="E1022">
        <f t="shared" si="113"/>
        <v>0</v>
      </c>
      <c r="F1022">
        <f t="shared" si="114"/>
        <v>0</v>
      </c>
      <c r="G1022">
        <f t="shared" si="117"/>
        <v>1</v>
      </c>
      <c r="H1022">
        <f t="shared" si="118"/>
        <v>-0.15000000000000036</v>
      </c>
      <c r="I1022">
        <f t="shared" si="119"/>
        <v>49.250000000000021</v>
      </c>
      <c r="J1022">
        <f t="shared" si="115"/>
        <v>13.9</v>
      </c>
      <c r="K1022" s="3">
        <f t="shared" si="116"/>
        <v>-1.0791366906474845E-2</v>
      </c>
    </row>
    <row r="1023" spans="1:11" x14ac:dyDescent="0.3">
      <c r="A1023" s="1">
        <v>41786</v>
      </c>
      <c r="B1023">
        <v>13.45</v>
      </c>
      <c r="C1023">
        <f t="shared" si="111"/>
        <v>15.178627450980386</v>
      </c>
      <c r="D1023">
        <f t="shared" si="112"/>
        <v>1.452281531081681</v>
      </c>
      <c r="E1023">
        <f t="shared" si="113"/>
        <v>0</v>
      </c>
      <c r="F1023">
        <f t="shared" si="114"/>
        <v>1</v>
      </c>
      <c r="G1023">
        <f t="shared" si="117"/>
        <v>1</v>
      </c>
      <c r="H1023">
        <f t="shared" si="118"/>
        <v>-0.45000000000000107</v>
      </c>
      <c r="I1023">
        <f t="shared" si="119"/>
        <v>48.800000000000018</v>
      </c>
      <c r="J1023">
        <f t="shared" si="115"/>
        <v>13.45</v>
      </c>
      <c r="K1023" s="3">
        <f t="shared" si="116"/>
        <v>-3.345724907063205E-2</v>
      </c>
    </row>
    <row r="1024" spans="1:11" x14ac:dyDescent="0.3">
      <c r="A1024" s="1">
        <v>41787</v>
      </c>
      <c r="B1024">
        <v>13.45</v>
      </c>
      <c r="C1024">
        <f t="shared" si="111"/>
        <v>15.171372549019601</v>
      </c>
      <c r="D1024">
        <f t="shared" si="112"/>
        <v>1.4562724637437212</v>
      </c>
      <c r="E1024">
        <f t="shared" si="113"/>
        <v>0</v>
      </c>
      <c r="F1024">
        <f t="shared" si="114"/>
        <v>1</v>
      </c>
      <c r="G1024">
        <f t="shared" si="117"/>
        <v>1</v>
      </c>
      <c r="H1024">
        <f t="shared" si="118"/>
        <v>0</v>
      </c>
      <c r="I1024">
        <f t="shared" si="119"/>
        <v>48.800000000000018</v>
      </c>
      <c r="J1024">
        <f t="shared" si="115"/>
        <v>13.45</v>
      </c>
      <c r="K1024" s="3">
        <f t="shared" si="116"/>
        <v>0</v>
      </c>
    </row>
    <row r="1025" spans="1:11" x14ac:dyDescent="0.3">
      <c r="A1025" s="1">
        <v>41788</v>
      </c>
      <c r="B1025">
        <v>13.3</v>
      </c>
      <c r="C1025">
        <f t="shared" ref="C1025:C1088" si="120">AVERAGE(B771:B1025)</f>
        <v>15.162745098039208</v>
      </c>
      <c r="D1025">
        <f t="shared" ref="D1025:D1088" si="121">_xlfn.STDEV.P(B771:B1025)</f>
        <v>1.4608097115833947</v>
      </c>
      <c r="E1025">
        <f t="shared" ref="E1025:E1088" si="122">IF(B1025&gt;(C1024+($U$2*D1024)),1,0)</f>
        <v>0</v>
      </c>
      <c r="F1025">
        <f t="shared" ref="F1025:F1088" si="123">IF(B1025&lt;(C1024-($U$2*D1024)),1,0)</f>
        <v>1</v>
      </c>
      <c r="G1025">
        <f t="shared" si="117"/>
        <v>1</v>
      </c>
      <c r="H1025">
        <f t="shared" si="118"/>
        <v>-0.14999999999999858</v>
      </c>
      <c r="I1025">
        <f t="shared" si="119"/>
        <v>48.65000000000002</v>
      </c>
      <c r="J1025">
        <f t="shared" si="115"/>
        <v>13.3</v>
      </c>
      <c r="K1025" s="3">
        <f t="shared" si="116"/>
        <v>-1.1278195488721696E-2</v>
      </c>
    </row>
    <row r="1026" spans="1:11" x14ac:dyDescent="0.3">
      <c r="A1026" s="1">
        <v>41789</v>
      </c>
      <c r="B1026">
        <v>13.3</v>
      </c>
      <c r="C1026">
        <f t="shared" si="120"/>
        <v>15.154117647058818</v>
      </c>
      <c r="D1026">
        <f t="shared" si="121"/>
        <v>1.4652821135991803</v>
      </c>
      <c r="E1026">
        <f t="shared" si="122"/>
        <v>0</v>
      </c>
      <c r="F1026">
        <f t="shared" si="123"/>
        <v>1</v>
      </c>
      <c r="G1026">
        <f t="shared" si="117"/>
        <v>1</v>
      </c>
      <c r="H1026">
        <f t="shared" si="118"/>
        <v>0</v>
      </c>
      <c r="I1026">
        <f t="shared" si="119"/>
        <v>48.65000000000002</v>
      </c>
      <c r="J1026">
        <f t="shared" ref="J1026:J1089" si="124">ABS(G1026*B1026)</f>
        <v>13.3</v>
      </c>
      <c r="K1026" s="3">
        <f t="shared" ref="K1026:K1089" si="125">IFERROR(H1026/J1026,0)</f>
        <v>0</v>
      </c>
    </row>
    <row r="1027" spans="1:11" x14ac:dyDescent="0.3">
      <c r="A1027" s="1">
        <v>41792</v>
      </c>
      <c r="B1027">
        <v>13.2</v>
      </c>
      <c r="C1027">
        <f t="shared" si="120"/>
        <v>15.146274509803915</v>
      </c>
      <c r="D1027">
        <f t="shared" si="121"/>
        <v>1.4703593808855344</v>
      </c>
      <c r="E1027">
        <f t="shared" si="122"/>
        <v>0</v>
      </c>
      <c r="F1027">
        <f t="shared" si="123"/>
        <v>1</v>
      </c>
      <c r="G1027">
        <f t="shared" ref="G1027:G1090" si="126">MIN(MAX(G1026-E1027+F1027,-$U$3),$U$4)</f>
        <v>1</v>
      </c>
      <c r="H1027">
        <f t="shared" si="118"/>
        <v>-0.10000000000000142</v>
      </c>
      <c r="I1027">
        <f t="shared" si="119"/>
        <v>48.550000000000018</v>
      </c>
      <c r="J1027">
        <f t="shared" si="124"/>
        <v>13.2</v>
      </c>
      <c r="K1027" s="3">
        <f t="shared" si="125"/>
        <v>-7.5757575757576835E-3</v>
      </c>
    </row>
    <row r="1028" spans="1:11" x14ac:dyDescent="0.3">
      <c r="A1028" s="1">
        <v>41793</v>
      </c>
      <c r="B1028">
        <v>13.3</v>
      </c>
      <c r="C1028">
        <f t="shared" si="120"/>
        <v>15.13803921568627</v>
      </c>
      <c r="D1028">
        <f t="shared" si="121"/>
        <v>1.4747894759802596</v>
      </c>
      <c r="E1028">
        <f t="shared" si="122"/>
        <v>0</v>
      </c>
      <c r="F1028">
        <f t="shared" si="123"/>
        <v>1</v>
      </c>
      <c r="G1028">
        <f t="shared" si="126"/>
        <v>1</v>
      </c>
      <c r="H1028">
        <f t="shared" si="118"/>
        <v>0.10000000000000142</v>
      </c>
      <c r="I1028">
        <f t="shared" si="119"/>
        <v>48.65000000000002</v>
      </c>
      <c r="J1028">
        <f t="shared" si="124"/>
        <v>13.3</v>
      </c>
      <c r="K1028" s="3">
        <f t="shared" si="125"/>
        <v>7.5187969924813093E-3</v>
      </c>
    </row>
    <row r="1029" spans="1:11" x14ac:dyDescent="0.3">
      <c r="A1029" s="1">
        <v>41794</v>
      </c>
      <c r="B1029">
        <v>13.2</v>
      </c>
      <c r="C1029">
        <f t="shared" si="120"/>
        <v>15.129411764705877</v>
      </c>
      <c r="D1029">
        <f t="shared" si="121"/>
        <v>1.4796586937728817</v>
      </c>
      <c r="E1029">
        <f t="shared" si="122"/>
        <v>0</v>
      </c>
      <c r="F1029">
        <f t="shared" si="123"/>
        <v>1</v>
      </c>
      <c r="G1029">
        <f t="shared" si="126"/>
        <v>1</v>
      </c>
      <c r="H1029">
        <f t="shared" ref="H1029:H1092" si="127">G1028*(B1029-B1028)</f>
        <v>-0.10000000000000142</v>
      </c>
      <c r="I1029">
        <f t="shared" ref="I1029:I1092" si="128">H1029+I1028</f>
        <v>48.550000000000018</v>
      </c>
      <c r="J1029">
        <f t="shared" si="124"/>
        <v>13.2</v>
      </c>
      <c r="K1029" s="3">
        <f t="shared" si="125"/>
        <v>-7.5757575757576835E-3</v>
      </c>
    </row>
    <row r="1030" spans="1:11" x14ac:dyDescent="0.3">
      <c r="A1030" s="1">
        <v>41795</v>
      </c>
      <c r="B1030">
        <v>12.65</v>
      </c>
      <c r="C1030">
        <f t="shared" si="120"/>
        <v>15.116078431372545</v>
      </c>
      <c r="D1030">
        <f t="shared" si="121"/>
        <v>1.4866056592134249</v>
      </c>
      <c r="E1030">
        <f t="shared" si="122"/>
        <v>0</v>
      </c>
      <c r="F1030">
        <f t="shared" si="123"/>
        <v>1</v>
      </c>
      <c r="G1030">
        <f t="shared" si="126"/>
        <v>1</v>
      </c>
      <c r="H1030">
        <f t="shared" si="127"/>
        <v>-0.54999999999999893</v>
      </c>
      <c r="I1030">
        <f t="shared" si="128"/>
        <v>48.000000000000021</v>
      </c>
      <c r="J1030">
        <f t="shared" si="124"/>
        <v>12.65</v>
      </c>
      <c r="K1030" s="3">
        <f t="shared" si="125"/>
        <v>-4.3478260869565133E-2</v>
      </c>
    </row>
    <row r="1031" spans="1:11" x14ac:dyDescent="0.3">
      <c r="A1031" s="1">
        <v>41796</v>
      </c>
      <c r="B1031">
        <v>12</v>
      </c>
      <c r="C1031">
        <f t="shared" si="120"/>
        <v>15.100392156862741</v>
      </c>
      <c r="D1031">
        <f t="shared" si="121"/>
        <v>1.4982538343336047</v>
      </c>
      <c r="E1031">
        <f t="shared" si="122"/>
        <v>0</v>
      </c>
      <c r="F1031">
        <f t="shared" si="123"/>
        <v>1</v>
      </c>
      <c r="G1031">
        <f t="shared" si="126"/>
        <v>1</v>
      </c>
      <c r="H1031">
        <f t="shared" si="127"/>
        <v>-0.65000000000000036</v>
      </c>
      <c r="I1031">
        <f t="shared" si="128"/>
        <v>47.350000000000023</v>
      </c>
      <c r="J1031">
        <f t="shared" si="124"/>
        <v>12</v>
      </c>
      <c r="K1031" s="3">
        <f t="shared" si="125"/>
        <v>-5.4166666666666696E-2</v>
      </c>
    </row>
    <row r="1032" spans="1:11" x14ac:dyDescent="0.3">
      <c r="A1032" s="1">
        <v>41799</v>
      </c>
      <c r="B1032">
        <v>12.2</v>
      </c>
      <c r="C1032">
        <f t="shared" si="120"/>
        <v>15.085098039215682</v>
      </c>
      <c r="D1032">
        <f t="shared" si="121"/>
        <v>1.5078466304556797</v>
      </c>
      <c r="E1032">
        <f t="shared" si="122"/>
        <v>0</v>
      </c>
      <c r="F1032">
        <f t="shared" si="123"/>
        <v>1</v>
      </c>
      <c r="G1032">
        <f t="shared" si="126"/>
        <v>1</v>
      </c>
      <c r="H1032">
        <f t="shared" si="127"/>
        <v>0.19999999999999929</v>
      </c>
      <c r="I1032">
        <f t="shared" si="128"/>
        <v>47.550000000000026</v>
      </c>
      <c r="J1032">
        <f t="shared" si="124"/>
        <v>12.2</v>
      </c>
      <c r="K1032" s="3">
        <f t="shared" si="125"/>
        <v>1.6393442622950762E-2</v>
      </c>
    </row>
    <row r="1033" spans="1:11" x14ac:dyDescent="0.3">
      <c r="A1033" s="1">
        <v>41800</v>
      </c>
      <c r="B1033">
        <v>12.05</v>
      </c>
      <c r="C1033">
        <f t="shared" si="120"/>
        <v>15.065490196078429</v>
      </c>
      <c r="D1033">
        <f t="shared" si="121"/>
        <v>1.51466208452451</v>
      </c>
      <c r="E1033">
        <f t="shared" si="122"/>
        <v>0</v>
      </c>
      <c r="F1033">
        <f t="shared" si="123"/>
        <v>1</v>
      </c>
      <c r="G1033">
        <f t="shared" si="126"/>
        <v>1</v>
      </c>
      <c r="H1033">
        <f t="shared" si="127"/>
        <v>-0.14999999999999858</v>
      </c>
      <c r="I1033">
        <f t="shared" si="128"/>
        <v>47.400000000000027</v>
      </c>
      <c r="J1033">
        <f t="shared" si="124"/>
        <v>12.05</v>
      </c>
      <c r="K1033" s="3">
        <f t="shared" si="125"/>
        <v>-1.2448132780082869E-2</v>
      </c>
    </row>
    <row r="1034" spans="1:11" x14ac:dyDescent="0.3">
      <c r="A1034" s="1">
        <v>41801</v>
      </c>
      <c r="B1034">
        <v>12.5</v>
      </c>
      <c r="C1034">
        <f t="shared" si="120"/>
        <v>15.049607843137252</v>
      </c>
      <c r="D1034">
        <f t="shared" si="121"/>
        <v>1.5202359992027383</v>
      </c>
      <c r="E1034">
        <f t="shared" si="122"/>
        <v>0</v>
      </c>
      <c r="F1034">
        <f t="shared" si="123"/>
        <v>1</v>
      </c>
      <c r="G1034">
        <f t="shared" si="126"/>
        <v>1</v>
      </c>
      <c r="H1034">
        <f t="shared" si="127"/>
        <v>0.44999999999999929</v>
      </c>
      <c r="I1034">
        <f t="shared" si="128"/>
        <v>47.850000000000023</v>
      </c>
      <c r="J1034">
        <f t="shared" si="124"/>
        <v>12.5</v>
      </c>
      <c r="K1034" s="3">
        <f t="shared" si="125"/>
        <v>3.5999999999999942E-2</v>
      </c>
    </row>
    <row r="1035" spans="1:11" x14ac:dyDescent="0.3">
      <c r="A1035" s="1">
        <v>41802</v>
      </c>
      <c r="B1035">
        <v>13.2</v>
      </c>
      <c r="C1035">
        <f t="shared" si="120"/>
        <v>15.039411764705878</v>
      </c>
      <c r="D1035">
        <f t="shared" si="121"/>
        <v>1.5238835987721864</v>
      </c>
      <c r="E1035">
        <f t="shared" si="122"/>
        <v>0</v>
      </c>
      <c r="F1035">
        <f t="shared" si="123"/>
        <v>1</v>
      </c>
      <c r="G1035">
        <f t="shared" si="126"/>
        <v>1</v>
      </c>
      <c r="H1035">
        <f t="shared" si="127"/>
        <v>0.69999999999999929</v>
      </c>
      <c r="I1035">
        <f t="shared" si="128"/>
        <v>48.550000000000026</v>
      </c>
      <c r="J1035">
        <f t="shared" si="124"/>
        <v>13.2</v>
      </c>
      <c r="K1035" s="3">
        <f t="shared" si="125"/>
        <v>5.3030303030302976E-2</v>
      </c>
    </row>
    <row r="1036" spans="1:11" x14ac:dyDescent="0.3">
      <c r="A1036" s="1">
        <v>41803</v>
      </c>
      <c r="B1036">
        <v>12.95</v>
      </c>
      <c r="C1036">
        <f t="shared" si="120"/>
        <v>15.029019607843132</v>
      </c>
      <c r="D1036">
        <f t="shared" si="121"/>
        <v>1.5290523207580942</v>
      </c>
      <c r="E1036">
        <f t="shared" si="122"/>
        <v>0</v>
      </c>
      <c r="F1036">
        <f t="shared" si="123"/>
        <v>1</v>
      </c>
      <c r="G1036">
        <f t="shared" si="126"/>
        <v>1</v>
      </c>
      <c r="H1036">
        <f t="shared" si="127"/>
        <v>-0.25</v>
      </c>
      <c r="I1036">
        <f t="shared" si="128"/>
        <v>48.300000000000026</v>
      </c>
      <c r="J1036">
        <f t="shared" si="124"/>
        <v>12.95</v>
      </c>
      <c r="K1036" s="3">
        <f t="shared" si="125"/>
        <v>-1.9305019305019305E-2</v>
      </c>
    </row>
    <row r="1037" spans="1:11" x14ac:dyDescent="0.3">
      <c r="A1037" s="1">
        <v>41806</v>
      </c>
      <c r="B1037">
        <v>13.05</v>
      </c>
      <c r="C1037">
        <f t="shared" si="120"/>
        <v>15.013921568627449</v>
      </c>
      <c r="D1037">
        <f t="shared" si="121"/>
        <v>1.5295111078847217</v>
      </c>
      <c r="E1037">
        <f t="shared" si="122"/>
        <v>0</v>
      </c>
      <c r="F1037">
        <f t="shared" si="123"/>
        <v>1</v>
      </c>
      <c r="G1037">
        <f t="shared" si="126"/>
        <v>1</v>
      </c>
      <c r="H1037">
        <f t="shared" si="127"/>
        <v>0.10000000000000142</v>
      </c>
      <c r="I1037">
        <f t="shared" si="128"/>
        <v>48.400000000000027</v>
      </c>
      <c r="J1037">
        <f t="shared" si="124"/>
        <v>13.05</v>
      </c>
      <c r="K1037" s="3">
        <f t="shared" si="125"/>
        <v>7.6628352490422545E-3</v>
      </c>
    </row>
    <row r="1038" spans="1:11" x14ac:dyDescent="0.3">
      <c r="A1038" s="1">
        <v>41807</v>
      </c>
      <c r="B1038">
        <v>12.35</v>
      </c>
      <c r="C1038">
        <f t="shared" si="120"/>
        <v>14.990784313725484</v>
      </c>
      <c r="D1038">
        <f t="shared" si="121"/>
        <v>1.52500188767135</v>
      </c>
      <c r="E1038">
        <f t="shared" si="122"/>
        <v>0</v>
      </c>
      <c r="F1038">
        <f t="shared" si="123"/>
        <v>1</v>
      </c>
      <c r="G1038">
        <f t="shared" si="126"/>
        <v>1</v>
      </c>
      <c r="H1038">
        <f t="shared" si="127"/>
        <v>-0.70000000000000107</v>
      </c>
      <c r="I1038">
        <f t="shared" si="128"/>
        <v>47.700000000000024</v>
      </c>
      <c r="J1038">
        <f t="shared" si="124"/>
        <v>12.35</v>
      </c>
      <c r="K1038" s="3">
        <f t="shared" si="125"/>
        <v>-5.6680161943319929E-2</v>
      </c>
    </row>
    <row r="1039" spans="1:11" x14ac:dyDescent="0.3">
      <c r="A1039" s="1">
        <v>41808</v>
      </c>
      <c r="B1039">
        <v>12.7</v>
      </c>
      <c r="C1039">
        <f t="shared" si="120"/>
        <v>14.974705882352936</v>
      </c>
      <c r="D1039">
        <f t="shared" si="121"/>
        <v>1.5274537994890034</v>
      </c>
      <c r="E1039">
        <f t="shared" si="122"/>
        <v>0</v>
      </c>
      <c r="F1039">
        <f t="shared" si="123"/>
        <v>1</v>
      </c>
      <c r="G1039">
        <f t="shared" si="126"/>
        <v>1</v>
      </c>
      <c r="H1039">
        <f t="shared" si="127"/>
        <v>0.34999999999999964</v>
      </c>
      <c r="I1039">
        <f t="shared" si="128"/>
        <v>48.050000000000026</v>
      </c>
      <c r="J1039">
        <f t="shared" si="124"/>
        <v>12.7</v>
      </c>
      <c r="K1039" s="3">
        <f t="shared" si="125"/>
        <v>2.7559055118110208E-2</v>
      </c>
    </row>
    <row r="1040" spans="1:11" x14ac:dyDescent="0.3">
      <c r="A1040" s="1">
        <v>41809</v>
      </c>
      <c r="B1040">
        <v>12.8</v>
      </c>
      <c r="C1040">
        <f t="shared" si="120"/>
        <v>14.956078431372545</v>
      </c>
      <c r="D1040">
        <f t="shared" si="121"/>
        <v>1.5248954685246778</v>
      </c>
      <c r="E1040">
        <f t="shared" si="122"/>
        <v>0</v>
      </c>
      <c r="F1040">
        <f t="shared" si="123"/>
        <v>1</v>
      </c>
      <c r="G1040">
        <f t="shared" si="126"/>
        <v>1</v>
      </c>
      <c r="H1040">
        <f t="shared" si="127"/>
        <v>0.10000000000000142</v>
      </c>
      <c r="I1040">
        <f t="shared" si="128"/>
        <v>48.150000000000027</v>
      </c>
      <c r="J1040">
        <f t="shared" si="124"/>
        <v>12.8</v>
      </c>
      <c r="K1040" s="3">
        <f t="shared" si="125"/>
        <v>7.812500000000111E-3</v>
      </c>
    </row>
    <row r="1041" spans="1:11" x14ac:dyDescent="0.3">
      <c r="A1041" s="1">
        <v>41810</v>
      </c>
      <c r="B1041">
        <v>12.9</v>
      </c>
      <c r="C1041">
        <f t="shared" si="120"/>
        <v>14.940196078431368</v>
      </c>
      <c r="D1041">
        <f t="shared" si="121"/>
        <v>1.5251364325934713</v>
      </c>
      <c r="E1041">
        <f t="shared" si="122"/>
        <v>0</v>
      </c>
      <c r="F1041">
        <f t="shared" si="123"/>
        <v>1</v>
      </c>
      <c r="G1041">
        <f t="shared" si="126"/>
        <v>1</v>
      </c>
      <c r="H1041">
        <f t="shared" si="127"/>
        <v>9.9999999999999645E-2</v>
      </c>
      <c r="I1041">
        <f t="shared" si="128"/>
        <v>48.250000000000028</v>
      </c>
      <c r="J1041">
        <f t="shared" si="124"/>
        <v>12.9</v>
      </c>
      <c r="K1041" s="3">
        <f t="shared" si="125"/>
        <v>7.7519379844960962E-3</v>
      </c>
    </row>
    <row r="1042" spans="1:11" x14ac:dyDescent="0.3">
      <c r="A1042" s="1">
        <v>41813</v>
      </c>
      <c r="B1042">
        <v>12.6</v>
      </c>
      <c r="C1042">
        <f t="shared" si="120"/>
        <v>14.923725490196075</v>
      </c>
      <c r="D1042">
        <f t="shared" si="121"/>
        <v>1.5276394205290189</v>
      </c>
      <c r="E1042">
        <f t="shared" si="122"/>
        <v>0</v>
      </c>
      <c r="F1042">
        <f t="shared" si="123"/>
        <v>1</v>
      </c>
      <c r="G1042">
        <f t="shared" si="126"/>
        <v>1</v>
      </c>
      <c r="H1042">
        <f t="shared" si="127"/>
        <v>-0.30000000000000071</v>
      </c>
      <c r="I1042">
        <f t="shared" si="128"/>
        <v>47.950000000000031</v>
      </c>
      <c r="J1042">
        <f t="shared" si="124"/>
        <v>12.6</v>
      </c>
      <c r="K1042" s="3">
        <f t="shared" si="125"/>
        <v>-2.3809523809523867E-2</v>
      </c>
    </row>
    <row r="1043" spans="1:11" x14ac:dyDescent="0.3">
      <c r="A1043" s="1">
        <v>41814</v>
      </c>
      <c r="B1043">
        <v>13.1</v>
      </c>
      <c r="C1043">
        <f t="shared" si="120"/>
        <v>14.90627450980392</v>
      </c>
      <c r="D1043">
        <f t="shared" si="121"/>
        <v>1.522948585879593</v>
      </c>
      <c r="E1043">
        <f t="shared" si="122"/>
        <v>0</v>
      </c>
      <c r="F1043">
        <f t="shared" si="123"/>
        <v>1</v>
      </c>
      <c r="G1043">
        <f t="shared" si="126"/>
        <v>1</v>
      </c>
      <c r="H1043">
        <f t="shared" si="127"/>
        <v>0.5</v>
      </c>
      <c r="I1043">
        <f t="shared" si="128"/>
        <v>48.450000000000031</v>
      </c>
      <c r="J1043">
        <f t="shared" si="124"/>
        <v>13.1</v>
      </c>
      <c r="K1043" s="3">
        <f t="shared" si="125"/>
        <v>3.8167938931297711E-2</v>
      </c>
    </row>
    <row r="1044" spans="1:11" x14ac:dyDescent="0.3">
      <c r="A1044" s="1">
        <v>41815</v>
      </c>
      <c r="B1044">
        <v>12.65</v>
      </c>
      <c r="C1044">
        <f t="shared" si="120"/>
        <v>14.878823529411763</v>
      </c>
      <c r="D1044">
        <f t="shared" si="121"/>
        <v>1.5001119527618501</v>
      </c>
      <c r="E1044">
        <f t="shared" si="122"/>
        <v>0</v>
      </c>
      <c r="F1044">
        <f t="shared" si="123"/>
        <v>1</v>
      </c>
      <c r="G1044">
        <f t="shared" si="126"/>
        <v>1</v>
      </c>
      <c r="H1044">
        <f t="shared" si="127"/>
        <v>-0.44999999999999929</v>
      </c>
      <c r="I1044">
        <f t="shared" si="128"/>
        <v>48.000000000000028</v>
      </c>
      <c r="J1044">
        <f t="shared" si="124"/>
        <v>12.65</v>
      </c>
      <c r="K1044" s="3">
        <f t="shared" si="125"/>
        <v>-3.5573122529644209E-2</v>
      </c>
    </row>
    <row r="1045" spans="1:11" x14ac:dyDescent="0.3">
      <c r="A1045" s="1">
        <v>41816</v>
      </c>
      <c r="B1045">
        <v>12.75</v>
      </c>
      <c r="C1045">
        <f t="shared" si="120"/>
        <v>14.854313725490194</v>
      </c>
      <c r="D1045">
        <f t="shared" si="121"/>
        <v>1.4835440540812554</v>
      </c>
      <c r="E1045">
        <f t="shared" si="122"/>
        <v>0</v>
      </c>
      <c r="F1045">
        <f t="shared" si="123"/>
        <v>1</v>
      </c>
      <c r="G1045">
        <f t="shared" si="126"/>
        <v>1</v>
      </c>
      <c r="H1045">
        <f t="shared" si="127"/>
        <v>9.9999999999999645E-2</v>
      </c>
      <c r="I1045">
        <f t="shared" si="128"/>
        <v>48.10000000000003</v>
      </c>
      <c r="J1045">
        <f t="shared" si="124"/>
        <v>12.75</v>
      </c>
      <c r="K1045" s="3">
        <f t="shared" si="125"/>
        <v>7.8431372549019329E-3</v>
      </c>
    </row>
    <row r="1046" spans="1:11" x14ac:dyDescent="0.3">
      <c r="A1046" s="1">
        <v>41817</v>
      </c>
      <c r="B1046">
        <v>12.65</v>
      </c>
      <c r="C1046">
        <f t="shared" si="120"/>
        <v>14.824901960784313</v>
      </c>
      <c r="D1046">
        <f t="shared" si="121"/>
        <v>1.4522793073189271</v>
      </c>
      <c r="E1046">
        <f t="shared" si="122"/>
        <v>0</v>
      </c>
      <c r="F1046">
        <f t="shared" si="123"/>
        <v>1</v>
      </c>
      <c r="G1046">
        <f t="shared" si="126"/>
        <v>1</v>
      </c>
      <c r="H1046">
        <f t="shared" si="127"/>
        <v>-9.9999999999999645E-2</v>
      </c>
      <c r="I1046">
        <f t="shared" si="128"/>
        <v>48.000000000000028</v>
      </c>
      <c r="J1046">
        <f t="shared" si="124"/>
        <v>12.65</v>
      </c>
      <c r="K1046" s="3">
        <f t="shared" si="125"/>
        <v>-7.9051383399209203E-3</v>
      </c>
    </row>
    <row r="1047" spans="1:11" x14ac:dyDescent="0.3">
      <c r="A1047" s="1">
        <v>41820</v>
      </c>
      <c r="B1047">
        <v>12.45</v>
      </c>
      <c r="C1047">
        <f t="shared" si="120"/>
        <v>14.797450980392156</v>
      </c>
      <c r="D1047">
        <f t="shared" si="121"/>
        <v>1.4305913258910548</v>
      </c>
      <c r="E1047">
        <f t="shared" si="122"/>
        <v>0</v>
      </c>
      <c r="F1047">
        <f t="shared" si="123"/>
        <v>1</v>
      </c>
      <c r="G1047">
        <f t="shared" si="126"/>
        <v>1</v>
      </c>
      <c r="H1047">
        <f t="shared" si="127"/>
        <v>-0.20000000000000107</v>
      </c>
      <c r="I1047">
        <f t="shared" si="128"/>
        <v>47.800000000000026</v>
      </c>
      <c r="J1047">
        <f t="shared" si="124"/>
        <v>12.45</v>
      </c>
      <c r="K1047" s="3">
        <f t="shared" si="125"/>
        <v>-1.6064257028112535E-2</v>
      </c>
    </row>
    <row r="1048" spans="1:11" x14ac:dyDescent="0.3">
      <c r="A1048" s="1">
        <v>41821</v>
      </c>
      <c r="B1048">
        <v>12.1</v>
      </c>
      <c r="C1048">
        <f t="shared" si="120"/>
        <v>14.770980392156863</v>
      </c>
      <c r="D1048">
        <f t="shared" si="121"/>
        <v>1.417751955547468</v>
      </c>
      <c r="E1048">
        <f t="shared" si="122"/>
        <v>0</v>
      </c>
      <c r="F1048">
        <f t="shared" si="123"/>
        <v>1</v>
      </c>
      <c r="G1048">
        <f t="shared" si="126"/>
        <v>1</v>
      </c>
      <c r="H1048">
        <f t="shared" si="127"/>
        <v>-0.34999999999999964</v>
      </c>
      <c r="I1048">
        <f t="shared" si="128"/>
        <v>47.450000000000024</v>
      </c>
      <c r="J1048">
        <f t="shared" si="124"/>
        <v>12.1</v>
      </c>
      <c r="K1048" s="3">
        <f t="shared" si="125"/>
        <v>-2.8925619834710717E-2</v>
      </c>
    </row>
    <row r="1049" spans="1:11" x14ac:dyDescent="0.3">
      <c r="A1049" s="1">
        <v>41822</v>
      </c>
      <c r="B1049">
        <v>11.95</v>
      </c>
      <c r="C1049">
        <f t="shared" si="120"/>
        <v>14.746470588235292</v>
      </c>
      <c r="D1049">
        <f t="shared" si="121"/>
        <v>1.4122736827602858</v>
      </c>
      <c r="E1049">
        <f t="shared" si="122"/>
        <v>0</v>
      </c>
      <c r="F1049">
        <f t="shared" si="123"/>
        <v>1</v>
      </c>
      <c r="G1049">
        <f t="shared" si="126"/>
        <v>1</v>
      </c>
      <c r="H1049">
        <f t="shared" si="127"/>
        <v>-0.15000000000000036</v>
      </c>
      <c r="I1049">
        <f t="shared" si="128"/>
        <v>47.300000000000026</v>
      </c>
      <c r="J1049">
        <f t="shared" si="124"/>
        <v>11.95</v>
      </c>
      <c r="K1049" s="3">
        <f t="shared" si="125"/>
        <v>-1.2552301255230157E-2</v>
      </c>
    </row>
    <row r="1050" spans="1:11" x14ac:dyDescent="0.3">
      <c r="A1050" s="1">
        <v>41823</v>
      </c>
      <c r="B1050">
        <v>11.8</v>
      </c>
      <c r="C1050">
        <f t="shared" si="120"/>
        <v>14.721960784313724</v>
      </c>
      <c r="D1050">
        <f t="shared" si="121"/>
        <v>1.4089587583658556</v>
      </c>
      <c r="E1050">
        <f t="shared" si="122"/>
        <v>0</v>
      </c>
      <c r="F1050">
        <f t="shared" si="123"/>
        <v>1</v>
      </c>
      <c r="G1050">
        <f t="shared" si="126"/>
        <v>1</v>
      </c>
      <c r="H1050">
        <f t="shared" si="127"/>
        <v>-0.14999999999999858</v>
      </c>
      <c r="I1050">
        <f t="shared" si="128"/>
        <v>47.150000000000027</v>
      </c>
      <c r="J1050">
        <f t="shared" si="124"/>
        <v>11.8</v>
      </c>
      <c r="K1050" s="3">
        <f t="shared" si="125"/>
        <v>-1.271186440677954E-2</v>
      </c>
    </row>
    <row r="1051" spans="1:11" x14ac:dyDescent="0.3">
      <c r="A1051" s="1">
        <v>41827</v>
      </c>
      <c r="B1051">
        <v>12.15</v>
      </c>
      <c r="C1051">
        <f t="shared" si="120"/>
        <v>14.700392156862744</v>
      </c>
      <c r="D1051">
        <f t="shared" si="121"/>
        <v>1.4060652381934959</v>
      </c>
      <c r="E1051">
        <f t="shared" si="122"/>
        <v>0</v>
      </c>
      <c r="F1051">
        <f t="shared" si="123"/>
        <v>1</v>
      </c>
      <c r="G1051">
        <f t="shared" si="126"/>
        <v>1</v>
      </c>
      <c r="H1051">
        <f t="shared" si="127"/>
        <v>0.34999999999999964</v>
      </c>
      <c r="I1051">
        <f t="shared" si="128"/>
        <v>47.500000000000028</v>
      </c>
      <c r="J1051">
        <f t="shared" si="124"/>
        <v>12.15</v>
      </c>
      <c r="K1051" s="3">
        <f t="shared" si="125"/>
        <v>2.8806584362139887E-2</v>
      </c>
    </row>
    <row r="1052" spans="1:11" x14ac:dyDescent="0.3">
      <c r="A1052" s="1">
        <v>41828</v>
      </c>
      <c r="B1052">
        <v>12.4</v>
      </c>
      <c r="C1052">
        <f t="shared" si="120"/>
        <v>14.680000000000001</v>
      </c>
      <c r="D1052">
        <f t="shared" si="121"/>
        <v>1.4015649516613524</v>
      </c>
      <c r="E1052">
        <f t="shared" si="122"/>
        <v>0</v>
      </c>
      <c r="F1052">
        <f t="shared" si="123"/>
        <v>1</v>
      </c>
      <c r="G1052">
        <f t="shared" si="126"/>
        <v>1</v>
      </c>
      <c r="H1052">
        <f t="shared" si="127"/>
        <v>0.25</v>
      </c>
      <c r="I1052">
        <f t="shared" si="128"/>
        <v>47.750000000000028</v>
      </c>
      <c r="J1052">
        <f t="shared" si="124"/>
        <v>12.4</v>
      </c>
      <c r="K1052" s="3">
        <f t="shared" si="125"/>
        <v>2.0161290322580645E-2</v>
      </c>
    </row>
    <row r="1053" spans="1:11" x14ac:dyDescent="0.3">
      <c r="A1053" s="1">
        <v>41829</v>
      </c>
      <c r="B1053">
        <v>12.25</v>
      </c>
      <c r="C1053">
        <f t="shared" si="120"/>
        <v>14.660392156862745</v>
      </c>
      <c r="D1053">
        <f t="shared" si="121"/>
        <v>1.4004480526509291</v>
      </c>
      <c r="E1053">
        <f t="shared" si="122"/>
        <v>0</v>
      </c>
      <c r="F1053">
        <f t="shared" si="123"/>
        <v>1</v>
      </c>
      <c r="G1053">
        <f t="shared" si="126"/>
        <v>1</v>
      </c>
      <c r="H1053">
        <f t="shared" si="127"/>
        <v>-0.15000000000000036</v>
      </c>
      <c r="I1053">
        <f t="shared" si="128"/>
        <v>47.60000000000003</v>
      </c>
      <c r="J1053">
        <f t="shared" si="124"/>
        <v>12.25</v>
      </c>
      <c r="K1053" s="3">
        <f t="shared" si="125"/>
        <v>-1.2244897959183702E-2</v>
      </c>
    </row>
    <row r="1054" spans="1:11" x14ac:dyDescent="0.3">
      <c r="A1054" s="1">
        <v>41830</v>
      </c>
      <c r="B1054">
        <v>13</v>
      </c>
      <c r="C1054">
        <f t="shared" si="120"/>
        <v>14.648823529411766</v>
      </c>
      <c r="D1054">
        <f t="shared" si="121"/>
        <v>1.4019309471663843</v>
      </c>
      <c r="E1054">
        <f t="shared" si="122"/>
        <v>0</v>
      </c>
      <c r="F1054">
        <f t="shared" si="123"/>
        <v>1</v>
      </c>
      <c r="G1054">
        <f t="shared" si="126"/>
        <v>1</v>
      </c>
      <c r="H1054">
        <f t="shared" si="127"/>
        <v>0.75</v>
      </c>
      <c r="I1054">
        <f t="shared" si="128"/>
        <v>48.35000000000003</v>
      </c>
      <c r="J1054">
        <f t="shared" si="124"/>
        <v>13</v>
      </c>
      <c r="K1054" s="3">
        <f t="shared" si="125"/>
        <v>5.7692307692307696E-2</v>
      </c>
    </row>
    <row r="1055" spans="1:11" x14ac:dyDescent="0.3">
      <c r="A1055" s="1">
        <v>41831</v>
      </c>
      <c r="B1055">
        <v>12.65</v>
      </c>
      <c r="C1055">
        <f t="shared" si="120"/>
        <v>14.638235294117651</v>
      </c>
      <c r="D1055">
        <f t="shared" si="121"/>
        <v>1.4067828767381751</v>
      </c>
      <c r="E1055">
        <f t="shared" si="122"/>
        <v>0</v>
      </c>
      <c r="F1055">
        <f t="shared" si="123"/>
        <v>1</v>
      </c>
      <c r="G1055">
        <f t="shared" si="126"/>
        <v>1</v>
      </c>
      <c r="H1055">
        <f t="shared" si="127"/>
        <v>-0.34999999999999964</v>
      </c>
      <c r="I1055">
        <f t="shared" si="128"/>
        <v>48.000000000000028</v>
      </c>
      <c r="J1055">
        <f t="shared" si="124"/>
        <v>12.65</v>
      </c>
      <c r="K1055" s="3">
        <f t="shared" si="125"/>
        <v>-2.7667984189723292E-2</v>
      </c>
    </row>
    <row r="1056" spans="1:11" x14ac:dyDescent="0.3">
      <c r="A1056" s="1">
        <v>41834</v>
      </c>
      <c r="B1056">
        <v>12.05</v>
      </c>
      <c r="C1056">
        <f t="shared" si="120"/>
        <v>14.626274509803924</v>
      </c>
      <c r="D1056">
        <f t="shared" si="121"/>
        <v>1.4157433587969608</v>
      </c>
      <c r="E1056">
        <f t="shared" si="122"/>
        <v>0</v>
      </c>
      <c r="F1056">
        <f t="shared" si="123"/>
        <v>1</v>
      </c>
      <c r="G1056">
        <f t="shared" si="126"/>
        <v>1</v>
      </c>
      <c r="H1056">
        <f t="shared" si="127"/>
        <v>-0.59999999999999964</v>
      </c>
      <c r="I1056">
        <f t="shared" si="128"/>
        <v>47.400000000000027</v>
      </c>
      <c r="J1056">
        <f t="shared" si="124"/>
        <v>12.05</v>
      </c>
      <c r="K1056" s="3">
        <f t="shared" si="125"/>
        <v>-4.9792531120331919E-2</v>
      </c>
    </row>
    <row r="1057" spans="1:11" x14ac:dyDescent="0.3">
      <c r="A1057" s="1">
        <v>41835</v>
      </c>
      <c r="B1057">
        <v>12.2</v>
      </c>
      <c r="C1057">
        <f t="shared" si="120"/>
        <v>14.615882352941179</v>
      </c>
      <c r="D1057">
        <f t="shared" si="121"/>
        <v>1.4237663066539716</v>
      </c>
      <c r="E1057">
        <f t="shared" si="122"/>
        <v>0</v>
      </c>
      <c r="F1057">
        <f t="shared" si="123"/>
        <v>1</v>
      </c>
      <c r="G1057">
        <f t="shared" si="126"/>
        <v>1</v>
      </c>
      <c r="H1057">
        <f t="shared" si="127"/>
        <v>0.14999999999999858</v>
      </c>
      <c r="I1057">
        <f t="shared" si="128"/>
        <v>47.550000000000026</v>
      </c>
      <c r="J1057">
        <f t="shared" si="124"/>
        <v>12.2</v>
      </c>
      <c r="K1057" s="3">
        <f t="shared" si="125"/>
        <v>1.2295081967212998E-2</v>
      </c>
    </row>
    <row r="1058" spans="1:11" x14ac:dyDescent="0.3">
      <c r="A1058" s="1">
        <v>41836</v>
      </c>
      <c r="B1058">
        <v>12.7</v>
      </c>
      <c r="C1058">
        <f t="shared" si="120"/>
        <v>14.608823529411767</v>
      </c>
      <c r="D1058">
        <f t="shared" si="121"/>
        <v>1.4287765876740772</v>
      </c>
      <c r="E1058">
        <f t="shared" si="122"/>
        <v>0</v>
      </c>
      <c r="F1058">
        <f t="shared" si="123"/>
        <v>1</v>
      </c>
      <c r="G1058">
        <f t="shared" si="126"/>
        <v>1</v>
      </c>
      <c r="H1058">
        <f t="shared" si="127"/>
        <v>0.5</v>
      </c>
      <c r="I1058">
        <f t="shared" si="128"/>
        <v>48.050000000000026</v>
      </c>
      <c r="J1058">
        <f t="shared" si="124"/>
        <v>12.7</v>
      </c>
      <c r="K1058" s="3">
        <f t="shared" si="125"/>
        <v>3.937007874015748E-2</v>
      </c>
    </row>
    <row r="1059" spans="1:11" x14ac:dyDescent="0.3">
      <c r="A1059" s="1">
        <v>41837</v>
      </c>
      <c r="B1059">
        <v>13.7</v>
      </c>
      <c r="C1059">
        <f t="shared" si="120"/>
        <v>14.605098039215688</v>
      </c>
      <c r="D1059">
        <f t="shared" si="121"/>
        <v>1.4299024682892487</v>
      </c>
      <c r="E1059">
        <f t="shared" si="122"/>
        <v>0</v>
      </c>
      <c r="F1059">
        <f t="shared" si="123"/>
        <v>0</v>
      </c>
      <c r="G1059">
        <f t="shared" si="126"/>
        <v>1</v>
      </c>
      <c r="H1059">
        <f t="shared" si="127"/>
        <v>1</v>
      </c>
      <c r="I1059">
        <f t="shared" si="128"/>
        <v>49.050000000000026</v>
      </c>
      <c r="J1059">
        <f t="shared" si="124"/>
        <v>13.7</v>
      </c>
      <c r="K1059" s="3">
        <f t="shared" si="125"/>
        <v>7.2992700729927015E-2</v>
      </c>
    </row>
    <row r="1060" spans="1:11" x14ac:dyDescent="0.3">
      <c r="A1060" s="1">
        <v>41838</v>
      </c>
      <c r="B1060">
        <v>13</v>
      </c>
      <c r="C1060">
        <f t="shared" si="120"/>
        <v>14.600980392156865</v>
      </c>
      <c r="D1060">
        <f t="shared" si="121"/>
        <v>1.4330035027281753</v>
      </c>
      <c r="E1060">
        <f t="shared" si="122"/>
        <v>0</v>
      </c>
      <c r="F1060">
        <f t="shared" si="123"/>
        <v>1</v>
      </c>
      <c r="G1060">
        <f t="shared" si="126"/>
        <v>1</v>
      </c>
      <c r="H1060">
        <f t="shared" si="127"/>
        <v>-0.69999999999999929</v>
      </c>
      <c r="I1060">
        <f t="shared" si="128"/>
        <v>48.350000000000023</v>
      </c>
      <c r="J1060">
        <f t="shared" si="124"/>
        <v>13</v>
      </c>
      <c r="K1060" s="3">
        <f t="shared" si="125"/>
        <v>-5.3846153846153794E-2</v>
      </c>
    </row>
    <row r="1061" spans="1:11" x14ac:dyDescent="0.3">
      <c r="A1061" s="1">
        <v>41841</v>
      </c>
      <c r="B1061">
        <v>13.4</v>
      </c>
      <c r="C1061">
        <f t="shared" si="120"/>
        <v>14.597647058823531</v>
      </c>
      <c r="D1061">
        <f t="shared" si="121"/>
        <v>1.4348035162817545</v>
      </c>
      <c r="E1061">
        <f t="shared" si="122"/>
        <v>0</v>
      </c>
      <c r="F1061">
        <f t="shared" si="123"/>
        <v>0</v>
      </c>
      <c r="G1061">
        <f t="shared" si="126"/>
        <v>1</v>
      </c>
      <c r="H1061">
        <f t="shared" si="127"/>
        <v>0.40000000000000036</v>
      </c>
      <c r="I1061">
        <f t="shared" si="128"/>
        <v>48.750000000000021</v>
      </c>
      <c r="J1061">
        <f t="shared" si="124"/>
        <v>13.4</v>
      </c>
      <c r="K1061" s="3">
        <f t="shared" si="125"/>
        <v>2.9850746268656744E-2</v>
      </c>
    </row>
    <row r="1062" spans="1:11" x14ac:dyDescent="0.3">
      <c r="A1062" s="1">
        <v>41842</v>
      </c>
      <c r="B1062">
        <v>13</v>
      </c>
      <c r="C1062">
        <f t="shared" si="120"/>
        <v>14.587450980392159</v>
      </c>
      <c r="D1062">
        <f t="shared" si="121"/>
        <v>1.4368809400337847</v>
      </c>
      <c r="E1062">
        <f t="shared" si="122"/>
        <v>0</v>
      </c>
      <c r="F1062">
        <f t="shared" si="123"/>
        <v>1</v>
      </c>
      <c r="G1062">
        <f t="shared" si="126"/>
        <v>1</v>
      </c>
      <c r="H1062">
        <f t="shared" si="127"/>
        <v>-0.40000000000000036</v>
      </c>
      <c r="I1062">
        <f t="shared" si="128"/>
        <v>48.350000000000023</v>
      </c>
      <c r="J1062">
        <f t="shared" si="124"/>
        <v>13</v>
      </c>
      <c r="K1062" s="3">
        <f t="shared" si="125"/>
        <v>-3.0769230769230795E-2</v>
      </c>
    </row>
    <row r="1063" spans="1:11" x14ac:dyDescent="0.3">
      <c r="A1063" s="1">
        <v>41843</v>
      </c>
      <c r="B1063">
        <v>13.05</v>
      </c>
      <c r="C1063">
        <f t="shared" si="120"/>
        <v>14.578039215686278</v>
      </c>
      <c r="D1063">
        <f t="shared" si="121"/>
        <v>1.4390588149801016</v>
      </c>
      <c r="E1063">
        <f t="shared" si="122"/>
        <v>0</v>
      </c>
      <c r="F1063">
        <f t="shared" si="123"/>
        <v>1</v>
      </c>
      <c r="G1063">
        <f t="shared" si="126"/>
        <v>1</v>
      </c>
      <c r="H1063">
        <f t="shared" si="127"/>
        <v>5.0000000000000711E-2</v>
      </c>
      <c r="I1063">
        <f t="shared" si="128"/>
        <v>48.40000000000002</v>
      </c>
      <c r="J1063">
        <f t="shared" si="124"/>
        <v>13.05</v>
      </c>
      <c r="K1063" s="3">
        <f t="shared" si="125"/>
        <v>3.8314176245211272E-3</v>
      </c>
    </row>
    <row r="1064" spans="1:11" x14ac:dyDescent="0.3">
      <c r="A1064" s="1">
        <v>41844</v>
      </c>
      <c r="B1064">
        <v>13.2</v>
      </c>
      <c r="C1064">
        <f t="shared" si="120"/>
        <v>14.571372549019612</v>
      </c>
      <c r="D1064">
        <f t="shared" si="121"/>
        <v>1.4414875481263458</v>
      </c>
      <c r="E1064">
        <f t="shared" si="122"/>
        <v>0</v>
      </c>
      <c r="F1064">
        <f t="shared" si="123"/>
        <v>0</v>
      </c>
      <c r="G1064">
        <f t="shared" si="126"/>
        <v>1</v>
      </c>
      <c r="H1064">
        <f t="shared" si="127"/>
        <v>0.14999999999999858</v>
      </c>
      <c r="I1064">
        <f t="shared" si="128"/>
        <v>48.550000000000018</v>
      </c>
      <c r="J1064">
        <f t="shared" si="124"/>
        <v>13.2</v>
      </c>
      <c r="K1064" s="3">
        <f t="shared" si="125"/>
        <v>1.1363636363636256E-2</v>
      </c>
    </row>
    <row r="1065" spans="1:11" x14ac:dyDescent="0.3">
      <c r="A1065" s="1">
        <v>41845</v>
      </c>
      <c r="B1065">
        <v>13.5</v>
      </c>
      <c r="C1065">
        <f t="shared" si="120"/>
        <v>14.56666666666667</v>
      </c>
      <c r="D1065">
        <f t="shared" si="121"/>
        <v>1.4430178978774904</v>
      </c>
      <c r="E1065">
        <f t="shared" si="122"/>
        <v>0</v>
      </c>
      <c r="F1065">
        <f t="shared" si="123"/>
        <v>0</v>
      </c>
      <c r="G1065">
        <f t="shared" si="126"/>
        <v>1</v>
      </c>
      <c r="H1065">
        <f t="shared" si="127"/>
        <v>0.30000000000000071</v>
      </c>
      <c r="I1065">
        <f t="shared" si="128"/>
        <v>48.850000000000023</v>
      </c>
      <c r="J1065">
        <f t="shared" si="124"/>
        <v>13.5</v>
      </c>
      <c r="K1065" s="3">
        <f t="shared" si="125"/>
        <v>2.2222222222222275E-2</v>
      </c>
    </row>
    <row r="1066" spans="1:11" x14ac:dyDescent="0.3">
      <c r="A1066" s="1">
        <v>41848</v>
      </c>
      <c r="B1066">
        <v>13.35</v>
      </c>
      <c r="C1066">
        <f t="shared" si="120"/>
        <v>14.561568627450983</v>
      </c>
      <c r="D1066">
        <f t="shared" si="121"/>
        <v>1.445009495252092</v>
      </c>
      <c r="E1066">
        <f t="shared" si="122"/>
        <v>0</v>
      </c>
      <c r="F1066">
        <f t="shared" si="123"/>
        <v>0</v>
      </c>
      <c r="G1066">
        <f t="shared" si="126"/>
        <v>1</v>
      </c>
      <c r="H1066">
        <f t="shared" si="127"/>
        <v>-0.15000000000000036</v>
      </c>
      <c r="I1066">
        <f t="shared" si="128"/>
        <v>48.700000000000024</v>
      </c>
      <c r="J1066">
        <f t="shared" si="124"/>
        <v>13.35</v>
      </c>
      <c r="K1066" s="3">
        <f t="shared" si="125"/>
        <v>-1.1235955056179803E-2</v>
      </c>
    </row>
    <row r="1067" spans="1:11" x14ac:dyDescent="0.3">
      <c r="A1067" s="1">
        <v>41849</v>
      </c>
      <c r="B1067">
        <v>13.45</v>
      </c>
      <c r="C1067">
        <f t="shared" si="120"/>
        <v>14.556274509803924</v>
      </c>
      <c r="D1067">
        <f t="shared" si="121"/>
        <v>1.4465983910666165</v>
      </c>
      <c r="E1067">
        <f t="shared" si="122"/>
        <v>0</v>
      </c>
      <c r="F1067">
        <f t="shared" si="123"/>
        <v>0</v>
      </c>
      <c r="G1067">
        <f t="shared" si="126"/>
        <v>1</v>
      </c>
      <c r="H1067">
        <f t="shared" si="127"/>
        <v>9.9999999999999645E-2</v>
      </c>
      <c r="I1067">
        <f t="shared" si="128"/>
        <v>48.800000000000026</v>
      </c>
      <c r="J1067">
        <f t="shared" si="124"/>
        <v>13.45</v>
      </c>
      <c r="K1067" s="3">
        <f t="shared" si="125"/>
        <v>7.4349442379181892E-3</v>
      </c>
    </row>
    <row r="1068" spans="1:11" x14ac:dyDescent="0.3">
      <c r="A1068" s="1">
        <v>41850</v>
      </c>
      <c r="B1068">
        <v>13.55</v>
      </c>
      <c r="C1068">
        <f t="shared" si="120"/>
        <v>14.552549019607847</v>
      </c>
      <c r="D1068">
        <f t="shared" si="121"/>
        <v>1.4479611671984591</v>
      </c>
      <c r="E1068">
        <f t="shared" si="122"/>
        <v>0</v>
      </c>
      <c r="F1068">
        <f t="shared" si="123"/>
        <v>0</v>
      </c>
      <c r="G1068">
        <f t="shared" si="126"/>
        <v>1</v>
      </c>
      <c r="H1068">
        <f t="shared" si="127"/>
        <v>0.10000000000000142</v>
      </c>
      <c r="I1068">
        <f t="shared" si="128"/>
        <v>48.900000000000027</v>
      </c>
      <c r="J1068">
        <f t="shared" si="124"/>
        <v>13.55</v>
      </c>
      <c r="K1068" s="3">
        <f t="shared" si="125"/>
        <v>7.3800738007381121E-3</v>
      </c>
    </row>
    <row r="1069" spans="1:11" x14ac:dyDescent="0.3">
      <c r="A1069" s="1">
        <v>41851</v>
      </c>
      <c r="B1069">
        <v>15.2</v>
      </c>
      <c r="C1069">
        <f t="shared" si="120"/>
        <v>14.555490196078434</v>
      </c>
      <c r="D1069">
        <f t="shared" si="121"/>
        <v>1.4485114925403697</v>
      </c>
      <c r="E1069">
        <f t="shared" si="122"/>
        <v>0</v>
      </c>
      <c r="F1069">
        <f t="shared" si="123"/>
        <v>0</v>
      </c>
      <c r="G1069">
        <f t="shared" si="126"/>
        <v>1</v>
      </c>
      <c r="H1069">
        <f t="shared" si="127"/>
        <v>1.6499999999999986</v>
      </c>
      <c r="I1069">
        <f t="shared" si="128"/>
        <v>50.550000000000026</v>
      </c>
      <c r="J1069">
        <f t="shared" si="124"/>
        <v>15.2</v>
      </c>
      <c r="K1069" s="3">
        <f t="shared" si="125"/>
        <v>0.10855263157894728</v>
      </c>
    </row>
    <row r="1070" spans="1:11" x14ac:dyDescent="0.3">
      <c r="A1070" s="1">
        <v>41852</v>
      </c>
      <c r="B1070">
        <v>16.05</v>
      </c>
      <c r="C1070">
        <f t="shared" si="120"/>
        <v>14.560980392156866</v>
      </c>
      <c r="D1070">
        <f t="shared" si="121"/>
        <v>1.4515093630383793</v>
      </c>
      <c r="E1070">
        <f t="shared" si="122"/>
        <v>1</v>
      </c>
      <c r="F1070">
        <f t="shared" si="123"/>
        <v>0</v>
      </c>
      <c r="G1070">
        <f t="shared" si="126"/>
        <v>0</v>
      </c>
      <c r="H1070">
        <f t="shared" si="127"/>
        <v>0.85000000000000142</v>
      </c>
      <c r="I1070">
        <f t="shared" si="128"/>
        <v>51.400000000000027</v>
      </c>
      <c r="J1070">
        <f t="shared" si="124"/>
        <v>0</v>
      </c>
      <c r="K1070" s="3">
        <f t="shared" si="125"/>
        <v>0</v>
      </c>
    </row>
    <row r="1071" spans="1:11" x14ac:dyDescent="0.3">
      <c r="A1071" s="1">
        <v>41855</v>
      </c>
      <c r="B1071">
        <v>14.95</v>
      </c>
      <c r="C1071">
        <f t="shared" si="120"/>
        <v>14.563529411764707</v>
      </c>
      <c r="D1071">
        <f t="shared" si="121"/>
        <v>1.4516195465611774</v>
      </c>
      <c r="E1071">
        <f t="shared" si="122"/>
        <v>0</v>
      </c>
      <c r="F1071">
        <f t="shared" si="123"/>
        <v>0</v>
      </c>
      <c r="G1071">
        <f t="shared" si="126"/>
        <v>0</v>
      </c>
      <c r="H1071">
        <f t="shared" si="127"/>
        <v>0</v>
      </c>
      <c r="I1071">
        <f t="shared" si="128"/>
        <v>51.400000000000027</v>
      </c>
      <c r="J1071">
        <f t="shared" si="124"/>
        <v>0</v>
      </c>
      <c r="K1071" s="3">
        <f t="shared" si="125"/>
        <v>0</v>
      </c>
    </row>
    <row r="1072" spans="1:11" x14ac:dyDescent="0.3">
      <c r="A1072" s="1">
        <v>41856</v>
      </c>
      <c r="B1072">
        <v>16.149999999999999</v>
      </c>
      <c r="C1072">
        <f t="shared" si="120"/>
        <v>14.572352941176474</v>
      </c>
      <c r="D1072">
        <f t="shared" si="121"/>
        <v>1.4543950810914879</v>
      </c>
      <c r="E1072">
        <f t="shared" si="122"/>
        <v>1</v>
      </c>
      <c r="F1072">
        <f t="shared" si="123"/>
        <v>0</v>
      </c>
      <c r="G1072">
        <f t="shared" si="126"/>
        <v>-1</v>
      </c>
      <c r="H1072">
        <f t="shared" si="127"/>
        <v>0</v>
      </c>
      <c r="I1072">
        <f t="shared" si="128"/>
        <v>51.400000000000027</v>
      </c>
      <c r="J1072">
        <f t="shared" si="124"/>
        <v>16.149999999999999</v>
      </c>
      <c r="K1072" s="3">
        <f t="shared" si="125"/>
        <v>0</v>
      </c>
    </row>
    <row r="1073" spans="1:11" x14ac:dyDescent="0.3">
      <c r="A1073" s="1">
        <v>41857</v>
      </c>
      <c r="B1073">
        <v>16.2</v>
      </c>
      <c r="C1073">
        <f t="shared" si="120"/>
        <v>14.582549019607844</v>
      </c>
      <c r="D1073">
        <f t="shared" si="121"/>
        <v>1.4566545651275329</v>
      </c>
      <c r="E1073">
        <f t="shared" si="122"/>
        <v>1</v>
      </c>
      <c r="F1073">
        <f t="shared" si="123"/>
        <v>0</v>
      </c>
      <c r="G1073">
        <f t="shared" si="126"/>
        <v>-1</v>
      </c>
      <c r="H1073">
        <f t="shared" si="127"/>
        <v>-5.0000000000000711E-2</v>
      </c>
      <c r="I1073">
        <f t="shared" si="128"/>
        <v>51.350000000000023</v>
      </c>
      <c r="J1073">
        <f t="shared" si="124"/>
        <v>16.2</v>
      </c>
      <c r="K1073" s="3">
        <f t="shared" si="125"/>
        <v>-3.0864197530864638E-3</v>
      </c>
    </row>
    <row r="1074" spans="1:11" x14ac:dyDescent="0.3">
      <c r="A1074" s="1">
        <v>41858</v>
      </c>
      <c r="B1074">
        <v>16.649999999999999</v>
      </c>
      <c r="C1074">
        <f t="shared" si="120"/>
        <v>14.596274509803925</v>
      </c>
      <c r="D1074">
        <f t="shared" si="121"/>
        <v>1.4595781834708186</v>
      </c>
      <c r="E1074">
        <f t="shared" si="122"/>
        <v>1</v>
      </c>
      <c r="F1074">
        <f t="shared" si="123"/>
        <v>0</v>
      </c>
      <c r="G1074">
        <f t="shared" si="126"/>
        <v>-1</v>
      </c>
      <c r="H1074">
        <f t="shared" si="127"/>
        <v>-0.44999999999999929</v>
      </c>
      <c r="I1074">
        <f t="shared" si="128"/>
        <v>50.90000000000002</v>
      </c>
      <c r="J1074">
        <f t="shared" si="124"/>
        <v>16.649999999999999</v>
      </c>
      <c r="K1074" s="3">
        <f t="shared" si="125"/>
        <v>-2.7027027027026987E-2</v>
      </c>
    </row>
    <row r="1075" spans="1:11" x14ac:dyDescent="0.3">
      <c r="A1075" s="1">
        <v>41859</v>
      </c>
      <c r="B1075">
        <v>16</v>
      </c>
      <c r="C1075">
        <f t="shared" si="120"/>
        <v>14.607843137254903</v>
      </c>
      <c r="D1075">
        <f t="shared" si="121"/>
        <v>1.458967286823639</v>
      </c>
      <c r="E1075">
        <f t="shared" si="122"/>
        <v>0</v>
      </c>
      <c r="F1075">
        <f t="shared" si="123"/>
        <v>0</v>
      </c>
      <c r="G1075">
        <f t="shared" si="126"/>
        <v>-1</v>
      </c>
      <c r="H1075">
        <f t="shared" si="127"/>
        <v>0.64999999999999858</v>
      </c>
      <c r="I1075">
        <f t="shared" si="128"/>
        <v>51.550000000000018</v>
      </c>
      <c r="J1075">
        <f t="shared" si="124"/>
        <v>16</v>
      </c>
      <c r="K1075" s="3">
        <f t="shared" si="125"/>
        <v>4.0624999999999911E-2</v>
      </c>
    </row>
    <row r="1076" spans="1:11" x14ac:dyDescent="0.3">
      <c r="A1076" s="1">
        <v>41862</v>
      </c>
      <c r="B1076">
        <v>14.8</v>
      </c>
      <c r="C1076">
        <f t="shared" si="120"/>
        <v>14.613333333333335</v>
      </c>
      <c r="D1076">
        <f t="shared" si="121"/>
        <v>1.4570446406913278</v>
      </c>
      <c r="E1076">
        <f t="shared" si="122"/>
        <v>0</v>
      </c>
      <c r="F1076">
        <f t="shared" si="123"/>
        <v>0</v>
      </c>
      <c r="G1076">
        <f t="shared" si="126"/>
        <v>-1</v>
      </c>
      <c r="H1076">
        <f t="shared" si="127"/>
        <v>1.1999999999999993</v>
      </c>
      <c r="I1076">
        <f t="shared" si="128"/>
        <v>52.750000000000014</v>
      </c>
      <c r="J1076">
        <f t="shared" si="124"/>
        <v>14.8</v>
      </c>
      <c r="K1076" s="3">
        <f t="shared" si="125"/>
        <v>8.108108108108103E-2</v>
      </c>
    </row>
    <row r="1077" spans="1:11" x14ac:dyDescent="0.3">
      <c r="A1077" s="1">
        <v>41863</v>
      </c>
      <c r="B1077">
        <v>14.65</v>
      </c>
      <c r="C1077">
        <f t="shared" si="120"/>
        <v>14.617647058823533</v>
      </c>
      <c r="D1077">
        <f t="shared" si="121"/>
        <v>1.4555176806105039</v>
      </c>
      <c r="E1077">
        <f t="shared" si="122"/>
        <v>0</v>
      </c>
      <c r="F1077">
        <f t="shared" si="123"/>
        <v>0</v>
      </c>
      <c r="G1077">
        <f t="shared" si="126"/>
        <v>-1</v>
      </c>
      <c r="H1077">
        <f t="shared" si="127"/>
        <v>0.15000000000000036</v>
      </c>
      <c r="I1077">
        <f t="shared" si="128"/>
        <v>52.900000000000013</v>
      </c>
      <c r="J1077">
        <f t="shared" si="124"/>
        <v>14.65</v>
      </c>
      <c r="K1077" s="3">
        <f t="shared" si="125"/>
        <v>1.0238907849829375E-2</v>
      </c>
    </row>
    <row r="1078" spans="1:11" x14ac:dyDescent="0.3">
      <c r="A1078" s="1">
        <v>41864</v>
      </c>
      <c r="B1078">
        <v>13.55</v>
      </c>
      <c r="C1078">
        <f t="shared" si="120"/>
        <v>14.618823529411769</v>
      </c>
      <c r="D1078">
        <f t="shared" si="121"/>
        <v>1.4545326681046469</v>
      </c>
      <c r="E1078">
        <f t="shared" si="122"/>
        <v>0</v>
      </c>
      <c r="F1078">
        <f t="shared" si="123"/>
        <v>0</v>
      </c>
      <c r="G1078">
        <f t="shared" si="126"/>
        <v>-1</v>
      </c>
      <c r="H1078">
        <f t="shared" si="127"/>
        <v>1.0999999999999996</v>
      </c>
      <c r="I1078">
        <f t="shared" si="128"/>
        <v>54.000000000000014</v>
      </c>
      <c r="J1078">
        <f t="shared" si="124"/>
        <v>13.55</v>
      </c>
      <c r="K1078" s="3">
        <f t="shared" si="125"/>
        <v>8.118081180811805E-2</v>
      </c>
    </row>
    <row r="1079" spans="1:11" x14ac:dyDescent="0.3">
      <c r="A1079" s="1">
        <v>41865</v>
      </c>
      <c r="B1079">
        <v>12.95</v>
      </c>
      <c r="C1079">
        <f t="shared" si="120"/>
        <v>14.616470588235298</v>
      </c>
      <c r="D1079">
        <f t="shared" si="121"/>
        <v>1.4567433777926673</v>
      </c>
      <c r="E1079">
        <f t="shared" si="122"/>
        <v>0</v>
      </c>
      <c r="F1079">
        <f t="shared" si="123"/>
        <v>1</v>
      </c>
      <c r="G1079">
        <f t="shared" si="126"/>
        <v>0</v>
      </c>
      <c r="H1079">
        <f t="shared" si="127"/>
        <v>0.60000000000000142</v>
      </c>
      <c r="I1079">
        <f t="shared" si="128"/>
        <v>54.600000000000016</v>
      </c>
      <c r="J1079">
        <f t="shared" si="124"/>
        <v>0</v>
      </c>
      <c r="K1079" s="3">
        <f t="shared" si="125"/>
        <v>0</v>
      </c>
    </row>
    <row r="1080" spans="1:11" x14ac:dyDescent="0.3">
      <c r="A1080" s="1">
        <v>41866</v>
      </c>
      <c r="B1080">
        <v>13.25</v>
      </c>
      <c r="C1080">
        <f t="shared" si="120"/>
        <v>14.616078431372554</v>
      </c>
      <c r="D1080">
        <f t="shared" si="121"/>
        <v>1.4570976772019593</v>
      </c>
      <c r="E1080">
        <f t="shared" si="122"/>
        <v>0</v>
      </c>
      <c r="F1080">
        <f t="shared" si="123"/>
        <v>0</v>
      </c>
      <c r="G1080">
        <f t="shared" si="126"/>
        <v>0</v>
      </c>
      <c r="H1080">
        <f t="shared" si="127"/>
        <v>0</v>
      </c>
      <c r="I1080">
        <f t="shared" si="128"/>
        <v>54.600000000000016</v>
      </c>
      <c r="J1080">
        <f t="shared" si="124"/>
        <v>0</v>
      </c>
      <c r="K1080" s="3">
        <f t="shared" si="125"/>
        <v>0</v>
      </c>
    </row>
    <row r="1081" spans="1:11" x14ac:dyDescent="0.3">
      <c r="A1081" s="1">
        <v>41869</v>
      </c>
      <c r="B1081">
        <v>12.55</v>
      </c>
      <c r="C1081">
        <f t="shared" si="120"/>
        <v>14.613921568627456</v>
      </c>
      <c r="D1081">
        <f t="shared" si="121"/>
        <v>1.4597449124880666</v>
      </c>
      <c r="E1081">
        <f t="shared" si="122"/>
        <v>0</v>
      </c>
      <c r="F1081">
        <f t="shared" si="123"/>
        <v>1</v>
      </c>
      <c r="G1081">
        <f t="shared" si="126"/>
        <v>1</v>
      </c>
      <c r="H1081">
        <f t="shared" si="127"/>
        <v>0</v>
      </c>
      <c r="I1081">
        <f t="shared" si="128"/>
        <v>54.600000000000016</v>
      </c>
      <c r="J1081">
        <f t="shared" si="124"/>
        <v>12.55</v>
      </c>
      <c r="K1081" s="3">
        <f t="shared" si="125"/>
        <v>0</v>
      </c>
    </row>
    <row r="1082" spans="1:11" x14ac:dyDescent="0.3">
      <c r="A1082" s="1">
        <v>41870</v>
      </c>
      <c r="B1082">
        <v>12.2</v>
      </c>
      <c r="C1082">
        <f t="shared" si="120"/>
        <v>14.609411764705886</v>
      </c>
      <c r="D1082">
        <f t="shared" si="121"/>
        <v>1.4654082102290438</v>
      </c>
      <c r="E1082">
        <f t="shared" si="122"/>
        <v>0</v>
      </c>
      <c r="F1082">
        <f t="shared" si="123"/>
        <v>1</v>
      </c>
      <c r="G1082">
        <f t="shared" si="126"/>
        <v>1</v>
      </c>
      <c r="H1082">
        <f t="shared" si="127"/>
        <v>-0.35000000000000142</v>
      </c>
      <c r="I1082">
        <f t="shared" si="128"/>
        <v>54.250000000000014</v>
      </c>
      <c r="J1082">
        <f t="shared" si="124"/>
        <v>12.2</v>
      </c>
      <c r="K1082" s="3">
        <f t="shared" si="125"/>
        <v>-2.8688524590164053E-2</v>
      </c>
    </row>
    <row r="1083" spans="1:11" x14ac:dyDescent="0.3">
      <c r="A1083" s="1">
        <v>41871</v>
      </c>
      <c r="B1083">
        <v>13.5</v>
      </c>
      <c r="C1083">
        <f t="shared" si="120"/>
        <v>14.606470588235299</v>
      </c>
      <c r="D1083">
        <f t="shared" si="121"/>
        <v>1.4668785366525101</v>
      </c>
      <c r="E1083">
        <f t="shared" si="122"/>
        <v>0</v>
      </c>
      <c r="F1083">
        <f t="shared" si="123"/>
        <v>0</v>
      </c>
      <c r="G1083">
        <f t="shared" si="126"/>
        <v>1</v>
      </c>
      <c r="H1083">
        <f t="shared" si="127"/>
        <v>1.3000000000000007</v>
      </c>
      <c r="I1083">
        <f t="shared" si="128"/>
        <v>55.550000000000011</v>
      </c>
      <c r="J1083">
        <f t="shared" si="124"/>
        <v>13.5</v>
      </c>
      <c r="K1083" s="3">
        <f t="shared" si="125"/>
        <v>9.6296296296296352E-2</v>
      </c>
    </row>
    <row r="1084" spans="1:11" x14ac:dyDescent="0.3">
      <c r="A1084" s="1">
        <v>41872</v>
      </c>
      <c r="B1084">
        <v>13.4</v>
      </c>
      <c r="C1084">
        <f t="shared" si="120"/>
        <v>14.602352941176475</v>
      </c>
      <c r="D1084">
        <f t="shared" si="121"/>
        <v>1.4687844624044979</v>
      </c>
      <c r="E1084">
        <f t="shared" si="122"/>
        <v>0</v>
      </c>
      <c r="F1084">
        <f t="shared" si="123"/>
        <v>0</v>
      </c>
      <c r="G1084">
        <f t="shared" si="126"/>
        <v>1</v>
      </c>
      <c r="H1084">
        <f t="shared" si="127"/>
        <v>-9.9999999999999645E-2</v>
      </c>
      <c r="I1084">
        <f t="shared" si="128"/>
        <v>55.45000000000001</v>
      </c>
      <c r="J1084">
        <f t="shared" si="124"/>
        <v>13.4</v>
      </c>
      <c r="K1084" s="3">
        <f t="shared" si="125"/>
        <v>-7.4626865671641521E-3</v>
      </c>
    </row>
    <row r="1085" spans="1:11" x14ac:dyDescent="0.3">
      <c r="A1085" s="1">
        <v>41873</v>
      </c>
      <c r="B1085">
        <v>13.5</v>
      </c>
      <c r="C1085">
        <f t="shared" si="120"/>
        <v>14.596274509803926</v>
      </c>
      <c r="D1085">
        <f t="shared" si="121"/>
        <v>1.4701259927122066</v>
      </c>
      <c r="E1085">
        <f t="shared" si="122"/>
        <v>0</v>
      </c>
      <c r="F1085">
        <f t="shared" si="123"/>
        <v>0</v>
      </c>
      <c r="G1085">
        <f t="shared" si="126"/>
        <v>1</v>
      </c>
      <c r="H1085">
        <f t="shared" si="127"/>
        <v>9.9999999999999645E-2</v>
      </c>
      <c r="I1085">
        <f t="shared" si="128"/>
        <v>55.550000000000011</v>
      </c>
      <c r="J1085">
        <f t="shared" si="124"/>
        <v>13.5</v>
      </c>
      <c r="K1085" s="3">
        <f t="shared" si="125"/>
        <v>7.4074074074073808E-3</v>
      </c>
    </row>
    <row r="1086" spans="1:11" x14ac:dyDescent="0.3">
      <c r="A1086" s="1">
        <v>41876</v>
      </c>
      <c r="B1086">
        <v>13.35</v>
      </c>
      <c r="C1086">
        <f t="shared" si="120"/>
        <v>14.589803921568631</v>
      </c>
      <c r="D1086">
        <f t="shared" si="121"/>
        <v>1.4719647936380349</v>
      </c>
      <c r="E1086">
        <f t="shared" si="122"/>
        <v>0</v>
      </c>
      <c r="F1086">
        <f t="shared" si="123"/>
        <v>0</v>
      </c>
      <c r="G1086">
        <f t="shared" si="126"/>
        <v>1</v>
      </c>
      <c r="H1086">
        <f t="shared" si="127"/>
        <v>-0.15000000000000036</v>
      </c>
      <c r="I1086">
        <f t="shared" si="128"/>
        <v>55.400000000000013</v>
      </c>
      <c r="J1086">
        <f t="shared" si="124"/>
        <v>13.35</v>
      </c>
      <c r="K1086" s="3">
        <f t="shared" si="125"/>
        <v>-1.1235955056179803E-2</v>
      </c>
    </row>
    <row r="1087" spans="1:11" x14ac:dyDescent="0.3">
      <c r="A1087" s="1">
        <v>41877</v>
      </c>
      <c r="B1087">
        <v>13.45</v>
      </c>
      <c r="C1087">
        <f t="shared" si="120"/>
        <v>14.579411764705885</v>
      </c>
      <c r="D1087">
        <f t="shared" si="121"/>
        <v>1.4706199996568863</v>
      </c>
      <c r="E1087">
        <f t="shared" si="122"/>
        <v>0</v>
      </c>
      <c r="F1087">
        <f t="shared" si="123"/>
        <v>0</v>
      </c>
      <c r="G1087">
        <f t="shared" si="126"/>
        <v>1</v>
      </c>
      <c r="H1087">
        <f t="shared" si="127"/>
        <v>9.9999999999999645E-2</v>
      </c>
      <c r="I1087">
        <f t="shared" si="128"/>
        <v>55.500000000000014</v>
      </c>
      <c r="J1087">
        <f t="shared" si="124"/>
        <v>13.45</v>
      </c>
      <c r="K1087" s="3">
        <f t="shared" si="125"/>
        <v>7.4349442379181892E-3</v>
      </c>
    </row>
    <row r="1088" spans="1:11" x14ac:dyDescent="0.3">
      <c r="A1088" s="1">
        <v>41878</v>
      </c>
      <c r="B1088">
        <v>13.55</v>
      </c>
      <c r="C1088">
        <f t="shared" si="120"/>
        <v>14.571960784313728</v>
      </c>
      <c r="D1088">
        <f t="shared" si="121"/>
        <v>1.4710034185159033</v>
      </c>
      <c r="E1088">
        <f t="shared" si="122"/>
        <v>0</v>
      </c>
      <c r="F1088">
        <f t="shared" si="123"/>
        <v>0</v>
      </c>
      <c r="G1088">
        <f t="shared" si="126"/>
        <v>1</v>
      </c>
      <c r="H1088">
        <f t="shared" si="127"/>
        <v>0.10000000000000142</v>
      </c>
      <c r="I1088">
        <f t="shared" si="128"/>
        <v>55.600000000000016</v>
      </c>
      <c r="J1088">
        <f t="shared" si="124"/>
        <v>13.55</v>
      </c>
      <c r="K1088" s="3">
        <f t="shared" si="125"/>
        <v>7.3800738007381121E-3</v>
      </c>
    </row>
    <row r="1089" spans="1:11" x14ac:dyDescent="0.3">
      <c r="A1089" s="1">
        <v>41879</v>
      </c>
      <c r="B1089">
        <v>13.6</v>
      </c>
      <c r="C1089">
        <f t="shared" ref="C1089:C1152" si="129">AVERAGE(B835:B1089)</f>
        <v>14.565686274509806</v>
      </c>
      <c r="D1089">
        <f t="shared" ref="D1089:D1152" si="130">_xlfn.STDEV.P(B835:B1089)</f>
        <v>1.4717233527624423</v>
      </c>
      <c r="E1089">
        <f t="shared" ref="E1089:E1152" si="131">IF(B1089&gt;(C1088+($U$2*D1088)),1,0)</f>
        <v>0</v>
      </c>
      <c r="F1089">
        <f t="shared" ref="F1089:F1152" si="132">IF(B1089&lt;(C1088-($U$2*D1088)),1,0)</f>
        <v>0</v>
      </c>
      <c r="G1089">
        <f t="shared" si="126"/>
        <v>1</v>
      </c>
      <c r="H1089">
        <f t="shared" si="127"/>
        <v>4.9999999999998934E-2</v>
      </c>
      <c r="I1089">
        <f t="shared" si="128"/>
        <v>55.650000000000013</v>
      </c>
      <c r="J1089">
        <f t="shared" si="124"/>
        <v>13.6</v>
      </c>
      <c r="K1089" s="3">
        <f t="shared" si="125"/>
        <v>3.676470588235216E-3</v>
      </c>
    </row>
    <row r="1090" spans="1:11" x14ac:dyDescent="0.3">
      <c r="A1090" s="1">
        <v>41880</v>
      </c>
      <c r="B1090">
        <v>13.8</v>
      </c>
      <c r="C1090">
        <f t="shared" si="129"/>
        <v>14.557647058823532</v>
      </c>
      <c r="D1090">
        <f t="shared" si="130"/>
        <v>1.4702842038660995</v>
      </c>
      <c r="E1090">
        <f t="shared" si="131"/>
        <v>0</v>
      </c>
      <c r="F1090">
        <f t="shared" si="132"/>
        <v>0</v>
      </c>
      <c r="G1090">
        <f t="shared" si="126"/>
        <v>1</v>
      </c>
      <c r="H1090">
        <f t="shared" si="127"/>
        <v>0.20000000000000107</v>
      </c>
      <c r="I1090">
        <f t="shared" si="128"/>
        <v>55.850000000000016</v>
      </c>
      <c r="J1090">
        <f t="shared" ref="J1090:J1153" si="133">ABS(G1090*B1090)</f>
        <v>13.8</v>
      </c>
      <c r="K1090" s="3">
        <f t="shared" ref="K1090:K1153" si="134">IFERROR(H1090/J1090,0)</f>
        <v>1.4492753623188482E-2</v>
      </c>
    </row>
    <row r="1091" spans="1:11" x14ac:dyDescent="0.3">
      <c r="A1091" s="1">
        <v>41884</v>
      </c>
      <c r="B1091">
        <v>13.75</v>
      </c>
      <c r="C1091">
        <f t="shared" si="129"/>
        <v>14.544117647058826</v>
      </c>
      <c r="D1091">
        <f t="shared" si="130"/>
        <v>1.4617558290651884</v>
      </c>
      <c r="E1091">
        <f t="shared" si="131"/>
        <v>0</v>
      </c>
      <c r="F1091">
        <f t="shared" si="132"/>
        <v>0</v>
      </c>
      <c r="G1091">
        <f t="shared" ref="G1091:G1154" si="135">MIN(MAX(G1090-E1091+F1091,-$U$3),$U$4)</f>
        <v>1</v>
      </c>
      <c r="H1091">
        <f t="shared" si="127"/>
        <v>-5.0000000000000711E-2</v>
      </c>
      <c r="I1091">
        <f t="shared" si="128"/>
        <v>55.800000000000011</v>
      </c>
      <c r="J1091">
        <f t="shared" si="133"/>
        <v>13.75</v>
      </c>
      <c r="K1091" s="3">
        <f t="shared" si="134"/>
        <v>-3.636363636363688E-3</v>
      </c>
    </row>
    <row r="1092" spans="1:11" x14ac:dyDescent="0.3">
      <c r="A1092" s="1">
        <v>41885</v>
      </c>
      <c r="B1092">
        <v>13.5</v>
      </c>
      <c r="C1092">
        <f t="shared" si="129"/>
        <v>14.529019607843139</v>
      </c>
      <c r="D1092">
        <f t="shared" si="130"/>
        <v>1.4525505018414495</v>
      </c>
      <c r="E1092">
        <f t="shared" si="131"/>
        <v>0</v>
      </c>
      <c r="F1092">
        <f t="shared" si="132"/>
        <v>0</v>
      </c>
      <c r="G1092">
        <f t="shared" si="135"/>
        <v>1</v>
      </c>
      <c r="H1092">
        <f t="shared" si="127"/>
        <v>-0.25</v>
      </c>
      <c r="I1092">
        <f t="shared" si="128"/>
        <v>55.550000000000011</v>
      </c>
      <c r="J1092">
        <f t="shared" si="133"/>
        <v>13.5</v>
      </c>
      <c r="K1092" s="3">
        <f t="shared" si="134"/>
        <v>-1.8518518518518517E-2</v>
      </c>
    </row>
    <row r="1093" spans="1:11" x14ac:dyDescent="0.3">
      <c r="A1093" s="1">
        <v>41886</v>
      </c>
      <c r="B1093">
        <v>13.55</v>
      </c>
      <c r="C1093">
        <f t="shared" si="129"/>
        <v>14.514117647058827</v>
      </c>
      <c r="D1093">
        <f t="shared" si="130"/>
        <v>1.4429941318628225</v>
      </c>
      <c r="E1093">
        <f t="shared" si="131"/>
        <v>0</v>
      </c>
      <c r="F1093">
        <f t="shared" si="132"/>
        <v>0</v>
      </c>
      <c r="G1093">
        <f t="shared" si="135"/>
        <v>1</v>
      </c>
      <c r="H1093">
        <f t="shared" ref="H1093:H1156" si="136">G1092*(B1093-B1092)</f>
        <v>5.0000000000000711E-2</v>
      </c>
      <c r="I1093">
        <f t="shared" ref="I1093:I1156" si="137">H1093+I1092</f>
        <v>55.600000000000009</v>
      </c>
      <c r="J1093">
        <f t="shared" si="133"/>
        <v>13.55</v>
      </c>
      <c r="K1093" s="3">
        <f t="shared" si="134"/>
        <v>3.6900369003690561E-3</v>
      </c>
    </row>
    <row r="1094" spans="1:11" x14ac:dyDescent="0.3">
      <c r="A1094" s="1">
        <v>41887</v>
      </c>
      <c r="B1094">
        <v>13.2</v>
      </c>
      <c r="C1094">
        <f t="shared" si="129"/>
        <v>14.497254901960785</v>
      </c>
      <c r="D1094">
        <f t="shared" si="130"/>
        <v>1.4330935664914237</v>
      </c>
      <c r="E1094">
        <f t="shared" si="131"/>
        <v>0</v>
      </c>
      <c r="F1094">
        <f t="shared" si="132"/>
        <v>0</v>
      </c>
      <c r="G1094">
        <f t="shared" si="135"/>
        <v>1</v>
      </c>
      <c r="H1094">
        <f t="shared" si="136"/>
        <v>-0.35000000000000142</v>
      </c>
      <c r="I1094">
        <f t="shared" si="137"/>
        <v>55.250000000000007</v>
      </c>
      <c r="J1094">
        <f t="shared" si="133"/>
        <v>13.2</v>
      </c>
      <c r="K1094" s="3">
        <f t="shared" si="134"/>
        <v>-2.6515151515151623E-2</v>
      </c>
    </row>
    <row r="1095" spans="1:11" x14ac:dyDescent="0.3">
      <c r="A1095" s="1">
        <v>41890</v>
      </c>
      <c r="B1095">
        <v>13.35</v>
      </c>
      <c r="C1095">
        <f t="shared" si="129"/>
        <v>14.483529411764707</v>
      </c>
      <c r="D1095">
        <f t="shared" si="130"/>
        <v>1.4272430897959332</v>
      </c>
      <c r="E1095">
        <f t="shared" si="131"/>
        <v>0</v>
      </c>
      <c r="F1095">
        <f t="shared" si="132"/>
        <v>0</v>
      </c>
      <c r="G1095">
        <f t="shared" si="135"/>
        <v>1</v>
      </c>
      <c r="H1095">
        <f t="shared" si="136"/>
        <v>0.15000000000000036</v>
      </c>
      <c r="I1095">
        <f t="shared" si="137"/>
        <v>55.400000000000006</v>
      </c>
      <c r="J1095">
        <f t="shared" si="133"/>
        <v>13.35</v>
      </c>
      <c r="K1095" s="3">
        <f t="shared" si="134"/>
        <v>1.1235955056179803E-2</v>
      </c>
    </row>
    <row r="1096" spans="1:11" x14ac:dyDescent="0.3">
      <c r="A1096" s="1">
        <v>41891</v>
      </c>
      <c r="B1096">
        <v>13.85</v>
      </c>
      <c r="C1096">
        <f t="shared" si="129"/>
        <v>14.472352941176471</v>
      </c>
      <c r="D1096">
        <f t="shared" si="130"/>
        <v>1.4209877650330776</v>
      </c>
      <c r="E1096">
        <f t="shared" si="131"/>
        <v>0</v>
      </c>
      <c r="F1096">
        <f t="shared" si="132"/>
        <v>0</v>
      </c>
      <c r="G1096">
        <f t="shared" si="135"/>
        <v>1</v>
      </c>
      <c r="H1096">
        <f t="shared" si="136"/>
        <v>0.5</v>
      </c>
      <c r="I1096">
        <f t="shared" si="137"/>
        <v>55.900000000000006</v>
      </c>
      <c r="J1096">
        <f t="shared" si="133"/>
        <v>13.85</v>
      </c>
      <c r="K1096" s="3">
        <f t="shared" si="134"/>
        <v>3.6101083032490974E-2</v>
      </c>
    </row>
    <row r="1097" spans="1:11" x14ac:dyDescent="0.3">
      <c r="A1097" s="1">
        <v>41892</v>
      </c>
      <c r="B1097">
        <v>13.7</v>
      </c>
      <c r="C1097">
        <f t="shared" si="129"/>
        <v>14.461764705882352</v>
      </c>
      <c r="D1097">
        <f t="shared" si="130"/>
        <v>1.4166374242181738</v>
      </c>
      <c r="E1097">
        <f t="shared" si="131"/>
        <v>0</v>
      </c>
      <c r="F1097">
        <f t="shared" si="132"/>
        <v>0</v>
      </c>
      <c r="G1097">
        <f t="shared" si="135"/>
        <v>1</v>
      </c>
      <c r="H1097">
        <f t="shared" si="136"/>
        <v>-0.15000000000000036</v>
      </c>
      <c r="I1097">
        <f t="shared" si="137"/>
        <v>55.750000000000007</v>
      </c>
      <c r="J1097">
        <f t="shared" si="133"/>
        <v>13.7</v>
      </c>
      <c r="K1097" s="3">
        <f t="shared" si="134"/>
        <v>-1.0948905109489078E-2</v>
      </c>
    </row>
    <row r="1098" spans="1:11" x14ac:dyDescent="0.3">
      <c r="A1098" s="1">
        <v>41893</v>
      </c>
      <c r="B1098">
        <v>13.55</v>
      </c>
      <c r="C1098">
        <f t="shared" si="129"/>
        <v>14.450196078431373</v>
      </c>
      <c r="D1098">
        <f t="shared" si="130"/>
        <v>1.4119830168895873</v>
      </c>
      <c r="E1098">
        <f t="shared" si="131"/>
        <v>0</v>
      </c>
      <c r="F1098">
        <f t="shared" si="132"/>
        <v>0</v>
      </c>
      <c r="G1098">
        <f t="shared" si="135"/>
        <v>1</v>
      </c>
      <c r="H1098">
        <f t="shared" si="136"/>
        <v>-0.14999999999999858</v>
      </c>
      <c r="I1098">
        <f t="shared" si="137"/>
        <v>55.600000000000009</v>
      </c>
      <c r="J1098">
        <f t="shared" si="133"/>
        <v>13.55</v>
      </c>
      <c r="K1098" s="3">
        <f t="shared" si="134"/>
        <v>-1.1070110701106906E-2</v>
      </c>
    </row>
    <row r="1099" spans="1:11" x14ac:dyDescent="0.3">
      <c r="A1099" s="1">
        <v>41894</v>
      </c>
      <c r="B1099">
        <v>14.05</v>
      </c>
      <c r="C1099">
        <f t="shared" si="129"/>
        <v>14.443333333333335</v>
      </c>
      <c r="D1099">
        <f t="shared" si="130"/>
        <v>1.4096567050682192</v>
      </c>
      <c r="E1099">
        <f t="shared" si="131"/>
        <v>0</v>
      </c>
      <c r="F1099">
        <f t="shared" si="132"/>
        <v>0</v>
      </c>
      <c r="G1099">
        <f t="shared" si="135"/>
        <v>1</v>
      </c>
      <c r="H1099">
        <f t="shared" si="136"/>
        <v>0.5</v>
      </c>
      <c r="I1099">
        <f t="shared" si="137"/>
        <v>56.100000000000009</v>
      </c>
      <c r="J1099">
        <f t="shared" si="133"/>
        <v>14.05</v>
      </c>
      <c r="K1099" s="3">
        <f t="shared" si="134"/>
        <v>3.5587188612099641E-2</v>
      </c>
    </row>
    <row r="1100" spans="1:11" x14ac:dyDescent="0.3">
      <c r="A1100" s="1">
        <v>41897</v>
      </c>
      <c r="B1100">
        <v>14.4</v>
      </c>
      <c r="C1100">
        <f t="shared" si="129"/>
        <v>14.440392156862748</v>
      </c>
      <c r="D1100">
        <f t="shared" si="130"/>
        <v>1.4089614598109492</v>
      </c>
      <c r="E1100">
        <f t="shared" si="131"/>
        <v>0</v>
      </c>
      <c r="F1100">
        <f t="shared" si="132"/>
        <v>0</v>
      </c>
      <c r="G1100">
        <f t="shared" si="135"/>
        <v>1</v>
      </c>
      <c r="H1100">
        <f t="shared" si="136"/>
        <v>0.34999999999999964</v>
      </c>
      <c r="I1100">
        <f t="shared" si="137"/>
        <v>56.45000000000001</v>
      </c>
      <c r="J1100">
        <f t="shared" si="133"/>
        <v>14.4</v>
      </c>
      <c r="K1100" s="3">
        <f t="shared" si="134"/>
        <v>2.4305555555555532E-2</v>
      </c>
    </row>
    <row r="1101" spans="1:11" x14ac:dyDescent="0.3">
      <c r="A1101" s="1">
        <v>41898</v>
      </c>
      <c r="B1101">
        <v>13.05</v>
      </c>
      <c r="C1101">
        <f t="shared" si="129"/>
        <v>14.434509803921571</v>
      </c>
      <c r="D1101">
        <f t="shared" si="130"/>
        <v>1.4116202812836509</v>
      </c>
      <c r="E1101">
        <f t="shared" si="131"/>
        <v>0</v>
      </c>
      <c r="F1101">
        <f t="shared" si="132"/>
        <v>0</v>
      </c>
      <c r="G1101">
        <f t="shared" si="135"/>
        <v>1</v>
      </c>
      <c r="H1101">
        <f t="shared" si="136"/>
        <v>-1.3499999999999996</v>
      </c>
      <c r="I1101">
        <f t="shared" si="137"/>
        <v>55.100000000000009</v>
      </c>
      <c r="J1101">
        <f t="shared" si="133"/>
        <v>13.05</v>
      </c>
      <c r="K1101" s="3">
        <f t="shared" si="134"/>
        <v>-0.10344827586206894</v>
      </c>
    </row>
    <row r="1102" spans="1:11" x14ac:dyDescent="0.3">
      <c r="A1102" s="1">
        <v>41899</v>
      </c>
      <c r="B1102">
        <v>14.25</v>
      </c>
      <c r="C1102">
        <f t="shared" si="129"/>
        <v>14.432352941176472</v>
      </c>
      <c r="D1102">
        <f t="shared" si="130"/>
        <v>1.4114803635222828</v>
      </c>
      <c r="E1102">
        <f t="shared" si="131"/>
        <v>0</v>
      </c>
      <c r="F1102">
        <f t="shared" si="132"/>
        <v>0</v>
      </c>
      <c r="G1102">
        <f t="shared" si="135"/>
        <v>1</v>
      </c>
      <c r="H1102">
        <f t="shared" si="136"/>
        <v>1.1999999999999993</v>
      </c>
      <c r="I1102">
        <f t="shared" si="137"/>
        <v>56.300000000000011</v>
      </c>
      <c r="J1102">
        <f t="shared" si="133"/>
        <v>14.25</v>
      </c>
      <c r="K1102" s="3">
        <f t="shared" si="134"/>
        <v>8.421052631578943E-2</v>
      </c>
    </row>
    <row r="1103" spans="1:11" x14ac:dyDescent="0.3">
      <c r="A1103" s="1">
        <v>41900</v>
      </c>
      <c r="B1103">
        <v>14.05</v>
      </c>
      <c r="C1103">
        <f t="shared" si="129"/>
        <v>14.429411764705884</v>
      </c>
      <c r="D1103">
        <f t="shared" si="130"/>
        <v>1.4114926208397689</v>
      </c>
      <c r="E1103">
        <f t="shared" si="131"/>
        <v>0</v>
      </c>
      <c r="F1103">
        <f t="shared" si="132"/>
        <v>0</v>
      </c>
      <c r="G1103">
        <f t="shared" si="135"/>
        <v>1</v>
      </c>
      <c r="H1103">
        <f t="shared" si="136"/>
        <v>-0.19999999999999929</v>
      </c>
      <c r="I1103">
        <f t="shared" si="137"/>
        <v>56.100000000000009</v>
      </c>
      <c r="J1103">
        <f t="shared" si="133"/>
        <v>14.05</v>
      </c>
      <c r="K1103" s="3">
        <f t="shared" si="134"/>
        <v>-1.4234875444839807E-2</v>
      </c>
    </row>
    <row r="1104" spans="1:11" x14ac:dyDescent="0.3">
      <c r="A1104" s="1">
        <v>41901</v>
      </c>
      <c r="B1104">
        <v>14.15</v>
      </c>
      <c r="C1104">
        <f t="shared" si="129"/>
        <v>14.427254901960787</v>
      </c>
      <c r="D1104">
        <f t="shared" si="130"/>
        <v>1.4114977144048404</v>
      </c>
      <c r="E1104">
        <f t="shared" si="131"/>
        <v>0</v>
      </c>
      <c r="F1104">
        <f t="shared" si="132"/>
        <v>0</v>
      </c>
      <c r="G1104">
        <f t="shared" si="135"/>
        <v>1</v>
      </c>
      <c r="H1104">
        <f t="shared" si="136"/>
        <v>9.9999999999999645E-2</v>
      </c>
      <c r="I1104">
        <f t="shared" si="137"/>
        <v>56.20000000000001</v>
      </c>
      <c r="J1104">
        <f t="shared" si="133"/>
        <v>14.15</v>
      </c>
      <c r="K1104" s="3">
        <f t="shared" si="134"/>
        <v>7.0671378091872539E-3</v>
      </c>
    </row>
    <row r="1105" spans="1:11" x14ac:dyDescent="0.3">
      <c r="A1105" s="1">
        <v>41904</v>
      </c>
      <c r="B1105">
        <v>14.9</v>
      </c>
      <c r="C1105">
        <f t="shared" si="129"/>
        <v>14.42823529411765</v>
      </c>
      <c r="D1105">
        <f t="shared" si="130"/>
        <v>1.4117388886528259</v>
      </c>
      <c r="E1105">
        <f t="shared" si="131"/>
        <v>0</v>
      </c>
      <c r="F1105">
        <f t="shared" si="132"/>
        <v>0</v>
      </c>
      <c r="G1105">
        <f t="shared" si="135"/>
        <v>1</v>
      </c>
      <c r="H1105">
        <f t="shared" si="136"/>
        <v>0.75</v>
      </c>
      <c r="I1105">
        <f t="shared" si="137"/>
        <v>56.95000000000001</v>
      </c>
      <c r="J1105">
        <f t="shared" si="133"/>
        <v>14.9</v>
      </c>
      <c r="K1105" s="3">
        <f t="shared" si="134"/>
        <v>5.0335570469798654E-2</v>
      </c>
    </row>
    <row r="1106" spans="1:11" x14ac:dyDescent="0.3">
      <c r="A1106" s="1">
        <v>41905</v>
      </c>
      <c r="B1106">
        <v>15.4</v>
      </c>
      <c r="C1106">
        <f t="shared" si="129"/>
        <v>14.430980392156867</v>
      </c>
      <c r="D1106">
        <f t="shared" si="130"/>
        <v>1.4129447138233733</v>
      </c>
      <c r="E1106">
        <f t="shared" si="131"/>
        <v>0</v>
      </c>
      <c r="F1106">
        <f t="shared" si="132"/>
        <v>0</v>
      </c>
      <c r="G1106">
        <f t="shared" si="135"/>
        <v>1</v>
      </c>
      <c r="H1106">
        <f t="shared" si="136"/>
        <v>0.5</v>
      </c>
      <c r="I1106">
        <f t="shared" si="137"/>
        <v>57.45000000000001</v>
      </c>
      <c r="J1106">
        <f t="shared" si="133"/>
        <v>15.4</v>
      </c>
      <c r="K1106" s="3">
        <f t="shared" si="134"/>
        <v>3.2467532467532464E-2</v>
      </c>
    </row>
    <row r="1107" spans="1:11" x14ac:dyDescent="0.3">
      <c r="A1107" s="1">
        <v>41906</v>
      </c>
      <c r="B1107">
        <v>14.65</v>
      </c>
      <c r="C1107">
        <f t="shared" si="129"/>
        <v>14.43058823529412</v>
      </c>
      <c r="D1107">
        <f t="shared" si="130"/>
        <v>1.4128699921661418</v>
      </c>
      <c r="E1107">
        <f t="shared" si="131"/>
        <v>0</v>
      </c>
      <c r="F1107">
        <f t="shared" si="132"/>
        <v>0</v>
      </c>
      <c r="G1107">
        <f t="shared" si="135"/>
        <v>1</v>
      </c>
      <c r="H1107">
        <f t="shared" si="136"/>
        <v>-0.75</v>
      </c>
      <c r="I1107">
        <f t="shared" si="137"/>
        <v>56.70000000000001</v>
      </c>
      <c r="J1107">
        <f t="shared" si="133"/>
        <v>14.65</v>
      </c>
      <c r="K1107" s="3">
        <f t="shared" si="134"/>
        <v>-5.1194539249146756E-2</v>
      </c>
    </row>
    <row r="1108" spans="1:11" x14ac:dyDescent="0.3">
      <c r="A1108" s="1">
        <v>41907</v>
      </c>
      <c r="B1108">
        <v>15.8</v>
      </c>
      <c r="C1108">
        <f t="shared" si="129"/>
        <v>14.433725490196082</v>
      </c>
      <c r="D1108">
        <f t="shared" si="130"/>
        <v>1.4150174401811864</v>
      </c>
      <c r="E1108">
        <f t="shared" si="131"/>
        <v>0</v>
      </c>
      <c r="F1108">
        <f t="shared" si="132"/>
        <v>0</v>
      </c>
      <c r="G1108">
        <f t="shared" si="135"/>
        <v>1</v>
      </c>
      <c r="H1108">
        <f t="shared" si="136"/>
        <v>1.1500000000000004</v>
      </c>
      <c r="I1108">
        <f t="shared" si="137"/>
        <v>57.850000000000009</v>
      </c>
      <c r="J1108">
        <f t="shared" si="133"/>
        <v>15.8</v>
      </c>
      <c r="K1108" s="3">
        <f t="shared" si="134"/>
        <v>7.2784810126582292E-2</v>
      </c>
    </row>
    <row r="1109" spans="1:11" x14ac:dyDescent="0.3">
      <c r="A1109" s="1">
        <v>41908</v>
      </c>
      <c r="B1109">
        <v>15.35</v>
      </c>
      <c r="C1109">
        <f t="shared" si="129"/>
        <v>14.433725490196082</v>
      </c>
      <c r="D1109">
        <f t="shared" si="130"/>
        <v>1.4150174401811864</v>
      </c>
      <c r="E1109">
        <f t="shared" si="131"/>
        <v>0</v>
      </c>
      <c r="F1109">
        <f t="shared" si="132"/>
        <v>0</v>
      </c>
      <c r="G1109">
        <f t="shared" si="135"/>
        <v>1</v>
      </c>
      <c r="H1109">
        <f t="shared" si="136"/>
        <v>-0.45000000000000107</v>
      </c>
      <c r="I1109">
        <f t="shared" si="137"/>
        <v>57.400000000000006</v>
      </c>
      <c r="J1109">
        <f t="shared" si="133"/>
        <v>15.35</v>
      </c>
      <c r="K1109" s="3">
        <f t="shared" si="134"/>
        <v>-2.9315960912052186E-2</v>
      </c>
    </row>
    <row r="1110" spans="1:11" x14ac:dyDescent="0.3">
      <c r="A1110" s="1">
        <v>41911</v>
      </c>
      <c r="B1110">
        <v>16.25</v>
      </c>
      <c r="C1110">
        <f t="shared" si="129"/>
        <v>14.438431372549024</v>
      </c>
      <c r="D1110">
        <f t="shared" si="130"/>
        <v>1.4190488012017888</v>
      </c>
      <c r="E1110">
        <f t="shared" si="131"/>
        <v>1</v>
      </c>
      <c r="F1110">
        <f t="shared" si="132"/>
        <v>0</v>
      </c>
      <c r="G1110">
        <f t="shared" si="135"/>
        <v>0</v>
      </c>
      <c r="H1110">
        <f t="shared" si="136"/>
        <v>0.90000000000000036</v>
      </c>
      <c r="I1110">
        <f t="shared" si="137"/>
        <v>58.300000000000004</v>
      </c>
      <c r="J1110">
        <f t="shared" si="133"/>
        <v>0</v>
      </c>
      <c r="K1110" s="3">
        <f t="shared" si="134"/>
        <v>0</v>
      </c>
    </row>
    <row r="1111" spans="1:11" x14ac:dyDescent="0.3">
      <c r="A1111" s="1">
        <v>41912</v>
      </c>
      <c r="B1111">
        <v>16.3</v>
      </c>
      <c r="C1111">
        <f t="shared" si="129"/>
        <v>14.443333333333337</v>
      </c>
      <c r="D1111">
        <f t="shared" si="130"/>
        <v>1.4233055514577515</v>
      </c>
      <c r="E1111">
        <f t="shared" si="131"/>
        <v>1</v>
      </c>
      <c r="F1111">
        <f t="shared" si="132"/>
        <v>0</v>
      </c>
      <c r="G1111">
        <f t="shared" si="135"/>
        <v>-1</v>
      </c>
      <c r="H1111">
        <f t="shared" si="136"/>
        <v>0</v>
      </c>
      <c r="I1111">
        <f t="shared" si="137"/>
        <v>58.300000000000004</v>
      </c>
      <c r="J1111">
        <f t="shared" si="133"/>
        <v>16.3</v>
      </c>
      <c r="K1111" s="3">
        <f t="shared" si="134"/>
        <v>0</v>
      </c>
    </row>
    <row r="1112" spans="1:11" x14ac:dyDescent="0.3">
      <c r="A1112" s="1">
        <v>41913</v>
      </c>
      <c r="B1112">
        <v>16.899999999999999</v>
      </c>
      <c r="C1112">
        <f t="shared" si="129"/>
        <v>14.451568627450984</v>
      </c>
      <c r="D1112">
        <f t="shared" si="130"/>
        <v>1.4313977435333038</v>
      </c>
      <c r="E1112">
        <f t="shared" si="131"/>
        <v>1</v>
      </c>
      <c r="F1112">
        <f t="shared" si="132"/>
        <v>0</v>
      </c>
      <c r="G1112">
        <f t="shared" si="135"/>
        <v>-1</v>
      </c>
      <c r="H1112">
        <f t="shared" si="136"/>
        <v>-0.59999999999999787</v>
      </c>
      <c r="I1112">
        <f t="shared" si="137"/>
        <v>57.7</v>
      </c>
      <c r="J1112">
        <f t="shared" si="133"/>
        <v>16.899999999999999</v>
      </c>
      <c r="K1112" s="3">
        <f t="shared" si="134"/>
        <v>-3.5502958579881533E-2</v>
      </c>
    </row>
    <row r="1113" spans="1:11" x14ac:dyDescent="0.3">
      <c r="A1113" s="1">
        <v>41914</v>
      </c>
      <c r="B1113">
        <v>16.55</v>
      </c>
      <c r="C1113">
        <f t="shared" si="129"/>
        <v>14.455686274509809</v>
      </c>
      <c r="D1113">
        <f t="shared" si="130"/>
        <v>1.4359109357135655</v>
      </c>
      <c r="E1113">
        <f t="shared" si="131"/>
        <v>1</v>
      </c>
      <c r="F1113">
        <f t="shared" si="132"/>
        <v>0</v>
      </c>
      <c r="G1113">
        <f t="shared" si="135"/>
        <v>-1</v>
      </c>
      <c r="H1113">
        <f t="shared" si="136"/>
        <v>0.34999999999999787</v>
      </c>
      <c r="I1113">
        <f t="shared" si="137"/>
        <v>58.05</v>
      </c>
      <c r="J1113">
        <f t="shared" si="133"/>
        <v>16.55</v>
      </c>
      <c r="K1113" s="3">
        <f t="shared" si="134"/>
        <v>2.1148036253776304E-2</v>
      </c>
    </row>
    <row r="1114" spans="1:11" x14ac:dyDescent="0.3">
      <c r="A1114" s="1">
        <v>41915</v>
      </c>
      <c r="B1114">
        <v>15.2</v>
      </c>
      <c r="C1114">
        <f t="shared" si="129"/>
        <v>14.451764705882356</v>
      </c>
      <c r="D1114">
        <f t="shared" si="130"/>
        <v>1.4325032332473562</v>
      </c>
      <c r="E1114">
        <f t="shared" si="131"/>
        <v>0</v>
      </c>
      <c r="F1114">
        <f t="shared" si="132"/>
        <v>0</v>
      </c>
      <c r="G1114">
        <f t="shared" si="135"/>
        <v>-1</v>
      </c>
      <c r="H1114">
        <f t="shared" si="136"/>
        <v>1.3500000000000014</v>
      </c>
      <c r="I1114">
        <f t="shared" si="137"/>
        <v>59.4</v>
      </c>
      <c r="J1114">
        <f t="shared" si="133"/>
        <v>15.2</v>
      </c>
      <c r="K1114" s="3">
        <f t="shared" si="134"/>
        <v>8.8815789473684306E-2</v>
      </c>
    </row>
    <row r="1115" spans="1:11" x14ac:dyDescent="0.3">
      <c r="A1115" s="1">
        <v>41918</v>
      </c>
      <c r="B1115">
        <v>15.75</v>
      </c>
      <c r="C1115">
        <f t="shared" si="129"/>
        <v>14.452941176470594</v>
      </c>
      <c r="D1115">
        <f t="shared" si="130"/>
        <v>1.4334454504043364</v>
      </c>
      <c r="E1115">
        <f t="shared" si="131"/>
        <v>0</v>
      </c>
      <c r="F1115">
        <f t="shared" si="132"/>
        <v>0</v>
      </c>
      <c r="G1115">
        <f t="shared" si="135"/>
        <v>-1</v>
      </c>
      <c r="H1115">
        <f t="shared" si="136"/>
        <v>-0.55000000000000071</v>
      </c>
      <c r="I1115">
        <f t="shared" si="137"/>
        <v>58.849999999999994</v>
      </c>
      <c r="J1115">
        <f t="shared" si="133"/>
        <v>15.75</v>
      </c>
      <c r="K1115" s="3">
        <f t="shared" si="134"/>
        <v>-3.4920634920634963E-2</v>
      </c>
    </row>
    <row r="1116" spans="1:11" x14ac:dyDescent="0.3">
      <c r="A1116" s="1">
        <v>41919</v>
      </c>
      <c r="B1116">
        <v>17.100000000000001</v>
      </c>
      <c r="C1116">
        <f t="shared" si="129"/>
        <v>14.455882352941179</v>
      </c>
      <c r="D1116">
        <f t="shared" si="130"/>
        <v>1.438096749411865</v>
      </c>
      <c r="E1116">
        <f t="shared" si="131"/>
        <v>1</v>
      </c>
      <c r="F1116">
        <f t="shared" si="132"/>
        <v>0</v>
      </c>
      <c r="G1116">
        <f t="shared" si="135"/>
        <v>-1</v>
      </c>
      <c r="H1116">
        <f t="shared" si="136"/>
        <v>-1.3500000000000014</v>
      </c>
      <c r="I1116">
        <f t="shared" si="137"/>
        <v>57.499999999999993</v>
      </c>
      <c r="J1116">
        <f t="shared" si="133"/>
        <v>17.100000000000001</v>
      </c>
      <c r="K1116" s="3">
        <f t="shared" si="134"/>
        <v>-7.894736842105271E-2</v>
      </c>
    </row>
    <row r="1117" spans="1:11" x14ac:dyDescent="0.3">
      <c r="A1117" s="1">
        <v>41920</v>
      </c>
      <c r="B1117">
        <v>15.25</v>
      </c>
      <c r="C1117">
        <f t="shared" si="129"/>
        <v>14.448039215686277</v>
      </c>
      <c r="D1117">
        <f t="shared" si="130"/>
        <v>1.4282568830404159</v>
      </c>
      <c r="E1117">
        <f t="shared" si="131"/>
        <v>0</v>
      </c>
      <c r="F1117">
        <f t="shared" si="132"/>
        <v>0</v>
      </c>
      <c r="G1117">
        <f t="shared" si="135"/>
        <v>-1</v>
      </c>
      <c r="H1117">
        <f t="shared" si="136"/>
        <v>1.8500000000000014</v>
      </c>
      <c r="I1117">
        <f t="shared" si="137"/>
        <v>59.349999999999994</v>
      </c>
      <c r="J1117">
        <f t="shared" si="133"/>
        <v>15.25</v>
      </c>
      <c r="K1117" s="3">
        <f t="shared" si="134"/>
        <v>0.12131147540983615</v>
      </c>
    </row>
    <row r="1118" spans="1:11" x14ac:dyDescent="0.3">
      <c r="A1118" s="1">
        <v>41921</v>
      </c>
      <c r="B1118">
        <v>17.2</v>
      </c>
      <c r="C1118">
        <f t="shared" si="129"/>
        <v>14.449607843137256</v>
      </c>
      <c r="D1118">
        <f t="shared" si="130"/>
        <v>1.4310560488116622</v>
      </c>
      <c r="E1118">
        <f t="shared" si="131"/>
        <v>1</v>
      </c>
      <c r="F1118">
        <f t="shared" si="132"/>
        <v>0</v>
      </c>
      <c r="G1118">
        <f t="shared" si="135"/>
        <v>-1</v>
      </c>
      <c r="H1118">
        <f t="shared" si="136"/>
        <v>-1.9499999999999993</v>
      </c>
      <c r="I1118">
        <f t="shared" si="137"/>
        <v>57.399999999999991</v>
      </c>
      <c r="J1118">
        <f t="shared" si="133"/>
        <v>17.2</v>
      </c>
      <c r="K1118" s="3">
        <f t="shared" si="134"/>
        <v>-0.11337209302325578</v>
      </c>
    </row>
    <row r="1119" spans="1:11" x14ac:dyDescent="0.3">
      <c r="A1119" s="1">
        <v>41922</v>
      </c>
      <c r="B1119">
        <v>19.8</v>
      </c>
      <c r="C1119">
        <f t="shared" si="129"/>
        <v>14.454705882352943</v>
      </c>
      <c r="D1119">
        <f t="shared" si="130"/>
        <v>1.4476950617882836</v>
      </c>
      <c r="E1119">
        <f t="shared" si="131"/>
        <v>1</v>
      </c>
      <c r="F1119">
        <f t="shared" si="132"/>
        <v>0</v>
      </c>
      <c r="G1119">
        <f t="shared" si="135"/>
        <v>-1</v>
      </c>
      <c r="H1119">
        <f t="shared" si="136"/>
        <v>-2.6000000000000014</v>
      </c>
      <c r="I1119">
        <f t="shared" si="137"/>
        <v>54.79999999999999</v>
      </c>
      <c r="J1119">
        <f t="shared" si="133"/>
        <v>19.8</v>
      </c>
      <c r="K1119" s="3">
        <f t="shared" si="134"/>
        <v>-0.13131313131313138</v>
      </c>
    </row>
    <row r="1120" spans="1:11" x14ac:dyDescent="0.3">
      <c r="A1120" s="1">
        <v>41925</v>
      </c>
      <c r="B1120">
        <v>22.75</v>
      </c>
      <c r="C1120">
        <f t="shared" si="129"/>
        <v>14.467843137254906</v>
      </c>
      <c r="D1120">
        <f t="shared" si="130"/>
        <v>1.5065169720778242</v>
      </c>
      <c r="E1120">
        <f t="shared" si="131"/>
        <v>1</v>
      </c>
      <c r="F1120">
        <f t="shared" si="132"/>
        <v>0</v>
      </c>
      <c r="G1120">
        <f t="shared" si="135"/>
        <v>-1</v>
      </c>
      <c r="H1120">
        <f t="shared" si="136"/>
        <v>-2.9499999999999993</v>
      </c>
      <c r="I1120">
        <f t="shared" si="137"/>
        <v>51.849999999999994</v>
      </c>
      <c r="J1120">
        <f t="shared" si="133"/>
        <v>22.75</v>
      </c>
      <c r="K1120" s="3">
        <f t="shared" si="134"/>
        <v>-0.12967032967032963</v>
      </c>
    </row>
    <row r="1121" spans="1:11" x14ac:dyDescent="0.3">
      <c r="A1121" s="1">
        <v>41926</v>
      </c>
      <c r="B1121">
        <v>20.9</v>
      </c>
      <c r="C1121">
        <f t="shared" si="129"/>
        <v>14.475882352941181</v>
      </c>
      <c r="D1121">
        <f t="shared" si="130"/>
        <v>1.5350789421746187</v>
      </c>
      <c r="E1121">
        <f t="shared" si="131"/>
        <v>1</v>
      </c>
      <c r="F1121">
        <f t="shared" si="132"/>
        <v>0</v>
      </c>
      <c r="G1121">
        <f t="shared" si="135"/>
        <v>-1</v>
      </c>
      <c r="H1121">
        <f t="shared" si="136"/>
        <v>1.8500000000000014</v>
      </c>
      <c r="I1121">
        <f t="shared" si="137"/>
        <v>53.699999999999996</v>
      </c>
      <c r="J1121">
        <f t="shared" si="133"/>
        <v>20.9</v>
      </c>
      <c r="K1121" s="3">
        <f t="shared" si="134"/>
        <v>8.8516746411483327E-2</v>
      </c>
    </row>
    <row r="1122" spans="1:11" x14ac:dyDescent="0.3">
      <c r="A1122" s="1">
        <v>41927</v>
      </c>
      <c r="B1122">
        <v>23.95</v>
      </c>
      <c r="C1122">
        <f t="shared" si="129"/>
        <v>14.505490196078437</v>
      </c>
      <c r="D1122">
        <f t="shared" si="130"/>
        <v>1.6410569450699912</v>
      </c>
      <c r="E1122">
        <f t="shared" si="131"/>
        <v>1</v>
      </c>
      <c r="F1122">
        <f t="shared" si="132"/>
        <v>0</v>
      </c>
      <c r="G1122">
        <f t="shared" si="135"/>
        <v>-1</v>
      </c>
      <c r="H1122">
        <f t="shared" si="136"/>
        <v>-3.0500000000000007</v>
      </c>
      <c r="I1122">
        <f t="shared" si="137"/>
        <v>50.649999999999991</v>
      </c>
      <c r="J1122">
        <f t="shared" si="133"/>
        <v>23.95</v>
      </c>
      <c r="K1122" s="3">
        <f t="shared" si="134"/>
        <v>-0.12734864300626308</v>
      </c>
    </row>
    <row r="1123" spans="1:11" x14ac:dyDescent="0.3">
      <c r="A1123" s="1">
        <v>41928</v>
      </c>
      <c r="B1123">
        <v>22.3</v>
      </c>
      <c r="C1123">
        <f t="shared" si="129"/>
        <v>14.531372549019613</v>
      </c>
      <c r="D1123">
        <f t="shared" si="130"/>
        <v>1.7102792107881233</v>
      </c>
      <c r="E1123">
        <f t="shared" si="131"/>
        <v>1</v>
      </c>
      <c r="F1123">
        <f t="shared" si="132"/>
        <v>0</v>
      </c>
      <c r="G1123">
        <f t="shared" si="135"/>
        <v>-1</v>
      </c>
      <c r="H1123">
        <f t="shared" si="136"/>
        <v>1.6499999999999986</v>
      </c>
      <c r="I1123">
        <f t="shared" si="137"/>
        <v>52.29999999999999</v>
      </c>
      <c r="J1123">
        <f t="shared" si="133"/>
        <v>22.3</v>
      </c>
      <c r="K1123" s="3">
        <f t="shared" si="134"/>
        <v>7.3991031390134465E-2</v>
      </c>
    </row>
    <row r="1124" spans="1:11" x14ac:dyDescent="0.3">
      <c r="A1124" s="1">
        <v>41929</v>
      </c>
      <c r="B1124">
        <v>21</v>
      </c>
      <c r="C1124">
        <f t="shared" si="129"/>
        <v>14.551372549019613</v>
      </c>
      <c r="D1124">
        <f t="shared" si="130"/>
        <v>1.7553917160831254</v>
      </c>
      <c r="E1124">
        <f t="shared" si="131"/>
        <v>1</v>
      </c>
      <c r="F1124">
        <f t="shared" si="132"/>
        <v>0</v>
      </c>
      <c r="G1124">
        <f t="shared" si="135"/>
        <v>-1</v>
      </c>
      <c r="H1124">
        <f t="shared" si="136"/>
        <v>1.3000000000000007</v>
      </c>
      <c r="I1124">
        <f t="shared" si="137"/>
        <v>53.599999999999994</v>
      </c>
      <c r="J1124">
        <f t="shared" si="133"/>
        <v>21</v>
      </c>
      <c r="K1124" s="3">
        <f t="shared" si="134"/>
        <v>6.1904761904761942E-2</v>
      </c>
    </row>
    <row r="1125" spans="1:11" x14ac:dyDescent="0.3">
      <c r="A1125" s="1">
        <v>41932</v>
      </c>
      <c r="B1125">
        <v>18.5</v>
      </c>
      <c r="C1125">
        <f t="shared" si="129"/>
        <v>14.552549019607849</v>
      </c>
      <c r="D1125">
        <f t="shared" si="130"/>
        <v>1.7579353343492654</v>
      </c>
      <c r="E1125">
        <f t="shared" si="131"/>
        <v>1</v>
      </c>
      <c r="F1125">
        <f t="shared" si="132"/>
        <v>0</v>
      </c>
      <c r="G1125">
        <f t="shared" si="135"/>
        <v>-1</v>
      </c>
      <c r="H1125">
        <f t="shared" si="136"/>
        <v>2.5</v>
      </c>
      <c r="I1125">
        <f t="shared" si="137"/>
        <v>56.099999999999994</v>
      </c>
      <c r="J1125">
        <f t="shared" si="133"/>
        <v>18.5</v>
      </c>
      <c r="K1125" s="3">
        <f t="shared" si="134"/>
        <v>0.13513513513513514</v>
      </c>
    </row>
    <row r="1126" spans="1:11" x14ac:dyDescent="0.3">
      <c r="A1126" s="1">
        <v>41933</v>
      </c>
      <c r="B1126">
        <v>16.350000000000001</v>
      </c>
      <c r="C1126">
        <f t="shared" si="129"/>
        <v>14.555686274509808</v>
      </c>
      <c r="D1126">
        <f t="shared" si="130"/>
        <v>1.7604246979812632</v>
      </c>
      <c r="E1126">
        <f t="shared" si="131"/>
        <v>1</v>
      </c>
      <c r="F1126">
        <f t="shared" si="132"/>
        <v>0</v>
      </c>
      <c r="G1126">
        <f t="shared" si="135"/>
        <v>-1</v>
      </c>
      <c r="H1126">
        <f t="shared" si="136"/>
        <v>2.1499999999999986</v>
      </c>
      <c r="I1126">
        <f t="shared" si="137"/>
        <v>58.249999999999993</v>
      </c>
      <c r="J1126">
        <f t="shared" si="133"/>
        <v>16.350000000000001</v>
      </c>
      <c r="K1126" s="3">
        <f t="shared" si="134"/>
        <v>0.13149847094801215</v>
      </c>
    </row>
    <row r="1127" spans="1:11" x14ac:dyDescent="0.3">
      <c r="A1127" s="1">
        <v>41934</v>
      </c>
      <c r="B1127">
        <v>18.100000000000001</v>
      </c>
      <c r="C1127">
        <f t="shared" si="129"/>
        <v>14.569607843137259</v>
      </c>
      <c r="D1127">
        <f t="shared" si="130"/>
        <v>1.7743067807161146</v>
      </c>
      <c r="E1127">
        <f t="shared" si="131"/>
        <v>1</v>
      </c>
      <c r="F1127">
        <f t="shared" si="132"/>
        <v>0</v>
      </c>
      <c r="G1127">
        <f t="shared" si="135"/>
        <v>-1</v>
      </c>
      <c r="H1127">
        <f t="shared" si="136"/>
        <v>-1.75</v>
      </c>
      <c r="I1127">
        <f t="shared" si="137"/>
        <v>56.499999999999993</v>
      </c>
      <c r="J1127">
        <f t="shared" si="133"/>
        <v>18.100000000000001</v>
      </c>
      <c r="K1127" s="3">
        <f t="shared" si="134"/>
        <v>-9.6685082872928166E-2</v>
      </c>
    </row>
    <row r="1128" spans="1:11" x14ac:dyDescent="0.3">
      <c r="A1128" s="1">
        <v>41935</v>
      </c>
      <c r="B1128">
        <v>17.3</v>
      </c>
      <c r="C1128">
        <f t="shared" si="129"/>
        <v>14.58117647058824</v>
      </c>
      <c r="D1128">
        <f t="shared" si="130"/>
        <v>1.782435706355018</v>
      </c>
      <c r="E1128">
        <f t="shared" si="131"/>
        <v>1</v>
      </c>
      <c r="F1128">
        <f t="shared" si="132"/>
        <v>0</v>
      </c>
      <c r="G1128">
        <f t="shared" si="135"/>
        <v>-1</v>
      </c>
      <c r="H1128">
        <f t="shared" si="136"/>
        <v>0.80000000000000071</v>
      </c>
      <c r="I1128">
        <f t="shared" si="137"/>
        <v>57.3</v>
      </c>
      <c r="J1128">
        <f t="shared" si="133"/>
        <v>17.3</v>
      </c>
      <c r="K1128" s="3">
        <f t="shared" si="134"/>
        <v>4.6242774566474028E-2</v>
      </c>
    </row>
    <row r="1129" spans="1:11" x14ac:dyDescent="0.3">
      <c r="A1129" s="1">
        <v>41936</v>
      </c>
      <c r="B1129">
        <v>16.95</v>
      </c>
      <c r="C1129">
        <f t="shared" si="129"/>
        <v>14.59039215686275</v>
      </c>
      <c r="D1129">
        <f t="shared" si="130"/>
        <v>1.7885737123876775</v>
      </c>
      <c r="E1129">
        <f t="shared" si="131"/>
        <v>1</v>
      </c>
      <c r="F1129">
        <f t="shared" si="132"/>
        <v>0</v>
      </c>
      <c r="G1129">
        <f t="shared" si="135"/>
        <v>-1</v>
      </c>
      <c r="H1129">
        <f t="shared" si="136"/>
        <v>0.35000000000000142</v>
      </c>
      <c r="I1129">
        <f t="shared" si="137"/>
        <v>57.65</v>
      </c>
      <c r="J1129">
        <f t="shared" si="133"/>
        <v>16.95</v>
      </c>
      <c r="K1129" s="3">
        <f t="shared" si="134"/>
        <v>2.0648967551622502E-2</v>
      </c>
    </row>
    <row r="1130" spans="1:11" x14ac:dyDescent="0.3">
      <c r="A1130" s="1">
        <v>41939</v>
      </c>
      <c r="B1130">
        <v>16.95</v>
      </c>
      <c r="C1130">
        <f t="shared" si="129"/>
        <v>14.599607843137257</v>
      </c>
      <c r="D1130">
        <f t="shared" si="130"/>
        <v>1.7946434030893561</v>
      </c>
      <c r="E1130">
        <f t="shared" si="131"/>
        <v>1</v>
      </c>
      <c r="F1130">
        <f t="shared" si="132"/>
        <v>0</v>
      </c>
      <c r="G1130">
        <f t="shared" si="135"/>
        <v>-1</v>
      </c>
      <c r="H1130">
        <f t="shared" si="136"/>
        <v>0</v>
      </c>
      <c r="I1130">
        <f t="shared" si="137"/>
        <v>57.65</v>
      </c>
      <c r="J1130">
        <f t="shared" si="133"/>
        <v>16.95</v>
      </c>
      <c r="K1130" s="3">
        <f t="shared" si="134"/>
        <v>0</v>
      </c>
    </row>
    <row r="1131" spans="1:11" x14ac:dyDescent="0.3">
      <c r="A1131" s="1">
        <v>41940</v>
      </c>
      <c r="B1131">
        <v>15.7</v>
      </c>
      <c r="C1131">
        <f t="shared" si="129"/>
        <v>14.603529411764708</v>
      </c>
      <c r="D1131">
        <f t="shared" si="130"/>
        <v>1.7959505905354542</v>
      </c>
      <c r="E1131">
        <f t="shared" si="131"/>
        <v>0</v>
      </c>
      <c r="F1131">
        <f t="shared" si="132"/>
        <v>0</v>
      </c>
      <c r="G1131">
        <f t="shared" si="135"/>
        <v>-1</v>
      </c>
      <c r="H1131">
        <f t="shared" si="136"/>
        <v>1.25</v>
      </c>
      <c r="I1131">
        <f t="shared" si="137"/>
        <v>58.9</v>
      </c>
      <c r="J1131">
        <f t="shared" si="133"/>
        <v>15.7</v>
      </c>
      <c r="K1131" s="3">
        <f t="shared" si="134"/>
        <v>7.9617834394904469E-2</v>
      </c>
    </row>
    <row r="1132" spans="1:11" x14ac:dyDescent="0.3">
      <c r="A1132" s="1">
        <v>41941</v>
      </c>
      <c r="B1132">
        <v>16.3</v>
      </c>
      <c r="C1132">
        <f t="shared" si="129"/>
        <v>14.610784313725494</v>
      </c>
      <c r="D1132">
        <f t="shared" si="130"/>
        <v>1.7990496871984172</v>
      </c>
      <c r="E1132">
        <f t="shared" si="131"/>
        <v>0</v>
      </c>
      <c r="F1132">
        <f t="shared" si="132"/>
        <v>0</v>
      </c>
      <c r="G1132">
        <f t="shared" si="135"/>
        <v>-1</v>
      </c>
      <c r="H1132">
        <f t="shared" si="136"/>
        <v>-0.60000000000000142</v>
      </c>
      <c r="I1132">
        <f t="shared" si="137"/>
        <v>58.3</v>
      </c>
      <c r="J1132">
        <f t="shared" si="133"/>
        <v>16.3</v>
      </c>
      <c r="K1132" s="3">
        <f t="shared" si="134"/>
        <v>-3.6809815950920331E-2</v>
      </c>
    </row>
    <row r="1133" spans="1:11" x14ac:dyDescent="0.3">
      <c r="A1133" s="1">
        <v>41942</v>
      </c>
      <c r="B1133">
        <v>16.149999999999999</v>
      </c>
      <c r="C1133">
        <f t="shared" si="129"/>
        <v>14.617254901960788</v>
      </c>
      <c r="D1133">
        <f t="shared" si="130"/>
        <v>1.8016050343321079</v>
      </c>
      <c r="E1133">
        <f t="shared" si="131"/>
        <v>0</v>
      </c>
      <c r="F1133">
        <f t="shared" si="132"/>
        <v>0</v>
      </c>
      <c r="G1133">
        <f t="shared" si="135"/>
        <v>-1</v>
      </c>
      <c r="H1133">
        <f t="shared" si="136"/>
        <v>0.15000000000000213</v>
      </c>
      <c r="I1133">
        <f t="shared" si="137"/>
        <v>58.45</v>
      </c>
      <c r="J1133">
        <f t="shared" si="133"/>
        <v>16.149999999999999</v>
      </c>
      <c r="K1133" s="3">
        <f t="shared" si="134"/>
        <v>9.2879256965945605E-3</v>
      </c>
    </row>
    <row r="1134" spans="1:11" x14ac:dyDescent="0.3">
      <c r="A1134" s="1">
        <v>41943</v>
      </c>
      <c r="B1134">
        <v>15.8</v>
      </c>
      <c r="C1134">
        <f t="shared" si="129"/>
        <v>14.622156862745102</v>
      </c>
      <c r="D1134">
        <f t="shared" si="130"/>
        <v>1.8031152929604164</v>
      </c>
      <c r="E1134">
        <f t="shared" si="131"/>
        <v>0</v>
      </c>
      <c r="F1134">
        <f t="shared" si="132"/>
        <v>0</v>
      </c>
      <c r="G1134">
        <f t="shared" si="135"/>
        <v>-1</v>
      </c>
      <c r="H1134">
        <f t="shared" si="136"/>
        <v>0.34999999999999787</v>
      </c>
      <c r="I1134">
        <f t="shared" si="137"/>
        <v>58.8</v>
      </c>
      <c r="J1134">
        <f t="shared" si="133"/>
        <v>15.8</v>
      </c>
      <c r="K1134" s="3">
        <f t="shared" si="134"/>
        <v>2.215189873417708E-2</v>
      </c>
    </row>
    <row r="1135" spans="1:11" x14ac:dyDescent="0.3">
      <c r="A1135" s="1">
        <v>41946</v>
      </c>
      <c r="B1135">
        <v>15.95</v>
      </c>
      <c r="C1135">
        <f t="shared" si="129"/>
        <v>14.628039215686277</v>
      </c>
      <c r="D1135">
        <f t="shared" si="130"/>
        <v>1.8049898371424575</v>
      </c>
      <c r="E1135">
        <f t="shared" si="131"/>
        <v>0</v>
      </c>
      <c r="F1135">
        <f t="shared" si="132"/>
        <v>0</v>
      </c>
      <c r="G1135">
        <f t="shared" si="135"/>
        <v>-1</v>
      </c>
      <c r="H1135">
        <f t="shared" si="136"/>
        <v>-0.14999999999999858</v>
      </c>
      <c r="I1135">
        <f t="shared" si="137"/>
        <v>58.65</v>
      </c>
      <c r="J1135">
        <f t="shared" si="133"/>
        <v>15.95</v>
      </c>
      <c r="K1135" s="3">
        <f t="shared" si="134"/>
        <v>-9.4043887147334543E-3</v>
      </c>
    </row>
    <row r="1136" spans="1:11" x14ac:dyDescent="0.3">
      <c r="A1136" s="1">
        <v>41947</v>
      </c>
      <c r="B1136">
        <v>15.85</v>
      </c>
      <c r="C1136">
        <f t="shared" si="129"/>
        <v>14.633137254901964</v>
      </c>
      <c r="D1136">
        <f t="shared" si="130"/>
        <v>1.8065973760637051</v>
      </c>
      <c r="E1136">
        <f t="shared" si="131"/>
        <v>0</v>
      </c>
      <c r="F1136">
        <f t="shared" si="132"/>
        <v>0</v>
      </c>
      <c r="G1136">
        <f t="shared" si="135"/>
        <v>-1</v>
      </c>
      <c r="H1136">
        <f t="shared" si="136"/>
        <v>9.9999999999999645E-2</v>
      </c>
      <c r="I1136">
        <f t="shared" si="137"/>
        <v>58.75</v>
      </c>
      <c r="J1136">
        <f t="shared" si="133"/>
        <v>15.85</v>
      </c>
      <c r="K1136" s="3">
        <f t="shared" si="134"/>
        <v>6.3091482649842053E-3</v>
      </c>
    </row>
    <row r="1137" spans="1:11" x14ac:dyDescent="0.3">
      <c r="A1137" s="1">
        <v>41948</v>
      </c>
      <c r="B1137">
        <v>15.3</v>
      </c>
      <c r="C1137">
        <f t="shared" si="129"/>
        <v>14.636274509803924</v>
      </c>
      <c r="D1137">
        <f t="shared" si="130"/>
        <v>1.8070580150461044</v>
      </c>
      <c r="E1137">
        <f t="shared" si="131"/>
        <v>0</v>
      </c>
      <c r="F1137">
        <f t="shared" si="132"/>
        <v>0</v>
      </c>
      <c r="G1137">
        <f t="shared" si="135"/>
        <v>-1</v>
      </c>
      <c r="H1137">
        <f t="shared" si="136"/>
        <v>0.54999999999999893</v>
      </c>
      <c r="I1137">
        <f t="shared" si="137"/>
        <v>59.3</v>
      </c>
      <c r="J1137">
        <f t="shared" si="133"/>
        <v>15.3</v>
      </c>
      <c r="K1137" s="3">
        <f t="shared" si="134"/>
        <v>3.5947712418300581E-2</v>
      </c>
    </row>
    <row r="1138" spans="1:11" x14ac:dyDescent="0.3">
      <c r="A1138" s="1">
        <v>41949</v>
      </c>
      <c r="B1138">
        <v>14.9</v>
      </c>
      <c r="C1138">
        <f t="shared" si="129"/>
        <v>14.638039215686275</v>
      </c>
      <c r="D1138">
        <f t="shared" si="130"/>
        <v>1.8070949708734856</v>
      </c>
      <c r="E1138">
        <f t="shared" si="131"/>
        <v>0</v>
      </c>
      <c r="F1138">
        <f t="shared" si="132"/>
        <v>0</v>
      </c>
      <c r="G1138">
        <f t="shared" si="135"/>
        <v>-1</v>
      </c>
      <c r="H1138">
        <f t="shared" si="136"/>
        <v>0.40000000000000036</v>
      </c>
      <c r="I1138">
        <f t="shared" si="137"/>
        <v>59.699999999999996</v>
      </c>
      <c r="J1138">
        <f t="shared" si="133"/>
        <v>14.9</v>
      </c>
      <c r="K1138" s="3">
        <f t="shared" si="134"/>
        <v>2.6845637583892641E-2</v>
      </c>
    </row>
    <row r="1139" spans="1:11" x14ac:dyDescent="0.3">
      <c r="A1139" s="1">
        <v>41950</v>
      </c>
      <c r="B1139">
        <v>14.8</v>
      </c>
      <c r="C1139">
        <f t="shared" si="129"/>
        <v>14.641372549019611</v>
      </c>
      <c r="D1139">
        <f t="shared" si="130"/>
        <v>1.8066066334080286</v>
      </c>
      <c r="E1139">
        <f t="shared" si="131"/>
        <v>0</v>
      </c>
      <c r="F1139">
        <f t="shared" si="132"/>
        <v>0</v>
      </c>
      <c r="G1139">
        <f t="shared" si="135"/>
        <v>-1</v>
      </c>
      <c r="H1139">
        <f t="shared" si="136"/>
        <v>9.9999999999999645E-2</v>
      </c>
      <c r="I1139">
        <f t="shared" si="137"/>
        <v>59.8</v>
      </c>
      <c r="J1139">
        <f t="shared" si="133"/>
        <v>14.8</v>
      </c>
      <c r="K1139" s="3">
        <f t="shared" si="134"/>
        <v>6.7567567567567328E-3</v>
      </c>
    </row>
    <row r="1140" spans="1:11" x14ac:dyDescent="0.3">
      <c r="A1140" s="1">
        <v>41953</v>
      </c>
      <c r="B1140">
        <v>14</v>
      </c>
      <c r="C1140">
        <f t="shared" si="129"/>
        <v>14.641372549019612</v>
      </c>
      <c r="D1140">
        <f t="shared" si="130"/>
        <v>1.8066066334080206</v>
      </c>
      <c r="E1140">
        <f t="shared" si="131"/>
        <v>0</v>
      </c>
      <c r="F1140">
        <f t="shared" si="132"/>
        <v>0</v>
      </c>
      <c r="G1140">
        <f t="shared" si="135"/>
        <v>-1</v>
      </c>
      <c r="H1140">
        <f t="shared" si="136"/>
        <v>0.80000000000000071</v>
      </c>
      <c r="I1140">
        <f t="shared" si="137"/>
        <v>60.599999999999994</v>
      </c>
      <c r="J1140">
        <f t="shared" si="133"/>
        <v>14</v>
      </c>
      <c r="K1140" s="3">
        <f t="shared" si="134"/>
        <v>5.7142857142857197E-2</v>
      </c>
    </row>
    <row r="1141" spans="1:11" x14ac:dyDescent="0.3">
      <c r="A1141" s="1">
        <v>41954</v>
      </c>
      <c r="B1141">
        <v>14.1</v>
      </c>
      <c r="C1141">
        <f t="shared" si="129"/>
        <v>14.642941176470591</v>
      </c>
      <c r="D1141">
        <f t="shared" si="130"/>
        <v>1.8059621238049857</v>
      </c>
      <c r="E1141">
        <f t="shared" si="131"/>
        <v>0</v>
      </c>
      <c r="F1141">
        <f t="shared" si="132"/>
        <v>0</v>
      </c>
      <c r="G1141">
        <f t="shared" si="135"/>
        <v>-1</v>
      </c>
      <c r="H1141">
        <f t="shared" si="136"/>
        <v>-9.9999999999999645E-2</v>
      </c>
      <c r="I1141">
        <f t="shared" si="137"/>
        <v>60.499999999999993</v>
      </c>
      <c r="J1141">
        <f t="shared" si="133"/>
        <v>14.1</v>
      </c>
      <c r="K1141" s="3">
        <f t="shared" si="134"/>
        <v>-7.0921985815602584E-3</v>
      </c>
    </row>
    <row r="1142" spans="1:11" x14ac:dyDescent="0.3">
      <c r="A1142" s="1">
        <v>41955</v>
      </c>
      <c r="B1142">
        <v>14.4</v>
      </c>
      <c r="C1142">
        <f t="shared" si="129"/>
        <v>14.643529411764707</v>
      </c>
      <c r="D1142">
        <f t="shared" si="130"/>
        <v>1.8058584657039416</v>
      </c>
      <c r="E1142">
        <f t="shared" si="131"/>
        <v>0</v>
      </c>
      <c r="F1142">
        <f t="shared" si="132"/>
        <v>0</v>
      </c>
      <c r="G1142">
        <f t="shared" si="135"/>
        <v>-1</v>
      </c>
      <c r="H1142">
        <f t="shared" si="136"/>
        <v>-0.30000000000000071</v>
      </c>
      <c r="I1142">
        <f t="shared" si="137"/>
        <v>60.199999999999989</v>
      </c>
      <c r="J1142">
        <f t="shared" si="133"/>
        <v>14.4</v>
      </c>
      <c r="K1142" s="3">
        <f t="shared" si="134"/>
        <v>-2.0833333333333381E-2</v>
      </c>
    </row>
    <row r="1143" spans="1:11" x14ac:dyDescent="0.3">
      <c r="A1143" s="1">
        <v>41956</v>
      </c>
      <c r="B1143">
        <v>14.7</v>
      </c>
      <c r="C1143">
        <f t="shared" si="129"/>
        <v>14.647843137254903</v>
      </c>
      <c r="D1143">
        <f t="shared" si="130"/>
        <v>1.8046740118701707</v>
      </c>
      <c r="E1143">
        <f t="shared" si="131"/>
        <v>0</v>
      </c>
      <c r="F1143">
        <f t="shared" si="132"/>
        <v>0</v>
      </c>
      <c r="G1143">
        <f t="shared" si="135"/>
        <v>-1</v>
      </c>
      <c r="H1143">
        <f t="shared" si="136"/>
        <v>-0.29999999999999893</v>
      </c>
      <c r="I1143">
        <f t="shared" si="137"/>
        <v>59.899999999999991</v>
      </c>
      <c r="J1143">
        <f t="shared" si="133"/>
        <v>14.7</v>
      </c>
      <c r="K1143" s="3">
        <f t="shared" si="134"/>
        <v>-2.0408163265306051E-2</v>
      </c>
    </row>
    <row r="1144" spans="1:11" x14ac:dyDescent="0.3">
      <c r="A1144" s="1">
        <v>41957</v>
      </c>
      <c r="B1144">
        <v>14.35</v>
      </c>
      <c r="C1144">
        <f t="shared" si="129"/>
        <v>14.651960784313728</v>
      </c>
      <c r="D1144">
        <f t="shared" si="130"/>
        <v>1.802790886058135</v>
      </c>
      <c r="E1144">
        <f t="shared" si="131"/>
        <v>0</v>
      </c>
      <c r="F1144">
        <f t="shared" si="132"/>
        <v>0</v>
      </c>
      <c r="G1144">
        <f t="shared" si="135"/>
        <v>-1</v>
      </c>
      <c r="H1144">
        <f t="shared" si="136"/>
        <v>0.34999999999999964</v>
      </c>
      <c r="I1144">
        <f t="shared" si="137"/>
        <v>60.249999999999993</v>
      </c>
      <c r="J1144">
        <f t="shared" si="133"/>
        <v>14.35</v>
      </c>
      <c r="K1144" s="3">
        <f t="shared" si="134"/>
        <v>2.4390243902439001E-2</v>
      </c>
    </row>
    <row r="1145" spans="1:11" x14ac:dyDescent="0.3">
      <c r="A1145" s="1">
        <v>41960</v>
      </c>
      <c r="B1145">
        <v>14.35</v>
      </c>
      <c r="C1145">
        <f t="shared" si="129"/>
        <v>14.655882352941177</v>
      </c>
      <c r="D1145">
        <f t="shared" si="130"/>
        <v>1.8010412853817206</v>
      </c>
      <c r="E1145">
        <f t="shared" si="131"/>
        <v>0</v>
      </c>
      <c r="F1145">
        <f t="shared" si="132"/>
        <v>0</v>
      </c>
      <c r="G1145">
        <f t="shared" si="135"/>
        <v>-1</v>
      </c>
      <c r="H1145">
        <f t="shared" si="136"/>
        <v>0</v>
      </c>
      <c r="I1145">
        <f t="shared" si="137"/>
        <v>60.249999999999993</v>
      </c>
      <c r="J1145">
        <f t="shared" si="133"/>
        <v>14.35</v>
      </c>
      <c r="K1145" s="3">
        <f t="shared" si="134"/>
        <v>0</v>
      </c>
    </row>
    <row r="1146" spans="1:11" x14ac:dyDescent="0.3">
      <c r="A1146" s="1">
        <v>41961</v>
      </c>
      <c r="B1146">
        <v>14</v>
      </c>
      <c r="C1146">
        <f t="shared" si="129"/>
        <v>14.658823529411764</v>
      </c>
      <c r="D1146">
        <f t="shared" si="130"/>
        <v>1.7993546196593793</v>
      </c>
      <c r="E1146">
        <f t="shared" si="131"/>
        <v>0</v>
      </c>
      <c r="F1146">
        <f t="shared" si="132"/>
        <v>0</v>
      </c>
      <c r="G1146">
        <f t="shared" si="135"/>
        <v>-1</v>
      </c>
      <c r="H1146">
        <f t="shared" si="136"/>
        <v>0.34999999999999964</v>
      </c>
      <c r="I1146">
        <f t="shared" si="137"/>
        <v>60.599999999999994</v>
      </c>
      <c r="J1146">
        <f t="shared" si="133"/>
        <v>14</v>
      </c>
      <c r="K1146" s="3">
        <f t="shared" si="134"/>
        <v>2.4999999999999974E-2</v>
      </c>
    </row>
    <row r="1147" spans="1:11" x14ac:dyDescent="0.3">
      <c r="A1147" s="1">
        <v>41962</v>
      </c>
      <c r="B1147">
        <v>14.55</v>
      </c>
      <c r="C1147">
        <f t="shared" si="129"/>
        <v>14.664705882352942</v>
      </c>
      <c r="D1147">
        <f t="shared" si="130"/>
        <v>1.7965351761056598</v>
      </c>
      <c r="E1147">
        <f t="shared" si="131"/>
        <v>0</v>
      </c>
      <c r="F1147">
        <f t="shared" si="132"/>
        <v>0</v>
      </c>
      <c r="G1147">
        <f t="shared" si="135"/>
        <v>-1</v>
      </c>
      <c r="H1147">
        <f t="shared" si="136"/>
        <v>-0.55000000000000071</v>
      </c>
      <c r="I1147">
        <f t="shared" si="137"/>
        <v>60.05</v>
      </c>
      <c r="J1147">
        <f t="shared" si="133"/>
        <v>14.55</v>
      </c>
      <c r="K1147" s="3">
        <f t="shared" si="134"/>
        <v>-3.7800687285223414E-2</v>
      </c>
    </row>
    <row r="1148" spans="1:11" x14ac:dyDescent="0.3">
      <c r="A1148" s="1">
        <v>41963</v>
      </c>
      <c r="B1148">
        <v>15.15</v>
      </c>
      <c r="C1148">
        <f t="shared" si="129"/>
        <v>14.673333333333336</v>
      </c>
      <c r="D1148">
        <f t="shared" si="130"/>
        <v>1.7935600119147912</v>
      </c>
      <c r="E1148">
        <f t="shared" si="131"/>
        <v>0</v>
      </c>
      <c r="F1148">
        <f t="shared" si="132"/>
        <v>0</v>
      </c>
      <c r="G1148">
        <f t="shared" si="135"/>
        <v>-1</v>
      </c>
      <c r="H1148">
        <f t="shared" si="136"/>
        <v>-0.59999999999999964</v>
      </c>
      <c r="I1148">
        <f t="shared" si="137"/>
        <v>59.449999999999996</v>
      </c>
      <c r="J1148">
        <f t="shared" si="133"/>
        <v>15.15</v>
      </c>
      <c r="K1148" s="3">
        <f t="shared" si="134"/>
        <v>-3.9603960396039577E-2</v>
      </c>
    </row>
    <row r="1149" spans="1:11" x14ac:dyDescent="0.3">
      <c r="A1149" s="1">
        <v>41964</v>
      </c>
      <c r="B1149">
        <v>14.95</v>
      </c>
      <c r="C1149">
        <f t="shared" si="129"/>
        <v>14.679803921568629</v>
      </c>
      <c r="D1149">
        <f t="shared" si="130"/>
        <v>1.7915690244577145</v>
      </c>
      <c r="E1149">
        <f t="shared" si="131"/>
        <v>0</v>
      </c>
      <c r="F1149">
        <f t="shared" si="132"/>
        <v>0</v>
      </c>
      <c r="G1149">
        <f t="shared" si="135"/>
        <v>-1</v>
      </c>
      <c r="H1149">
        <f t="shared" si="136"/>
        <v>0.20000000000000107</v>
      </c>
      <c r="I1149">
        <f t="shared" si="137"/>
        <v>59.65</v>
      </c>
      <c r="J1149">
        <f t="shared" si="133"/>
        <v>14.95</v>
      </c>
      <c r="K1149" s="3">
        <f t="shared" si="134"/>
        <v>1.3377926421404755E-2</v>
      </c>
    </row>
    <row r="1150" spans="1:11" x14ac:dyDescent="0.3">
      <c r="A1150" s="1">
        <v>41967</v>
      </c>
      <c r="B1150">
        <v>14.55</v>
      </c>
      <c r="C1150">
        <f t="shared" si="129"/>
        <v>14.683529411764709</v>
      </c>
      <c r="D1150">
        <f t="shared" si="130"/>
        <v>1.7903070429282169</v>
      </c>
      <c r="E1150">
        <f t="shared" si="131"/>
        <v>0</v>
      </c>
      <c r="F1150">
        <f t="shared" si="132"/>
        <v>0</v>
      </c>
      <c r="G1150">
        <f t="shared" si="135"/>
        <v>-1</v>
      </c>
      <c r="H1150">
        <f t="shared" si="136"/>
        <v>0.39999999999999858</v>
      </c>
      <c r="I1150">
        <f t="shared" si="137"/>
        <v>60.05</v>
      </c>
      <c r="J1150">
        <f t="shared" si="133"/>
        <v>14.55</v>
      </c>
      <c r="K1150" s="3">
        <f t="shared" si="134"/>
        <v>2.7491408934707806E-2</v>
      </c>
    </row>
    <row r="1151" spans="1:11" x14ac:dyDescent="0.3">
      <c r="A1151" s="1">
        <v>41968</v>
      </c>
      <c r="B1151">
        <v>14.45</v>
      </c>
      <c r="C1151">
        <f t="shared" si="129"/>
        <v>14.684705882352944</v>
      </c>
      <c r="D1151">
        <f t="shared" si="130"/>
        <v>1.7900546085888103</v>
      </c>
      <c r="E1151">
        <f t="shared" si="131"/>
        <v>0</v>
      </c>
      <c r="F1151">
        <f t="shared" si="132"/>
        <v>0</v>
      </c>
      <c r="G1151">
        <f t="shared" si="135"/>
        <v>-1</v>
      </c>
      <c r="H1151">
        <f t="shared" si="136"/>
        <v>0.10000000000000142</v>
      </c>
      <c r="I1151">
        <f t="shared" si="137"/>
        <v>60.15</v>
      </c>
      <c r="J1151">
        <f t="shared" si="133"/>
        <v>14.45</v>
      </c>
      <c r="K1151" s="3">
        <f t="shared" si="134"/>
        <v>6.9204152249135939E-3</v>
      </c>
    </row>
    <row r="1152" spans="1:11" x14ac:dyDescent="0.3">
      <c r="A1152" s="1">
        <v>41969</v>
      </c>
      <c r="B1152">
        <v>14.2</v>
      </c>
      <c r="C1152">
        <f t="shared" si="129"/>
        <v>14.686666666666669</v>
      </c>
      <c r="D1152">
        <f t="shared" si="130"/>
        <v>1.7892485734286081</v>
      </c>
      <c r="E1152">
        <f t="shared" si="131"/>
        <v>0</v>
      </c>
      <c r="F1152">
        <f t="shared" si="132"/>
        <v>0</v>
      </c>
      <c r="G1152">
        <f t="shared" si="135"/>
        <v>-1</v>
      </c>
      <c r="H1152">
        <f t="shared" si="136"/>
        <v>0.25</v>
      </c>
      <c r="I1152">
        <f t="shared" si="137"/>
        <v>60.4</v>
      </c>
      <c r="J1152">
        <f t="shared" si="133"/>
        <v>14.2</v>
      </c>
      <c r="K1152" s="3">
        <f t="shared" si="134"/>
        <v>1.7605633802816902E-2</v>
      </c>
    </row>
    <row r="1153" spans="1:11" x14ac:dyDescent="0.3">
      <c r="A1153" s="1">
        <v>41971</v>
      </c>
      <c r="B1153">
        <v>14.85</v>
      </c>
      <c r="C1153">
        <f t="shared" ref="C1153:C1216" si="138">AVERAGE(B899:B1153)</f>
        <v>14.691568627450984</v>
      </c>
      <c r="D1153">
        <f t="shared" ref="D1153:D1216" si="139">_xlfn.STDEV.P(B899:B1153)</f>
        <v>1.7879765894736708</v>
      </c>
      <c r="E1153">
        <f t="shared" ref="E1153:E1216" si="140">IF(B1153&gt;(C1152+($U$2*D1152)),1,0)</f>
        <v>0</v>
      </c>
      <c r="F1153">
        <f t="shared" ref="F1153:F1216" si="141">IF(B1153&lt;(C1152-($U$2*D1152)),1,0)</f>
        <v>0</v>
      </c>
      <c r="G1153">
        <f t="shared" si="135"/>
        <v>-1</v>
      </c>
      <c r="H1153">
        <f t="shared" si="136"/>
        <v>-0.65000000000000036</v>
      </c>
      <c r="I1153">
        <f t="shared" si="137"/>
        <v>59.75</v>
      </c>
      <c r="J1153">
        <f t="shared" si="133"/>
        <v>14.85</v>
      </c>
      <c r="K1153" s="3">
        <f t="shared" si="134"/>
        <v>-4.3771043771043794E-2</v>
      </c>
    </row>
    <row r="1154" spans="1:11" x14ac:dyDescent="0.3">
      <c r="A1154" s="1">
        <v>41974</v>
      </c>
      <c r="B1154">
        <v>15.6</v>
      </c>
      <c r="C1154">
        <f t="shared" si="138"/>
        <v>14.699215686274512</v>
      </c>
      <c r="D1154">
        <f t="shared" si="139"/>
        <v>1.7876755014759884</v>
      </c>
      <c r="E1154">
        <f t="shared" si="140"/>
        <v>0</v>
      </c>
      <c r="F1154">
        <f t="shared" si="141"/>
        <v>0</v>
      </c>
      <c r="G1154">
        <f t="shared" si="135"/>
        <v>-1</v>
      </c>
      <c r="H1154">
        <f t="shared" si="136"/>
        <v>-0.75</v>
      </c>
      <c r="I1154">
        <f t="shared" si="137"/>
        <v>59</v>
      </c>
      <c r="J1154">
        <f t="shared" ref="J1154:J1217" si="142">ABS(G1154*B1154)</f>
        <v>15.6</v>
      </c>
      <c r="K1154" s="3">
        <f t="shared" ref="K1154:K1217" si="143">IFERROR(H1154/J1154,0)</f>
        <v>-4.807692307692308E-2</v>
      </c>
    </row>
    <row r="1155" spans="1:11" x14ac:dyDescent="0.3">
      <c r="A1155" s="1">
        <v>41975</v>
      </c>
      <c r="B1155">
        <v>14.25</v>
      </c>
      <c r="C1155">
        <f t="shared" si="138"/>
        <v>14.701176470588237</v>
      </c>
      <c r="D1155">
        <f t="shared" si="139"/>
        <v>1.7869073371619399</v>
      </c>
      <c r="E1155">
        <f t="shared" si="140"/>
        <v>0</v>
      </c>
      <c r="F1155">
        <f t="shared" si="141"/>
        <v>0</v>
      </c>
      <c r="G1155">
        <f t="shared" ref="G1155:G1218" si="144">MIN(MAX(G1154-E1155+F1155,-$U$3),$U$4)</f>
        <v>-1</v>
      </c>
      <c r="H1155">
        <f t="shared" si="136"/>
        <v>1.3499999999999996</v>
      </c>
      <c r="I1155">
        <f t="shared" si="137"/>
        <v>60.35</v>
      </c>
      <c r="J1155">
        <f t="shared" si="142"/>
        <v>14.25</v>
      </c>
      <c r="K1155" s="3">
        <f t="shared" si="143"/>
        <v>9.4736842105263133E-2</v>
      </c>
    </row>
    <row r="1156" spans="1:11" x14ac:dyDescent="0.3">
      <c r="A1156" s="1">
        <v>41976</v>
      </c>
      <c r="B1156">
        <v>14.25</v>
      </c>
      <c r="C1156">
        <f t="shared" si="138"/>
        <v>14.702745098039216</v>
      </c>
      <c r="D1156">
        <f t="shared" si="139"/>
        <v>1.7863349250453366</v>
      </c>
      <c r="E1156">
        <f t="shared" si="140"/>
        <v>0</v>
      </c>
      <c r="F1156">
        <f t="shared" si="141"/>
        <v>0</v>
      </c>
      <c r="G1156">
        <f t="shared" si="144"/>
        <v>-1</v>
      </c>
      <c r="H1156">
        <f t="shared" si="136"/>
        <v>0</v>
      </c>
      <c r="I1156">
        <f t="shared" si="137"/>
        <v>60.35</v>
      </c>
      <c r="J1156">
        <f t="shared" si="142"/>
        <v>14.25</v>
      </c>
      <c r="K1156" s="3">
        <f t="shared" si="143"/>
        <v>0</v>
      </c>
    </row>
    <row r="1157" spans="1:11" x14ac:dyDescent="0.3">
      <c r="A1157" s="1">
        <v>41977</v>
      </c>
      <c r="B1157">
        <v>13.95</v>
      </c>
      <c r="C1157">
        <f t="shared" si="138"/>
        <v>14.702745098039216</v>
      </c>
      <c r="D1157">
        <f t="shared" si="139"/>
        <v>1.7863349250453449</v>
      </c>
      <c r="E1157">
        <f t="shared" si="140"/>
        <v>0</v>
      </c>
      <c r="F1157">
        <f t="shared" si="141"/>
        <v>0</v>
      </c>
      <c r="G1157">
        <f t="shared" si="144"/>
        <v>-1</v>
      </c>
      <c r="H1157">
        <f t="shared" ref="H1157:H1220" si="145">G1156*(B1157-B1156)</f>
        <v>0.30000000000000071</v>
      </c>
      <c r="I1157">
        <f t="shared" ref="I1157:I1220" si="146">H1157+I1156</f>
        <v>60.650000000000006</v>
      </c>
      <c r="J1157">
        <f t="shared" si="142"/>
        <v>13.95</v>
      </c>
      <c r="K1157" s="3">
        <f t="shared" si="143"/>
        <v>2.1505376344086075E-2</v>
      </c>
    </row>
    <row r="1158" spans="1:11" x14ac:dyDescent="0.3">
      <c r="A1158" s="1">
        <v>41978</v>
      </c>
      <c r="B1158">
        <v>13.6</v>
      </c>
      <c r="C1158">
        <f t="shared" si="138"/>
        <v>14.7</v>
      </c>
      <c r="D1158">
        <f t="shared" si="139"/>
        <v>1.7874892019418909</v>
      </c>
      <c r="E1158">
        <f t="shared" si="140"/>
        <v>0</v>
      </c>
      <c r="F1158">
        <f t="shared" si="141"/>
        <v>0</v>
      </c>
      <c r="G1158">
        <f t="shared" si="144"/>
        <v>-1</v>
      </c>
      <c r="H1158">
        <f t="shared" si="145"/>
        <v>0.34999999999999964</v>
      </c>
      <c r="I1158">
        <f t="shared" si="146"/>
        <v>61.000000000000007</v>
      </c>
      <c r="J1158">
        <f t="shared" si="142"/>
        <v>13.6</v>
      </c>
      <c r="K1158" s="3">
        <f t="shared" si="143"/>
        <v>2.5735294117647033E-2</v>
      </c>
    </row>
    <row r="1159" spans="1:11" x14ac:dyDescent="0.3">
      <c r="A1159" s="1">
        <v>41981</v>
      </c>
      <c r="B1159">
        <v>14.7</v>
      </c>
      <c r="C1159">
        <f t="shared" si="138"/>
        <v>14.700196078431372</v>
      </c>
      <c r="D1159">
        <f t="shared" si="139"/>
        <v>1.7874864488131252</v>
      </c>
      <c r="E1159">
        <f t="shared" si="140"/>
        <v>0</v>
      </c>
      <c r="F1159">
        <f t="shared" si="141"/>
        <v>0</v>
      </c>
      <c r="G1159">
        <f t="shared" si="144"/>
        <v>-1</v>
      </c>
      <c r="H1159">
        <f t="shared" si="145"/>
        <v>-1.0999999999999996</v>
      </c>
      <c r="I1159">
        <f t="shared" si="146"/>
        <v>59.900000000000006</v>
      </c>
      <c r="J1159">
        <f t="shared" si="142"/>
        <v>14.7</v>
      </c>
      <c r="K1159" s="3">
        <f t="shared" si="143"/>
        <v>-7.4829931972789102E-2</v>
      </c>
    </row>
    <row r="1160" spans="1:11" x14ac:dyDescent="0.3">
      <c r="A1160" s="1">
        <v>41982</v>
      </c>
      <c r="B1160">
        <v>14.9</v>
      </c>
      <c r="C1160">
        <f t="shared" si="138"/>
        <v>14.702745098039214</v>
      </c>
      <c r="D1160">
        <f t="shared" si="139"/>
        <v>1.7873060881315546</v>
      </c>
      <c r="E1160">
        <f t="shared" si="140"/>
        <v>0</v>
      </c>
      <c r="F1160">
        <f t="shared" si="141"/>
        <v>0</v>
      </c>
      <c r="G1160">
        <f t="shared" si="144"/>
        <v>-1</v>
      </c>
      <c r="H1160">
        <f t="shared" si="145"/>
        <v>-0.20000000000000107</v>
      </c>
      <c r="I1160">
        <f t="shared" si="146"/>
        <v>59.7</v>
      </c>
      <c r="J1160">
        <f t="shared" si="142"/>
        <v>14.9</v>
      </c>
      <c r="K1160" s="3">
        <f t="shared" si="143"/>
        <v>-1.342281879194638E-2</v>
      </c>
    </row>
    <row r="1161" spans="1:11" x14ac:dyDescent="0.3">
      <c r="A1161" s="1">
        <v>41983</v>
      </c>
      <c r="B1161">
        <v>17.399999999999999</v>
      </c>
      <c r="C1161">
        <f t="shared" si="138"/>
        <v>14.713921568627452</v>
      </c>
      <c r="D1161">
        <f t="shared" si="139"/>
        <v>1.7952093967452047</v>
      </c>
      <c r="E1161">
        <f t="shared" si="140"/>
        <v>1</v>
      </c>
      <c r="F1161">
        <f t="shared" si="141"/>
        <v>0</v>
      </c>
      <c r="G1161">
        <f t="shared" si="144"/>
        <v>-1</v>
      </c>
      <c r="H1161">
        <f t="shared" si="145"/>
        <v>-2.4999999999999982</v>
      </c>
      <c r="I1161">
        <f t="shared" si="146"/>
        <v>57.2</v>
      </c>
      <c r="J1161">
        <f t="shared" si="142"/>
        <v>17.399999999999999</v>
      </c>
      <c r="K1161" s="3">
        <f t="shared" si="143"/>
        <v>-0.14367816091954014</v>
      </c>
    </row>
    <row r="1162" spans="1:11" x14ac:dyDescent="0.3">
      <c r="A1162" s="1">
        <v>41984</v>
      </c>
      <c r="B1162">
        <v>19.100000000000001</v>
      </c>
      <c r="C1162">
        <f t="shared" si="138"/>
        <v>14.734117647058824</v>
      </c>
      <c r="D1162">
        <f t="shared" si="139"/>
        <v>1.8153573369089038</v>
      </c>
      <c r="E1162">
        <f t="shared" si="140"/>
        <v>1</v>
      </c>
      <c r="F1162">
        <f t="shared" si="141"/>
        <v>0</v>
      </c>
      <c r="G1162">
        <f t="shared" si="144"/>
        <v>-1</v>
      </c>
      <c r="H1162">
        <f t="shared" si="145"/>
        <v>-1.7000000000000028</v>
      </c>
      <c r="I1162">
        <f t="shared" si="146"/>
        <v>55.5</v>
      </c>
      <c r="J1162">
        <f t="shared" si="142"/>
        <v>19.100000000000001</v>
      </c>
      <c r="K1162" s="3">
        <f t="shared" si="143"/>
        <v>-8.9005235602094376E-2</v>
      </c>
    </row>
    <row r="1163" spans="1:11" x14ac:dyDescent="0.3">
      <c r="A1163" s="1">
        <v>41985</v>
      </c>
      <c r="B1163">
        <v>19.600000000000001</v>
      </c>
      <c r="C1163">
        <f t="shared" si="138"/>
        <v>14.757058823529412</v>
      </c>
      <c r="D1163">
        <f t="shared" si="139"/>
        <v>1.8395782702092658</v>
      </c>
      <c r="E1163">
        <f t="shared" si="140"/>
        <v>1</v>
      </c>
      <c r="F1163">
        <f t="shared" si="141"/>
        <v>0</v>
      </c>
      <c r="G1163">
        <f t="shared" si="144"/>
        <v>-1</v>
      </c>
      <c r="H1163">
        <f t="shared" si="145"/>
        <v>-0.5</v>
      </c>
      <c r="I1163">
        <f t="shared" si="146"/>
        <v>55</v>
      </c>
      <c r="J1163">
        <f t="shared" si="142"/>
        <v>19.600000000000001</v>
      </c>
      <c r="K1163" s="3">
        <f t="shared" si="143"/>
        <v>-2.551020408163265E-2</v>
      </c>
    </row>
    <row r="1164" spans="1:11" x14ac:dyDescent="0.3">
      <c r="A1164" s="1">
        <v>41988</v>
      </c>
      <c r="B1164">
        <v>19.600000000000001</v>
      </c>
      <c r="C1164">
        <f t="shared" si="138"/>
        <v>14.779215686274512</v>
      </c>
      <c r="D1164">
        <f t="shared" si="139"/>
        <v>1.8635932434436697</v>
      </c>
      <c r="E1164">
        <f t="shared" si="140"/>
        <v>1</v>
      </c>
      <c r="F1164">
        <f t="shared" si="141"/>
        <v>0</v>
      </c>
      <c r="G1164">
        <f t="shared" si="144"/>
        <v>-1</v>
      </c>
      <c r="H1164">
        <f t="shared" si="145"/>
        <v>0</v>
      </c>
      <c r="I1164">
        <f t="shared" si="146"/>
        <v>55</v>
      </c>
      <c r="J1164">
        <f t="shared" si="142"/>
        <v>19.600000000000001</v>
      </c>
      <c r="K1164" s="3">
        <f t="shared" si="143"/>
        <v>0</v>
      </c>
    </row>
    <row r="1165" spans="1:11" x14ac:dyDescent="0.3">
      <c r="A1165" s="1">
        <v>41989</v>
      </c>
      <c r="B1165">
        <v>23.1</v>
      </c>
      <c r="C1165">
        <f t="shared" si="138"/>
        <v>14.811372549019609</v>
      </c>
      <c r="D1165">
        <f t="shared" si="139"/>
        <v>1.9347868298325677</v>
      </c>
      <c r="E1165">
        <f t="shared" si="140"/>
        <v>1</v>
      </c>
      <c r="F1165">
        <f t="shared" si="141"/>
        <v>0</v>
      </c>
      <c r="G1165">
        <f t="shared" si="144"/>
        <v>-1</v>
      </c>
      <c r="H1165">
        <f t="shared" si="145"/>
        <v>-3.5</v>
      </c>
      <c r="I1165">
        <f t="shared" si="146"/>
        <v>51.5</v>
      </c>
      <c r="J1165">
        <f t="shared" si="142"/>
        <v>23.1</v>
      </c>
      <c r="K1165" s="3">
        <f t="shared" si="143"/>
        <v>-0.15151515151515152</v>
      </c>
    </row>
    <row r="1166" spans="1:11" x14ac:dyDescent="0.3">
      <c r="A1166" s="1">
        <v>41990</v>
      </c>
      <c r="B1166">
        <v>22.3</v>
      </c>
      <c r="C1166">
        <f t="shared" si="138"/>
        <v>14.838431372549021</v>
      </c>
      <c r="D1166">
        <f t="shared" si="139"/>
        <v>1.9902836260083634</v>
      </c>
      <c r="E1166">
        <f t="shared" si="140"/>
        <v>1</v>
      </c>
      <c r="F1166">
        <f t="shared" si="141"/>
        <v>0</v>
      </c>
      <c r="G1166">
        <f t="shared" si="144"/>
        <v>-1</v>
      </c>
      <c r="H1166">
        <f t="shared" si="145"/>
        <v>0.80000000000000071</v>
      </c>
      <c r="I1166">
        <f t="shared" si="146"/>
        <v>52.3</v>
      </c>
      <c r="J1166">
        <f t="shared" si="142"/>
        <v>22.3</v>
      </c>
      <c r="K1166" s="3">
        <f t="shared" si="143"/>
        <v>3.5874439461883442E-2</v>
      </c>
    </row>
    <row r="1167" spans="1:11" x14ac:dyDescent="0.3">
      <c r="A1167" s="1">
        <v>41991</v>
      </c>
      <c r="B1167">
        <v>17.2</v>
      </c>
      <c r="C1167">
        <f t="shared" si="138"/>
        <v>14.845098039215687</v>
      </c>
      <c r="D1167">
        <f t="shared" si="139"/>
        <v>1.9953292249347165</v>
      </c>
      <c r="E1167">
        <f t="shared" si="140"/>
        <v>1</v>
      </c>
      <c r="F1167">
        <f t="shared" si="141"/>
        <v>0</v>
      </c>
      <c r="G1167">
        <f t="shared" si="144"/>
        <v>-1</v>
      </c>
      <c r="H1167">
        <f t="shared" si="145"/>
        <v>5.1000000000000014</v>
      </c>
      <c r="I1167">
        <f t="shared" si="146"/>
        <v>57.4</v>
      </c>
      <c r="J1167">
        <f t="shared" si="142"/>
        <v>17.2</v>
      </c>
      <c r="K1167" s="3">
        <f t="shared" si="143"/>
        <v>0.29651162790697683</v>
      </c>
    </row>
    <row r="1168" spans="1:11" x14ac:dyDescent="0.3">
      <c r="A1168" s="1">
        <v>41992</v>
      </c>
      <c r="B1168">
        <v>16.55</v>
      </c>
      <c r="C1168">
        <f t="shared" si="138"/>
        <v>14.847647058823529</v>
      </c>
      <c r="D1168">
        <f t="shared" si="139"/>
        <v>1.9970896356166583</v>
      </c>
      <c r="E1168">
        <f t="shared" si="140"/>
        <v>0</v>
      </c>
      <c r="F1168">
        <f t="shared" si="141"/>
        <v>0</v>
      </c>
      <c r="G1168">
        <f t="shared" si="144"/>
        <v>-1</v>
      </c>
      <c r="H1168">
        <f t="shared" si="145"/>
        <v>0.64999999999999858</v>
      </c>
      <c r="I1168">
        <f t="shared" si="146"/>
        <v>58.05</v>
      </c>
      <c r="J1168">
        <f t="shared" si="142"/>
        <v>16.55</v>
      </c>
      <c r="K1168" s="3">
        <f t="shared" si="143"/>
        <v>3.9274924471299009E-2</v>
      </c>
    </row>
    <row r="1169" spans="1:11" x14ac:dyDescent="0.3">
      <c r="A1169" s="1">
        <v>41995</v>
      </c>
      <c r="B1169">
        <v>16.425000000000001</v>
      </c>
      <c r="C1169">
        <f t="shared" si="138"/>
        <v>14.848333333333334</v>
      </c>
      <c r="D1169">
        <f t="shared" si="139"/>
        <v>1.9976014211820383</v>
      </c>
      <c r="E1169">
        <f t="shared" si="140"/>
        <v>0</v>
      </c>
      <c r="F1169">
        <f t="shared" si="141"/>
        <v>0</v>
      </c>
      <c r="G1169">
        <f t="shared" si="144"/>
        <v>-1</v>
      </c>
      <c r="H1169">
        <f t="shared" si="145"/>
        <v>0.125</v>
      </c>
      <c r="I1169">
        <f t="shared" si="146"/>
        <v>58.174999999999997</v>
      </c>
      <c r="J1169">
        <f t="shared" si="142"/>
        <v>16.425000000000001</v>
      </c>
      <c r="K1169" s="3">
        <f t="shared" si="143"/>
        <v>7.6103500761035003E-3</v>
      </c>
    </row>
    <row r="1170" spans="1:11" x14ac:dyDescent="0.3">
      <c r="A1170" s="1">
        <v>41996</v>
      </c>
      <c r="B1170">
        <v>15.925000000000001</v>
      </c>
      <c r="C1170">
        <f t="shared" si="138"/>
        <v>14.853921568627454</v>
      </c>
      <c r="D1170">
        <f t="shared" si="139"/>
        <v>1.9986120953236319</v>
      </c>
      <c r="E1170">
        <f t="shared" si="140"/>
        <v>0</v>
      </c>
      <c r="F1170">
        <f t="shared" si="141"/>
        <v>0</v>
      </c>
      <c r="G1170">
        <f t="shared" si="144"/>
        <v>-1</v>
      </c>
      <c r="H1170">
        <f t="shared" si="145"/>
        <v>0.5</v>
      </c>
      <c r="I1170">
        <f t="shared" si="146"/>
        <v>58.674999999999997</v>
      </c>
      <c r="J1170">
        <f t="shared" si="142"/>
        <v>15.925000000000001</v>
      </c>
      <c r="K1170" s="3">
        <f t="shared" si="143"/>
        <v>3.1397174254317109E-2</v>
      </c>
    </row>
    <row r="1171" spans="1:11" x14ac:dyDescent="0.3">
      <c r="A1171" s="1">
        <v>41997</v>
      </c>
      <c r="B1171">
        <v>16.225000000000001</v>
      </c>
      <c r="C1171">
        <f t="shared" si="138"/>
        <v>14.86088235294118</v>
      </c>
      <c r="D1171">
        <f t="shared" si="139"/>
        <v>2.0002834862525725</v>
      </c>
      <c r="E1171">
        <f t="shared" si="140"/>
        <v>0</v>
      </c>
      <c r="F1171">
        <f t="shared" si="141"/>
        <v>0</v>
      </c>
      <c r="G1171">
        <f t="shared" si="144"/>
        <v>-1</v>
      </c>
      <c r="H1171">
        <f t="shared" si="145"/>
        <v>-0.30000000000000071</v>
      </c>
      <c r="I1171">
        <f t="shared" si="146"/>
        <v>58.375</v>
      </c>
      <c r="J1171">
        <f t="shared" si="142"/>
        <v>16.225000000000001</v>
      </c>
      <c r="K1171" s="3">
        <f t="shared" si="143"/>
        <v>-1.848998459167955E-2</v>
      </c>
    </row>
    <row r="1172" spans="1:11" x14ac:dyDescent="0.3">
      <c r="A1172" s="1">
        <v>41999</v>
      </c>
      <c r="B1172">
        <v>15.824999999999999</v>
      </c>
      <c r="C1172">
        <f t="shared" si="138"/>
        <v>14.866274509803926</v>
      </c>
      <c r="D1172">
        <f t="shared" si="139"/>
        <v>2.0010217593786948</v>
      </c>
      <c r="E1172">
        <f t="shared" si="140"/>
        <v>0</v>
      </c>
      <c r="F1172">
        <f t="shared" si="141"/>
        <v>0</v>
      </c>
      <c r="G1172">
        <f t="shared" si="144"/>
        <v>-1</v>
      </c>
      <c r="H1172">
        <f t="shared" si="145"/>
        <v>0.40000000000000213</v>
      </c>
      <c r="I1172">
        <f t="shared" si="146"/>
        <v>58.775000000000006</v>
      </c>
      <c r="J1172">
        <f t="shared" si="142"/>
        <v>15.824999999999999</v>
      </c>
      <c r="K1172" s="3">
        <f t="shared" si="143"/>
        <v>2.5276461295418776E-2</v>
      </c>
    </row>
    <row r="1173" spans="1:11" x14ac:dyDescent="0.3">
      <c r="A1173" s="1">
        <v>42002</v>
      </c>
      <c r="B1173">
        <v>16.074999999999999</v>
      </c>
      <c r="C1173">
        <f t="shared" si="138"/>
        <v>14.874803921568631</v>
      </c>
      <c r="D1173">
        <f t="shared" si="139"/>
        <v>2.0015202459346919</v>
      </c>
      <c r="E1173">
        <f t="shared" si="140"/>
        <v>0</v>
      </c>
      <c r="F1173">
        <f t="shared" si="141"/>
        <v>0</v>
      </c>
      <c r="G1173">
        <f t="shared" si="144"/>
        <v>-1</v>
      </c>
      <c r="H1173">
        <f t="shared" si="145"/>
        <v>-0.25</v>
      </c>
      <c r="I1173">
        <f t="shared" si="146"/>
        <v>58.525000000000006</v>
      </c>
      <c r="J1173">
        <f t="shared" si="142"/>
        <v>16.074999999999999</v>
      </c>
      <c r="K1173" s="3">
        <f t="shared" si="143"/>
        <v>-1.5552099533437015E-2</v>
      </c>
    </row>
    <row r="1174" spans="1:11" x14ac:dyDescent="0.3">
      <c r="A1174" s="1">
        <v>42003</v>
      </c>
      <c r="B1174">
        <v>16.425000000000001</v>
      </c>
      <c r="C1174">
        <f t="shared" si="138"/>
        <v>14.88666666666667</v>
      </c>
      <c r="D1174">
        <f t="shared" si="139"/>
        <v>2.0017085022811005</v>
      </c>
      <c r="E1174">
        <f t="shared" si="140"/>
        <v>0</v>
      </c>
      <c r="F1174">
        <f t="shared" si="141"/>
        <v>0</v>
      </c>
      <c r="G1174">
        <f t="shared" si="144"/>
        <v>-1</v>
      </c>
      <c r="H1174">
        <f t="shared" si="145"/>
        <v>-0.35000000000000142</v>
      </c>
      <c r="I1174">
        <f t="shared" si="146"/>
        <v>58.175000000000004</v>
      </c>
      <c r="J1174">
        <f t="shared" si="142"/>
        <v>16.425000000000001</v>
      </c>
      <c r="K1174" s="3">
        <f t="shared" si="143"/>
        <v>-2.1308980213089888E-2</v>
      </c>
    </row>
    <row r="1175" spans="1:11" x14ac:dyDescent="0.3">
      <c r="A1175" s="1">
        <v>42004</v>
      </c>
      <c r="B1175">
        <v>18.024999999999999</v>
      </c>
      <c r="C1175">
        <f t="shared" si="138"/>
        <v>14.904803921568631</v>
      </c>
      <c r="D1175">
        <f t="shared" si="139"/>
        <v>2.0090954848974927</v>
      </c>
      <c r="E1175">
        <f t="shared" si="140"/>
        <v>1</v>
      </c>
      <c r="F1175">
        <f t="shared" si="141"/>
        <v>0</v>
      </c>
      <c r="G1175">
        <f t="shared" si="144"/>
        <v>-1</v>
      </c>
      <c r="H1175">
        <f t="shared" si="145"/>
        <v>-1.5999999999999979</v>
      </c>
      <c r="I1175">
        <f t="shared" si="146"/>
        <v>56.575000000000003</v>
      </c>
      <c r="J1175">
        <f t="shared" si="142"/>
        <v>18.024999999999999</v>
      </c>
      <c r="K1175" s="3">
        <f t="shared" si="143"/>
        <v>-8.8765603328710016E-2</v>
      </c>
    </row>
    <row r="1176" spans="1:11" x14ac:dyDescent="0.3">
      <c r="A1176" s="1">
        <v>42006</v>
      </c>
      <c r="B1176">
        <v>17.824999999999999</v>
      </c>
      <c r="C1176">
        <f t="shared" si="138"/>
        <v>14.920980392156865</v>
      </c>
      <c r="D1176">
        <f t="shared" si="139"/>
        <v>2.0159245968060313</v>
      </c>
      <c r="E1176">
        <f t="shared" si="140"/>
        <v>1</v>
      </c>
      <c r="F1176">
        <f t="shared" si="141"/>
        <v>0</v>
      </c>
      <c r="G1176">
        <f t="shared" si="144"/>
        <v>-1</v>
      </c>
      <c r="H1176">
        <f t="shared" si="145"/>
        <v>0.19999999999999929</v>
      </c>
      <c r="I1176">
        <f t="shared" si="146"/>
        <v>56.775000000000006</v>
      </c>
      <c r="J1176">
        <f t="shared" si="142"/>
        <v>17.824999999999999</v>
      </c>
      <c r="K1176" s="3">
        <f t="shared" si="143"/>
        <v>1.1220196353436145E-2</v>
      </c>
    </row>
    <row r="1177" spans="1:11" x14ac:dyDescent="0.3">
      <c r="A1177" s="1">
        <v>42009</v>
      </c>
      <c r="B1177">
        <v>19.125</v>
      </c>
      <c r="C1177">
        <f t="shared" si="138"/>
        <v>14.941470588235298</v>
      </c>
      <c r="D1177">
        <f t="shared" si="139"/>
        <v>2.0319333723149007</v>
      </c>
      <c r="E1177">
        <f t="shared" si="140"/>
        <v>1</v>
      </c>
      <c r="F1177">
        <f t="shared" si="141"/>
        <v>0</v>
      </c>
      <c r="G1177">
        <f t="shared" si="144"/>
        <v>-1</v>
      </c>
      <c r="H1177">
        <f t="shared" si="145"/>
        <v>-1.3000000000000007</v>
      </c>
      <c r="I1177">
        <f t="shared" si="146"/>
        <v>55.475000000000009</v>
      </c>
      <c r="J1177">
        <f t="shared" si="142"/>
        <v>19.125</v>
      </c>
      <c r="K1177" s="3">
        <f t="shared" si="143"/>
        <v>-6.7973856209150363E-2</v>
      </c>
    </row>
    <row r="1178" spans="1:11" x14ac:dyDescent="0.3">
      <c r="A1178" s="1">
        <v>42010</v>
      </c>
      <c r="B1178">
        <v>19.875</v>
      </c>
      <c r="C1178">
        <f t="shared" si="138"/>
        <v>14.964705882352945</v>
      </c>
      <c r="D1178">
        <f t="shared" si="139"/>
        <v>2.0542171858953959</v>
      </c>
      <c r="E1178">
        <f t="shared" si="140"/>
        <v>1</v>
      </c>
      <c r="F1178">
        <f t="shared" si="141"/>
        <v>0</v>
      </c>
      <c r="G1178">
        <f t="shared" si="144"/>
        <v>-1</v>
      </c>
      <c r="H1178">
        <f t="shared" si="145"/>
        <v>-0.75</v>
      </c>
      <c r="I1178">
        <f t="shared" si="146"/>
        <v>54.725000000000009</v>
      </c>
      <c r="J1178">
        <f t="shared" si="142"/>
        <v>19.875</v>
      </c>
      <c r="K1178" s="3">
        <f t="shared" si="143"/>
        <v>-3.7735849056603772E-2</v>
      </c>
    </row>
    <row r="1179" spans="1:11" x14ac:dyDescent="0.3">
      <c r="A1179" s="1">
        <v>42011</v>
      </c>
      <c r="B1179">
        <v>18.850000000000001</v>
      </c>
      <c r="C1179">
        <f t="shared" si="138"/>
        <v>14.982941176470591</v>
      </c>
      <c r="D1179">
        <f t="shared" si="139"/>
        <v>2.0679411416109339</v>
      </c>
      <c r="E1179">
        <f t="shared" si="140"/>
        <v>1</v>
      </c>
      <c r="F1179">
        <f t="shared" si="141"/>
        <v>0</v>
      </c>
      <c r="G1179">
        <f t="shared" si="144"/>
        <v>-1</v>
      </c>
      <c r="H1179">
        <f t="shared" si="145"/>
        <v>1.0249999999999986</v>
      </c>
      <c r="I1179">
        <f t="shared" si="146"/>
        <v>55.750000000000007</v>
      </c>
      <c r="J1179">
        <f t="shared" si="142"/>
        <v>18.850000000000001</v>
      </c>
      <c r="K1179" s="3">
        <f t="shared" si="143"/>
        <v>5.4376657824933609E-2</v>
      </c>
    </row>
    <row r="1180" spans="1:11" x14ac:dyDescent="0.3">
      <c r="A1180" s="1">
        <v>42012</v>
      </c>
      <c r="B1180">
        <v>17.675000000000001</v>
      </c>
      <c r="C1180">
        <f t="shared" si="138"/>
        <v>14.997156862745102</v>
      </c>
      <c r="D1180">
        <f t="shared" si="139"/>
        <v>2.0739299756793654</v>
      </c>
      <c r="E1180">
        <f t="shared" si="140"/>
        <v>1</v>
      </c>
      <c r="F1180">
        <f t="shared" si="141"/>
        <v>0</v>
      </c>
      <c r="G1180">
        <f t="shared" si="144"/>
        <v>-1</v>
      </c>
      <c r="H1180">
        <f t="shared" si="145"/>
        <v>1.1750000000000007</v>
      </c>
      <c r="I1180">
        <f t="shared" si="146"/>
        <v>56.925000000000011</v>
      </c>
      <c r="J1180">
        <f t="shared" si="142"/>
        <v>17.675000000000001</v>
      </c>
      <c r="K1180" s="3">
        <f t="shared" si="143"/>
        <v>6.6478076379066511E-2</v>
      </c>
    </row>
    <row r="1181" spans="1:11" x14ac:dyDescent="0.3">
      <c r="A1181" s="1">
        <v>42013</v>
      </c>
      <c r="B1181">
        <v>18.625</v>
      </c>
      <c r="C1181">
        <f t="shared" si="138"/>
        <v>15.015686274509809</v>
      </c>
      <c r="D1181">
        <f t="shared" si="139"/>
        <v>2.085122138616514</v>
      </c>
      <c r="E1181">
        <f t="shared" si="140"/>
        <v>1</v>
      </c>
      <c r="F1181">
        <f t="shared" si="141"/>
        <v>0</v>
      </c>
      <c r="G1181">
        <f t="shared" si="144"/>
        <v>-1</v>
      </c>
      <c r="H1181">
        <f t="shared" si="145"/>
        <v>-0.94999999999999929</v>
      </c>
      <c r="I1181">
        <f t="shared" si="146"/>
        <v>55.975000000000009</v>
      </c>
      <c r="J1181">
        <f t="shared" si="142"/>
        <v>18.625</v>
      </c>
      <c r="K1181" s="3">
        <f t="shared" si="143"/>
        <v>-5.1006711409395937E-2</v>
      </c>
    </row>
    <row r="1182" spans="1:11" x14ac:dyDescent="0.3">
      <c r="A1182" s="1">
        <v>42016</v>
      </c>
      <c r="B1182">
        <v>19.574999999999999</v>
      </c>
      <c r="C1182">
        <f t="shared" si="138"/>
        <v>15.038921568627455</v>
      </c>
      <c r="D1182">
        <f t="shared" si="139"/>
        <v>2.1027123738594691</v>
      </c>
      <c r="E1182">
        <f t="shared" si="140"/>
        <v>1</v>
      </c>
      <c r="F1182">
        <f t="shared" si="141"/>
        <v>0</v>
      </c>
      <c r="G1182">
        <f t="shared" si="144"/>
        <v>-1</v>
      </c>
      <c r="H1182">
        <f t="shared" si="145"/>
        <v>-0.94999999999999929</v>
      </c>
      <c r="I1182">
        <f t="shared" si="146"/>
        <v>55.025000000000006</v>
      </c>
      <c r="J1182">
        <f t="shared" si="142"/>
        <v>19.574999999999999</v>
      </c>
      <c r="K1182" s="3">
        <f t="shared" si="143"/>
        <v>-4.8531289910600219E-2</v>
      </c>
    </row>
    <row r="1183" spans="1:11" x14ac:dyDescent="0.3">
      <c r="A1183" s="1">
        <v>42017</v>
      </c>
      <c r="B1183">
        <v>20.175000000000001</v>
      </c>
      <c r="C1183">
        <f t="shared" si="138"/>
        <v>15.064313725490202</v>
      </c>
      <c r="D1183">
        <f t="shared" si="139"/>
        <v>2.1253641025110936</v>
      </c>
      <c r="E1183">
        <f t="shared" si="140"/>
        <v>1</v>
      </c>
      <c r="F1183">
        <f t="shared" si="141"/>
        <v>0</v>
      </c>
      <c r="G1183">
        <f t="shared" si="144"/>
        <v>-1</v>
      </c>
      <c r="H1183">
        <f t="shared" si="145"/>
        <v>-0.60000000000000142</v>
      </c>
      <c r="I1183">
        <f t="shared" si="146"/>
        <v>54.425000000000004</v>
      </c>
      <c r="J1183">
        <f t="shared" si="142"/>
        <v>20.175000000000001</v>
      </c>
      <c r="K1183" s="3">
        <f t="shared" si="143"/>
        <v>-2.973977695167293E-2</v>
      </c>
    </row>
    <row r="1184" spans="1:11" x14ac:dyDescent="0.3">
      <c r="A1184" s="1">
        <v>42018</v>
      </c>
      <c r="B1184">
        <v>20.574999999999999</v>
      </c>
      <c r="C1184">
        <f t="shared" si="138"/>
        <v>15.091470588235298</v>
      </c>
      <c r="D1184">
        <f t="shared" si="139"/>
        <v>2.1512042441654011</v>
      </c>
      <c r="E1184">
        <f t="shared" si="140"/>
        <v>1</v>
      </c>
      <c r="F1184">
        <f t="shared" si="141"/>
        <v>0</v>
      </c>
      <c r="G1184">
        <f t="shared" si="144"/>
        <v>-1</v>
      </c>
      <c r="H1184">
        <f t="shared" si="145"/>
        <v>-0.39999999999999858</v>
      </c>
      <c r="I1184">
        <f t="shared" si="146"/>
        <v>54.025000000000006</v>
      </c>
      <c r="J1184">
        <f t="shared" si="142"/>
        <v>20.574999999999999</v>
      </c>
      <c r="K1184" s="3">
        <f t="shared" si="143"/>
        <v>-1.9441069258809167E-2</v>
      </c>
    </row>
    <row r="1185" spans="1:11" x14ac:dyDescent="0.3">
      <c r="A1185" s="1">
        <v>42019</v>
      </c>
      <c r="B1185">
        <v>21.475000000000001</v>
      </c>
      <c r="C1185">
        <f t="shared" si="138"/>
        <v>15.123725490196083</v>
      </c>
      <c r="D1185">
        <f t="shared" si="139"/>
        <v>2.1847523849323958</v>
      </c>
      <c r="E1185">
        <f t="shared" si="140"/>
        <v>1</v>
      </c>
      <c r="F1185">
        <f t="shared" si="141"/>
        <v>0</v>
      </c>
      <c r="G1185">
        <f t="shared" si="144"/>
        <v>-1</v>
      </c>
      <c r="H1185">
        <f t="shared" si="145"/>
        <v>-0.90000000000000213</v>
      </c>
      <c r="I1185">
        <f t="shared" si="146"/>
        <v>53.125</v>
      </c>
      <c r="J1185">
        <f t="shared" si="142"/>
        <v>21.475000000000001</v>
      </c>
      <c r="K1185" s="3">
        <f t="shared" si="143"/>
        <v>-4.1909196740395907E-2</v>
      </c>
    </row>
    <row r="1186" spans="1:11" x14ac:dyDescent="0.3">
      <c r="A1186" s="1">
        <v>42020</v>
      </c>
      <c r="B1186">
        <v>20.625</v>
      </c>
      <c r="C1186">
        <f t="shared" si="138"/>
        <v>15.150490196078437</v>
      </c>
      <c r="D1186">
        <f t="shared" si="139"/>
        <v>2.2100311094655862</v>
      </c>
      <c r="E1186">
        <f t="shared" si="140"/>
        <v>1</v>
      </c>
      <c r="F1186">
        <f t="shared" si="141"/>
        <v>0</v>
      </c>
      <c r="G1186">
        <f t="shared" si="144"/>
        <v>-1</v>
      </c>
      <c r="H1186">
        <f t="shared" si="145"/>
        <v>0.85000000000000142</v>
      </c>
      <c r="I1186">
        <f t="shared" si="146"/>
        <v>53.975000000000001</v>
      </c>
      <c r="J1186">
        <f t="shared" si="142"/>
        <v>20.625</v>
      </c>
      <c r="K1186" s="3">
        <f t="shared" si="143"/>
        <v>4.1212121212121283E-2</v>
      </c>
    </row>
    <row r="1187" spans="1:11" x14ac:dyDescent="0.3">
      <c r="A1187" s="1">
        <v>42024</v>
      </c>
      <c r="B1187">
        <v>20.175000000000001</v>
      </c>
      <c r="C1187">
        <f t="shared" si="138"/>
        <v>15.178235294117654</v>
      </c>
      <c r="D1187">
        <f t="shared" si="139"/>
        <v>2.2284483794628644</v>
      </c>
      <c r="E1187">
        <f t="shared" si="140"/>
        <v>1</v>
      </c>
      <c r="F1187">
        <f t="shared" si="141"/>
        <v>0</v>
      </c>
      <c r="G1187">
        <f t="shared" si="144"/>
        <v>-1</v>
      </c>
      <c r="H1187">
        <f t="shared" si="145"/>
        <v>0.44999999999999929</v>
      </c>
      <c r="I1187">
        <f t="shared" si="146"/>
        <v>54.424999999999997</v>
      </c>
      <c r="J1187">
        <f t="shared" si="142"/>
        <v>20.175000000000001</v>
      </c>
      <c r="K1187" s="3">
        <f t="shared" si="143"/>
        <v>2.2304832713754611E-2</v>
      </c>
    </row>
    <row r="1188" spans="1:11" x14ac:dyDescent="0.3">
      <c r="A1188" s="1">
        <v>42025</v>
      </c>
      <c r="B1188">
        <v>20.6</v>
      </c>
      <c r="C1188">
        <f t="shared" si="138"/>
        <v>15.207450980392164</v>
      </c>
      <c r="D1188">
        <f t="shared" si="139"/>
        <v>2.2503939464599449</v>
      </c>
      <c r="E1188">
        <f t="shared" si="140"/>
        <v>1</v>
      </c>
      <c r="F1188">
        <f t="shared" si="141"/>
        <v>0</v>
      </c>
      <c r="G1188">
        <f t="shared" si="144"/>
        <v>-1</v>
      </c>
      <c r="H1188">
        <f t="shared" si="145"/>
        <v>-0.42500000000000071</v>
      </c>
      <c r="I1188">
        <f t="shared" si="146"/>
        <v>54</v>
      </c>
      <c r="J1188">
        <f t="shared" si="142"/>
        <v>20.6</v>
      </c>
      <c r="K1188" s="3">
        <f t="shared" si="143"/>
        <v>-2.0631067961165081E-2</v>
      </c>
    </row>
    <row r="1189" spans="1:11" x14ac:dyDescent="0.3">
      <c r="A1189" s="1">
        <v>42026</v>
      </c>
      <c r="B1189">
        <v>17.875</v>
      </c>
      <c r="C1189">
        <f t="shared" si="138"/>
        <v>15.224803921568633</v>
      </c>
      <c r="D1189">
        <f t="shared" si="139"/>
        <v>2.2538333273415501</v>
      </c>
      <c r="E1189">
        <f t="shared" si="140"/>
        <v>1</v>
      </c>
      <c r="F1189">
        <f t="shared" si="141"/>
        <v>0</v>
      </c>
      <c r="G1189">
        <f t="shared" si="144"/>
        <v>-1</v>
      </c>
      <c r="H1189">
        <f t="shared" si="145"/>
        <v>2.7250000000000014</v>
      </c>
      <c r="I1189">
        <f t="shared" si="146"/>
        <v>56.725000000000001</v>
      </c>
      <c r="J1189">
        <f t="shared" si="142"/>
        <v>17.875</v>
      </c>
      <c r="K1189" s="3">
        <f t="shared" si="143"/>
        <v>0.15244755244755254</v>
      </c>
    </row>
    <row r="1190" spans="1:11" x14ac:dyDescent="0.3">
      <c r="A1190" s="1">
        <v>42027</v>
      </c>
      <c r="B1190">
        <v>18.375</v>
      </c>
      <c r="C1190">
        <f t="shared" si="138"/>
        <v>15.244117647058829</v>
      </c>
      <c r="D1190">
        <f t="shared" si="139"/>
        <v>2.2596361640764542</v>
      </c>
      <c r="E1190">
        <f t="shared" si="140"/>
        <v>1</v>
      </c>
      <c r="F1190">
        <f t="shared" si="141"/>
        <v>0</v>
      </c>
      <c r="G1190">
        <f t="shared" si="144"/>
        <v>-1</v>
      </c>
      <c r="H1190">
        <f t="shared" si="145"/>
        <v>-0.5</v>
      </c>
      <c r="I1190">
        <f t="shared" si="146"/>
        <v>56.225000000000001</v>
      </c>
      <c r="J1190">
        <f t="shared" si="142"/>
        <v>18.375</v>
      </c>
      <c r="K1190" s="3">
        <f t="shared" si="143"/>
        <v>-2.7210884353741496E-2</v>
      </c>
    </row>
    <row r="1191" spans="1:11" x14ac:dyDescent="0.3">
      <c r="A1191" s="1">
        <v>42030</v>
      </c>
      <c r="B1191">
        <v>17.225000000000001</v>
      </c>
      <c r="C1191">
        <f t="shared" si="138"/>
        <v>15.259705882352947</v>
      </c>
      <c r="D1191">
        <f t="shared" si="139"/>
        <v>2.2595367414679641</v>
      </c>
      <c r="E1191">
        <f t="shared" si="140"/>
        <v>0</v>
      </c>
      <c r="F1191">
        <f t="shared" si="141"/>
        <v>0</v>
      </c>
      <c r="G1191">
        <f t="shared" si="144"/>
        <v>-1</v>
      </c>
      <c r="H1191">
        <f t="shared" si="145"/>
        <v>1.1499999999999986</v>
      </c>
      <c r="I1191">
        <f t="shared" si="146"/>
        <v>57.375</v>
      </c>
      <c r="J1191">
        <f t="shared" si="142"/>
        <v>17.225000000000001</v>
      </c>
      <c r="K1191" s="3">
        <f t="shared" si="143"/>
        <v>6.6763425253991204E-2</v>
      </c>
    </row>
    <row r="1192" spans="1:11" x14ac:dyDescent="0.3">
      <c r="A1192" s="1">
        <v>42031</v>
      </c>
      <c r="B1192">
        <v>17.875</v>
      </c>
      <c r="C1192">
        <f t="shared" si="138"/>
        <v>15.275490196078437</v>
      </c>
      <c r="D1192">
        <f t="shared" si="139"/>
        <v>2.2636886986539322</v>
      </c>
      <c r="E1192">
        <f t="shared" si="140"/>
        <v>1</v>
      </c>
      <c r="F1192">
        <f t="shared" si="141"/>
        <v>0</v>
      </c>
      <c r="G1192">
        <f t="shared" si="144"/>
        <v>-1</v>
      </c>
      <c r="H1192">
        <f t="shared" si="145"/>
        <v>-0.64999999999999858</v>
      </c>
      <c r="I1192">
        <f t="shared" si="146"/>
        <v>56.725000000000001</v>
      </c>
      <c r="J1192">
        <f t="shared" si="142"/>
        <v>17.875</v>
      </c>
      <c r="K1192" s="3">
        <f t="shared" si="143"/>
        <v>-3.6363636363636286E-2</v>
      </c>
    </row>
    <row r="1193" spans="1:11" x14ac:dyDescent="0.3">
      <c r="A1193" s="1">
        <v>42032</v>
      </c>
      <c r="B1193">
        <v>20.475000000000001</v>
      </c>
      <c r="C1193">
        <f t="shared" si="138"/>
        <v>15.300098039215692</v>
      </c>
      <c r="D1193">
        <f t="shared" si="139"/>
        <v>2.2858618081752926</v>
      </c>
      <c r="E1193">
        <f t="shared" si="140"/>
        <v>1</v>
      </c>
      <c r="F1193">
        <f t="shared" si="141"/>
        <v>0</v>
      </c>
      <c r="G1193">
        <f t="shared" si="144"/>
        <v>-1</v>
      </c>
      <c r="H1193">
        <f t="shared" si="145"/>
        <v>-2.6000000000000014</v>
      </c>
      <c r="I1193">
        <f t="shared" si="146"/>
        <v>54.125</v>
      </c>
      <c r="J1193">
        <f t="shared" si="142"/>
        <v>20.475000000000001</v>
      </c>
      <c r="K1193" s="3">
        <f t="shared" si="143"/>
        <v>-0.12698412698412703</v>
      </c>
    </row>
    <row r="1194" spans="1:11" x14ac:dyDescent="0.3">
      <c r="A1194" s="1">
        <v>42033</v>
      </c>
      <c r="B1194">
        <v>19.074999999999999</v>
      </c>
      <c r="C1194">
        <f t="shared" si="138"/>
        <v>15.311372549019612</v>
      </c>
      <c r="D1194">
        <f t="shared" si="139"/>
        <v>2.297333936141686</v>
      </c>
      <c r="E1194">
        <f t="shared" si="140"/>
        <v>1</v>
      </c>
      <c r="F1194">
        <f t="shared" si="141"/>
        <v>0</v>
      </c>
      <c r="G1194">
        <f t="shared" si="144"/>
        <v>-1</v>
      </c>
      <c r="H1194">
        <f t="shared" si="145"/>
        <v>1.4000000000000021</v>
      </c>
      <c r="I1194">
        <f t="shared" si="146"/>
        <v>55.525000000000006</v>
      </c>
      <c r="J1194">
        <f t="shared" si="142"/>
        <v>19.074999999999999</v>
      </c>
      <c r="K1194" s="3">
        <f t="shared" si="143"/>
        <v>7.3394495412844152E-2</v>
      </c>
    </row>
    <row r="1195" spans="1:11" x14ac:dyDescent="0.3">
      <c r="A1195" s="1">
        <v>42034</v>
      </c>
      <c r="B1195">
        <v>21.024999999999999</v>
      </c>
      <c r="C1195">
        <f t="shared" si="138"/>
        <v>15.330686274509809</v>
      </c>
      <c r="D1195">
        <f t="shared" si="139"/>
        <v>2.3244252967991237</v>
      </c>
      <c r="E1195">
        <f t="shared" si="140"/>
        <v>1</v>
      </c>
      <c r="F1195">
        <f t="shared" si="141"/>
        <v>0</v>
      </c>
      <c r="G1195">
        <f t="shared" si="144"/>
        <v>-1</v>
      </c>
      <c r="H1195">
        <f t="shared" si="145"/>
        <v>-1.9499999999999993</v>
      </c>
      <c r="I1195">
        <f t="shared" si="146"/>
        <v>53.575000000000003</v>
      </c>
      <c r="J1195">
        <f t="shared" si="142"/>
        <v>21.024999999999999</v>
      </c>
      <c r="K1195" s="3">
        <f t="shared" si="143"/>
        <v>-9.2746730083234211E-2</v>
      </c>
    </row>
    <row r="1196" spans="1:11" x14ac:dyDescent="0.3">
      <c r="A1196" s="1">
        <v>42037</v>
      </c>
      <c r="B1196">
        <v>19.975000000000001</v>
      </c>
      <c r="C1196">
        <f t="shared" si="138"/>
        <v>15.349411764705888</v>
      </c>
      <c r="D1196">
        <f t="shared" si="139"/>
        <v>2.3424607153586803</v>
      </c>
      <c r="E1196">
        <f t="shared" si="140"/>
        <v>1</v>
      </c>
      <c r="F1196">
        <f t="shared" si="141"/>
        <v>0</v>
      </c>
      <c r="G1196">
        <f t="shared" si="144"/>
        <v>-1</v>
      </c>
      <c r="H1196">
        <f t="shared" si="145"/>
        <v>1.0499999999999972</v>
      </c>
      <c r="I1196">
        <f t="shared" si="146"/>
        <v>54.625</v>
      </c>
      <c r="J1196">
        <f t="shared" si="142"/>
        <v>19.975000000000001</v>
      </c>
      <c r="K1196" s="3">
        <f t="shared" si="143"/>
        <v>5.2565707133917249E-2</v>
      </c>
    </row>
    <row r="1197" spans="1:11" x14ac:dyDescent="0.3">
      <c r="A1197" s="1">
        <v>42038</v>
      </c>
      <c r="B1197">
        <v>18.875</v>
      </c>
      <c r="C1197">
        <f t="shared" si="138"/>
        <v>15.359117647058827</v>
      </c>
      <c r="D1197">
        <f t="shared" si="139"/>
        <v>2.3519021725608202</v>
      </c>
      <c r="E1197">
        <f t="shared" si="140"/>
        <v>1</v>
      </c>
      <c r="F1197">
        <f t="shared" si="141"/>
        <v>0</v>
      </c>
      <c r="G1197">
        <f t="shared" si="144"/>
        <v>-1</v>
      </c>
      <c r="H1197">
        <f t="shared" si="145"/>
        <v>1.1000000000000014</v>
      </c>
      <c r="I1197">
        <f t="shared" si="146"/>
        <v>55.725000000000001</v>
      </c>
      <c r="J1197">
        <f t="shared" si="142"/>
        <v>18.875</v>
      </c>
      <c r="K1197" s="3">
        <f t="shared" si="143"/>
        <v>5.8278145695364311E-2</v>
      </c>
    </row>
    <row r="1198" spans="1:11" x14ac:dyDescent="0.3">
      <c r="A1198" s="1">
        <v>42039</v>
      </c>
      <c r="B1198">
        <v>19.774999999999999</v>
      </c>
      <c r="C1198">
        <f t="shared" si="138"/>
        <v>15.371372549019613</v>
      </c>
      <c r="D1198">
        <f t="shared" si="139"/>
        <v>2.3666916758754444</v>
      </c>
      <c r="E1198">
        <f t="shared" si="140"/>
        <v>1</v>
      </c>
      <c r="F1198">
        <f t="shared" si="141"/>
        <v>0</v>
      </c>
      <c r="G1198">
        <f t="shared" si="144"/>
        <v>-1</v>
      </c>
      <c r="H1198">
        <f t="shared" si="145"/>
        <v>-0.89999999999999858</v>
      </c>
      <c r="I1198">
        <f t="shared" si="146"/>
        <v>54.825000000000003</v>
      </c>
      <c r="J1198">
        <f t="shared" si="142"/>
        <v>19.774999999999999</v>
      </c>
      <c r="K1198" s="3">
        <f t="shared" si="143"/>
        <v>-4.5512010113779956E-2</v>
      </c>
    </row>
    <row r="1199" spans="1:11" x14ac:dyDescent="0.3">
      <c r="A1199" s="1">
        <v>42040</v>
      </c>
      <c r="B1199">
        <v>18.675000000000001</v>
      </c>
      <c r="C1199">
        <f t="shared" si="138"/>
        <v>15.375588235294124</v>
      </c>
      <c r="D1199">
        <f t="shared" si="139"/>
        <v>2.371609994856779</v>
      </c>
      <c r="E1199">
        <f t="shared" si="140"/>
        <v>1</v>
      </c>
      <c r="F1199">
        <f t="shared" si="141"/>
        <v>0</v>
      </c>
      <c r="G1199">
        <f t="shared" si="144"/>
        <v>-1</v>
      </c>
      <c r="H1199">
        <f t="shared" si="145"/>
        <v>1.0999999999999979</v>
      </c>
      <c r="I1199">
        <f t="shared" si="146"/>
        <v>55.924999999999997</v>
      </c>
      <c r="J1199">
        <f t="shared" si="142"/>
        <v>18.675000000000001</v>
      </c>
      <c r="K1199" s="3">
        <f t="shared" si="143"/>
        <v>5.8902275769745535E-2</v>
      </c>
    </row>
    <row r="1200" spans="1:11" x14ac:dyDescent="0.3">
      <c r="A1200" s="1">
        <v>42041</v>
      </c>
      <c r="B1200">
        <v>19.175000000000001</v>
      </c>
      <c r="C1200">
        <f t="shared" si="138"/>
        <v>15.375490196078436</v>
      </c>
      <c r="D1200">
        <f t="shared" si="139"/>
        <v>2.3714524082117934</v>
      </c>
      <c r="E1200">
        <f t="shared" si="140"/>
        <v>1</v>
      </c>
      <c r="F1200">
        <f t="shared" si="141"/>
        <v>0</v>
      </c>
      <c r="G1200">
        <f t="shared" si="144"/>
        <v>-1</v>
      </c>
      <c r="H1200">
        <f t="shared" si="145"/>
        <v>-0.5</v>
      </c>
      <c r="I1200">
        <f t="shared" si="146"/>
        <v>55.424999999999997</v>
      </c>
      <c r="J1200">
        <f t="shared" si="142"/>
        <v>19.175000000000001</v>
      </c>
      <c r="K1200" s="3">
        <f t="shared" si="143"/>
        <v>-2.6075619295958277E-2</v>
      </c>
    </row>
    <row r="1201" spans="1:11" x14ac:dyDescent="0.3">
      <c r="A1201" s="1">
        <v>42044</v>
      </c>
      <c r="B1201">
        <v>19.625</v>
      </c>
      <c r="C1201">
        <f t="shared" si="138"/>
        <v>15.379313725490201</v>
      </c>
      <c r="D1201">
        <f t="shared" si="139"/>
        <v>2.3775071430600723</v>
      </c>
      <c r="E1201">
        <f t="shared" si="140"/>
        <v>1</v>
      </c>
      <c r="F1201">
        <f t="shared" si="141"/>
        <v>0</v>
      </c>
      <c r="G1201">
        <f t="shared" si="144"/>
        <v>-1</v>
      </c>
      <c r="H1201">
        <f t="shared" si="145"/>
        <v>-0.44999999999999929</v>
      </c>
      <c r="I1201">
        <f t="shared" si="146"/>
        <v>54.974999999999994</v>
      </c>
      <c r="J1201">
        <f t="shared" si="142"/>
        <v>19.625</v>
      </c>
      <c r="K1201" s="3">
        <f t="shared" si="143"/>
        <v>-2.2929936305732448E-2</v>
      </c>
    </row>
    <row r="1202" spans="1:11" x14ac:dyDescent="0.3">
      <c r="A1202" s="1">
        <v>42045</v>
      </c>
      <c r="B1202">
        <v>18.574999999999999</v>
      </c>
      <c r="C1202">
        <f t="shared" si="138"/>
        <v>15.377058823529413</v>
      </c>
      <c r="D1202">
        <f t="shared" si="139"/>
        <v>2.3742002113550966</v>
      </c>
      <c r="E1202">
        <f t="shared" si="140"/>
        <v>1</v>
      </c>
      <c r="F1202">
        <f t="shared" si="141"/>
        <v>0</v>
      </c>
      <c r="G1202">
        <f t="shared" si="144"/>
        <v>-1</v>
      </c>
      <c r="H1202">
        <f t="shared" si="145"/>
        <v>1.0500000000000007</v>
      </c>
      <c r="I1202">
        <f t="shared" si="146"/>
        <v>56.024999999999991</v>
      </c>
      <c r="J1202">
        <f t="shared" si="142"/>
        <v>18.574999999999999</v>
      </c>
      <c r="K1202" s="3">
        <f t="shared" si="143"/>
        <v>5.6527590847913901E-2</v>
      </c>
    </row>
    <row r="1203" spans="1:11" x14ac:dyDescent="0.3">
      <c r="A1203" s="1">
        <v>42046</v>
      </c>
      <c r="B1203">
        <v>18.425000000000001</v>
      </c>
      <c r="C1203">
        <f t="shared" si="138"/>
        <v>15.382647058823533</v>
      </c>
      <c r="D1203">
        <f t="shared" si="139"/>
        <v>2.3796843078114822</v>
      </c>
      <c r="E1203">
        <f t="shared" si="140"/>
        <v>1</v>
      </c>
      <c r="F1203">
        <f t="shared" si="141"/>
        <v>0</v>
      </c>
      <c r="G1203">
        <f t="shared" si="144"/>
        <v>-1</v>
      </c>
      <c r="H1203">
        <f t="shared" si="145"/>
        <v>0.14999999999999858</v>
      </c>
      <c r="I1203">
        <f t="shared" si="146"/>
        <v>56.17499999999999</v>
      </c>
      <c r="J1203">
        <f t="shared" si="142"/>
        <v>18.425000000000001</v>
      </c>
      <c r="K1203" s="3">
        <f t="shared" si="143"/>
        <v>8.1411126187244821E-3</v>
      </c>
    </row>
    <row r="1204" spans="1:11" x14ac:dyDescent="0.3">
      <c r="A1204" s="1">
        <v>42047</v>
      </c>
      <c r="B1204">
        <v>16.875</v>
      </c>
      <c r="C1204">
        <f t="shared" si="138"/>
        <v>15.388039215686277</v>
      </c>
      <c r="D1204">
        <f t="shared" si="139"/>
        <v>2.3815012315993247</v>
      </c>
      <c r="E1204">
        <f t="shared" si="140"/>
        <v>0</v>
      </c>
      <c r="F1204">
        <f t="shared" si="141"/>
        <v>0</v>
      </c>
      <c r="G1204">
        <f t="shared" si="144"/>
        <v>-1</v>
      </c>
      <c r="H1204">
        <f t="shared" si="145"/>
        <v>1.5500000000000007</v>
      </c>
      <c r="I1204">
        <f t="shared" si="146"/>
        <v>57.724999999999994</v>
      </c>
      <c r="J1204">
        <f t="shared" si="142"/>
        <v>16.875</v>
      </c>
      <c r="K1204" s="3">
        <f t="shared" si="143"/>
        <v>9.1851851851851893E-2</v>
      </c>
    </row>
    <row r="1205" spans="1:11" x14ac:dyDescent="0.3">
      <c r="A1205" s="1">
        <v>42048</v>
      </c>
      <c r="B1205">
        <v>16.5</v>
      </c>
      <c r="C1205">
        <f t="shared" si="138"/>
        <v>15.391372549019612</v>
      </c>
      <c r="D1205">
        <f t="shared" si="139"/>
        <v>2.3824602291664889</v>
      </c>
      <c r="E1205">
        <f t="shared" si="140"/>
        <v>0</v>
      </c>
      <c r="F1205">
        <f t="shared" si="141"/>
        <v>0</v>
      </c>
      <c r="G1205">
        <f t="shared" si="144"/>
        <v>-1</v>
      </c>
      <c r="H1205">
        <f t="shared" si="145"/>
        <v>0.375</v>
      </c>
      <c r="I1205">
        <f t="shared" si="146"/>
        <v>58.099999999999994</v>
      </c>
      <c r="J1205">
        <f t="shared" si="142"/>
        <v>16.5</v>
      </c>
      <c r="K1205" s="3">
        <f t="shared" si="143"/>
        <v>2.2727272727272728E-2</v>
      </c>
    </row>
    <row r="1206" spans="1:11" x14ac:dyDescent="0.3">
      <c r="A1206" s="1">
        <v>42052</v>
      </c>
      <c r="B1206">
        <v>16.2</v>
      </c>
      <c r="C1206">
        <f t="shared" si="138"/>
        <v>15.395882352941181</v>
      </c>
      <c r="D1206">
        <f t="shared" si="139"/>
        <v>2.3828981583814808</v>
      </c>
      <c r="E1206">
        <f t="shared" si="140"/>
        <v>0</v>
      </c>
      <c r="F1206">
        <f t="shared" si="141"/>
        <v>0</v>
      </c>
      <c r="G1206">
        <f t="shared" si="144"/>
        <v>-1</v>
      </c>
      <c r="H1206">
        <f t="shared" si="145"/>
        <v>0.30000000000000071</v>
      </c>
      <c r="I1206">
        <f t="shared" si="146"/>
        <v>58.399999999999991</v>
      </c>
      <c r="J1206">
        <f t="shared" si="142"/>
        <v>16.2</v>
      </c>
      <c r="K1206" s="3">
        <f t="shared" si="143"/>
        <v>1.8518518518518563E-2</v>
      </c>
    </row>
    <row r="1207" spans="1:11" x14ac:dyDescent="0.3">
      <c r="A1207" s="1">
        <v>42053</v>
      </c>
      <c r="B1207">
        <v>16.100000000000001</v>
      </c>
      <c r="C1207">
        <f t="shared" si="138"/>
        <v>15.401960784313729</v>
      </c>
      <c r="D1207">
        <f t="shared" si="139"/>
        <v>2.3827095876027706</v>
      </c>
      <c r="E1207">
        <f t="shared" si="140"/>
        <v>0</v>
      </c>
      <c r="F1207">
        <f t="shared" si="141"/>
        <v>0</v>
      </c>
      <c r="G1207">
        <f t="shared" si="144"/>
        <v>-1</v>
      </c>
      <c r="H1207">
        <f t="shared" si="145"/>
        <v>9.9999999999997868E-2</v>
      </c>
      <c r="I1207">
        <f t="shared" si="146"/>
        <v>58.499999999999986</v>
      </c>
      <c r="J1207">
        <f t="shared" si="142"/>
        <v>16.100000000000001</v>
      </c>
      <c r="K1207" s="3">
        <f t="shared" si="143"/>
        <v>6.2111801242234694E-3</v>
      </c>
    </row>
    <row r="1208" spans="1:11" x14ac:dyDescent="0.3">
      <c r="A1208" s="1">
        <v>42054</v>
      </c>
      <c r="B1208">
        <v>17.625</v>
      </c>
      <c r="C1208">
        <f t="shared" si="138"/>
        <v>15.413823529411768</v>
      </c>
      <c r="D1208">
        <f t="shared" si="139"/>
        <v>2.3862150249565985</v>
      </c>
      <c r="E1208">
        <f t="shared" si="140"/>
        <v>0</v>
      </c>
      <c r="F1208">
        <f t="shared" si="141"/>
        <v>0</v>
      </c>
      <c r="G1208">
        <f t="shared" si="144"/>
        <v>-1</v>
      </c>
      <c r="H1208">
        <f t="shared" si="145"/>
        <v>-1.5249999999999986</v>
      </c>
      <c r="I1208">
        <f t="shared" si="146"/>
        <v>56.974999999999987</v>
      </c>
      <c r="J1208">
        <f t="shared" si="142"/>
        <v>17.625</v>
      </c>
      <c r="K1208" s="3">
        <f t="shared" si="143"/>
        <v>-8.6524822695035378E-2</v>
      </c>
    </row>
    <row r="1209" spans="1:11" x14ac:dyDescent="0.3">
      <c r="A1209" s="1">
        <v>42055</v>
      </c>
      <c r="B1209">
        <v>16.925000000000001</v>
      </c>
      <c r="C1209">
        <f t="shared" si="138"/>
        <v>15.424509803921572</v>
      </c>
      <c r="D1209">
        <f t="shared" si="139"/>
        <v>2.3868568335829021</v>
      </c>
      <c r="E1209">
        <f t="shared" si="140"/>
        <v>0</v>
      </c>
      <c r="F1209">
        <f t="shared" si="141"/>
        <v>0</v>
      </c>
      <c r="G1209">
        <f t="shared" si="144"/>
        <v>-1</v>
      </c>
      <c r="H1209">
        <f t="shared" si="145"/>
        <v>0.69999999999999929</v>
      </c>
      <c r="I1209">
        <f t="shared" si="146"/>
        <v>57.674999999999983</v>
      </c>
      <c r="J1209">
        <f t="shared" si="142"/>
        <v>16.925000000000001</v>
      </c>
      <c r="K1209" s="3">
        <f t="shared" si="143"/>
        <v>4.1358936484490356E-2</v>
      </c>
    </row>
    <row r="1210" spans="1:11" x14ac:dyDescent="0.3">
      <c r="A1210" s="1">
        <v>42058</v>
      </c>
      <c r="B1210">
        <v>17.024999999999999</v>
      </c>
      <c r="C1210">
        <f t="shared" si="138"/>
        <v>15.435392156862747</v>
      </c>
      <c r="D1210">
        <f t="shared" si="139"/>
        <v>2.3878029205504854</v>
      </c>
      <c r="E1210">
        <f t="shared" si="140"/>
        <v>0</v>
      </c>
      <c r="F1210">
        <f t="shared" si="141"/>
        <v>0</v>
      </c>
      <c r="G1210">
        <f t="shared" si="144"/>
        <v>-1</v>
      </c>
      <c r="H1210">
        <f t="shared" si="145"/>
        <v>-9.9999999999997868E-2</v>
      </c>
      <c r="I1210">
        <f t="shared" si="146"/>
        <v>57.574999999999989</v>
      </c>
      <c r="J1210">
        <f t="shared" si="142"/>
        <v>17.024999999999999</v>
      </c>
      <c r="K1210" s="3">
        <f t="shared" si="143"/>
        <v>-5.873715124816322E-3</v>
      </c>
    </row>
    <row r="1211" spans="1:11" x14ac:dyDescent="0.3">
      <c r="A1211" s="1">
        <v>42059</v>
      </c>
      <c r="B1211">
        <v>16.125</v>
      </c>
      <c r="C1211">
        <f t="shared" si="138"/>
        <v>15.43823529411765</v>
      </c>
      <c r="D1211">
        <f t="shared" si="139"/>
        <v>2.3881906810282758</v>
      </c>
      <c r="E1211">
        <f t="shared" si="140"/>
        <v>0</v>
      </c>
      <c r="F1211">
        <f t="shared" si="141"/>
        <v>0</v>
      </c>
      <c r="G1211">
        <f t="shared" si="144"/>
        <v>-1</v>
      </c>
      <c r="H1211">
        <f t="shared" si="145"/>
        <v>0.89999999999999858</v>
      </c>
      <c r="I1211">
        <f t="shared" si="146"/>
        <v>58.474999999999987</v>
      </c>
      <c r="J1211">
        <f t="shared" si="142"/>
        <v>16.125</v>
      </c>
      <c r="K1211" s="3">
        <f t="shared" si="143"/>
        <v>5.5813953488372002E-2</v>
      </c>
    </row>
    <row r="1212" spans="1:11" x14ac:dyDescent="0.3">
      <c r="A1212" s="1">
        <v>42060</v>
      </c>
      <c r="B1212">
        <v>16.425000000000001</v>
      </c>
      <c r="C1212">
        <f t="shared" si="138"/>
        <v>15.44401960784314</v>
      </c>
      <c r="D1212">
        <f t="shared" si="139"/>
        <v>2.3887873327661473</v>
      </c>
      <c r="E1212">
        <f t="shared" si="140"/>
        <v>0</v>
      </c>
      <c r="F1212">
        <f t="shared" si="141"/>
        <v>0</v>
      </c>
      <c r="G1212">
        <f t="shared" si="144"/>
        <v>-1</v>
      </c>
      <c r="H1212">
        <f t="shared" si="145"/>
        <v>-0.30000000000000071</v>
      </c>
      <c r="I1212">
        <f t="shared" si="146"/>
        <v>58.174999999999983</v>
      </c>
      <c r="J1212">
        <f t="shared" si="142"/>
        <v>16.425000000000001</v>
      </c>
      <c r="K1212" s="3">
        <f t="shared" si="143"/>
        <v>-1.8264840182648446E-2</v>
      </c>
    </row>
    <row r="1213" spans="1:11" x14ac:dyDescent="0.3">
      <c r="A1213" s="1">
        <v>42061</v>
      </c>
      <c r="B1213">
        <v>16.024999999999999</v>
      </c>
      <c r="C1213">
        <f t="shared" si="138"/>
        <v>15.447450980392158</v>
      </c>
      <c r="D1213">
        <f t="shared" si="139"/>
        <v>2.3889909619386391</v>
      </c>
      <c r="E1213">
        <f t="shared" si="140"/>
        <v>0</v>
      </c>
      <c r="F1213">
        <f t="shared" si="141"/>
        <v>0</v>
      </c>
      <c r="G1213">
        <f t="shared" si="144"/>
        <v>-1</v>
      </c>
      <c r="H1213">
        <f t="shared" si="145"/>
        <v>0.40000000000000213</v>
      </c>
      <c r="I1213">
        <f t="shared" si="146"/>
        <v>58.574999999999989</v>
      </c>
      <c r="J1213">
        <f t="shared" si="142"/>
        <v>16.024999999999999</v>
      </c>
      <c r="K1213" s="3">
        <f t="shared" si="143"/>
        <v>2.4960998439937734E-2</v>
      </c>
    </row>
    <row r="1214" spans="1:11" x14ac:dyDescent="0.3">
      <c r="A1214" s="1">
        <v>42062</v>
      </c>
      <c r="B1214">
        <v>15.824999999999999</v>
      </c>
      <c r="C1214">
        <f t="shared" si="138"/>
        <v>15.450686274509804</v>
      </c>
      <c r="D1214">
        <f t="shared" si="139"/>
        <v>2.3889414383140353</v>
      </c>
      <c r="E1214">
        <f t="shared" si="140"/>
        <v>0</v>
      </c>
      <c r="F1214">
        <f t="shared" si="141"/>
        <v>0</v>
      </c>
      <c r="G1214">
        <f t="shared" si="144"/>
        <v>-1</v>
      </c>
      <c r="H1214">
        <f t="shared" si="145"/>
        <v>0.19999999999999929</v>
      </c>
      <c r="I1214">
        <f t="shared" si="146"/>
        <v>58.774999999999991</v>
      </c>
      <c r="J1214">
        <f t="shared" si="142"/>
        <v>15.824999999999999</v>
      </c>
      <c r="K1214" s="3">
        <f t="shared" si="143"/>
        <v>1.2638230647709277E-2</v>
      </c>
    </row>
    <row r="1215" spans="1:11" x14ac:dyDescent="0.3">
      <c r="A1215" s="1">
        <v>42065</v>
      </c>
      <c r="B1215">
        <v>15.324999999999999</v>
      </c>
      <c r="C1215">
        <f t="shared" si="138"/>
        <v>15.45235294117647</v>
      </c>
      <c r="D1215">
        <f t="shared" si="139"/>
        <v>2.3887049064994432</v>
      </c>
      <c r="E1215">
        <f t="shared" si="140"/>
        <v>0</v>
      </c>
      <c r="F1215">
        <f t="shared" si="141"/>
        <v>0</v>
      </c>
      <c r="G1215">
        <f t="shared" si="144"/>
        <v>-1</v>
      </c>
      <c r="H1215">
        <f t="shared" si="145"/>
        <v>0.5</v>
      </c>
      <c r="I1215">
        <f t="shared" si="146"/>
        <v>59.274999999999991</v>
      </c>
      <c r="J1215">
        <f t="shared" si="142"/>
        <v>15.324999999999999</v>
      </c>
      <c r="K1215" s="3">
        <f t="shared" si="143"/>
        <v>3.2626427406199025E-2</v>
      </c>
    </row>
    <row r="1216" spans="1:11" x14ac:dyDescent="0.3">
      <c r="A1216" s="1">
        <v>42066</v>
      </c>
      <c r="B1216">
        <v>15.775</v>
      </c>
      <c r="C1216">
        <f t="shared" si="138"/>
        <v>15.454215686274509</v>
      </c>
      <c r="D1216">
        <f t="shared" si="139"/>
        <v>2.3887705781527124</v>
      </c>
      <c r="E1216">
        <f t="shared" si="140"/>
        <v>0</v>
      </c>
      <c r="F1216">
        <f t="shared" si="141"/>
        <v>0</v>
      </c>
      <c r="G1216">
        <f t="shared" si="144"/>
        <v>-1</v>
      </c>
      <c r="H1216">
        <f t="shared" si="145"/>
        <v>-0.45000000000000107</v>
      </c>
      <c r="I1216">
        <f t="shared" si="146"/>
        <v>58.824999999999989</v>
      </c>
      <c r="J1216">
        <f t="shared" si="142"/>
        <v>15.775</v>
      </c>
      <c r="K1216" s="3">
        <f t="shared" si="143"/>
        <v>-2.8526148969889132E-2</v>
      </c>
    </row>
    <row r="1217" spans="1:11" x14ac:dyDescent="0.3">
      <c r="A1217" s="1">
        <v>42067</v>
      </c>
      <c r="B1217">
        <v>15.725</v>
      </c>
      <c r="C1217">
        <f t="shared" ref="C1217:C1280" si="147">AVERAGE(B963:B1217)</f>
        <v>15.456666666666665</v>
      </c>
      <c r="D1217">
        <f t="shared" ref="D1217:D1280" si="148">_xlfn.STDEV.P(B963:B1217)</f>
        <v>2.3887265182697144</v>
      </c>
      <c r="E1217">
        <f t="shared" ref="E1217:E1280" si="149">IF(B1217&gt;(C1216+($U$2*D1216)),1,0)</f>
        <v>0</v>
      </c>
      <c r="F1217">
        <f t="shared" ref="F1217:F1280" si="150">IF(B1217&lt;(C1216-($U$2*D1216)),1,0)</f>
        <v>0</v>
      </c>
      <c r="G1217">
        <f t="shared" si="144"/>
        <v>-1</v>
      </c>
      <c r="H1217">
        <f t="shared" si="145"/>
        <v>5.0000000000000711E-2</v>
      </c>
      <c r="I1217">
        <f t="shared" si="146"/>
        <v>58.874999999999986</v>
      </c>
      <c r="J1217">
        <f t="shared" si="142"/>
        <v>15.725</v>
      </c>
      <c r="K1217" s="3">
        <f t="shared" si="143"/>
        <v>3.1796502384738132E-3</v>
      </c>
    </row>
    <row r="1218" spans="1:11" x14ac:dyDescent="0.3">
      <c r="A1218" s="1">
        <v>42068</v>
      </c>
      <c r="B1218">
        <v>15.324999999999999</v>
      </c>
      <c r="C1218">
        <f t="shared" si="147"/>
        <v>15.456960784313724</v>
      </c>
      <c r="D1218">
        <f t="shared" si="148"/>
        <v>2.3887056710226702</v>
      </c>
      <c r="E1218">
        <f t="shared" si="149"/>
        <v>0</v>
      </c>
      <c r="F1218">
        <f t="shared" si="150"/>
        <v>0</v>
      </c>
      <c r="G1218">
        <f t="shared" si="144"/>
        <v>-1</v>
      </c>
      <c r="H1218">
        <f t="shared" si="145"/>
        <v>0.40000000000000036</v>
      </c>
      <c r="I1218">
        <f t="shared" si="146"/>
        <v>59.274999999999984</v>
      </c>
      <c r="J1218">
        <f t="shared" ref="J1218:J1281" si="151">ABS(G1218*B1218)</f>
        <v>15.324999999999999</v>
      </c>
      <c r="K1218" s="3">
        <f t="shared" ref="K1218:K1281" si="152">IFERROR(H1218/J1218,0)</f>
        <v>2.6101141924959242E-2</v>
      </c>
    </row>
    <row r="1219" spans="1:11" x14ac:dyDescent="0.3">
      <c r="A1219" s="1">
        <v>42069</v>
      </c>
      <c r="B1219">
        <v>16.225000000000001</v>
      </c>
      <c r="C1219">
        <f t="shared" si="147"/>
        <v>15.455490196078429</v>
      </c>
      <c r="D1219">
        <f t="shared" si="148"/>
        <v>2.3881168754246969</v>
      </c>
      <c r="E1219">
        <f t="shared" si="149"/>
        <v>0</v>
      </c>
      <c r="F1219">
        <f t="shared" si="150"/>
        <v>0</v>
      </c>
      <c r="G1219">
        <f t="shared" ref="G1219:G1282" si="153">MIN(MAX(G1218-E1219+F1219,-$U$3),$U$4)</f>
        <v>-1</v>
      </c>
      <c r="H1219">
        <f t="shared" si="145"/>
        <v>-0.90000000000000213</v>
      </c>
      <c r="I1219">
        <f t="shared" si="146"/>
        <v>58.374999999999986</v>
      </c>
      <c r="J1219">
        <f t="shared" si="151"/>
        <v>16.225000000000001</v>
      </c>
      <c r="K1219" s="3">
        <f t="shared" si="152"/>
        <v>-5.5469953775038647E-2</v>
      </c>
    </row>
    <row r="1220" spans="1:11" x14ac:dyDescent="0.3">
      <c r="A1220" s="1">
        <v>42072</v>
      </c>
      <c r="B1220">
        <v>15.824999999999999</v>
      </c>
      <c r="C1220">
        <f t="shared" si="147"/>
        <v>15.45833333333333</v>
      </c>
      <c r="D1220">
        <f t="shared" si="148"/>
        <v>2.38812352840639</v>
      </c>
      <c r="E1220">
        <f t="shared" si="149"/>
        <v>0</v>
      </c>
      <c r="F1220">
        <f t="shared" si="150"/>
        <v>0</v>
      </c>
      <c r="G1220">
        <f t="shared" si="153"/>
        <v>-1</v>
      </c>
      <c r="H1220">
        <f t="shared" si="145"/>
        <v>0.40000000000000213</v>
      </c>
      <c r="I1220">
        <f t="shared" si="146"/>
        <v>58.774999999999991</v>
      </c>
      <c r="J1220">
        <f t="shared" si="151"/>
        <v>15.824999999999999</v>
      </c>
      <c r="K1220" s="3">
        <f t="shared" si="152"/>
        <v>2.5276461295418776E-2</v>
      </c>
    </row>
    <row r="1221" spans="1:11" x14ac:dyDescent="0.3">
      <c r="A1221" s="1">
        <v>42073</v>
      </c>
      <c r="B1221">
        <v>16.925000000000001</v>
      </c>
      <c r="C1221">
        <f t="shared" si="147"/>
        <v>15.465294117647055</v>
      </c>
      <c r="D1221">
        <f t="shared" si="148"/>
        <v>2.3898009211870899</v>
      </c>
      <c r="E1221">
        <f t="shared" si="149"/>
        <v>0</v>
      </c>
      <c r="F1221">
        <f t="shared" si="150"/>
        <v>0</v>
      </c>
      <c r="G1221">
        <f t="shared" si="153"/>
        <v>-1</v>
      </c>
      <c r="H1221">
        <f t="shared" ref="H1221:H1284" si="154">G1220*(B1221-B1220)</f>
        <v>-1.1000000000000014</v>
      </c>
      <c r="I1221">
        <f t="shared" ref="I1221:I1284" si="155">H1221+I1220</f>
        <v>57.67499999999999</v>
      </c>
      <c r="J1221">
        <f t="shared" si="151"/>
        <v>16.925000000000001</v>
      </c>
      <c r="K1221" s="3">
        <f t="shared" si="152"/>
        <v>-6.4992614475627847E-2</v>
      </c>
    </row>
    <row r="1222" spans="1:11" x14ac:dyDescent="0.3">
      <c r="A1222" s="1">
        <v>42074</v>
      </c>
      <c r="B1222">
        <v>17.225000000000001</v>
      </c>
      <c r="C1222">
        <f t="shared" si="147"/>
        <v>15.47382352941176</v>
      </c>
      <c r="D1222">
        <f t="shared" si="148"/>
        <v>2.3921836747131557</v>
      </c>
      <c r="E1222">
        <f t="shared" si="149"/>
        <v>0</v>
      </c>
      <c r="F1222">
        <f t="shared" si="150"/>
        <v>0</v>
      </c>
      <c r="G1222">
        <f t="shared" si="153"/>
        <v>-1</v>
      </c>
      <c r="H1222">
        <f t="shared" si="154"/>
        <v>-0.30000000000000071</v>
      </c>
      <c r="I1222">
        <f t="shared" si="155"/>
        <v>57.374999999999986</v>
      </c>
      <c r="J1222">
        <f t="shared" si="151"/>
        <v>17.225000000000001</v>
      </c>
      <c r="K1222" s="3">
        <f t="shared" si="152"/>
        <v>-1.7416545718432552E-2</v>
      </c>
    </row>
    <row r="1223" spans="1:11" x14ac:dyDescent="0.3">
      <c r="A1223" s="1">
        <v>42075</v>
      </c>
      <c r="B1223">
        <v>15.875</v>
      </c>
      <c r="C1223">
        <f t="shared" si="147"/>
        <v>15.475294117647055</v>
      </c>
      <c r="D1223">
        <f t="shared" si="148"/>
        <v>2.3923145761253859</v>
      </c>
      <c r="E1223">
        <f t="shared" si="149"/>
        <v>0</v>
      </c>
      <c r="F1223">
        <f t="shared" si="150"/>
        <v>0</v>
      </c>
      <c r="G1223">
        <f t="shared" si="153"/>
        <v>-1</v>
      </c>
      <c r="H1223">
        <f t="shared" si="154"/>
        <v>1.3500000000000014</v>
      </c>
      <c r="I1223">
        <f t="shared" si="155"/>
        <v>58.724999999999987</v>
      </c>
      <c r="J1223">
        <f t="shared" si="151"/>
        <v>15.875</v>
      </c>
      <c r="K1223" s="3">
        <f t="shared" si="152"/>
        <v>8.5039370078740253E-2</v>
      </c>
    </row>
    <row r="1224" spans="1:11" x14ac:dyDescent="0.3">
      <c r="A1224" s="1">
        <v>42076</v>
      </c>
      <c r="B1224">
        <v>16.425000000000001</v>
      </c>
      <c r="C1224">
        <f t="shared" si="147"/>
        <v>15.479705882352938</v>
      </c>
      <c r="D1224">
        <f t="shared" si="148"/>
        <v>2.3930244649742805</v>
      </c>
      <c r="E1224">
        <f t="shared" si="149"/>
        <v>0</v>
      </c>
      <c r="F1224">
        <f t="shared" si="150"/>
        <v>0</v>
      </c>
      <c r="G1224">
        <f t="shared" si="153"/>
        <v>-1</v>
      </c>
      <c r="H1224">
        <f t="shared" si="154"/>
        <v>-0.55000000000000071</v>
      </c>
      <c r="I1224">
        <f t="shared" si="155"/>
        <v>58.174999999999983</v>
      </c>
      <c r="J1224">
        <f t="shared" si="151"/>
        <v>16.425000000000001</v>
      </c>
      <c r="K1224" s="3">
        <f t="shared" si="152"/>
        <v>-3.3485540334855443E-2</v>
      </c>
    </row>
    <row r="1225" spans="1:11" x14ac:dyDescent="0.3">
      <c r="A1225" s="1">
        <v>42079</v>
      </c>
      <c r="B1225">
        <v>16.125</v>
      </c>
      <c r="C1225">
        <f t="shared" si="147"/>
        <v>15.481960784313724</v>
      </c>
      <c r="D1225">
        <f t="shared" si="148"/>
        <v>2.3933605216718723</v>
      </c>
      <c r="E1225">
        <f t="shared" si="149"/>
        <v>0</v>
      </c>
      <c r="F1225">
        <f t="shared" si="150"/>
        <v>0</v>
      </c>
      <c r="G1225">
        <f t="shared" si="153"/>
        <v>-1</v>
      </c>
      <c r="H1225">
        <f t="shared" si="154"/>
        <v>0.30000000000000071</v>
      </c>
      <c r="I1225">
        <f t="shared" si="155"/>
        <v>58.47499999999998</v>
      </c>
      <c r="J1225">
        <f t="shared" si="151"/>
        <v>16.125</v>
      </c>
      <c r="K1225" s="3">
        <f t="shared" si="152"/>
        <v>1.8604651162790743E-2</v>
      </c>
    </row>
    <row r="1226" spans="1:11" x14ac:dyDescent="0.3">
      <c r="A1226" s="1">
        <v>42080</v>
      </c>
      <c r="B1226">
        <v>15.625</v>
      </c>
      <c r="C1226">
        <f t="shared" si="147"/>
        <v>15.483235294117645</v>
      </c>
      <c r="D1226">
        <f t="shared" si="148"/>
        <v>2.3933498190614353</v>
      </c>
      <c r="E1226">
        <f t="shared" si="149"/>
        <v>0</v>
      </c>
      <c r="F1226">
        <f t="shared" si="150"/>
        <v>0</v>
      </c>
      <c r="G1226">
        <f t="shared" si="153"/>
        <v>-1</v>
      </c>
      <c r="H1226">
        <f t="shared" si="154"/>
        <v>0.5</v>
      </c>
      <c r="I1226">
        <f t="shared" si="155"/>
        <v>58.97499999999998</v>
      </c>
      <c r="J1226">
        <f t="shared" si="151"/>
        <v>15.625</v>
      </c>
      <c r="K1226" s="3">
        <f t="shared" si="152"/>
        <v>3.2000000000000001E-2</v>
      </c>
    </row>
    <row r="1227" spans="1:11" x14ac:dyDescent="0.3">
      <c r="A1227" s="1">
        <v>42081</v>
      </c>
      <c r="B1227">
        <v>16.05</v>
      </c>
      <c r="C1227">
        <f t="shared" si="147"/>
        <v>15.481078431372548</v>
      </c>
      <c r="D1227">
        <f t="shared" si="148"/>
        <v>2.3925901367505436</v>
      </c>
      <c r="E1227">
        <f t="shared" si="149"/>
        <v>0</v>
      </c>
      <c r="F1227">
        <f t="shared" si="150"/>
        <v>0</v>
      </c>
      <c r="G1227">
        <f t="shared" si="153"/>
        <v>-1</v>
      </c>
      <c r="H1227">
        <f t="shared" si="154"/>
        <v>-0.42500000000000071</v>
      </c>
      <c r="I1227">
        <f t="shared" si="155"/>
        <v>58.549999999999983</v>
      </c>
      <c r="J1227">
        <f t="shared" si="151"/>
        <v>16.05</v>
      </c>
      <c r="K1227" s="3">
        <f t="shared" si="152"/>
        <v>-2.6479750778816244E-2</v>
      </c>
    </row>
    <row r="1228" spans="1:11" x14ac:dyDescent="0.3">
      <c r="A1228" s="1">
        <v>42082</v>
      </c>
      <c r="B1228">
        <v>16.524999999999999</v>
      </c>
      <c r="C1228">
        <f t="shared" si="147"/>
        <v>15.476470588235292</v>
      </c>
      <c r="D1228">
        <f t="shared" si="148"/>
        <v>2.3894417048548542</v>
      </c>
      <c r="E1228">
        <f t="shared" si="149"/>
        <v>0</v>
      </c>
      <c r="F1228">
        <f t="shared" si="150"/>
        <v>0</v>
      </c>
      <c r="G1228">
        <f t="shared" si="153"/>
        <v>-1</v>
      </c>
      <c r="H1228">
        <f t="shared" si="154"/>
        <v>-0.47499999999999787</v>
      </c>
      <c r="I1228">
        <f t="shared" si="155"/>
        <v>58.074999999999989</v>
      </c>
      <c r="J1228">
        <f t="shared" si="151"/>
        <v>16.524999999999999</v>
      </c>
      <c r="K1228" s="3">
        <f t="shared" si="152"/>
        <v>-2.8744326777609557E-2</v>
      </c>
    </row>
    <row r="1229" spans="1:11" x14ac:dyDescent="0.3">
      <c r="A1229" s="1">
        <v>42083</v>
      </c>
      <c r="B1229">
        <v>16.175000000000001</v>
      </c>
      <c r="C1229">
        <f t="shared" si="147"/>
        <v>15.47656862745098</v>
      </c>
      <c r="D1229">
        <f t="shared" si="148"/>
        <v>2.3894698505858698</v>
      </c>
      <c r="E1229">
        <f t="shared" si="149"/>
        <v>0</v>
      </c>
      <c r="F1229">
        <f t="shared" si="150"/>
        <v>0</v>
      </c>
      <c r="G1229">
        <f t="shared" si="153"/>
        <v>-1</v>
      </c>
      <c r="H1229">
        <f t="shared" si="154"/>
        <v>0.34999999999999787</v>
      </c>
      <c r="I1229">
        <f t="shared" si="155"/>
        <v>58.424999999999983</v>
      </c>
      <c r="J1229">
        <f t="shared" si="151"/>
        <v>16.175000000000001</v>
      </c>
      <c r="K1229" s="3">
        <f t="shared" si="152"/>
        <v>2.1638330757341444E-2</v>
      </c>
    </row>
    <row r="1230" spans="1:11" x14ac:dyDescent="0.3">
      <c r="A1230" s="1">
        <v>42086</v>
      </c>
      <c r="B1230">
        <v>16.074999999999999</v>
      </c>
      <c r="C1230">
        <f t="shared" si="147"/>
        <v>15.478431372549018</v>
      </c>
      <c r="D1230">
        <f t="shared" si="148"/>
        <v>2.3897504772108507</v>
      </c>
      <c r="E1230">
        <f t="shared" si="149"/>
        <v>0</v>
      </c>
      <c r="F1230">
        <f t="shared" si="150"/>
        <v>0</v>
      </c>
      <c r="G1230">
        <f t="shared" si="153"/>
        <v>-1</v>
      </c>
      <c r="H1230">
        <f t="shared" si="154"/>
        <v>0.10000000000000142</v>
      </c>
      <c r="I1230">
        <f t="shared" si="155"/>
        <v>58.524999999999984</v>
      </c>
      <c r="J1230">
        <f t="shared" si="151"/>
        <v>16.074999999999999</v>
      </c>
      <c r="K1230" s="3">
        <f t="shared" si="152"/>
        <v>6.2208398133748941E-3</v>
      </c>
    </row>
    <row r="1231" spans="1:11" x14ac:dyDescent="0.3">
      <c r="A1231" s="1">
        <v>42087</v>
      </c>
      <c r="B1231">
        <v>15.875</v>
      </c>
      <c r="C1231">
        <f t="shared" si="147"/>
        <v>15.477941176470587</v>
      </c>
      <c r="D1231">
        <f t="shared" si="148"/>
        <v>2.3896562589116197</v>
      </c>
      <c r="E1231">
        <f t="shared" si="149"/>
        <v>0</v>
      </c>
      <c r="F1231">
        <f t="shared" si="150"/>
        <v>0</v>
      </c>
      <c r="G1231">
        <f t="shared" si="153"/>
        <v>-1</v>
      </c>
      <c r="H1231">
        <f t="shared" si="154"/>
        <v>0.19999999999999929</v>
      </c>
      <c r="I1231">
        <f t="shared" si="155"/>
        <v>58.72499999999998</v>
      </c>
      <c r="J1231">
        <f t="shared" si="151"/>
        <v>15.875</v>
      </c>
      <c r="K1231" s="3">
        <f t="shared" si="152"/>
        <v>1.2598425196850348E-2</v>
      </c>
    </row>
    <row r="1232" spans="1:11" x14ac:dyDescent="0.3">
      <c r="A1232" s="1">
        <v>42088</v>
      </c>
      <c r="B1232">
        <v>16.574999999999999</v>
      </c>
      <c r="C1232">
        <f t="shared" si="147"/>
        <v>15.481176470588233</v>
      </c>
      <c r="D1232">
        <f t="shared" si="148"/>
        <v>2.3905806965876257</v>
      </c>
      <c r="E1232">
        <f t="shared" si="149"/>
        <v>0</v>
      </c>
      <c r="F1232">
        <f t="shared" si="150"/>
        <v>0</v>
      </c>
      <c r="G1232">
        <f t="shared" si="153"/>
        <v>-1</v>
      </c>
      <c r="H1232">
        <f t="shared" si="154"/>
        <v>-0.69999999999999929</v>
      </c>
      <c r="I1232">
        <f t="shared" si="155"/>
        <v>58.024999999999977</v>
      </c>
      <c r="J1232">
        <f t="shared" si="151"/>
        <v>16.574999999999999</v>
      </c>
      <c r="K1232" s="3">
        <f t="shared" si="152"/>
        <v>-4.2232277526395134E-2</v>
      </c>
    </row>
    <row r="1233" spans="1:11" x14ac:dyDescent="0.3">
      <c r="A1233" s="1">
        <v>42089</v>
      </c>
      <c r="B1233">
        <v>16.475000000000001</v>
      </c>
      <c r="C1233">
        <f t="shared" si="147"/>
        <v>15.483039215686272</v>
      </c>
      <c r="D1233">
        <f t="shared" si="148"/>
        <v>2.3911692271715106</v>
      </c>
      <c r="E1233">
        <f t="shared" si="149"/>
        <v>0</v>
      </c>
      <c r="F1233">
        <f t="shared" si="150"/>
        <v>0</v>
      </c>
      <c r="G1233">
        <f t="shared" si="153"/>
        <v>-1</v>
      </c>
      <c r="H1233">
        <f t="shared" si="154"/>
        <v>9.9999999999997868E-2</v>
      </c>
      <c r="I1233">
        <f t="shared" si="155"/>
        <v>58.124999999999972</v>
      </c>
      <c r="J1233">
        <f t="shared" si="151"/>
        <v>16.475000000000001</v>
      </c>
      <c r="K1233" s="3">
        <f t="shared" si="152"/>
        <v>6.0698027314110992E-3</v>
      </c>
    </row>
    <row r="1234" spans="1:11" x14ac:dyDescent="0.3">
      <c r="A1234" s="1">
        <v>42090</v>
      </c>
      <c r="B1234">
        <v>16.225000000000001</v>
      </c>
      <c r="C1234">
        <f t="shared" si="147"/>
        <v>15.48411764705882</v>
      </c>
      <c r="D1234">
        <f t="shared" si="148"/>
        <v>2.3914415838369019</v>
      </c>
      <c r="E1234">
        <f t="shared" si="149"/>
        <v>0</v>
      </c>
      <c r="F1234">
        <f t="shared" si="150"/>
        <v>0</v>
      </c>
      <c r="G1234">
        <f t="shared" si="153"/>
        <v>-1</v>
      </c>
      <c r="H1234">
        <f t="shared" si="154"/>
        <v>0.25</v>
      </c>
      <c r="I1234">
        <f t="shared" si="155"/>
        <v>58.374999999999972</v>
      </c>
      <c r="J1234">
        <f t="shared" si="151"/>
        <v>16.225000000000001</v>
      </c>
      <c r="K1234" s="3">
        <f t="shared" si="152"/>
        <v>1.5408320493066254E-2</v>
      </c>
    </row>
    <row r="1235" spans="1:11" x14ac:dyDescent="0.3">
      <c r="A1235" s="1">
        <v>42093</v>
      </c>
      <c r="B1235">
        <v>15.775</v>
      </c>
      <c r="C1235">
        <f t="shared" si="147"/>
        <v>15.484411764705879</v>
      </c>
      <c r="D1235">
        <f t="shared" si="148"/>
        <v>2.3914727284336856</v>
      </c>
      <c r="E1235">
        <f t="shared" si="149"/>
        <v>0</v>
      </c>
      <c r="F1235">
        <f t="shared" si="150"/>
        <v>0</v>
      </c>
      <c r="G1235">
        <f t="shared" si="153"/>
        <v>-1</v>
      </c>
      <c r="H1235">
        <f t="shared" si="154"/>
        <v>0.45000000000000107</v>
      </c>
      <c r="I1235">
        <f t="shared" si="155"/>
        <v>58.824999999999974</v>
      </c>
      <c r="J1235">
        <f t="shared" si="151"/>
        <v>15.775</v>
      </c>
      <c r="K1235" s="3">
        <f t="shared" si="152"/>
        <v>2.8526148969889132E-2</v>
      </c>
    </row>
    <row r="1236" spans="1:11" x14ac:dyDescent="0.3">
      <c r="A1236" s="1">
        <v>42094</v>
      </c>
      <c r="B1236">
        <v>16.274999999999999</v>
      </c>
      <c r="C1236">
        <f t="shared" si="147"/>
        <v>15.485294117647054</v>
      </c>
      <c r="D1236">
        <f t="shared" si="148"/>
        <v>2.3917227386536504</v>
      </c>
      <c r="E1236">
        <f t="shared" si="149"/>
        <v>0</v>
      </c>
      <c r="F1236">
        <f t="shared" si="150"/>
        <v>0</v>
      </c>
      <c r="G1236">
        <f t="shared" si="153"/>
        <v>-1</v>
      </c>
      <c r="H1236">
        <f t="shared" si="154"/>
        <v>-0.49999999999999822</v>
      </c>
      <c r="I1236">
        <f t="shared" si="155"/>
        <v>58.324999999999974</v>
      </c>
      <c r="J1236">
        <f t="shared" si="151"/>
        <v>16.274999999999999</v>
      </c>
      <c r="K1236" s="3">
        <f t="shared" si="152"/>
        <v>-3.0721966205837066E-2</v>
      </c>
    </row>
    <row r="1237" spans="1:11" x14ac:dyDescent="0.3">
      <c r="A1237" s="1">
        <v>42095</v>
      </c>
      <c r="B1237">
        <v>16.024999999999999</v>
      </c>
      <c r="C1237">
        <f t="shared" si="147"/>
        <v>15.486372549019602</v>
      </c>
      <c r="D1237">
        <f t="shared" si="148"/>
        <v>2.3919038438997267</v>
      </c>
      <c r="E1237">
        <f t="shared" si="149"/>
        <v>0</v>
      </c>
      <c r="F1237">
        <f t="shared" si="150"/>
        <v>0</v>
      </c>
      <c r="G1237">
        <f t="shared" si="153"/>
        <v>-1</v>
      </c>
      <c r="H1237">
        <f t="shared" si="154"/>
        <v>0.25</v>
      </c>
      <c r="I1237">
        <f t="shared" si="155"/>
        <v>58.574999999999974</v>
      </c>
      <c r="J1237">
        <f t="shared" si="151"/>
        <v>16.024999999999999</v>
      </c>
      <c r="K1237" s="3">
        <f t="shared" si="152"/>
        <v>1.5600624024960999E-2</v>
      </c>
    </row>
    <row r="1238" spans="1:11" x14ac:dyDescent="0.3">
      <c r="A1238" s="1">
        <v>42096</v>
      </c>
      <c r="B1238">
        <v>15.625</v>
      </c>
      <c r="C1238">
        <f t="shared" si="147"/>
        <v>15.48647058823529</v>
      </c>
      <c r="D1238">
        <f t="shared" si="148"/>
        <v>2.3919090115895409</v>
      </c>
      <c r="E1238">
        <f t="shared" si="149"/>
        <v>0</v>
      </c>
      <c r="F1238">
        <f t="shared" si="150"/>
        <v>0</v>
      </c>
      <c r="G1238">
        <f t="shared" si="153"/>
        <v>-1</v>
      </c>
      <c r="H1238">
        <f t="shared" si="154"/>
        <v>0.39999999999999858</v>
      </c>
      <c r="I1238">
        <f t="shared" si="155"/>
        <v>58.974999999999973</v>
      </c>
      <c r="J1238">
        <f t="shared" si="151"/>
        <v>15.625</v>
      </c>
      <c r="K1238" s="3">
        <f t="shared" si="152"/>
        <v>2.5599999999999908E-2</v>
      </c>
    </row>
    <row r="1239" spans="1:11" x14ac:dyDescent="0.3">
      <c r="A1239" s="1">
        <v>42100</v>
      </c>
      <c r="B1239">
        <v>15.275</v>
      </c>
      <c r="C1239">
        <f t="shared" si="147"/>
        <v>15.486960784313723</v>
      </c>
      <c r="D1239">
        <f t="shared" si="148"/>
        <v>2.3918528133677359</v>
      </c>
      <c r="E1239">
        <f t="shared" si="149"/>
        <v>0</v>
      </c>
      <c r="F1239">
        <f t="shared" si="150"/>
        <v>0</v>
      </c>
      <c r="G1239">
        <f t="shared" si="153"/>
        <v>-1</v>
      </c>
      <c r="H1239">
        <f t="shared" si="154"/>
        <v>0.34999999999999964</v>
      </c>
      <c r="I1239">
        <f t="shared" si="155"/>
        <v>59.324999999999974</v>
      </c>
      <c r="J1239">
        <f t="shared" si="151"/>
        <v>15.275</v>
      </c>
      <c r="K1239" s="3">
        <f t="shared" si="152"/>
        <v>2.2913256955810122E-2</v>
      </c>
    </row>
    <row r="1240" spans="1:11" x14ac:dyDescent="0.3">
      <c r="A1240" s="1">
        <v>42101</v>
      </c>
      <c r="B1240">
        <v>15.275</v>
      </c>
      <c r="C1240">
        <f t="shared" si="147"/>
        <v>15.489999999999997</v>
      </c>
      <c r="D1240">
        <f t="shared" si="148"/>
        <v>2.3910890537044263</v>
      </c>
      <c r="E1240">
        <f t="shared" si="149"/>
        <v>0</v>
      </c>
      <c r="F1240">
        <f t="shared" si="150"/>
        <v>0</v>
      </c>
      <c r="G1240">
        <f t="shared" si="153"/>
        <v>-1</v>
      </c>
      <c r="H1240">
        <f t="shared" si="154"/>
        <v>0</v>
      </c>
      <c r="I1240">
        <f t="shared" si="155"/>
        <v>59.324999999999974</v>
      </c>
      <c r="J1240">
        <f t="shared" si="151"/>
        <v>15.275</v>
      </c>
      <c r="K1240" s="3">
        <f t="shared" si="152"/>
        <v>0</v>
      </c>
    </row>
    <row r="1241" spans="1:11" x14ac:dyDescent="0.3">
      <c r="A1241" s="1">
        <v>42102</v>
      </c>
      <c r="B1241">
        <v>14.824999999999999</v>
      </c>
      <c r="C1241">
        <f t="shared" si="147"/>
        <v>15.490882352941174</v>
      </c>
      <c r="D1241">
        <f t="shared" si="148"/>
        <v>2.3908019628097339</v>
      </c>
      <c r="E1241">
        <f t="shared" si="149"/>
        <v>0</v>
      </c>
      <c r="F1241">
        <f t="shared" si="150"/>
        <v>0</v>
      </c>
      <c r="G1241">
        <f t="shared" si="153"/>
        <v>-1</v>
      </c>
      <c r="H1241">
        <f t="shared" si="154"/>
        <v>0.45000000000000107</v>
      </c>
      <c r="I1241">
        <f t="shared" si="155"/>
        <v>59.774999999999977</v>
      </c>
      <c r="J1241">
        <f t="shared" si="151"/>
        <v>14.824999999999999</v>
      </c>
      <c r="K1241" s="3">
        <f t="shared" si="152"/>
        <v>3.0354131534570058E-2</v>
      </c>
    </row>
    <row r="1242" spans="1:11" x14ac:dyDescent="0.3">
      <c r="A1242" s="1">
        <v>42103</v>
      </c>
      <c r="B1242">
        <v>14.074999999999999</v>
      </c>
      <c r="C1242">
        <f t="shared" si="147"/>
        <v>15.489411764705878</v>
      </c>
      <c r="D1242">
        <f t="shared" si="148"/>
        <v>2.3915569723547367</v>
      </c>
      <c r="E1242">
        <f t="shared" si="149"/>
        <v>0</v>
      </c>
      <c r="F1242">
        <f t="shared" si="150"/>
        <v>0</v>
      </c>
      <c r="G1242">
        <f t="shared" si="153"/>
        <v>-1</v>
      </c>
      <c r="H1242">
        <f t="shared" si="154"/>
        <v>0.75</v>
      </c>
      <c r="I1242">
        <f t="shared" si="155"/>
        <v>60.524999999999977</v>
      </c>
      <c r="J1242">
        <f t="shared" si="151"/>
        <v>14.074999999999999</v>
      </c>
      <c r="K1242" s="3">
        <f t="shared" si="152"/>
        <v>5.3285968028419187E-2</v>
      </c>
    </row>
    <row r="1243" spans="1:11" x14ac:dyDescent="0.3">
      <c r="A1243" s="1">
        <v>42104</v>
      </c>
      <c r="B1243">
        <v>13.425000000000001</v>
      </c>
      <c r="C1243">
        <f t="shared" si="147"/>
        <v>15.483823529411762</v>
      </c>
      <c r="D1243">
        <f t="shared" si="148"/>
        <v>2.3947073152518952</v>
      </c>
      <c r="E1243">
        <f t="shared" si="149"/>
        <v>0</v>
      </c>
      <c r="F1243">
        <f t="shared" si="150"/>
        <v>0</v>
      </c>
      <c r="G1243">
        <f t="shared" si="153"/>
        <v>-1</v>
      </c>
      <c r="H1243">
        <f t="shared" si="154"/>
        <v>0.64999999999999858</v>
      </c>
      <c r="I1243">
        <f t="shared" si="155"/>
        <v>61.174999999999976</v>
      </c>
      <c r="J1243">
        <f t="shared" si="151"/>
        <v>13.425000000000001</v>
      </c>
      <c r="K1243" s="3">
        <f t="shared" si="152"/>
        <v>4.8417132216014791E-2</v>
      </c>
    </row>
    <row r="1244" spans="1:11" x14ac:dyDescent="0.3">
      <c r="A1244" s="1">
        <v>42107</v>
      </c>
      <c r="B1244">
        <v>14.324999999999999</v>
      </c>
      <c r="C1244">
        <f t="shared" si="147"/>
        <v>15.479215686274507</v>
      </c>
      <c r="D1244">
        <f t="shared" si="148"/>
        <v>2.3958019600774305</v>
      </c>
      <c r="E1244">
        <f t="shared" si="149"/>
        <v>0</v>
      </c>
      <c r="F1244">
        <f t="shared" si="150"/>
        <v>0</v>
      </c>
      <c r="G1244">
        <f t="shared" si="153"/>
        <v>-1</v>
      </c>
      <c r="H1244">
        <f t="shared" si="154"/>
        <v>-0.89999999999999858</v>
      </c>
      <c r="I1244">
        <f t="shared" si="155"/>
        <v>60.274999999999977</v>
      </c>
      <c r="J1244">
        <f t="shared" si="151"/>
        <v>14.324999999999999</v>
      </c>
      <c r="K1244" s="3">
        <f t="shared" si="152"/>
        <v>-6.2827225130889952E-2</v>
      </c>
    </row>
    <row r="1245" spans="1:11" x14ac:dyDescent="0.3">
      <c r="A1245" s="1">
        <v>42108</v>
      </c>
      <c r="B1245">
        <v>13.574999999999999</v>
      </c>
      <c r="C1245">
        <f t="shared" si="147"/>
        <v>15.473039215686271</v>
      </c>
      <c r="D1245">
        <f t="shared" si="148"/>
        <v>2.3986712168001167</v>
      </c>
      <c r="E1245">
        <f t="shared" si="149"/>
        <v>0</v>
      </c>
      <c r="F1245">
        <f t="shared" si="150"/>
        <v>0</v>
      </c>
      <c r="G1245">
        <f t="shared" si="153"/>
        <v>-1</v>
      </c>
      <c r="H1245">
        <f t="shared" si="154"/>
        <v>0.75</v>
      </c>
      <c r="I1245">
        <f t="shared" si="155"/>
        <v>61.024999999999977</v>
      </c>
      <c r="J1245">
        <f t="shared" si="151"/>
        <v>13.574999999999999</v>
      </c>
      <c r="K1245" s="3">
        <f t="shared" si="152"/>
        <v>5.5248618784530391E-2</v>
      </c>
    </row>
    <row r="1246" spans="1:11" x14ac:dyDescent="0.3">
      <c r="A1246" s="1">
        <v>42109</v>
      </c>
      <c r="B1246">
        <v>13.25</v>
      </c>
      <c r="C1246">
        <f t="shared" si="147"/>
        <v>15.468137254901958</v>
      </c>
      <c r="D1246">
        <f t="shared" si="148"/>
        <v>2.4019297717085739</v>
      </c>
      <c r="E1246">
        <f t="shared" si="149"/>
        <v>0</v>
      </c>
      <c r="F1246">
        <f t="shared" si="150"/>
        <v>0</v>
      </c>
      <c r="G1246">
        <f t="shared" si="153"/>
        <v>-1</v>
      </c>
      <c r="H1246">
        <f t="shared" si="154"/>
        <v>0.32499999999999929</v>
      </c>
      <c r="I1246">
        <f t="shared" si="155"/>
        <v>61.34999999999998</v>
      </c>
      <c r="J1246">
        <f t="shared" si="151"/>
        <v>13.25</v>
      </c>
      <c r="K1246" s="3">
        <f t="shared" si="152"/>
        <v>2.4528301886792399E-2</v>
      </c>
    </row>
    <row r="1247" spans="1:11" x14ac:dyDescent="0.3">
      <c r="A1247" s="1">
        <v>42110</v>
      </c>
      <c r="B1247">
        <v>15.125</v>
      </c>
      <c r="C1247">
        <f t="shared" si="147"/>
        <v>15.465294117647055</v>
      </c>
      <c r="D1247">
        <f t="shared" si="148"/>
        <v>2.4019051694241913</v>
      </c>
      <c r="E1247">
        <f t="shared" si="149"/>
        <v>0</v>
      </c>
      <c r="F1247">
        <f t="shared" si="150"/>
        <v>0</v>
      </c>
      <c r="G1247">
        <f t="shared" si="153"/>
        <v>-1</v>
      </c>
      <c r="H1247">
        <f t="shared" si="154"/>
        <v>-1.875</v>
      </c>
      <c r="I1247">
        <f t="shared" si="155"/>
        <v>59.47499999999998</v>
      </c>
      <c r="J1247">
        <f t="shared" si="151"/>
        <v>15.125</v>
      </c>
      <c r="K1247" s="3">
        <f t="shared" si="152"/>
        <v>-0.12396694214876033</v>
      </c>
    </row>
    <row r="1248" spans="1:11" x14ac:dyDescent="0.3">
      <c r="A1248" s="1">
        <v>42111</v>
      </c>
      <c r="B1248">
        <v>15.675000000000001</v>
      </c>
      <c r="C1248">
        <f t="shared" si="147"/>
        <v>15.460686274509801</v>
      </c>
      <c r="D1248">
        <f t="shared" si="148"/>
        <v>2.4003708903793148</v>
      </c>
      <c r="E1248">
        <f t="shared" si="149"/>
        <v>0</v>
      </c>
      <c r="F1248">
        <f t="shared" si="150"/>
        <v>0</v>
      </c>
      <c r="G1248">
        <f t="shared" si="153"/>
        <v>-1</v>
      </c>
      <c r="H1248">
        <f t="shared" si="154"/>
        <v>-0.55000000000000071</v>
      </c>
      <c r="I1248">
        <f t="shared" si="155"/>
        <v>58.924999999999983</v>
      </c>
      <c r="J1248">
        <f t="shared" si="151"/>
        <v>15.675000000000001</v>
      </c>
      <c r="K1248" s="3">
        <f t="shared" si="152"/>
        <v>-3.5087719298245661E-2</v>
      </c>
    </row>
    <row r="1249" spans="1:11" x14ac:dyDescent="0.3">
      <c r="A1249" s="1">
        <v>42114</v>
      </c>
      <c r="B1249">
        <v>15.175000000000001</v>
      </c>
      <c r="C1249">
        <f t="shared" si="147"/>
        <v>15.456666666666665</v>
      </c>
      <c r="D1249">
        <f t="shared" si="148"/>
        <v>2.3999876769836215</v>
      </c>
      <c r="E1249">
        <f t="shared" si="149"/>
        <v>0</v>
      </c>
      <c r="F1249">
        <f t="shared" si="150"/>
        <v>0</v>
      </c>
      <c r="G1249">
        <f t="shared" si="153"/>
        <v>-1</v>
      </c>
      <c r="H1249">
        <f t="shared" si="154"/>
        <v>0.5</v>
      </c>
      <c r="I1249">
        <f t="shared" si="155"/>
        <v>59.424999999999983</v>
      </c>
      <c r="J1249">
        <f t="shared" si="151"/>
        <v>15.175000000000001</v>
      </c>
      <c r="K1249" s="3">
        <f t="shared" si="152"/>
        <v>3.2948929159802305E-2</v>
      </c>
    </row>
    <row r="1250" spans="1:11" x14ac:dyDescent="0.3">
      <c r="A1250" s="1">
        <v>42115</v>
      </c>
      <c r="B1250">
        <v>15.125</v>
      </c>
      <c r="C1250">
        <f t="shared" si="147"/>
        <v>15.454803921568626</v>
      </c>
      <c r="D1250">
        <f t="shared" si="148"/>
        <v>2.4000600402588796</v>
      </c>
      <c r="E1250">
        <f t="shared" si="149"/>
        <v>0</v>
      </c>
      <c r="F1250">
        <f t="shared" si="150"/>
        <v>0</v>
      </c>
      <c r="G1250">
        <f t="shared" si="153"/>
        <v>-1</v>
      </c>
      <c r="H1250">
        <f t="shared" si="154"/>
        <v>5.0000000000000711E-2</v>
      </c>
      <c r="I1250">
        <f t="shared" si="155"/>
        <v>59.47499999999998</v>
      </c>
      <c r="J1250">
        <f t="shared" si="151"/>
        <v>15.125</v>
      </c>
      <c r="K1250" s="3">
        <f t="shared" si="152"/>
        <v>3.3057851239669893E-3</v>
      </c>
    </row>
    <row r="1251" spans="1:11" x14ac:dyDescent="0.3">
      <c r="A1251" s="1">
        <v>42116</v>
      </c>
      <c r="B1251">
        <v>14.925000000000001</v>
      </c>
      <c r="C1251">
        <f t="shared" si="147"/>
        <v>15.450980392156859</v>
      </c>
      <c r="D1251">
        <f t="shared" si="148"/>
        <v>2.4001243880363861</v>
      </c>
      <c r="E1251">
        <f t="shared" si="149"/>
        <v>0</v>
      </c>
      <c r="F1251">
        <f t="shared" si="150"/>
        <v>0</v>
      </c>
      <c r="G1251">
        <f t="shared" si="153"/>
        <v>-1</v>
      </c>
      <c r="H1251">
        <f t="shared" si="154"/>
        <v>0.19999999999999929</v>
      </c>
      <c r="I1251">
        <f t="shared" si="155"/>
        <v>59.674999999999983</v>
      </c>
      <c r="J1251">
        <f t="shared" si="151"/>
        <v>14.925000000000001</v>
      </c>
      <c r="K1251" s="3">
        <f t="shared" si="152"/>
        <v>1.3400335008375161E-2</v>
      </c>
    </row>
    <row r="1252" spans="1:11" x14ac:dyDescent="0.3">
      <c r="A1252" s="1">
        <v>42117</v>
      </c>
      <c r="B1252">
        <v>14.725</v>
      </c>
      <c r="C1252">
        <f t="shared" si="147"/>
        <v>15.447549019607839</v>
      </c>
      <c r="D1252">
        <f t="shared" si="148"/>
        <v>2.4005343303370177</v>
      </c>
      <c r="E1252">
        <f t="shared" si="149"/>
        <v>0</v>
      </c>
      <c r="F1252">
        <f t="shared" si="150"/>
        <v>0</v>
      </c>
      <c r="G1252">
        <f t="shared" si="153"/>
        <v>-1</v>
      </c>
      <c r="H1252">
        <f t="shared" si="154"/>
        <v>0.20000000000000107</v>
      </c>
      <c r="I1252">
        <f t="shared" si="155"/>
        <v>59.874999999999986</v>
      </c>
      <c r="J1252">
        <f t="shared" si="151"/>
        <v>14.725</v>
      </c>
      <c r="K1252" s="3">
        <f t="shared" si="152"/>
        <v>1.3582342954159665E-2</v>
      </c>
    </row>
    <row r="1253" spans="1:11" x14ac:dyDescent="0.3">
      <c r="A1253" s="1">
        <v>42118</v>
      </c>
      <c r="B1253">
        <v>14.625</v>
      </c>
      <c r="C1253">
        <f t="shared" si="147"/>
        <v>15.444509803921564</v>
      </c>
      <c r="D1253">
        <f t="shared" si="148"/>
        <v>2.4010831409811639</v>
      </c>
      <c r="E1253">
        <f t="shared" si="149"/>
        <v>0</v>
      </c>
      <c r="F1253">
        <f t="shared" si="150"/>
        <v>0</v>
      </c>
      <c r="G1253">
        <f t="shared" si="153"/>
        <v>-1</v>
      </c>
      <c r="H1253">
        <f t="shared" si="154"/>
        <v>9.9999999999999645E-2</v>
      </c>
      <c r="I1253">
        <f t="shared" si="155"/>
        <v>59.974999999999987</v>
      </c>
      <c r="J1253">
        <f t="shared" si="151"/>
        <v>14.625</v>
      </c>
      <c r="K1253" s="3">
        <f t="shared" si="152"/>
        <v>6.8376068376068133E-3</v>
      </c>
    </row>
    <row r="1254" spans="1:11" x14ac:dyDescent="0.3">
      <c r="A1254" s="1">
        <v>42121</v>
      </c>
      <c r="B1254">
        <v>15.125</v>
      </c>
      <c r="C1254">
        <f t="shared" si="147"/>
        <v>15.444019607843133</v>
      </c>
      <c r="D1254">
        <f t="shared" si="148"/>
        <v>2.4011355605229339</v>
      </c>
      <c r="E1254">
        <f t="shared" si="149"/>
        <v>0</v>
      </c>
      <c r="F1254">
        <f t="shared" si="150"/>
        <v>0</v>
      </c>
      <c r="G1254">
        <f t="shared" si="153"/>
        <v>-1</v>
      </c>
      <c r="H1254">
        <f t="shared" si="154"/>
        <v>-0.5</v>
      </c>
      <c r="I1254">
        <f t="shared" si="155"/>
        <v>59.474999999999987</v>
      </c>
      <c r="J1254">
        <f t="shared" si="151"/>
        <v>15.125</v>
      </c>
      <c r="K1254" s="3">
        <f t="shared" si="152"/>
        <v>-3.3057851239669422E-2</v>
      </c>
    </row>
    <row r="1255" spans="1:11" x14ac:dyDescent="0.3">
      <c r="A1255" s="1">
        <v>42122</v>
      </c>
      <c r="B1255">
        <v>14.475</v>
      </c>
      <c r="C1255">
        <f t="shared" si="147"/>
        <v>15.440392156862741</v>
      </c>
      <c r="D1255">
        <f t="shared" si="148"/>
        <v>2.4018979103415958</v>
      </c>
      <c r="E1255">
        <f t="shared" si="149"/>
        <v>0</v>
      </c>
      <c r="F1255">
        <f t="shared" si="150"/>
        <v>0</v>
      </c>
      <c r="G1255">
        <f t="shared" si="153"/>
        <v>-1</v>
      </c>
      <c r="H1255">
        <f t="shared" si="154"/>
        <v>0.65000000000000036</v>
      </c>
      <c r="I1255">
        <f t="shared" si="155"/>
        <v>60.124999999999986</v>
      </c>
      <c r="J1255">
        <f t="shared" si="151"/>
        <v>14.475</v>
      </c>
      <c r="K1255" s="3">
        <f t="shared" si="152"/>
        <v>4.4905008635578607E-2</v>
      </c>
    </row>
    <row r="1256" spans="1:11" x14ac:dyDescent="0.3">
      <c r="A1256" s="1">
        <v>42123</v>
      </c>
      <c r="B1256">
        <v>15.074999999999999</v>
      </c>
      <c r="C1256">
        <f t="shared" si="147"/>
        <v>15.438725490196074</v>
      </c>
      <c r="D1256">
        <f t="shared" si="148"/>
        <v>2.4020034209901588</v>
      </c>
      <c r="E1256">
        <f t="shared" si="149"/>
        <v>0</v>
      </c>
      <c r="F1256">
        <f t="shared" si="150"/>
        <v>0</v>
      </c>
      <c r="G1256">
        <f t="shared" si="153"/>
        <v>-1</v>
      </c>
      <c r="H1256">
        <f t="shared" si="154"/>
        <v>-0.59999999999999964</v>
      </c>
      <c r="I1256">
        <f t="shared" si="155"/>
        <v>59.524999999999984</v>
      </c>
      <c r="J1256">
        <f t="shared" si="151"/>
        <v>15.074999999999999</v>
      </c>
      <c r="K1256" s="3">
        <f t="shared" si="152"/>
        <v>-3.98009950248756E-2</v>
      </c>
    </row>
    <row r="1257" spans="1:11" x14ac:dyDescent="0.3">
      <c r="A1257" s="1">
        <v>42124</v>
      </c>
      <c r="B1257">
        <v>15.525</v>
      </c>
      <c r="C1257">
        <f t="shared" si="147"/>
        <v>15.438431372549015</v>
      </c>
      <c r="D1257">
        <f t="shared" si="148"/>
        <v>2.4019882471419494</v>
      </c>
      <c r="E1257">
        <f t="shared" si="149"/>
        <v>0</v>
      </c>
      <c r="F1257">
        <f t="shared" si="150"/>
        <v>0</v>
      </c>
      <c r="G1257">
        <f t="shared" si="153"/>
        <v>-1</v>
      </c>
      <c r="H1257">
        <f t="shared" si="154"/>
        <v>-0.45000000000000107</v>
      </c>
      <c r="I1257">
        <f t="shared" si="155"/>
        <v>59.074999999999982</v>
      </c>
      <c r="J1257">
        <f t="shared" si="151"/>
        <v>15.525</v>
      </c>
      <c r="K1257" s="3">
        <f t="shared" si="152"/>
        <v>-2.8985507246376878E-2</v>
      </c>
    </row>
    <row r="1258" spans="1:11" x14ac:dyDescent="0.3">
      <c r="A1258" s="1">
        <v>42125</v>
      </c>
      <c r="B1258">
        <v>14.475</v>
      </c>
      <c r="C1258">
        <f t="shared" si="147"/>
        <v>15.435588235294112</v>
      </c>
      <c r="D1258">
        <f t="shared" si="148"/>
        <v>2.4026977580887166</v>
      </c>
      <c r="E1258">
        <f t="shared" si="149"/>
        <v>0</v>
      </c>
      <c r="F1258">
        <f t="shared" si="150"/>
        <v>0</v>
      </c>
      <c r="G1258">
        <f t="shared" si="153"/>
        <v>-1</v>
      </c>
      <c r="H1258">
        <f t="shared" si="154"/>
        <v>1.0500000000000007</v>
      </c>
      <c r="I1258">
        <f t="shared" si="155"/>
        <v>60.124999999999986</v>
      </c>
      <c r="J1258">
        <f t="shared" si="151"/>
        <v>14.475</v>
      </c>
      <c r="K1258" s="3">
        <f t="shared" si="152"/>
        <v>7.2538860103626993E-2</v>
      </c>
    </row>
    <row r="1259" spans="1:11" x14ac:dyDescent="0.3">
      <c r="A1259" s="1">
        <v>42128</v>
      </c>
      <c r="B1259">
        <v>14.475</v>
      </c>
      <c r="C1259">
        <f t="shared" si="147"/>
        <v>15.433529411764699</v>
      </c>
      <c r="D1259">
        <f t="shared" si="148"/>
        <v>2.4032949795934528</v>
      </c>
      <c r="E1259">
        <f t="shared" si="149"/>
        <v>0</v>
      </c>
      <c r="F1259">
        <f t="shared" si="150"/>
        <v>0</v>
      </c>
      <c r="G1259">
        <f t="shared" si="153"/>
        <v>-1</v>
      </c>
      <c r="H1259">
        <f t="shared" si="154"/>
        <v>0</v>
      </c>
      <c r="I1259">
        <f t="shared" si="155"/>
        <v>60.124999999999986</v>
      </c>
      <c r="J1259">
        <f t="shared" si="151"/>
        <v>14.475</v>
      </c>
      <c r="K1259" s="3">
        <f t="shared" si="152"/>
        <v>0</v>
      </c>
    </row>
    <row r="1260" spans="1:11" x14ac:dyDescent="0.3">
      <c r="A1260" s="1">
        <v>42129</v>
      </c>
      <c r="B1260">
        <v>15.225</v>
      </c>
      <c r="C1260">
        <f t="shared" si="147"/>
        <v>15.434411764705876</v>
      </c>
      <c r="D1260">
        <f t="shared" si="148"/>
        <v>2.4031769510173535</v>
      </c>
      <c r="E1260">
        <f t="shared" si="149"/>
        <v>0</v>
      </c>
      <c r="F1260">
        <f t="shared" si="150"/>
        <v>0</v>
      </c>
      <c r="G1260">
        <f t="shared" si="153"/>
        <v>-1</v>
      </c>
      <c r="H1260">
        <f t="shared" si="154"/>
        <v>-0.75</v>
      </c>
      <c r="I1260">
        <f t="shared" si="155"/>
        <v>59.374999999999986</v>
      </c>
      <c r="J1260">
        <f t="shared" si="151"/>
        <v>15.225</v>
      </c>
      <c r="K1260" s="3">
        <f t="shared" si="152"/>
        <v>-4.9261083743842367E-2</v>
      </c>
    </row>
    <row r="1261" spans="1:11" x14ac:dyDescent="0.3">
      <c r="A1261" s="1">
        <v>42130</v>
      </c>
      <c r="B1261">
        <v>15.675000000000001</v>
      </c>
      <c r="C1261">
        <f t="shared" si="147"/>
        <v>15.43745098039215</v>
      </c>
      <c r="D1261">
        <f t="shared" si="148"/>
        <v>2.4029892276057927</v>
      </c>
      <c r="E1261">
        <f t="shared" si="149"/>
        <v>0</v>
      </c>
      <c r="F1261">
        <f t="shared" si="150"/>
        <v>0</v>
      </c>
      <c r="G1261">
        <f t="shared" si="153"/>
        <v>-1</v>
      </c>
      <c r="H1261">
        <f t="shared" si="154"/>
        <v>-0.45000000000000107</v>
      </c>
      <c r="I1261">
        <f t="shared" si="155"/>
        <v>58.924999999999983</v>
      </c>
      <c r="J1261">
        <f t="shared" si="151"/>
        <v>15.675000000000001</v>
      </c>
      <c r="K1261" s="3">
        <f t="shared" si="152"/>
        <v>-2.8708133971291933E-2</v>
      </c>
    </row>
    <row r="1262" spans="1:11" x14ac:dyDescent="0.3">
      <c r="A1262" s="1">
        <v>42131</v>
      </c>
      <c r="B1262">
        <v>15.425000000000001</v>
      </c>
      <c r="C1262">
        <f t="shared" si="147"/>
        <v>15.439509803921565</v>
      </c>
      <c r="D1262">
        <f t="shared" si="148"/>
        <v>2.4027527625911347</v>
      </c>
      <c r="E1262">
        <f t="shared" si="149"/>
        <v>0</v>
      </c>
      <c r="F1262">
        <f t="shared" si="150"/>
        <v>0</v>
      </c>
      <c r="G1262">
        <f t="shared" si="153"/>
        <v>-1</v>
      </c>
      <c r="H1262">
        <f t="shared" si="154"/>
        <v>0.25</v>
      </c>
      <c r="I1262">
        <f t="shared" si="155"/>
        <v>59.174999999999983</v>
      </c>
      <c r="J1262">
        <f t="shared" si="151"/>
        <v>15.425000000000001</v>
      </c>
      <c r="K1262" s="3">
        <f t="shared" si="152"/>
        <v>1.6207455429497569E-2</v>
      </c>
    </row>
    <row r="1263" spans="1:11" x14ac:dyDescent="0.3">
      <c r="A1263" s="1">
        <v>42132</v>
      </c>
      <c r="B1263">
        <v>14.375</v>
      </c>
      <c r="C1263">
        <f t="shared" si="147"/>
        <v>15.438627450980386</v>
      </c>
      <c r="D1263">
        <f t="shared" si="148"/>
        <v>2.4031021777888939</v>
      </c>
      <c r="E1263">
        <f t="shared" si="149"/>
        <v>0</v>
      </c>
      <c r="F1263">
        <f t="shared" si="150"/>
        <v>0</v>
      </c>
      <c r="G1263">
        <f t="shared" si="153"/>
        <v>-1</v>
      </c>
      <c r="H1263">
        <f t="shared" si="154"/>
        <v>1.0500000000000007</v>
      </c>
      <c r="I1263">
        <f t="shared" si="155"/>
        <v>60.22499999999998</v>
      </c>
      <c r="J1263">
        <f t="shared" si="151"/>
        <v>14.375</v>
      </c>
      <c r="K1263" s="3">
        <f t="shared" si="152"/>
        <v>7.3043478260869613E-2</v>
      </c>
    </row>
    <row r="1264" spans="1:11" x14ac:dyDescent="0.3">
      <c r="A1264" s="1">
        <v>42135</v>
      </c>
      <c r="B1264">
        <v>14.925000000000001</v>
      </c>
      <c r="C1264">
        <f t="shared" si="147"/>
        <v>15.439313725490193</v>
      </c>
      <c r="D1264">
        <f t="shared" si="148"/>
        <v>2.4029304045326461</v>
      </c>
      <c r="E1264">
        <f t="shared" si="149"/>
        <v>0</v>
      </c>
      <c r="F1264">
        <f t="shared" si="150"/>
        <v>0</v>
      </c>
      <c r="G1264">
        <f t="shared" si="153"/>
        <v>-1</v>
      </c>
      <c r="H1264">
        <f t="shared" si="154"/>
        <v>-0.55000000000000071</v>
      </c>
      <c r="I1264">
        <f t="shared" si="155"/>
        <v>59.674999999999983</v>
      </c>
      <c r="J1264">
        <f t="shared" si="151"/>
        <v>14.925000000000001</v>
      </c>
      <c r="K1264" s="3">
        <f t="shared" si="152"/>
        <v>-3.685092127303187E-2</v>
      </c>
    </row>
    <row r="1265" spans="1:11" x14ac:dyDescent="0.3">
      <c r="A1265" s="1">
        <v>42136</v>
      </c>
      <c r="B1265">
        <v>14.625</v>
      </c>
      <c r="C1265">
        <f t="shared" si="147"/>
        <v>15.440196078431368</v>
      </c>
      <c r="D1265">
        <f t="shared" si="148"/>
        <v>2.402589893603885</v>
      </c>
      <c r="E1265">
        <f t="shared" si="149"/>
        <v>0</v>
      </c>
      <c r="F1265">
        <f t="shared" si="150"/>
        <v>0</v>
      </c>
      <c r="G1265">
        <f t="shared" si="153"/>
        <v>-1</v>
      </c>
      <c r="H1265">
        <f t="shared" si="154"/>
        <v>0.30000000000000071</v>
      </c>
      <c r="I1265">
        <f t="shared" si="155"/>
        <v>59.97499999999998</v>
      </c>
      <c r="J1265">
        <f t="shared" si="151"/>
        <v>14.625</v>
      </c>
      <c r="K1265" s="3">
        <f t="shared" si="152"/>
        <v>2.0512820512820561E-2</v>
      </c>
    </row>
    <row r="1266" spans="1:11" x14ac:dyDescent="0.3">
      <c r="A1266" s="1">
        <v>42137</v>
      </c>
      <c r="B1266">
        <v>14.324999999999999</v>
      </c>
      <c r="C1266">
        <f t="shared" si="147"/>
        <v>15.439705882352937</v>
      </c>
      <c r="D1266">
        <f t="shared" si="148"/>
        <v>2.402804613682552</v>
      </c>
      <c r="E1266">
        <f t="shared" si="149"/>
        <v>0</v>
      </c>
      <c r="F1266">
        <f t="shared" si="150"/>
        <v>0</v>
      </c>
      <c r="G1266">
        <f t="shared" si="153"/>
        <v>-1</v>
      </c>
      <c r="H1266">
        <f t="shared" si="154"/>
        <v>0.30000000000000071</v>
      </c>
      <c r="I1266">
        <f t="shared" si="155"/>
        <v>60.274999999999977</v>
      </c>
      <c r="J1266">
        <f t="shared" si="151"/>
        <v>14.324999999999999</v>
      </c>
      <c r="K1266" s="3">
        <f t="shared" si="152"/>
        <v>2.0942408376963401E-2</v>
      </c>
    </row>
    <row r="1267" spans="1:11" x14ac:dyDescent="0.3">
      <c r="A1267" s="1">
        <v>42138</v>
      </c>
      <c r="B1267">
        <v>13.725</v>
      </c>
      <c r="C1267">
        <f t="shared" si="147"/>
        <v>15.438431372549015</v>
      </c>
      <c r="D1267">
        <f t="shared" si="148"/>
        <v>2.4036274649763203</v>
      </c>
      <c r="E1267">
        <f t="shared" si="149"/>
        <v>0</v>
      </c>
      <c r="F1267">
        <f t="shared" si="150"/>
        <v>0</v>
      </c>
      <c r="G1267">
        <f t="shared" si="153"/>
        <v>-1</v>
      </c>
      <c r="H1267">
        <f t="shared" si="154"/>
        <v>0.59999999999999964</v>
      </c>
      <c r="I1267">
        <f t="shared" si="155"/>
        <v>60.874999999999979</v>
      </c>
      <c r="J1267">
        <f t="shared" si="151"/>
        <v>13.725</v>
      </c>
      <c r="K1267" s="3">
        <f t="shared" si="152"/>
        <v>4.3715846994535491E-2</v>
      </c>
    </row>
    <row r="1268" spans="1:11" x14ac:dyDescent="0.3">
      <c r="A1268" s="1">
        <v>42139</v>
      </c>
      <c r="B1268">
        <v>13.675000000000001</v>
      </c>
      <c r="C1268">
        <f t="shared" si="147"/>
        <v>15.43911764705882</v>
      </c>
      <c r="D1268">
        <f t="shared" si="148"/>
        <v>2.4030988380370406</v>
      </c>
      <c r="E1268">
        <f t="shared" si="149"/>
        <v>0</v>
      </c>
      <c r="F1268">
        <f t="shared" si="150"/>
        <v>0</v>
      </c>
      <c r="G1268">
        <f t="shared" si="153"/>
        <v>-1</v>
      </c>
      <c r="H1268">
        <f t="shared" si="154"/>
        <v>4.9999999999998934E-2</v>
      </c>
      <c r="I1268">
        <f t="shared" si="155"/>
        <v>60.924999999999976</v>
      </c>
      <c r="J1268">
        <f t="shared" si="151"/>
        <v>13.675000000000001</v>
      </c>
      <c r="K1268" s="3">
        <f t="shared" si="152"/>
        <v>3.656307129798825E-3</v>
      </c>
    </row>
    <row r="1269" spans="1:11" x14ac:dyDescent="0.3">
      <c r="A1269" s="1">
        <v>42142</v>
      </c>
      <c r="B1269">
        <v>13.275</v>
      </c>
      <c r="C1269">
        <f t="shared" si="147"/>
        <v>15.438235294117643</v>
      </c>
      <c r="D1269">
        <f t="shared" si="148"/>
        <v>2.403851856616448</v>
      </c>
      <c r="E1269">
        <f t="shared" si="149"/>
        <v>0</v>
      </c>
      <c r="F1269">
        <f t="shared" si="150"/>
        <v>0</v>
      </c>
      <c r="G1269">
        <f t="shared" si="153"/>
        <v>-1</v>
      </c>
      <c r="H1269">
        <f t="shared" si="154"/>
        <v>0.40000000000000036</v>
      </c>
      <c r="I1269">
        <f t="shared" si="155"/>
        <v>61.324999999999974</v>
      </c>
      <c r="J1269">
        <f t="shared" si="151"/>
        <v>13.275</v>
      </c>
      <c r="K1269" s="3">
        <f t="shared" si="152"/>
        <v>3.013182674199626E-2</v>
      </c>
    </row>
    <row r="1270" spans="1:11" x14ac:dyDescent="0.3">
      <c r="A1270" s="1">
        <v>42143</v>
      </c>
      <c r="B1270">
        <v>13.125</v>
      </c>
      <c r="C1270">
        <f t="shared" si="147"/>
        <v>15.437745098039214</v>
      </c>
      <c r="D1270">
        <f t="shared" si="148"/>
        <v>2.4043107352203084</v>
      </c>
      <c r="E1270">
        <f t="shared" si="149"/>
        <v>0</v>
      </c>
      <c r="F1270">
        <f t="shared" si="150"/>
        <v>0</v>
      </c>
      <c r="G1270">
        <f t="shared" si="153"/>
        <v>-1</v>
      </c>
      <c r="H1270">
        <f t="shared" si="154"/>
        <v>0.15000000000000036</v>
      </c>
      <c r="I1270">
        <f t="shared" si="155"/>
        <v>61.474999999999973</v>
      </c>
      <c r="J1270">
        <f t="shared" si="151"/>
        <v>13.125</v>
      </c>
      <c r="K1270" s="3">
        <f t="shared" si="152"/>
        <v>1.1428571428571456E-2</v>
      </c>
    </row>
    <row r="1271" spans="1:11" x14ac:dyDescent="0.3">
      <c r="A1271" s="1">
        <v>42144</v>
      </c>
      <c r="B1271">
        <v>13.11</v>
      </c>
      <c r="C1271">
        <f t="shared" si="147"/>
        <v>15.435431372549019</v>
      </c>
      <c r="D1271">
        <f t="shared" si="148"/>
        <v>2.4062649867516215</v>
      </c>
      <c r="E1271">
        <f t="shared" si="149"/>
        <v>0</v>
      </c>
      <c r="F1271">
        <f t="shared" si="150"/>
        <v>0</v>
      </c>
      <c r="G1271">
        <f t="shared" si="153"/>
        <v>-1</v>
      </c>
      <c r="H1271">
        <f t="shared" si="154"/>
        <v>1.5000000000000568E-2</v>
      </c>
      <c r="I1271">
        <f t="shared" si="155"/>
        <v>61.489999999999974</v>
      </c>
      <c r="J1271">
        <f t="shared" si="151"/>
        <v>13.11</v>
      </c>
      <c r="K1271" s="3">
        <f t="shared" si="152"/>
        <v>1.1441647597254438E-3</v>
      </c>
    </row>
    <row r="1272" spans="1:11" x14ac:dyDescent="0.3">
      <c r="A1272" s="1">
        <v>42145</v>
      </c>
      <c r="B1272">
        <v>14.324999999999999</v>
      </c>
      <c r="C1272">
        <f t="shared" si="147"/>
        <v>15.439647058823528</v>
      </c>
      <c r="D1272">
        <f t="shared" si="148"/>
        <v>2.4033724411998389</v>
      </c>
      <c r="E1272">
        <f t="shared" si="149"/>
        <v>0</v>
      </c>
      <c r="F1272">
        <f t="shared" si="150"/>
        <v>0</v>
      </c>
      <c r="G1272">
        <f t="shared" si="153"/>
        <v>-1</v>
      </c>
      <c r="H1272">
        <f t="shared" si="154"/>
        <v>-1.2149999999999999</v>
      </c>
      <c r="I1272">
        <f t="shared" si="155"/>
        <v>60.274999999999977</v>
      </c>
      <c r="J1272">
        <f t="shared" si="151"/>
        <v>14.324999999999999</v>
      </c>
      <c r="K1272" s="3">
        <f t="shared" si="152"/>
        <v>-8.4816753926701571E-2</v>
      </c>
    </row>
    <row r="1273" spans="1:11" x14ac:dyDescent="0.3">
      <c r="A1273" s="1">
        <v>42146</v>
      </c>
      <c r="B1273">
        <v>14.425000000000001</v>
      </c>
      <c r="C1273">
        <f t="shared" si="147"/>
        <v>15.445235294117646</v>
      </c>
      <c r="D1273">
        <f t="shared" si="148"/>
        <v>2.3993466724174439</v>
      </c>
      <c r="E1273">
        <f t="shared" si="149"/>
        <v>0</v>
      </c>
      <c r="F1273">
        <f t="shared" si="150"/>
        <v>0</v>
      </c>
      <c r="G1273">
        <f t="shared" si="153"/>
        <v>-1</v>
      </c>
      <c r="H1273">
        <f t="shared" si="154"/>
        <v>-0.10000000000000142</v>
      </c>
      <c r="I1273">
        <f t="shared" si="155"/>
        <v>60.174999999999976</v>
      </c>
      <c r="J1273">
        <f t="shared" si="151"/>
        <v>14.425000000000001</v>
      </c>
      <c r="K1273" s="3">
        <f t="shared" si="152"/>
        <v>-6.9324090121318143E-3</v>
      </c>
    </row>
    <row r="1274" spans="1:11" x14ac:dyDescent="0.3">
      <c r="A1274" s="1">
        <v>42150</v>
      </c>
      <c r="B1274">
        <v>14.925000000000001</v>
      </c>
      <c r="C1274">
        <f t="shared" si="147"/>
        <v>15.452588235294117</v>
      </c>
      <c r="D1274">
        <f t="shared" si="148"/>
        <v>2.3948639011350248</v>
      </c>
      <c r="E1274">
        <f t="shared" si="149"/>
        <v>0</v>
      </c>
      <c r="F1274">
        <f t="shared" si="150"/>
        <v>0</v>
      </c>
      <c r="G1274">
        <f t="shared" si="153"/>
        <v>-1</v>
      </c>
      <c r="H1274">
        <f t="shared" si="154"/>
        <v>-0.5</v>
      </c>
      <c r="I1274">
        <f t="shared" si="155"/>
        <v>59.674999999999976</v>
      </c>
      <c r="J1274">
        <f t="shared" si="151"/>
        <v>14.925000000000001</v>
      </c>
      <c r="K1274" s="3">
        <f t="shared" si="152"/>
        <v>-3.350083752093802E-2</v>
      </c>
    </row>
    <row r="1275" spans="1:11" x14ac:dyDescent="0.3">
      <c r="A1275" s="1">
        <v>42151</v>
      </c>
      <c r="B1275">
        <v>14.525</v>
      </c>
      <c r="C1275">
        <f t="shared" si="147"/>
        <v>15.454254901960786</v>
      </c>
      <c r="D1275">
        <f t="shared" si="148"/>
        <v>2.3940697636167929</v>
      </c>
      <c r="E1275">
        <f t="shared" si="149"/>
        <v>0</v>
      </c>
      <c r="F1275">
        <f t="shared" si="150"/>
        <v>0</v>
      </c>
      <c r="G1275">
        <f t="shared" si="153"/>
        <v>-1</v>
      </c>
      <c r="H1275">
        <f t="shared" si="154"/>
        <v>0.40000000000000036</v>
      </c>
      <c r="I1275">
        <f t="shared" si="155"/>
        <v>60.074999999999974</v>
      </c>
      <c r="J1275">
        <f t="shared" si="151"/>
        <v>14.525</v>
      </c>
      <c r="K1275" s="3">
        <f t="shared" si="152"/>
        <v>2.7538726333907082E-2</v>
      </c>
    </row>
    <row r="1276" spans="1:11" x14ac:dyDescent="0.3">
      <c r="A1276" s="1">
        <v>42152</v>
      </c>
      <c r="B1276">
        <v>14.475</v>
      </c>
      <c r="C1276">
        <f t="shared" si="147"/>
        <v>15.455921568627453</v>
      </c>
      <c r="D1276">
        <f t="shared" si="148"/>
        <v>2.3932393818727324</v>
      </c>
      <c r="E1276">
        <f t="shared" si="149"/>
        <v>0</v>
      </c>
      <c r="F1276">
        <f t="shared" si="150"/>
        <v>0</v>
      </c>
      <c r="G1276">
        <f t="shared" si="153"/>
        <v>-1</v>
      </c>
      <c r="H1276">
        <f t="shared" si="154"/>
        <v>5.0000000000000711E-2</v>
      </c>
      <c r="I1276">
        <f t="shared" si="155"/>
        <v>60.124999999999972</v>
      </c>
      <c r="J1276">
        <f t="shared" si="151"/>
        <v>14.475</v>
      </c>
      <c r="K1276" s="3">
        <f t="shared" si="152"/>
        <v>3.4542314335060942E-3</v>
      </c>
    </row>
    <row r="1277" spans="1:11" x14ac:dyDescent="0.3">
      <c r="A1277" s="1">
        <v>42153</v>
      </c>
      <c r="B1277">
        <v>14.625</v>
      </c>
      <c r="C1277">
        <f t="shared" si="147"/>
        <v>15.458764705882356</v>
      </c>
      <c r="D1277">
        <f t="shared" si="148"/>
        <v>2.3918195025695317</v>
      </c>
      <c r="E1277">
        <f t="shared" si="149"/>
        <v>0</v>
      </c>
      <c r="F1277">
        <f t="shared" si="150"/>
        <v>0</v>
      </c>
      <c r="G1277">
        <f t="shared" si="153"/>
        <v>-1</v>
      </c>
      <c r="H1277">
        <f t="shared" si="154"/>
        <v>-0.15000000000000036</v>
      </c>
      <c r="I1277">
        <f t="shared" si="155"/>
        <v>59.974999999999973</v>
      </c>
      <c r="J1277">
        <f t="shared" si="151"/>
        <v>14.625</v>
      </c>
      <c r="K1277" s="3">
        <f t="shared" si="152"/>
        <v>-1.0256410256410281E-2</v>
      </c>
    </row>
    <row r="1278" spans="1:11" x14ac:dyDescent="0.3">
      <c r="A1278" s="1">
        <v>42156</v>
      </c>
      <c r="B1278">
        <v>14.574999999999999</v>
      </c>
      <c r="C1278">
        <f t="shared" si="147"/>
        <v>15.463176470588236</v>
      </c>
      <c r="D1278">
        <f t="shared" si="148"/>
        <v>2.3891462722141235</v>
      </c>
      <c r="E1278">
        <f t="shared" si="149"/>
        <v>0</v>
      </c>
      <c r="F1278">
        <f t="shared" si="150"/>
        <v>0</v>
      </c>
      <c r="G1278">
        <f t="shared" si="153"/>
        <v>-1</v>
      </c>
      <c r="H1278">
        <f t="shared" si="154"/>
        <v>5.0000000000000711E-2</v>
      </c>
      <c r="I1278">
        <f t="shared" si="155"/>
        <v>60.024999999999977</v>
      </c>
      <c r="J1278">
        <f t="shared" si="151"/>
        <v>14.574999999999999</v>
      </c>
      <c r="K1278" s="3">
        <f t="shared" si="152"/>
        <v>3.4305317324185738E-3</v>
      </c>
    </row>
    <row r="1279" spans="1:11" x14ac:dyDescent="0.3">
      <c r="A1279" s="1">
        <v>42157</v>
      </c>
      <c r="B1279">
        <v>14.875</v>
      </c>
      <c r="C1279">
        <f t="shared" si="147"/>
        <v>15.468764705882352</v>
      </c>
      <c r="D1279">
        <f t="shared" si="148"/>
        <v>2.386095494598365</v>
      </c>
      <c r="E1279">
        <f t="shared" si="149"/>
        <v>0</v>
      </c>
      <c r="F1279">
        <f t="shared" si="150"/>
        <v>0</v>
      </c>
      <c r="G1279">
        <f t="shared" si="153"/>
        <v>-1</v>
      </c>
      <c r="H1279">
        <f t="shared" si="154"/>
        <v>-0.30000000000000071</v>
      </c>
      <c r="I1279">
        <f t="shared" si="155"/>
        <v>59.72499999999998</v>
      </c>
      <c r="J1279">
        <f t="shared" si="151"/>
        <v>14.875</v>
      </c>
      <c r="K1279" s="3">
        <f t="shared" si="152"/>
        <v>-2.0168067226890803E-2</v>
      </c>
    </row>
    <row r="1280" spans="1:11" x14ac:dyDescent="0.3">
      <c r="A1280" s="1">
        <v>42158</v>
      </c>
      <c r="B1280">
        <v>14.375</v>
      </c>
      <c r="C1280">
        <f t="shared" si="147"/>
        <v>15.472980392156863</v>
      </c>
      <c r="D1280">
        <f t="shared" si="148"/>
        <v>2.3832079508239428</v>
      </c>
      <c r="E1280">
        <f t="shared" si="149"/>
        <v>0</v>
      </c>
      <c r="F1280">
        <f t="shared" si="150"/>
        <v>0</v>
      </c>
      <c r="G1280">
        <f t="shared" si="153"/>
        <v>-1</v>
      </c>
      <c r="H1280">
        <f t="shared" si="154"/>
        <v>0.5</v>
      </c>
      <c r="I1280">
        <f t="shared" si="155"/>
        <v>60.22499999999998</v>
      </c>
      <c r="J1280">
        <f t="shared" si="151"/>
        <v>14.375</v>
      </c>
      <c r="K1280" s="3">
        <f t="shared" si="152"/>
        <v>3.4782608695652174E-2</v>
      </c>
    </row>
    <row r="1281" spans="1:11" x14ac:dyDescent="0.3">
      <c r="A1281" s="1">
        <v>42159</v>
      </c>
      <c r="B1281">
        <v>14.975</v>
      </c>
      <c r="C1281">
        <f t="shared" ref="C1281:C1344" si="156">AVERAGE(B1027:B1281)</f>
        <v>15.479549019607843</v>
      </c>
      <c r="D1281">
        <f t="shared" ref="D1281:D1344" si="157">_xlfn.STDEV.P(B1027:B1281)</f>
        <v>2.3795151698771662</v>
      </c>
      <c r="E1281">
        <f t="shared" ref="E1281:E1344" si="158">IF(B1281&gt;(C1280+($U$2*D1280)),1,0)</f>
        <v>0</v>
      </c>
      <c r="F1281">
        <f t="shared" ref="F1281:F1344" si="159">IF(B1281&lt;(C1280-($U$2*D1280)),1,0)</f>
        <v>0</v>
      </c>
      <c r="G1281">
        <f t="shared" si="153"/>
        <v>-1</v>
      </c>
      <c r="H1281">
        <f t="shared" si="154"/>
        <v>-0.59999999999999964</v>
      </c>
      <c r="I1281">
        <f t="shared" si="155"/>
        <v>59.624999999999979</v>
      </c>
      <c r="J1281">
        <f t="shared" si="151"/>
        <v>14.975</v>
      </c>
      <c r="K1281" s="3">
        <f t="shared" si="152"/>
        <v>-4.0066777963272099E-2</v>
      </c>
    </row>
    <row r="1282" spans="1:11" x14ac:dyDescent="0.3">
      <c r="A1282" s="1">
        <v>42160</v>
      </c>
      <c r="B1282">
        <v>14.725</v>
      </c>
      <c r="C1282">
        <f t="shared" si="156"/>
        <v>15.485529411764704</v>
      </c>
      <c r="D1282">
        <f t="shared" si="157"/>
        <v>2.3756918113400962</v>
      </c>
      <c r="E1282">
        <f t="shared" si="158"/>
        <v>0</v>
      </c>
      <c r="F1282">
        <f t="shared" si="159"/>
        <v>0</v>
      </c>
      <c r="G1282">
        <f t="shared" si="153"/>
        <v>-1</v>
      </c>
      <c r="H1282">
        <f t="shared" si="154"/>
        <v>0.25</v>
      </c>
      <c r="I1282">
        <f t="shared" si="155"/>
        <v>59.874999999999979</v>
      </c>
      <c r="J1282">
        <f t="shared" ref="J1282:J1345" si="160">ABS(G1282*B1282)</f>
        <v>14.725</v>
      </c>
      <c r="K1282" s="3">
        <f t="shared" ref="K1282:K1345" si="161">IFERROR(H1282/J1282,0)</f>
        <v>1.6977928692699491E-2</v>
      </c>
    </row>
    <row r="1283" spans="1:11" x14ac:dyDescent="0.3">
      <c r="A1283" s="1">
        <v>42163</v>
      </c>
      <c r="B1283">
        <v>15.225</v>
      </c>
      <c r="C1283">
        <f t="shared" si="156"/>
        <v>15.493078431372545</v>
      </c>
      <c r="D1283">
        <f t="shared" si="157"/>
        <v>2.3717903045485782</v>
      </c>
      <c r="E1283">
        <f t="shared" si="158"/>
        <v>0</v>
      </c>
      <c r="F1283">
        <f t="shared" si="159"/>
        <v>0</v>
      </c>
      <c r="G1283">
        <f t="shared" ref="G1283:G1346" si="162">MIN(MAX(G1282-E1283+F1283,-$U$3),$U$4)</f>
        <v>-1</v>
      </c>
      <c r="H1283">
        <f t="shared" si="154"/>
        <v>-0.5</v>
      </c>
      <c r="I1283">
        <f t="shared" si="155"/>
        <v>59.374999999999979</v>
      </c>
      <c r="J1283">
        <f t="shared" si="160"/>
        <v>15.225</v>
      </c>
      <c r="K1283" s="3">
        <f t="shared" si="161"/>
        <v>-3.2840722495894911E-2</v>
      </c>
    </row>
    <row r="1284" spans="1:11" x14ac:dyDescent="0.3">
      <c r="A1284" s="1">
        <v>42164</v>
      </c>
      <c r="B1284">
        <v>14.824999999999999</v>
      </c>
      <c r="C1284">
        <f t="shared" si="156"/>
        <v>15.499450980392155</v>
      </c>
      <c r="D1284">
        <f t="shared" si="157"/>
        <v>2.3678003552046021</v>
      </c>
      <c r="E1284">
        <f t="shared" si="158"/>
        <v>0</v>
      </c>
      <c r="F1284">
        <f t="shared" si="159"/>
        <v>0</v>
      </c>
      <c r="G1284">
        <f t="shared" si="162"/>
        <v>-1</v>
      </c>
      <c r="H1284">
        <f t="shared" si="154"/>
        <v>0.40000000000000036</v>
      </c>
      <c r="I1284">
        <f t="shared" si="155"/>
        <v>59.774999999999977</v>
      </c>
      <c r="J1284">
        <f t="shared" si="160"/>
        <v>14.824999999999999</v>
      </c>
      <c r="K1284" s="3">
        <f t="shared" si="161"/>
        <v>2.6981450252951122E-2</v>
      </c>
    </row>
    <row r="1285" spans="1:11" x14ac:dyDescent="0.3">
      <c r="A1285" s="1">
        <v>42165</v>
      </c>
      <c r="B1285">
        <v>13.875</v>
      </c>
      <c r="C1285">
        <f t="shared" si="156"/>
        <v>15.504254901960779</v>
      </c>
      <c r="D1285">
        <f t="shared" si="157"/>
        <v>2.3632526674732275</v>
      </c>
      <c r="E1285">
        <f t="shared" si="158"/>
        <v>0</v>
      </c>
      <c r="F1285">
        <f t="shared" si="159"/>
        <v>0</v>
      </c>
      <c r="G1285">
        <f t="shared" si="162"/>
        <v>-1</v>
      </c>
      <c r="H1285">
        <f t="shared" ref="H1285:H1348" si="163">G1284*(B1285-B1284)</f>
        <v>0.94999999999999929</v>
      </c>
      <c r="I1285">
        <f t="shared" ref="I1285:I1348" si="164">H1285+I1284</f>
        <v>60.72499999999998</v>
      </c>
      <c r="J1285">
        <f t="shared" si="160"/>
        <v>13.875</v>
      </c>
      <c r="K1285" s="3">
        <f t="shared" si="161"/>
        <v>6.8468468468468421E-2</v>
      </c>
    </row>
    <row r="1286" spans="1:11" x14ac:dyDescent="0.3">
      <c r="A1286" s="1">
        <v>42166</v>
      </c>
      <c r="B1286">
        <v>13.525</v>
      </c>
      <c r="C1286">
        <f t="shared" si="156"/>
        <v>15.510235294117642</v>
      </c>
      <c r="D1286">
        <f t="shared" si="157"/>
        <v>2.356296642234486</v>
      </c>
      <c r="E1286">
        <f t="shared" si="158"/>
        <v>0</v>
      </c>
      <c r="F1286">
        <f t="shared" si="159"/>
        <v>0</v>
      </c>
      <c r="G1286">
        <f t="shared" si="162"/>
        <v>-1</v>
      </c>
      <c r="H1286">
        <f t="shared" si="163"/>
        <v>0.34999999999999964</v>
      </c>
      <c r="I1286">
        <f t="shared" si="164"/>
        <v>61.074999999999982</v>
      </c>
      <c r="J1286">
        <f t="shared" si="160"/>
        <v>13.525</v>
      </c>
      <c r="K1286" s="3">
        <f t="shared" si="161"/>
        <v>2.5878003696857645E-2</v>
      </c>
    </row>
    <row r="1287" spans="1:11" x14ac:dyDescent="0.3">
      <c r="A1287" s="1">
        <v>42167</v>
      </c>
      <c r="B1287">
        <v>14.2</v>
      </c>
      <c r="C1287">
        <f t="shared" si="156"/>
        <v>15.518078431372542</v>
      </c>
      <c r="D1287">
        <f t="shared" si="157"/>
        <v>2.3485811389853688</v>
      </c>
      <c r="E1287">
        <f t="shared" si="158"/>
        <v>0</v>
      </c>
      <c r="F1287">
        <f t="shared" si="159"/>
        <v>0</v>
      </c>
      <c r="G1287">
        <f t="shared" si="162"/>
        <v>-1</v>
      </c>
      <c r="H1287">
        <f t="shared" si="163"/>
        <v>-0.67499999999999893</v>
      </c>
      <c r="I1287">
        <f t="shared" si="164"/>
        <v>60.399999999999984</v>
      </c>
      <c r="J1287">
        <f t="shared" si="160"/>
        <v>14.2</v>
      </c>
      <c r="K1287" s="3">
        <f t="shared" si="161"/>
        <v>-4.7535211267605564E-2</v>
      </c>
    </row>
    <row r="1288" spans="1:11" x14ac:dyDescent="0.3">
      <c r="A1288" s="1">
        <v>42170</v>
      </c>
      <c r="B1288">
        <v>15.475</v>
      </c>
      <c r="C1288">
        <f t="shared" si="156"/>
        <v>15.531509803921562</v>
      </c>
      <c r="D1288">
        <f t="shared" si="157"/>
        <v>2.3384809831870923</v>
      </c>
      <c r="E1288">
        <f t="shared" si="158"/>
        <v>0</v>
      </c>
      <c r="F1288">
        <f t="shared" si="159"/>
        <v>0</v>
      </c>
      <c r="G1288">
        <f t="shared" si="162"/>
        <v>-1</v>
      </c>
      <c r="H1288">
        <f t="shared" si="163"/>
        <v>-1.2750000000000004</v>
      </c>
      <c r="I1288">
        <f t="shared" si="164"/>
        <v>59.124999999999986</v>
      </c>
      <c r="J1288">
        <f t="shared" si="160"/>
        <v>15.475</v>
      </c>
      <c r="K1288" s="3">
        <f t="shared" si="161"/>
        <v>-8.2390953150242349E-2</v>
      </c>
    </row>
    <row r="1289" spans="1:11" x14ac:dyDescent="0.3">
      <c r="A1289" s="1">
        <v>42171</v>
      </c>
      <c r="B1289">
        <v>14.925000000000001</v>
      </c>
      <c r="C1289">
        <f t="shared" si="156"/>
        <v>15.541019607843133</v>
      </c>
      <c r="D1289">
        <f t="shared" si="157"/>
        <v>2.3310525560835424</v>
      </c>
      <c r="E1289">
        <f t="shared" si="158"/>
        <v>0</v>
      </c>
      <c r="F1289">
        <f t="shared" si="159"/>
        <v>0</v>
      </c>
      <c r="G1289">
        <f t="shared" si="162"/>
        <v>-1</v>
      </c>
      <c r="H1289">
        <f t="shared" si="163"/>
        <v>0.54999999999999893</v>
      </c>
      <c r="I1289">
        <f t="shared" si="164"/>
        <v>59.674999999999983</v>
      </c>
      <c r="J1289">
        <f t="shared" si="160"/>
        <v>14.925000000000001</v>
      </c>
      <c r="K1289" s="3">
        <f t="shared" si="161"/>
        <v>3.6850921273031752E-2</v>
      </c>
    </row>
    <row r="1290" spans="1:11" x14ac:dyDescent="0.3">
      <c r="A1290" s="1">
        <v>42172</v>
      </c>
      <c r="B1290">
        <v>14.85</v>
      </c>
      <c r="C1290">
        <f t="shared" si="156"/>
        <v>15.547490196078424</v>
      </c>
      <c r="D1290">
        <f t="shared" si="157"/>
        <v>2.3268315524406873</v>
      </c>
      <c r="E1290">
        <f t="shared" si="158"/>
        <v>0</v>
      </c>
      <c r="F1290">
        <f t="shared" si="159"/>
        <v>0</v>
      </c>
      <c r="G1290">
        <f t="shared" si="162"/>
        <v>-1</v>
      </c>
      <c r="H1290">
        <f t="shared" si="163"/>
        <v>7.5000000000001066E-2</v>
      </c>
      <c r="I1290">
        <f t="shared" si="164"/>
        <v>59.749999999999986</v>
      </c>
      <c r="J1290">
        <f t="shared" si="160"/>
        <v>14.85</v>
      </c>
      <c r="K1290" s="3">
        <f t="shared" si="161"/>
        <v>5.0505050505051221E-3</v>
      </c>
    </row>
    <row r="1291" spans="1:11" x14ac:dyDescent="0.3">
      <c r="A1291" s="1">
        <v>42173</v>
      </c>
      <c r="B1291">
        <v>14.975</v>
      </c>
      <c r="C1291">
        <f t="shared" si="156"/>
        <v>15.555431372549013</v>
      </c>
      <c r="D1291">
        <f t="shared" si="157"/>
        <v>2.3214022997850559</v>
      </c>
      <c r="E1291">
        <f t="shared" si="158"/>
        <v>0</v>
      </c>
      <c r="F1291">
        <f t="shared" si="159"/>
        <v>0</v>
      </c>
      <c r="G1291">
        <f t="shared" si="162"/>
        <v>-1</v>
      </c>
      <c r="H1291">
        <f t="shared" si="163"/>
        <v>-0.125</v>
      </c>
      <c r="I1291">
        <f t="shared" si="164"/>
        <v>59.624999999999986</v>
      </c>
      <c r="J1291">
        <f t="shared" si="160"/>
        <v>14.975</v>
      </c>
      <c r="K1291" s="3">
        <f t="shared" si="161"/>
        <v>-8.3472454090150246E-3</v>
      </c>
    </row>
    <row r="1292" spans="1:11" x14ac:dyDescent="0.3">
      <c r="A1292" s="1">
        <v>42174</v>
      </c>
      <c r="B1292">
        <v>15.425000000000001</v>
      </c>
      <c r="C1292">
        <f t="shared" si="156"/>
        <v>15.564745098039211</v>
      </c>
      <c r="D1292">
        <f t="shared" si="157"/>
        <v>2.3160898492776938</v>
      </c>
      <c r="E1292">
        <f t="shared" si="158"/>
        <v>0</v>
      </c>
      <c r="F1292">
        <f t="shared" si="159"/>
        <v>0</v>
      </c>
      <c r="G1292">
        <f t="shared" si="162"/>
        <v>-1</v>
      </c>
      <c r="H1292">
        <f t="shared" si="163"/>
        <v>-0.45000000000000107</v>
      </c>
      <c r="I1292">
        <f t="shared" si="164"/>
        <v>59.174999999999983</v>
      </c>
      <c r="J1292">
        <f t="shared" si="160"/>
        <v>15.425000000000001</v>
      </c>
      <c r="K1292" s="3">
        <f t="shared" si="161"/>
        <v>-2.9173419773095691E-2</v>
      </c>
    </row>
    <row r="1293" spans="1:11" x14ac:dyDescent="0.3">
      <c r="A1293" s="1">
        <v>42177</v>
      </c>
      <c r="B1293">
        <v>14.525</v>
      </c>
      <c r="C1293">
        <f t="shared" si="156"/>
        <v>15.573274509803916</v>
      </c>
      <c r="D1293">
        <f t="shared" si="157"/>
        <v>2.3082268390110356</v>
      </c>
      <c r="E1293">
        <f t="shared" si="158"/>
        <v>0</v>
      </c>
      <c r="F1293">
        <f t="shared" si="159"/>
        <v>0</v>
      </c>
      <c r="G1293">
        <f t="shared" si="162"/>
        <v>-1</v>
      </c>
      <c r="H1293">
        <f t="shared" si="163"/>
        <v>0.90000000000000036</v>
      </c>
      <c r="I1293">
        <f t="shared" si="164"/>
        <v>60.074999999999982</v>
      </c>
      <c r="J1293">
        <f t="shared" si="160"/>
        <v>14.525</v>
      </c>
      <c r="K1293" s="3">
        <f t="shared" si="161"/>
        <v>6.19621342512909E-2</v>
      </c>
    </row>
    <row r="1294" spans="1:11" x14ac:dyDescent="0.3">
      <c r="A1294" s="1">
        <v>42178</v>
      </c>
      <c r="B1294">
        <v>14.074999999999999</v>
      </c>
      <c r="C1294">
        <f t="shared" si="156"/>
        <v>15.578666666666662</v>
      </c>
      <c r="D1294">
        <f t="shared" si="157"/>
        <v>2.3031087657616816</v>
      </c>
      <c r="E1294">
        <f t="shared" si="158"/>
        <v>0</v>
      </c>
      <c r="F1294">
        <f t="shared" si="159"/>
        <v>0</v>
      </c>
      <c r="G1294">
        <f t="shared" si="162"/>
        <v>-1</v>
      </c>
      <c r="H1294">
        <f t="shared" si="163"/>
        <v>0.45000000000000107</v>
      </c>
      <c r="I1294">
        <f t="shared" si="164"/>
        <v>60.524999999999984</v>
      </c>
      <c r="J1294">
        <f t="shared" si="160"/>
        <v>14.074999999999999</v>
      </c>
      <c r="K1294" s="3">
        <f t="shared" si="161"/>
        <v>3.1971580817051586E-2</v>
      </c>
    </row>
    <row r="1295" spans="1:11" x14ac:dyDescent="0.3">
      <c r="A1295" s="1">
        <v>42179</v>
      </c>
      <c r="B1295">
        <v>14.574999999999999</v>
      </c>
      <c r="C1295">
        <f t="shared" si="156"/>
        <v>15.585627450980388</v>
      </c>
      <c r="D1295">
        <f t="shared" si="157"/>
        <v>2.2973753563303769</v>
      </c>
      <c r="E1295">
        <f t="shared" si="158"/>
        <v>0</v>
      </c>
      <c r="F1295">
        <f t="shared" si="159"/>
        <v>0</v>
      </c>
      <c r="G1295">
        <f t="shared" si="162"/>
        <v>-1</v>
      </c>
      <c r="H1295">
        <f t="shared" si="163"/>
        <v>-0.5</v>
      </c>
      <c r="I1295">
        <f t="shared" si="164"/>
        <v>60.024999999999984</v>
      </c>
      <c r="J1295">
        <f t="shared" si="160"/>
        <v>14.574999999999999</v>
      </c>
      <c r="K1295" s="3">
        <f t="shared" si="161"/>
        <v>-3.430531732418525E-2</v>
      </c>
    </row>
    <row r="1296" spans="1:11" x14ac:dyDescent="0.3">
      <c r="A1296" s="1">
        <v>42180</v>
      </c>
      <c r="B1296">
        <v>14.625</v>
      </c>
      <c r="C1296">
        <f t="shared" si="156"/>
        <v>15.59239215686274</v>
      </c>
      <c r="D1296">
        <f t="shared" si="157"/>
        <v>2.291990821239164</v>
      </c>
      <c r="E1296">
        <f t="shared" si="158"/>
        <v>0</v>
      </c>
      <c r="F1296">
        <f t="shared" si="159"/>
        <v>0</v>
      </c>
      <c r="G1296">
        <f t="shared" si="162"/>
        <v>-1</v>
      </c>
      <c r="H1296">
        <f t="shared" si="163"/>
        <v>-5.0000000000000711E-2</v>
      </c>
      <c r="I1296">
        <f t="shared" si="164"/>
        <v>59.97499999999998</v>
      </c>
      <c r="J1296">
        <f t="shared" si="160"/>
        <v>14.625</v>
      </c>
      <c r="K1296" s="3">
        <f t="shared" si="161"/>
        <v>-3.4188034188034674E-3</v>
      </c>
    </row>
    <row r="1297" spans="1:11" x14ac:dyDescent="0.3">
      <c r="A1297" s="1">
        <v>42181</v>
      </c>
      <c r="B1297">
        <v>14.525</v>
      </c>
      <c r="C1297">
        <f t="shared" si="156"/>
        <v>15.599941176470583</v>
      </c>
      <c r="D1297">
        <f t="shared" si="157"/>
        <v>2.2852828152243121</v>
      </c>
      <c r="E1297">
        <f t="shared" si="158"/>
        <v>0</v>
      </c>
      <c r="F1297">
        <f t="shared" si="159"/>
        <v>0</v>
      </c>
      <c r="G1297">
        <f t="shared" si="162"/>
        <v>-1</v>
      </c>
      <c r="H1297">
        <f t="shared" si="163"/>
        <v>9.9999999999999645E-2</v>
      </c>
      <c r="I1297">
        <f t="shared" si="164"/>
        <v>60.074999999999982</v>
      </c>
      <c r="J1297">
        <f t="shared" si="160"/>
        <v>14.525</v>
      </c>
      <c r="K1297" s="3">
        <f t="shared" si="161"/>
        <v>6.8846815834767393E-3</v>
      </c>
    </row>
    <row r="1298" spans="1:11" x14ac:dyDescent="0.3">
      <c r="A1298" s="1">
        <v>42184</v>
      </c>
      <c r="B1298">
        <v>17.375</v>
      </c>
      <c r="C1298">
        <f t="shared" si="156"/>
        <v>15.616705882352937</v>
      </c>
      <c r="D1298">
        <f t="shared" si="157"/>
        <v>2.2825608536794588</v>
      </c>
      <c r="E1298">
        <f t="shared" si="158"/>
        <v>0</v>
      </c>
      <c r="F1298">
        <f t="shared" si="159"/>
        <v>0</v>
      </c>
      <c r="G1298">
        <f t="shared" si="162"/>
        <v>-1</v>
      </c>
      <c r="H1298">
        <f t="shared" si="163"/>
        <v>-2.8499999999999996</v>
      </c>
      <c r="I1298">
        <f t="shared" si="164"/>
        <v>57.22499999999998</v>
      </c>
      <c r="J1298">
        <f t="shared" si="160"/>
        <v>17.375</v>
      </c>
      <c r="K1298" s="3">
        <f t="shared" si="161"/>
        <v>-0.16402877697841725</v>
      </c>
    </row>
    <row r="1299" spans="1:11" x14ac:dyDescent="0.3">
      <c r="A1299" s="1">
        <v>42185</v>
      </c>
      <c r="B1299">
        <v>17.324999999999999</v>
      </c>
      <c r="C1299">
        <f t="shared" si="156"/>
        <v>15.63503921568627</v>
      </c>
      <c r="D1299">
        <f t="shared" si="157"/>
        <v>2.2774277282245072</v>
      </c>
      <c r="E1299">
        <f t="shared" si="158"/>
        <v>0</v>
      </c>
      <c r="F1299">
        <f t="shared" si="159"/>
        <v>0</v>
      </c>
      <c r="G1299">
        <f t="shared" si="162"/>
        <v>-1</v>
      </c>
      <c r="H1299">
        <f t="shared" si="163"/>
        <v>5.0000000000000711E-2</v>
      </c>
      <c r="I1299">
        <f t="shared" si="164"/>
        <v>57.274999999999977</v>
      </c>
      <c r="J1299">
        <f t="shared" si="160"/>
        <v>17.324999999999999</v>
      </c>
      <c r="K1299" s="3">
        <f t="shared" si="161"/>
        <v>2.8860028860029272E-3</v>
      </c>
    </row>
    <row r="1300" spans="1:11" x14ac:dyDescent="0.3">
      <c r="A1300" s="1">
        <v>42186</v>
      </c>
      <c r="B1300">
        <v>15.925000000000001</v>
      </c>
      <c r="C1300">
        <f t="shared" si="156"/>
        <v>15.647490196078426</v>
      </c>
      <c r="D1300">
        <f t="shared" si="157"/>
        <v>2.2702886952341408</v>
      </c>
      <c r="E1300">
        <f t="shared" si="158"/>
        <v>0</v>
      </c>
      <c r="F1300">
        <f t="shared" si="159"/>
        <v>0</v>
      </c>
      <c r="G1300">
        <f t="shared" si="162"/>
        <v>-1</v>
      </c>
      <c r="H1300">
        <f t="shared" si="163"/>
        <v>1.3999999999999986</v>
      </c>
      <c r="I1300">
        <f t="shared" si="164"/>
        <v>58.674999999999976</v>
      </c>
      <c r="J1300">
        <f t="shared" si="160"/>
        <v>15.925000000000001</v>
      </c>
      <c r="K1300" s="3">
        <f t="shared" si="161"/>
        <v>8.7912087912087822E-2</v>
      </c>
    </row>
    <row r="1301" spans="1:11" x14ac:dyDescent="0.3">
      <c r="A1301" s="1">
        <v>42187</v>
      </c>
      <c r="B1301">
        <v>16.925000000000001</v>
      </c>
      <c r="C1301">
        <f t="shared" si="156"/>
        <v>15.66425490196078</v>
      </c>
      <c r="D1301">
        <f t="shared" si="157"/>
        <v>2.2638672087705793</v>
      </c>
      <c r="E1301">
        <f t="shared" si="158"/>
        <v>0</v>
      </c>
      <c r="F1301">
        <f t="shared" si="159"/>
        <v>0</v>
      </c>
      <c r="G1301">
        <f t="shared" si="162"/>
        <v>-1</v>
      </c>
      <c r="H1301">
        <f t="shared" si="163"/>
        <v>-1</v>
      </c>
      <c r="I1301">
        <f t="shared" si="164"/>
        <v>57.674999999999976</v>
      </c>
      <c r="J1301">
        <f t="shared" si="160"/>
        <v>16.925000000000001</v>
      </c>
      <c r="K1301" s="3">
        <f t="shared" si="161"/>
        <v>-5.9084194977843424E-2</v>
      </c>
    </row>
    <row r="1302" spans="1:11" x14ac:dyDescent="0.3">
      <c r="A1302" s="1">
        <v>42191</v>
      </c>
      <c r="B1302">
        <v>17.225000000000001</v>
      </c>
      <c r="C1302">
        <f t="shared" si="156"/>
        <v>15.682980392156857</v>
      </c>
      <c r="D1302">
        <f t="shared" si="157"/>
        <v>2.2569406977900881</v>
      </c>
      <c r="E1302">
        <f t="shared" si="158"/>
        <v>0</v>
      </c>
      <c r="F1302">
        <f t="shared" si="159"/>
        <v>0</v>
      </c>
      <c r="G1302">
        <f t="shared" si="162"/>
        <v>-1</v>
      </c>
      <c r="H1302">
        <f t="shared" si="163"/>
        <v>-0.30000000000000071</v>
      </c>
      <c r="I1302">
        <f t="shared" si="164"/>
        <v>57.374999999999972</v>
      </c>
      <c r="J1302">
        <f t="shared" si="160"/>
        <v>17.225000000000001</v>
      </c>
      <c r="K1302" s="3">
        <f t="shared" si="161"/>
        <v>-1.7416545718432552E-2</v>
      </c>
    </row>
    <row r="1303" spans="1:11" x14ac:dyDescent="0.3">
      <c r="A1303" s="1">
        <v>42192</v>
      </c>
      <c r="B1303">
        <v>16.324999999999999</v>
      </c>
      <c r="C1303">
        <f t="shared" si="156"/>
        <v>15.699549019607836</v>
      </c>
      <c r="D1303">
        <f t="shared" si="157"/>
        <v>2.2460585723311786</v>
      </c>
      <c r="E1303">
        <f t="shared" si="158"/>
        <v>0</v>
      </c>
      <c r="F1303">
        <f t="shared" si="159"/>
        <v>0</v>
      </c>
      <c r="G1303">
        <f t="shared" si="162"/>
        <v>-1</v>
      </c>
      <c r="H1303">
        <f t="shared" si="163"/>
        <v>0.90000000000000213</v>
      </c>
      <c r="I1303">
        <f t="shared" si="164"/>
        <v>58.274999999999977</v>
      </c>
      <c r="J1303">
        <f t="shared" si="160"/>
        <v>16.324999999999999</v>
      </c>
      <c r="K1303" s="3">
        <f t="shared" si="161"/>
        <v>5.5130168453292626E-2</v>
      </c>
    </row>
    <row r="1304" spans="1:11" x14ac:dyDescent="0.3">
      <c r="A1304" s="1">
        <v>42193</v>
      </c>
      <c r="B1304">
        <v>18.425000000000001</v>
      </c>
      <c r="C1304">
        <f t="shared" si="156"/>
        <v>15.724941176470583</v>
      </c>
      <c r="D1304">
        <f t="shared" si="157"/>
        <v>2.2401183653230401</v>
      </c>
      <c r="E1304">
        <f t="shared" si="158"/>
        <v>1</v>
      </c>
      <c r="F1304">
        <f t="shared" si="159"/>
        <v>0</v>
      </c>
      <c r="G1304">
        <f t="shared" si="162"/>
        <v>-1</v>
      </c>
      <c r="H1304">
        <f t="shared" si="163"/>
        <v>-2.1000000000000014</v>
      </c>
      <c r="I1304">
        <f t="shared" si="164"/>
        <v>56.174999999999976</v>
      </c>
      <c r="J1304">
        <f t="shared" si="160"/>
        <v>18.425000000000001</v>
      </c>
      <c r="K1304" s="3">
        <f t="shared" si="161"/>
        <v>-0.1139755766621439</v>
      </c>
    </row>
    <row r="1305" spans="1:11" x14ac:dyDescent="0.3">
      <c r="A1305" s="1">
        <v>42194</v>
      </c>
      <c r="B1305">
        <v>18.824999999999999</v>
      </c>
      <c r="C1305">
        <f t="shared" si="156"/>
        <v>15.752490196078424</v>
      </c>
      <c r="D1305">
        <f t="shared" si="157"/>
        <v>2.2348706096910669</v>
      </c>
      <c r="E1305">
        <f t="shared" si="158"/>
        <v>1</v>
      </c>
      <c r="F1305">
        <f t="shared" si="159"/>
        <v>0</v>
      </c>
      <c r="G1305">
        <f t="shared" si="162"/>
        <v>-1</v>
      </c>
      <c r="H1305">
        <f t="shared" si="163"/>
        <v>-0.39999999999999858</v>
      </c>
      <c r="I1305">
        <f t="shared" si="164"/>
        <v>55.774999999999977</v>
      </c>
      <c r="J1305">
        <f t="shared" si="160"/>
        <v>18.824999999999999</v>
      </c>
      <c r="K1305" s="3">
        <f t="shared" si="161"/>
        <v>-2.1248339973439501E-2</v>
      </c>
    </row>
    <row r="1306" spans="1:11" x14ac:dyDescent="0.3">
      <c r="A1306" s="1">
        <v>42195</v>
      </c>
      <c r="B1306">
        <v>16.774999999999999</v>
      </c>
      <c r="C1306">
        <f t="shared" si="156"/>
        <v>15.770627450980387</v>
      </c>
      <c r="D1306">
        <f t="shared" si="157"/>
        <v>2.2243030189322099</v>
      </c>
      <c r="E1306">
        <f t="shared" si="158"/>
        <v>0</v>
      </c>
      <c r="F1306">
        <f t="shared" si="159"/>
        <v>0</v>
      </c>
      <c r="G1306">
        <f t="shared" si="162"/>
        <v>-1</v>
      </c>
      <c r="H1306">
        <f t="shared" si="163"/>
        <v>2.0500000000000007</v>
      </c>
      <c r="I1306">
        <f t="shared" si="164"/>
        <v>57.824999999999974</v>
      </c>
      <c r="J1306">
        <f t="shared" si="160"/>
        <v>16.774999999999999</v>
      </c>
      <c r="K1306" s="3">
        <f t="shared" si="161"/>
        <v>0.1222056631892698</v>
      </c>
    </row>
    <row r="1307" spans="1:11" x14ac:dyDescent="0.3">
      <c r="A1307" s="1">
        <v>42198</v>
      </c>
      <c r="B1307">
        <v>14.475</v>
      </c>
      <c r="C1307">
        <f t="shared" si="156"/>
        <v>15.778764705882347</v>
      </c>
      <c r="D1307">
        <f t="shared" si="157"/>
        <v>2.2157362657903992</v>
      </c>
      <c r="E1307">
        <f t="shared" si="158"/>
        <v>0</v>
      </c>
      <c r="F1307">
        <f t="shared" si="159"/>
        <v>0</v>
      </c>
      <c r="G1307">
        <f t="shared" si="162"/>
        <v>-1</v>
      </c>
      <c r="H1307">
        <f t="shared" si="163"/>
        <v>2.2999999999999989</v>
      </c>
      <c r="I1307">
        <f t="shared" si="164"/>
        <v>60.124999999999972</v>
      </c>
      <c r="J1307">
        <f t="shared" si="160"/>
        <v>14.475</v>
      </c>
      <c r="K1307" s="3">
        <f t="shared" si="161"/>
        <v>0.158894645941278</v>
      </c>
    </row>
    <row r="1308" spans="1:11" x14ac:dyDescent="0.3">
      <c r="A1308" s="1">
        <v>42199</v>
      </c>
      <c r="B1308">
        <v>14.074999999999999</v>
      </c>
      <c r="C1308">
        <f t="shared" si="156"/>
        <v>15.785921568627446</v>
      </c>
      <c r="D1308">
        <f t="shared" si="157"/>
        <v>2.2072579106313666</v>
      </c>
      <c r="E1308">
        <f t="shared" si="158"/>
        <v>0</v>
      </c>
      <c r="F1308">
        <f t="shared" si="159"/>
        <v>0</v>
      </c>
      <c r="G1308">
        <f t="shared" si="162"/>
        <v>-1</v>
      </c>
      <c r="H1308">
        <f t="shared" si="163"/>
        <v>0.40000000000000036</v>
      </c>
      <c r="I1308">
        <f t="shared" si="164"/>
        <v>60.52499999999997</v>
      </c>
      <c r="J1308">
        <f t="shared" si="160"/>
        <v>14.074999999999999</v>
      </c>
      <c r="K1308" s="3">
        <f t="shared" si="161"/>
        <v>2.8419182948490256E-2</v>
      </c>
    </row>
    <row r="1309" spans="1:11" x14ac:dyDescent="0.3">
      <c r="A1309" s="1">
        <v>42200</v>
      </c>
      <c r="B1309">
        <v>13.975</v>
      </c>
      <c r="C1309">
        <f t="shared" si="156"/>
        <v>15.789745098039209</v>
      </c>
      <c r="D1309">
        <f t="shared" si="157"/>
        <v>2.2032695476793247</v>
      </c>
      <c r="E1309">
        <f t="shared" si="158"/>
        <v>0</v>
      </c>
      <c r="F1309">
        <f t="shared" si="159"/>
        <v>0</v>
      </c>
      <c r="G1309">
        <f t="shared" si="162"/>
        <v>-1</v>
      </c>
      <c r="H1309">
        <f t="shared" si="163"/>
        <v>9.9999999999999645E-2</v>
      </c>
      <c r="I1309">
        <f t="shared" si="164"/>
        <v>60.624999999999972</v>
      </c>
      <c r="J1309">
        <f t="shared" si="160"/>
        <v>13.975</v>
      </c>
      <c r="K1309" s="3">
        <f t="shared" si="161"/>
        <v>7.1556350626117817E-3</v>
      </c>
    </row>
    <row r="1310" spans="1:11" x14ac:dyDescent="0.3">
      <c r="A1310" s="1">
        <v>42201</v>
      </c>
      <c r="B1310">
        <v>12.925000000000001</v>
      </c>
      <c r="C1310">
        <f t="shared" si="156"/>
        <v>15.790823529411758</v>
      </c>
      <c r="D1310">
        <f t="shared" si="157"/>
        <v>2.2017992883351543</v>
      </c>
      <c r="E1310">
        <f t="shared" si="158"/>
        <v>0</v>
      </c>
      <c r="F1310">
        <f t="shared" si="159"/>
        <v>1</v>
      </c>
      <c r="G1310">
        <f t="shared" si="162"/>
        <v>0</v>
      </c>
      <c r="H1310">
        <f t="shared" si="163"/>
        <v>1.0499999999999989</v>
      </c>
      <c r="I1310">
        <f t="shared" si="164"/>
        <v>61.674999999999969</v>
      </c>
      <c r="J1310">
        <f t="shared" si="160"/>
        <v>0</v>
      </c>
      <c r="K1310" s="3">
        <f t="shared" si="161"/>
        <v>0</v>
      </c>
    </row>
    <row r="1311" spans="1:11" x14ac:dyDescent="0.3">
      <c r="A1311" s="1">
        <v>42202</v>
      </c>
      <c r="B1311">
        <v>12.925000000000001</v>
      </c>
      <c r="C1311">
        <f t="shared" si="156"/>
        <v>15.794254901960779</v>
      </c>
      <c r="D1311">
        <f t="shared" si="157"/>
        <v>2.1966425436189874</v>
      </c>
      <c r="E1311">
        <f t="shared" si="158"/>
        <v>0</v>
      </c>
      <c r="F1311">
        <f t="shared" si="159"/>
        <v>1</v>
      </c>
      <c r="G1311">
        <f t="shared" si="162"/>
        <v>1</v>
      </c>
      <c r="H1311">
        <f t="shared" si="163"/>
        <v>0</v>
      </c>
      <c r="I1311">
        <f t="shared" si="164"/>
        <v>61.674999999999969</v>
      </c>
      <c r="J1311">
        <f t="shared" si="160"/>
        <v>12.925000000000001</v>
      </c>
      <c r="K1311" s="3">
        <f t="shared" si="161"/>
        <v>0</v>
      </c>
    </row>
    <row r="1312" spans="1:11" x14ac:dyDescent="0.3">
      <c r="A1312" s="1">
        <v>42205</v>
      </c>
      <c r="B1312">
        <v>12.525</v>
      </c>
      <c r="C1312">
        <f t="shared" si="156"/>
        <v>15.795529411764701</v>
      </c>
      <c r="D1312">
        <f t="shared" si="157"/>
        <v>2.1946501382970474</v>
      </c>
      <c r="E1312">
        <f t="shared" si="158"/>
        <v>0</v>
      </c>
      <c r="F1312">
        <f t="shared" si="159"/>
        <v>1</v>
      </c>
      <c r="G1312">
        <f t="shared" si="162"/>
        <v>1</v>
      </c>
      <c r="H1312">
        <f t="shared" si="163"/>
        <v>-0.40000000000000036</v>
      </c>
      <c r="I1312">
        <f t="shared" si="164"/>
        <v>61.27499999999997</v>
      </c>
      <c r="J1312">
        <f t="shared" si="160"/>
        <v>12.525</v>
      </c>
      <c r="K1312" s="3">
        <f t="shared" si="161"/>
        <v>-3.1936127744511003E-2</v>
      </c>
    </row>
    <row r="1313" spans="1:11" x14ac:dyDescent="0.3">
      <c r="A1313" s="1">
        <v>42206</v>
      </c>
      <c r="B1313">
        <v>12.375</v>
      </c>
      <c r="C1313">
        <f t="shared" si="156"/>
        <v>15.79425490196078</v>
      </c>
      <c r="D1313">
        <f t="shared" si="157"/>
        <v>2.1965410048541028</v>
      </c>
      <c r="E1313">
        <f t="shared" si="158"/>
        <v>0</v>
      </c>
      <c r="F1313">
        <f t="shared" si="159"/>
        <v>1</v>
      </c>
      <c r="G1313">
        <f t="shared" si="162"/>
        <v>1</v>
      </c>
      <c r="H1313">
        <f t="shared" si="163"/>
        <v>-0.15000000000000036</v>
      </c>
      <c r="I1313">
        <f t="shared" si="164"/>
        <v>61.124999999999972</v>
      </c>
      <c r="J1313">
        <f t="shared" si="160"/>
        <v>12.375</v>
      </c>
      <c r="K1313" s="3">
        <f t="shared" si="161"/>
        <v>-1.2121212121212151E-2</v>
      </c>
    </row>
    <row r="1314" spans="1:11" x14ac:dyDescent="0.3">
      <c r="A1314" s="1">
        <v>42207</v>
      </c>
      <c r="B1314">
        <v>12.95</v>
      </c>
      <c r="C1314">
        <f t="shared" si="156"/>
        <v>15.791313725490189</v>
      </c>
      <c r="D1314">
        <f t="shared" si="157"/>
        <v>2.199842895372659</v>
      </c>
      <c r="E1314">
        <f t="shared" si="158"/>
        <v>0</v>
      </c>
      <c r="F1314">
        <f t="shared" si="159"/>
        <v>1</v>
      </c>
      <c r="G1314">
        <f t="shared" si="162"/>
        <v>1</v>
      </c>
      <c r="H1314">
        <f t="shared" si="163"/>
        <v>0.57499999999999929</v>
      </c>
      <c r="I1314">
        <f t="shared" si="164"/>
        <v>61.699999999999974</v>
      </c>
      <c r="J1314">
        <f t="shared" si="160"/>
        <v>12.95</v>
      </c>
      <c r="K1314" s="3">
        <f t="shared" si="161"/>
        <v>4.4401544401544348E-2</v>
      </c>
    </row>
    <row r="1315" spans="1:11" x14ac:dyDescent="0.3">
      <c r="A1315" s="1">
        <v>42208</v>
      </c>
      <c r="B1315">
        <v>14.275</v>
      </c>
      <c r="C1315">
        <f t="shared" si="156"/>
        <v>15.79631372549019</v>
      </c>
      <c r="D1315">
        <f t="shared" si="157"/>
        <v>2.194936360596059</v>
      </c>
      <c r="E1315">
        <f t="shared" si="158"/>
        <v>0</v>
      </c>
      <c r="F1315">
        <f t="shared" si="159"/>
        <v>0</v>
      </c>
      <c r="G1315">
        <f t="shared" si="162"/>
        <v>1</v>
      </c>
      <c r="H1315">
        <f t="shared" si="163"/>
        <v>1.3250000000000011</v>
      </c>
      <c r="I1315">
        <f t="shared" si="164"/>
        <v>63.024999999999977</v>
      </c>
      <c r="J1315">
        <f t="shared" si="160"/>
        <v>14.275</v>
      </c>
      <c r="K1315" s="3">
        <f t="shared" si="161"/>
        <v>9.2819614711033352E-2</v>
      </c>
    </row>
    <row r="1316" spans="1:11" x14ac:dyDescent="0.3">
      <c r="A1316" s="1">
        <v>42209</v>
      </c>
      <c r="B1316">
        <v>14.9</v>
      </c>
      <c r="C1316">
        <f t="shared" si="156"/>
        <v>15.802196078431368</v>
      </c>
      <c r="D1316">
        <f t="shared" si="157"/>
        <v>2.1905119557354547</v>
      </c>
      <c r="E1316">
        <f t="shared" si="158"/>
        <v>0</v>
      </c>
      <c r="F1316">
        <f t="shared" si="159"/>
        <v>0</v>
      </c>
      <c r="G1316">
        <f t="shared" si="162"/>
        <v>1</v>
      </c>
      <c r="H1316">
        <f t="shared" si="163"/>
        <v>0.625</v>
      </c>
      <c r="I1316">
        <f t="shared" si="164"/>
        <v>63.649999999999977</v>
      </c>
      <c r="J1316">
        <f t="shared" si="160"/>
        <v>14.9</v>
      </c>
      <c r="K1316" s="3">
        <f t="shared" si="161"/>
        <v>4.1946308724832217E-2</v>
      </c>
    </row>
    <row r="1317" spans="1:11" x14ac:dyDescent="0.3">
      <c r="A1317" s="1">
        <v>42212</v>
      </c>
      <c r="B1317">
        <v>15.775</v>
      </c>
      <c r="C1317">
        <f t="shared" si="156"/>
        <v>15.813078431372546</v>
      </c>
      <c r="D1317">
        <f t="shared" si="157"/>
        <v>2.183445387124316</v>
      </c>
      <c r="E1317">
        <f t="shared" si="158"/>
        <v>0</v>
      </c>
      <c r="F1317">
        <f t="shared" si="159"/>
        <v>0</v>
      </c>
      <c r="G1317">
        <f t="shared" si="162"/>
        <v>1</v>
      </c>
      <c r="H1317">
        <f t="shared" si="163"/>
        <v>0.875</v>
      </c>
      <c r="I1317">
        <f t="shared" si="164"/>
        <v>64.524999999999977</v>
      </c>
      <c r="J1317">
        <f t="shared" si="160"/>
        <v>15.775</v>
      </c>
      <c r="K1317" s="3">
        <f t="shared" si="161"/>
        <v>5.5467511885895403E-2</v>
      </c>
    </row>
    <row r="1318" spans="1:11" x14ac:dyDescent="0.3">
      <c r="A1318" s="1">
        <v>42213</v>
      </c>
      <c r="B1318">
        <v>14.375</v>
      </c>
      <c r="C1318">
        <f t="shared" si="156"/>
        <v>15.818274509803917</v>
      </c>
      <c r="D1318">
        <f t="shared" si="157"/>
        <v>2.1784345798674156</v>
      </c>
      <c r="E1318">
        <f t="shared" si="158"/>
        <v>0</v>
      </c>
      <c r="F1318">
        <f t="shared" si="159"/>
        <v>0</v>
      </c>
      <c r="G1318">
        <f t="shared" si="162"/>
        <v>1</v>
      </c>
      <c r="H1318">
        <f t="shared" si="163"/>
        <v>-1.4000000000000004</v>
      </c>
      <c r="I1318">
        <f t="shared" si="164"/>
        <v>63.124999999999979</v>
      </c>
      <c r="J1318">
        <f t="shared" si="160"/>
        <v>14.375</v>
      </c>
      <c r="K1318" s="3">
        <f t="shared" si="161"/>
        <v>-9.7391304347826113E-2</v>
      </c>
    </row>
    <row r="1319" spans="1:11" x14ac:dyDescent="0.3">
      <c r="A1319" s="1">
        <v>42214</v>
      </c>
      <c r="B1319">
        <v>14.074999999999999</v>
      </c>
      <c r="C1319">
        <f t="shared" si="156"/>
        <v>15.821705882352935</v>
      </c>
      <c r="D1319">
        <f t="shared" si="157"/>
        <v>2.1749941022603898</v>
      </c>
      <c r="E1319">
        <f t="shared" si="158"/>
        <v>0</v>
      </c>
      <c r="F1319">
        <f t="shared" si="159"/>
        <v>0</v>
      </c>
      <c r="G1319">
        <f t="shared" si="162"/>
        <v>1</v>
      </c>
      <c r="H1319">
        <f t="shared" si="163"/>
        <v>-0.30000000000000071</v>
      </c>
      <c r="I1319">
        <f t="shared" si="164"/>
        <v>62.824999999999974</v>
      </c>
      <c r="J1319">
        <f t="shared" si="160"/>
        <v>14.074999999999999</v>
      </c>
      <c r="K1319" s="3">
        <f t="shared" si="161"/>
        <v>-2.1314387211367726E-2</v>
      </c>
    </row>
    <row r="1320" spans="1:11" x14ac:dyDescent="0.3">
      <c r="A1320" s="1">
        <v>42215</v>
      </c>
      <c r="B1320">
        <v>13.925000000000001</v>
      </c>
      <c r="C1320">
        <f t="shared" si="156"/>
        <v>15.823372549019604</v>
      </c>
      <c r="D1320">
        <f t="shared" si="157"/>
        <v>2.1733766081411514</v>
      </c>
      <c r="E1320">
        <f t="shared" si="158"/>
        <v>0</v>
      </c>
      <c r="F1320">
        <f t="shared" si="159"/>
        <v>0</v>
      </c>
      <c r="G1320">
        <f t="shared" si="162"/>
        <v>1</v>
      </c>
      <c r="H1320">
        <f t="shared" si="163"/>
        <v>-0.14999999999999858</v>
      </c>
      <c r="I1320">
        <f t="shared" si="164"/>
        <v>62.674999999999976</v>
      </c>
      <c r="J1320">
        <f t="shared" si="160"/>
        <v>13.925000000000001</v>
      </c>
      <c r="K1320" s="3">
        <f t="shared" si="161"/>
        <v>-1.0771992818671352E-2</v>
      </c>
    </row>
    <row r="1321" spans="1:11" x14ac:dyDescent="0.3">
      <c r="A1321" s="1">
        <v>42216</v>
      </c>
      <c r="B1321">
        <v>13.975</v>
      </c>
      <c r="C1321">
        <f t="shared" si="156"/>
        <v>15.82582352941176</v>
      </c>
      <c r="D1321">
        <f t="shared" si="157"/>
        <v>2.1709369776700336</v>
      </c>
      <c r="E1321">
        <f t="shared" si="158"/>
        <v>0</v>
      </c>
      <c r="F1321">
        <f t="shared" si="159"/>
        <v>0</v>
      </c>
      <c r="G1321">
        <f t="shared" si="162"/>
        <v>1</v>
      </c>
      <c r="H1321">
        <f t="shared" si="163"/>
        <v>4.9999999999998934E-2</v>
      </c>
      <c r="I1321">
        <f t="shared" si="164"/>
        <v>62.724999999999973</v>
      </c>
      <c r="J1321">
        <f t="shared" si="160"/>
        <v>13.975</v>
      </c>
      <c r="K1321" s="3">
        <f t="shared" si="161"/>
        <v>3.5778175313058271E-3</v>
      </c>
    </row>
    <row r="1322" spans="1:11" x14ac:dyDescent="0.3">
      <c r="A1322" s="1">
        <v>42219</v>
      </c>
      <c r="B1322">
        <v>13.875</v>
      </c>
      <c r="C1322">
        <f t="shared" si="156"/>
        <v>15.827490196078429</v>
      </c>
      <c r="D1322">
        <f t="shared" si="157"/>
        <v>2.1692748799554926</v>
      </c>
      <c r="E1322">
        <f t="shared" si="158"/>
        <v>0</v>
      </c>
      <c r="F1322">
        <f t="shared" si="159"/>
        <v>0</v>
      </c>
      <c r="G1322">
        <f t="shared" si="162"/>
        <v>1</v>
      </c>
      <c r="H1322">
        <f t="shared" si="163"/>
        <v>-9.9999999999999645E-2</v>
      </c>
      <c r="I1322">
        <f t="shared" si="164"/>
        <v>62.624999999999972</v>
      </c>
      <c r="J1322">
        <f t="shared" si="160"/>
        <v>13.875</v>
      </c>
      <c r="K1322" s="3">
        <f t="shared" si="161"/>
        <v>-7.2072072072071813E-3</v>
      </c>
    </row>
    <row r="1323" spans="1:11" x14ac:dyDescent="0.3">
      <c r="A1323" s="1">
        <v>42220</v>
      </c>
      <c r="B1323">
        <v>14.125</v>
      </c>
      <c r="C1323">
        <f t="shared" si="156"/>
        <v>15.829745098039213</v>
      </c>
      <c r="D1323">
        <f t="shared" si="157"/>
        <v>2.1672041792671277</v>
      </c>
      <c r="E1323">
        <f t="shared" si="158"/>
        <v>0</v>
      </c>
      <c r="F1323">
        <f t="shared" si="159"/>
        <v>0</v>
      </c>
      <c r="G1323">
        <f t="shared" si="162"/>
        <v>1</v>
      </c>
      <c r="H1323">
        <f t="shared" si="163"/>
        <v>0.25</v>
      </c>
      <c r="I1323">
        <f t="shared" si="164"/>
        <v>62.874999999999972</v>
      </c>
      <c r="J1323">
        <f t="shared" si="160"/>
        <v>14.125</v>
      </c>
      <c r="K1323" s="3">
        <f t="shared" si="161"/>
        <v>1.7699115044247787E-2</v>
      </c>
    </row>
    <row r="1324" spans="1:11" x14ac:dyDescent="0.3">
      <c r="A1324" s="1">
        <v>42221</v>
      </c>
      <c r="B1324">
        <v>13.925000000000001</v>
      </c>
      <c r="C1324">
        <f t="shared" si="156"/>
        <v>15.824745098039212</v>
      </c>
      <c r="D1324">
        <f t="shared" si="157"/>
        <v>2.1701201362167368</v>
      </c>
      <c r="E1324">
        <f t="shared" si="158"/>
        <v>0</v>
      </c>
      <c r="F1324">
        <f t="shared" si="159"/>
        <v>0</v>
      </c>
      <c r="G1324">
        <f t="shared" si="162"/>
        <v>1</v>
      </c>
      <c r="H1324">
        <f t="shared" si="163"/>
        <v>-0.19999999999999929</v>
      </c>
      <c r="I1324">
        <f t="shared" si="164"/>
        <v>62.674999999999969</v>
      </c>
      <c r="J1324">
        <f t="shared" si="160"/>
        <v>13.925000000000001</v>
      </c>
      <c r="K1324" s="3">
        <f t="shared" si="161"/>
        <v>-1.4362657091561887E-2</v>
      </c>
    </row>
    <row r="1325" spans="1:11" x14ac:dyDescent="0.3">
      <c r="A1325" s="1">
        <v>42222</v>
      </c>
      <c r="B1325">
        <v>14.475</v>
      </c>
      <c r="C1325">
        <f t="shared" si="156"/>
        <v>15.818568627450977</v>
      </c>
      <c r="D1325">
        <f t="shared" si="157"/>
        <v>2.171710993076021</v>
      </c>
      <c r="E1325">
        <f t="shared" si="158"/>
        <v>0</v>
      </c>
      <c r="F1325">
        <f t="shared" si="159"/>
        <v>0</v>
      </c>
      <c r="G1325">
        <f t="shared" si="162"/>
        <v>1</v>
      </c>
      <c r="H1325">
        <f t="shared" si="163"/>
        <v>0.54999999999999893</v>
      </c>
      <c r="I1325">
        <f t="shared" si="164"/>
        <v>63.224999999999966</v>
      </c>
      <c r="J1325">
        <f t="shared" si="160"/>
        <v>14.475</v>
      </c>
      <c r="K1325" s="3">
        <f t="shared" si="161"/>
        <v>3.7996545768566418E-2</v>
      </c>
    </row>
    <row r="1326" spans="1:11" x14ac:dyDescent="0.3">
      <c r="A1326" s="1">
        <v>42223</v>
      </c>
      <c r="B1326">
        <v>14.275</v>
      </c>
      <c r="C1326">
        <f t="shared" si="156"/>
        <v>15.815921568627449</v>
      </c>
      <c r="D1326">
        <f t="shared" si="157"/>
        <v>2.1731789387279981</v>
      </c>
      <c r="E1326">
        <f t="shared" si="158"/>
        <v>0</v>
      </c>
      <c r="F1326">
        <f t="shared" si="159"/>
        <v>0</v>
      </c>
      <c r="G1326">
        <f t="shared" si="162"/>
        <v>1</v>
      </c>
      <c r="H1326">
        <f t="shared" si="163"/>
        <v>-0.19999999999999929</v>
      </c>
      <c r="I1326">
        <f t="shared" si="164"/>
        <v>63.024999999999963</v>
      </c>
      <c r="J1326">
        <f t="shared" si="160"/>
        <v>14.275</v>
      </c>
      <c r="K1326" s="3">
        <f t="shared" si="161"/>
        <v>-1.4010507880910633E-2</v>
      </c>
    </row>
    <row r="1327" spans="1:11" x14ac:dyDescent="0.3">
      <c r="A1327" s="1">
        <v>42226</v>
      </c>
      <c r="B1327">
        <v>13.574999999999999</v>
      </c>
      <c r="C1327">
        <f t="shared" si="156"/>
        <v>15.805823529411761</v>
      </c>
      <c r="D1327">
        <f t="shared" si="157"/>
        <v>2.1775812513229291</v>
      </c>
      <c r="E1327">
        <f t="shared" si="158"/>
        <v>0</v>
      </c>
      <c r="F1327">
        <f t="shared" si="159"/>
        <v>1</v>
      </c>
      <c r="G1327">
        <f t="shared" si="162"/>
        <v>1</v>
      </c>
      <c r="H1327">
        <f t="shared" si="163"/>
        <v>-0.70000000000000107</v>
      </c>
      <c r="I1327">
        <f t="shared" si="164"/>
        <v>62.32499999999996</v>
      </c>
      <c r="J1327">
        <f t="shared" si="160"/>
        <v>13.574999999999999</v>
      </c>
      <c r="K1327" s="3">
        <f t="shared" si="161"/>
        <v>-5.1565377532228444E-2</v>
      </c>
    </row>
    <row r="1328" spans="1:11" x14ac:dyDescent="0.3">
      <c r="A1328" s="1">
        <v>42227</v>
      </c>
      <c r="B1328">
        <v>14.475</v>
      </c>
      <c r="C1328">
        <f t="shared" si="156"/>
        <v>15.799058823529407</v>
      </c>
      <c r="D1328">
        <f t="shared" si="157"/>
        <v>2.1790251230162592</v>
      </c>
      <c r="E1328">
        <f t="shared" si="158"/>
        <v>0</v>
      </c>
      <c r="F1328">
        <f t="shared" si="159"/>
        <v>0</v>
      </c>
      <c r="G1328">
        <f t="shared" si="162"/>
        <v>1</v>
      </c>
      <c r="H1328">
        <f t="shared" si="163"/>
        <v>0.90000000000000036</v>
      </c>
      <c r="I1328">
        <f t="shared" si="164"/>
        <v>63.224999999999959</v>
      </c>
      <c r="J1328">
        <f t="shared" si="160"/>
        <v>14.475</v>
      </c>
      <c r="K1328" s="3">
        <f t="shared" si="161"/>
        <v>6.2176165803108835E-2</v>
      </c>
    </row>
    <row r="1329" spans="1:11" x14ac:dyDescent="0.3">
      <c r="A1329" s="1">
        <v>42228</v>
      </c>
      <c r="B1329">
        <v>14.324999999999999</v>
      </c>
      <c r="C1329">
        <f t="shared" si="156"/>
        <v>15.789941176470583</v>
      </c>
      <c r="D1329">
        <f t="shared" si="157"/>
        <v>2.1803093179707744</v>
      </c>
      <c r="E1329">
        <f t="shared" si="158"/>
        <v>0</v>
      </c>
      <c r="F1329">
        <f t="shared" si="159"/>
        <v>0</v>
      </c>
      <c r="G1329">
        <f t="shared" si="162"/>
        <v>1</v>
      </c>
      <c r="H1329">
        <f t="shared" si="163"/>
        <v>-0.15000000000000036</v>
      </c>
      <c r="I1329">
        <f t="shared" si="164"/>
        <v>63.07499999999996</v>
      </c>
      <c r="J1329">
        <f t="shared" si="160"/>
        <v>14.324999999999999</v>
      </c>
      <c r="K1329" s="3">
        <f t="shared" si="161"/>
        <v>-1.04712041884817E-2</v>
      </c>
    </row>
    <row r="1330" spans="1:11" x14ac:dyDescent="0.3">
      <c r="A1330" s="1">
        <v>42229</v>
      </c>
      <c r="B1330">
        <v>14.175000000000001</v>
      </c>
      <c r="C1330">
        <f t="shared" si="156"/>
        <v>15.782784313725486</v>
      </c>
      <c r="D1330">
        <f t="shared" si="157"/>
        <v>2.1826021285426256</v>
      </c>
      <c r="E1330">
        <f t="shared" si="158"/>
        <v>0</v>
      </c>
      <c r="F1330">
        <f t="shared" si="159"/>
        <v>0</v>
      </c>
      <c r="G1330">
        <f t="shared" si="162"/>
        <v>1</v>
      </c>
      <c r="H1330">
        <f t="shared" si="163"/>
        <v>-0.14999999999999858</v>
      </c>
      <c r="I1330">
        <f t="shared" si="164"/>
        <v>62.924999999999962</v>
      </c>
      <c r="J1330">
        <f t="shared" si="160"/>
        <v>14.175000000000001</v>
      </c>
      <c r="K1330" s="3">
        <f t="shared" si="161"/>
        <v>-1.0582010582010481E-2</v>
      </c>
    </row>
    <row r="1331" spans="1:11" x14ac:dyDescent="0.3">
      <c r="A1331" s="1">
        <v>42230</v>
      </c>
      <c r="B1331">
        <v>14.275</v>
      </c>
      <c r="C1331">
        <f t="shared" si="156"/>
        <v>15.780725490196073</v>
      </c>
      <c r="D1331">
        <f t="shared" si="157"/>
        <v>2.1837755045004732</v>
      </c>
      <c r="E1331">
        <f t="shared" si="158"/>
        <v>0</v>
      </c>
      <c r="F1331">
        <f t="shared" si="159"/>
        <v>0</v>
      </c>
      <c r="G1331">
        <f t="shared" si="162"/>
        <v>1</v>
      </c>
      <c r="H1331">
        <f t="shared" si="163"/>
        <v>9.9999999999999645E-2</v>
      </c>
      <c r="I1331">
        <f t="shared" si="164"/>
        <v>63.024999999999963</v>
      </c>
      <c r="J1331">
        <f t="shared" si="160"/>
        <v>14.275</v>
      </c>
      <c r="K1331" s="3">
        <f t="shared" si="161"/>
        <v>7.0052539404553164E-3</v>
      </c>
    </row>
    <row r="1332" spans="1:11" x14ac:dyDescent="0.3">
      <c r="A1332" s="1">
        <v>42233</v>
      </c>
      <c r="B1332">
        <v>13.824999999999999</v>
      </c>
      <c r="C1332">
        <f t="shared" si="156"/>
        <v>15.777490196078427</v>
      </c>
      <c r="D1332">
        <f t="shared" si="157"/>
        <v>2.1860582251233636</v>
      </c>
      <c r="E1332">
        <f t="shared" si="158"/>
        <v>0</v>
      </c>
      <c r="F1332">
        <f t="shared" si="159"/>
        <v>0</v>
      </c>
      <c r="G1332">
        <f t="shared" si="162"/>
        <v>1</v>
      </c>
      <c r="H1332">
        <f t="shared" si="163"/>
        <v>-0.45000000000000107</v>
      </c>
      <c r="I1332">
        <f t="shared" si="164"/>
        <v>62.57499999999996</v>
      </c>
      <c r="J1332">
        <f t="shared" si="160"/>
        <v>13.824999999999999</v>
      </c>
      <c r="K1332" s="3">
        <f t="shared" si="161"/>
        <v>-3.2549728752260476E-2</v>
      </c>
    </row>
    <row r="1333" spans="1:11" x14ac:dyDescent="0.3">
      <c r="A1333" s="1">
        <v>42234</v>
      </c>
      <c r="B1333">
        <v>14.275</v>
      </c>
      <c r="C1333">
        <f t="shared" si="156"/>
        <v>15.780333333333328</v>
      </c>
      <c r="D1333">
        <f t="shared" si="157"/>
        <v>2.1836294635278946</v>
      </c>
      <c r="E1333">
        <f t="shared" si="158"/>
        <v>0</v>
      </c>
      <c r="F1333">
        <f t="shared" si="159"/>
        <v>0</v>
      </c>
      <c r="G1333">
        <f t="shared" si="162"/>
        <v>1</v>
      </c>
      <c r="H1333">
        <f t="shared" si="163"/>
        <v>0.45000000000000107</v>
      </c>
      <c r="I1333">
        <f t="shared" si="164"/>
        <v>63.024999999999963</v>
      </c>
      <c r="J1333">
        <f t="shared" si="160"/>
        <v>14.275</v>
      </c>
      <c r="K1333" s="3">
        <f t="shared" si="161"/>
        <v>3.1523642732049113E-2</v>
      </c>
    </row>
    <row r="1334" spans="1:11" x14ac:dyDescent="0.3">
      <c r="A1334" s="1">
        <v>42235</v>
      </c>
      <c r="B1334">
        <v>14.45</v>
      </c>
      <c r="C1334">
        <f t="shared" si="156"/>
        <v>15.786215686274504</v>
      </c>
      <c r="D1334">
        <f t="shared" si="157"/>
        <v>2.1780102208454042</v>
      </c>
      <c r="E1334">
        <f t="shared" si="158"/>
        <v>0</v>
      </c>
      <c r="F1334">
        <f t="shared" si="159"/>
        <v>0</v>
      </c>
      <c r="G1334">
        <f t="shared" si="162"/>
        <v>1</v>
      </c>
      <c r="H1334">
        <f t="shared" si="163"/>
        <v>0.17499999999999893</v>
      </c>
      <c r="I1334">
        <f t="shared" si="164"/>
        <v>63.19999999999996</v>
      </c>
      <c r="J1334">
        <f t="shared" si="160"/>
        <v>14.45</v>
      </c>
      <c r="K1334" s="3">
        <f t="shared" si="161"/>
        <v>1.2110726643598543E-2</v>
      </c>
    </row>
    <row r="1335" spans="1:11" x14ac:dyDescent="0.3">
      <c r="A1335" s="1">
        <v>42236</v>
      </c>
      <c r="B1335">
        <v>17.324999999999999</v>
      </c>
      <c r="C1335">
        <f t="shared" si="156"/>
        <v>15.802196078431367</v>
      </c>
      <c r="D1335">
        <f t="shared" si="157"/>
        <v>2.1742892642633063</v>
      </c>
      <c r="E1335">
        <f t="shared" si="158"/>
        <v>0</v>
      </c>
      <c r="F1335">
        <f t="shared" si="159"/>
        <v>0</v>
      </c>
      <c r="G1335">
        <f t="shared" si="162"/>
        <v>1</v>
      </c>
      <c r="H1335">
        <f t="shared" si="163"/>
        <v>2.875</v>
      </c>
      <c r="I1335">
        <f t="shared" si="164"/>
        <v>66.07499999999996</v>
      </c>
      <c r="J1335">
        <f t="shared" si="160"/>
        <v>17.324999999999999</v>
      </c>
      <c r="K1335" s="3">
        <f t="shared" si="161"/>
        <v>0.16594516594516595</v>
      </c>
    </row>
    <row r="1336" spans="1:11" x14ac:dyDescent="0.3">
      <c r="A1336" s="1">
        <v>42237</v>
      </c>
      <c r="B1336">
        <v>19.899999999999999</v>
      </c>
      <c r="C1336">
        <f t="shared" si="156"/>
        <v>15.831019607843134</v>
      </c>
      <c r="D1336">
        <f t="shared" si="157"/>
        <v>2.1796964034884221</v>
      </c>
      <c r="E1336">
        <f t="shared" si="158"/>
        <v>1</v>
      </c>
      <c r="F1336">
        <f t="shared" si="159"/>
        <v>0</v>
      </c>
      <c r="G1336">
        <f t="shared" si="162"/>
        <v>0</v>
      </c>
      <c r="H1336">
        <f t="shared" si="163"/>
        <v>2.5749999999999993</v>
      </c>
      <c r="I1336">
        <f t="shared" si="164"/>
        <v>68.649999999999963</v>
      </c>
      <c r="J1336">
        <f t="shared" si="160"/>
        <v>0</v>
      </c>
      <c r="K1336" s="3">
        <f t="shared" si="161"/>
        <v>0</v>
      </c>
    </row>
    <row r="1337" spans="1:11" x14ac:dyDescent="0.3">
      <c r="A1337" s="1">
        <v>42240</v>
      </c>
      <c r="B1337">
        <v>25.125</v>
      </c>
      <c r="C1337">
        <f t="shared" si="156"/>
        <v>15.881705882352936</v>
      </c>
      <c r="D1337">
        <f t="shared" si="157"/>
        <v>2.2440012695648597</v>
      </c>
      <c r="E1337">
        <f t="shared" si="158"/>
        <v>1</v>
      </c>
      <c r="F1337">
        <f t="shared" si="159"/>
        <v>0</v>
      </c>
      <c r="G1337">
        <f t="shared" si="162"/>
        <v>-1</v>
      </c>
      <c r="H1337">
        <f t="shared" si="163"/>
        <v>0</v>
      </c>
      <c r="I1337">
        <f t="shared" si="164"/>
        <v>68.649999999999963</v>
      </c>
      <c r="J1337">
        <f t="shared" si="160"/>
        <v>25.125</v>
      </c>
      <c r="K1337" s="3">
        <f t="shared" si="161"/>
        <v>0</v>
      </c>
    </row>
    <row r="1338" spans="1:11" x14ac:dyDescent="0.3">
      <c r="A1338" s="1">
        <v>42241</v>
      </c>
      <c r="B1338">
        <v>25.324999999999999</v>
      </c>
      <c r="C1338">
        <f t="shared" si="156"/>
        <v>15.928078431372542</v>
      </c>
      <c r="D1338">
        <f t="shared" si="157"/>
        <v>2.3153520533827257</v>
      </c>
      <c r="E1338">
        <f t="shared" si="158"/>
        <v>1</v>
      </c>
      <c r="F1338">
        <f t="shared" si="159"/>
        <v>0</v>
      </c>
      <c r="G1338">
        <f t="shared" si="162"/>
        <v>-1</v>
      </c>
      <c r="H1338">
        <f t="shared" si="163"/>
        <v>-0.19999999999999929</v>
      </c>
      <c r="I1338">
        <f t="shared" si="164"/>
        <v>68.44999999999996</v>
      </c>
      <c r="J1338">
        <f t="shared" si="160"/>
        <v>25.324999999999999</v>
      </c>
      <c r="K1338" s="3">
        <f t="shared" si="161"/>
        <v>-7.8973346495557466E-3</v>
      </c>
    </row>
    <row r="1339" spans="1:11" x14ac:dyDescent="0.3">
      <c r="A1339" s="1">
        <v>42242</v>
      </c>
      <c r="B1339">
        <v>23.725000000000001</v>
      </c>
      <c r="C1339">
        <f t="shared" si="156"/>
        <v>15.968568627450976</v>
      </c>
      <c r="D1339">
        <f t="shared" si="157"/>
        <v>2.3606253762211065</v>
      </c>
      <c r="E1339">
        <f t="shared" si="158"/>
        <v>1</v>
      </c>
      <c r="F1339">
        <f t="shared" si="159"/>
        <v>0</v>
      </c>
      <c r="G1339">
        <f t="shared" si="162"/>
        <v>-1</v>
      </c>
      <c r="H1339">
        <f t="shared" si="163"/>
        <v>1.5999999999999979</v>
      </c>
      <c r="I1339">
        <f t="shared" si="164"/>
        <v>70.049999999999955</v>
      </c>
      <c r="J1339">
        <f t="shared" si="160"/>
        <v>23.725000000000001</v>
      </c>
      <c r="K1339" s="3">
        <f t="shared" si="161"/>
        <v>6.7439409905163242E-2</v>
      </c>
    </row>
    <row r="1340" spans="1:11" x14ac:dyDescent="0.3">
      <c r="A1340" s="1">
        <v>42243</v>
      </c>
      <c r="B1340">
        <v>24.175000000000001</v>
      </c>
      <c r="C1340">
        <f t="shared" si="156"/>
        <v>16.010431372549014</v>
      </c>
      <c r="D1340">
        <f t="shared" si="157"/>
        <v>2.4106020747807988</v>
      </c>
      <c r="E1340">
        <f t="shared" si="158"/>
        <v>1</v>
      </c>
      <c r="F1340">
        <f t="shared" si="159"/>
        <v>0</v>
      </c>
      <c r="G1340">
        <f t="shared" si="162"/>
        <v>-1</v>
      </c>
      <c r="H1340">
        <f t="shared" si="163"/>
        <v>-0.44999999999999929</v>
      </c>
      <c r="I1340">
        <f t="shared" si="164"/>
        <v>69.599999999999952</v>
      </c>
      <c r="J1340">
        <f t="shared" si="160"/>
        <v>24.175000000000001</v>
      </c>
      <c r="K1340" s="3">
        <f t="shared" si="161"/>
        <v>-1.8614270941054778E-2</v>
      </c>
    </row>
    <row r="1341" spans="1:11" x14ac:dyDescent="0.3">
      <c r="A1341" s="1">
        <v>42244</v>
      </c>
      <c r="B1341">
        <v>24.425000000000001</v>
      </c>
      <c r="C1341">
        <f t="shared" si="156"/>
        <v>16.053862745098034</v>
      </c>
      <c r="D1341">
        <f t="shared" si="157"/>
        <v>2.4615089188609054</v>
      </c>
      <c r="E1341">
        <f t="shared" si="158"/>
        <v>1</v>
      </c>
      <c r="F1341">
        <f t="shared" si="159"/>
        <v>0</v>
      </c>
      <c r="G1341">
        <f t="shared" si="162"/>
        <v>-1</v>
      </c>
      <c r="H1341">
        <f t="shared" si="163"/>
        <v>-0.25</v>
      </c>
      <c r="I1341">
        <f t="shared" si="164"/>
        <v>69.349999999999952</v>
      </c>
      <c r="J1341">
        <f t="shared" si="160"/>
        <v>24.425000000000001</v>
      </c>
      <c r="K1341" s="3">
        <f t="shared" si="161"/>
        <v>-1.0235414534288638E-2</v>
      </c>
    </row>
    <row r="1342" spans="1:11" x14ac:dyDescent="0.3">
      <c r="A1342" s="1">
        <v>42247</v>
      </c>
      <c r="B1342">
        <v>26.425000000000001</v>
      </c>
      <c r="C1342">
        <f t="shared" si="156"/>
        <v>16.10474509803921</v>
      </c>
      <c r="D1342">
        <f t="shared" si="157"/>
        <v>2.540010698164461</v>
      </c>
      <c r="E1342">
        <f t="shared" si="158"/>
        <v>1</v>
      </c>
      <c r="F1342">
        <f t="shared" si="159"/>
        <v>0</v>
      </c>
      <c r="G1342">
        <f t="shared" si="162"/>
        <v>-1</v>
      </c>
      <c r="H1342">
        <f t="shared" si="163"/>
        <v>-2</v>
      </c>
      <c r="I1342">
        <f t="shared" si="164"/>
        <v>67.349999999999952</v>
      </c>
      <c r="J1342">
        <f t="shared" si="160"/>
        <v>26.425000000000001</v>
      </c>
      <c r="K1342" s="3">
        <f t="shared" si="161"/>
        <v>-7.5685903500473037E-2</v>
      </c>
    </row>
    <row r="1343" spans="1:11" x14ac:dyDescent="0.3">
      <c r="A1343" s="1">
        <v>42248</v>
      </c>
      <c r="B1343">
        <v>29.725000000000001</v>
      </c>
      <c r="C1343">
        <f t="shared" si="156"/>
        <v>16.168176470588232</v>
      </c>
      <c r="D1343">
        <f t="shared" si="157"/>
        <v>2.6738607448002303</v>
      </c>
      <c r="E1343">
        <f t="shared" si="158"/>
        <v>1</v>
      </c>
      <c r="F1343">
        <f t="shared" si="159"/>
        <v>0</v>
      </c>
      <c r="G1343">
        <f t="shared" si="162"/>
        <v>-1</v>
      </c>
      <c r="H1343">
        <f t="shared" si="163"/>
        <v>-3.3000000000000007</v>
      </c>
      <c r="I1343">
        <f t="shared" si="164"/>
        <v>64.049999999999955</v>
      </c>
      <c r="J1343">
        <f t="shared" si="160"/>
        <v>29.725000000000001</v>
      </c>
      <c r="K1343" s="3">
        <f t="shared" si="161"/>
        <v>-0.11101766190075696</v>
      </c>
    </row>
    <row r="1344" spans="1:11" x14ac:dyDescent="0.3">
      <c r="A1344" s="1">
        <v>42249</v>
      </c>
      <c r="B1344">
        <v>25.975000000000001</v>
      </c>
      <c r="C1344">
        <f t="shared" si="156"/>
        <v>16.21670588235294</v>
      </c>
      <c r="D1344">
        <f t="shared" si="157"/>
        <v>2.738332241075673</v>
      </c>
      <c r="E1344">
        <f t="shared" si="158"/>
        <v>1</v>
      </c>
      <c r="F1344">
        <f t="shared" si="159"/>
        <v>0</v>
      </c>
      <c r="G1344">
        <f t="shared" si="162"/>
        <v>-1</v>
      </c>
      <c r="H1344">
        <f t="shared" si="163"/>
        <v>3.75</v>
      </c>
      <c r="I1344">
        <f t="shared" si="164"/>
        <v>67.799999999999955</v>
      </c>
      <c r="J1344">
        <f t="shared" si="160"/>
        <v>25.975000000000001</v>
      </c>
      <c r="K1344" s="3">
        <f t="shared" si="161"/>
        <v>0.14436958614051973</v>
      </c>
    </row>
    <row r="1345" spans="1:11" x14ac:dyDescent="0.3">
      <c r="A1345" s="1">
        <v>42250</v>
      </c>
      <c r="B1345">
        <v>25.625</v>
      </c>
      <c r="C1345">
        <f t="shared" ref="C1345:C1408" si="165">AVERAGE(B1091:B1345)</f>
        <v>16.263078431372545</v>
      </c>
      <c r="D1345">
        <f t="shared" ref="D1345:D1408" si="166">_xlfn.STDEV.P(B1091:B1345)</f>
        <v>2.7965211991647698</v>
      </c>
      <c r="E1345">
        <f t="shared" ref="E1345:E1408" si="167">IF(B1345&gt;(C1344+($U$2*D1344)),1,0)</f>
        <v>1</v>
      </c>
      <c r="F1345">
        <f t="shared" ref="F1345:F1408" si="168">IF(B1345&lt;(C1344-($U$2*D1344)),1,0)</f>
        <v>0</v>
      </c>
      <c r="G1345">
        <f t="shared" si="162"/>
        <v>-1</v>
      </c>
      <c r="H1345">
        <f t="shared" si="163"/>
        <v>0.35000000000000142</v>
      </c>
      <c r="I1345">
        <f t="shared" si="164"/>
        <v>68.149999999999949</v>
      </c>
      <c r="J1345">
        <f t="shared" si="160"/>
        <v>25.625</v>
      </c>
      <c r="K1345" s="3">
        <f t="shared" si="161"/>
        <v>1.3658536585365909E-2</v>
      </c>
    </row>
    <row r="1346" spans="1:11" x14ac:dyDescent="0.3">
      <c r="A1346" s="1">
        <v>42251</v>
      </c>
      <c r="B1346">
        <v>28.024999999999999</v>
      </c>
      <c r="C1346">
        <f t="shared" si="165"/>
        <v>16.319058823529407</v>
      </c>
      <c r="D1346">
        <f t="shared" si="166"/>
        <v>2.8870661369100796</v>
      </c>
      <c r="E1346">
        <f t="shared" si="167"/>
        <v>1</v>
      </c>
      <c r="F1346">
        <f t="shared" si="168"/>
        <v>0</v>
      </c>
      <c r="G1346">
        <f t="shared" si="162"/>
        <v>-1</v>
      </c>
      <c r="H1346">
        <f t="shared" si="163"/>
        <v>-2.3999999999999986</v>
      </c>
      <c r="I1346">
        <f t="shared" si="164"/>
        <v>65.749999999999943</v>
      </c>
      <c r="J1346">
        <f t="shared" ref="J1346:J1409" si="169">ABS(G1346*B1346)</f>
        <v>28.024999999999999</v>
      </c>
      <c r="K1346" s="3">
        <f t="shared" ref="K1346:K1409" si="170">IFERROR(H1346/J1346,0)</f>
        <v>-8.5637823371989247E-2</v>
      </c>
    </row>
    <row r="1347" spans="1:11" x14ac:dyDescent="0.3">
      <c r="A1347" s="1">
        <v>42255</v>
      </c>
      <c r="B1347">
        <v>24.625</v>
      </c>
      <c r="C1347">
        <f t="shared" si="165"/>
        <v>16.362686274509798</v>
      </c>
      <c r="D1347">
        <f t="shared" si="166"/>
        <v>2.9279047483314748</v>
      </c>
      <c r="E1347">
        <f t="shared" si="167"/>
        <v>1</v>
      </c>
      <c r="F1347">
        <f t="shared" si="168"/>
        <v>0</v>
      </c>
      <c r="G1347">
        <f t="shared" ref="G1347:G1410" si="171">MIN(MAX(G1346-E1347+F1347,-$U$3),$U$4)</f>
        <v>-1</v>
      </c>
      <c r="H1347">
        <f t="shared" si="163"/>
        <v>3.3999999999999986</v>
      </c>
      <c r="I1347">
        <f t="shared" si="164"/>
        <v>69.149999999999949</v>
      </c>
      <c r="J1347">
        <f t="shared" si="169"/>
        <v>24.625</v>
      </c>
      <c r="K1347" s="3">
        <f t="shared" si="170"/>
        <v>0.13807106598984767</v>
      </c>
    </row>
    <row r="1348" spans="1:11" x14ac:dyDescent="0.3">
      <c r="A1348" s="1">
        <v>42256</v>
      </c>
      <c r="B1348">
        <v>25.824999999999999</v>
      </c>
      <c r="C1348">
        <f t="shared" si="165"/>
        <v>16.410823529411758</v>
      </c>
      <c r="D1348">
        <f t="shared" si="166"/>
        <v>2.9816780227924307</v>
      </c>
      <c r="E1348">
        <f t="shared" si="167"/>
        <v>1</v>
      </c>
      <c r="F1348">
        <f t="shared" si="168"/>
        <v>0</v>
      </c>
      <c r="G1348">
        <f t="shared" si="171"/>
        <v>-1</v>
      </c>
      <c r="H1348">
        <f t="shared" si="163"/>
        <v>-1.1999999999999993</v>
      </c>
      <c r="I1348">
        <f t="shared" si="164"/>
        <v>67.949999999999946</v>
      </c>
      <c r="J1348">
        <f t="shared" si="169"/>
        <v>25.824999999999999</v>
      </c>
      <c r="K1348" s="3">
        <f t="shared" si="170"/>
        <v>-4.6466602129719238E-2</v>
      </c>
    </row>
    <row r="1349" spans="1:11" x14ac:dyDescent="0.3">
      <c r="A1349" s="1">
        <v>42257</v>
      </c>
      <c r="B1349">
        <v>24.7</v>
      </c>
      <c r="C1349">
        <f t="shared" si="165"/>
        <v>16.455921568627446</v>
      </c>
      <c r="D1349">
        <f t="shared" si="166"/>
        <v>3.0195022368851601</v>
      </c>
      <c r="E1349">
        <f t="shared" si="167"/>
        <v>1</v>
      </c>
      <c r="F1349">
        <f t="shared" si="168"/>
        <v>0</v>
      </c>
      <c r="G1349">
        <f t="shared" si="171"/>
        <v>-1</v>
      </c>
      <c r="H1349">
        <f t="shared" ref="H1349:H1412" si="172">G1348*(B1349-B1348)</f>
        <v>1.125</v>
      </c>
      <c r="I1349">
        <f t="shared" ref="I1349:I1412" si="173">H1349+I1348</f>
        <v>69.074999999999946</v>
      </c>
      <c r="J1349">
        <f t="shared" si="169"/>
        <v>24.7</v>
      </c>
      <c r="K1349" s="3">
        <f t="shared" si="170"/>
        <v>4.5546558704453441E-2</v>
      </c>
    </row>
    <row r="1350" spans="1:11" x14ac:dyDescent="0.3">
      <c r="A1350" s="1">
        <v>42258</v>
      </c>
      <c r="B1350">
        <v>23.8</v>
      </c>
      <c r="C1350">
        <f t="shared" si="165"/>
        <v>16.49690196078431</v>
      </c>
      <c r="D1350">
        <f t="shared" si="166"/>
        <v>3.0478509964023397</v>
      </c>
      <c r="E1350">
        <f t="shared" si="167"/>
        <v>1</v>
      </c>
      <c r="F1350">
        <f t="shared" si="168"/>
        <v>0</v>
      </c>
      <c r="G1350">
        <f t="shared" si="171"/>
        <v>-1</v>
      </c>
      <c r="H1350">
        <f t="shared" si="172"/>
        <v>0.89999999999999858</v>
      </c>
      <c r="I1350">
        <f t="shared" si="173"/>
        <v>69.974999999999937</v>
      </c>
      <c r="J1350">
        <f t="shared" si="169"/>
        <v>23.8</v>
      </c>
      <c r="K1350" s="3">
        <f t="shared" si="170"/>
        <v>3.781512605042011E-2</v>
      </c>
    </row>
    <row r="1351" spans="1:11" x14ac:dyDescent="0.3">
      <c r="A1351" s="1">
        <v>42261</v>
      </c>
      <c r="B1351">
        <v>23.725000000000001</v>
      </c>
      <c r="C1351">
        <f t="shared" si="165"/>
        <v>16.535627450980392</v>
      </c>
      <c r="D1351">
        <f t="shared" si="166"/>
        <v>3.0765735967958481</v>
      </c>
      <c r="E1351">
        <f t="shared" si="167"/>
        <v>1</v>
      </c>
      <c r="F1351">
        <f t="shared" si="168"/>
        <v>0</v>
      </c>
      <c r="G1351">
        <f t="shared" si="171"/>
        <v>-1</v>
      </c>
      <c r="H1351">
        <f t="shared" si="172"/>
        <v>7.4999999999999289E-2</v>
      </c>
      <c r="I1351">
        <f t="shared" si="173"/>
        <v>70.04999999999994</v>
      </c>
      <c r="J1351">
        <f t="shared" si="169"/>
        <v>23.725000000000001</v>
      </c>
      <c r="K1351" s="3">
        <f t="shared" si="170"/>
        <v>3.1612223393045012E-3</v>
      </c>
    </row>
    <row r="1352" spans="1:11" x14ac:dyDescent="0.3">
      <c r="A1352" s="1">
        <v>42262</v>
      </c>
      <c r="B1352">
        <v>22.574999999999999</v>
      </c>
      <c r="C1352">
        <f t="shared" si="165"/>
        <v>16.570431372549017</v>
      </c>
      <c r="D1352">
        <f t="shared" si="166"/>
        <v>3.0944461017543818</v>
      </c>
      <c r="E1352">
        <f t="shared" si="167"/>
        <v>1</v>
      </c>
      <c r="F1352">
        <f t="shared" si="168"/>
        <v>0</v>
      </c>
      <c r="G1352">
        <f t="shared" si="171"/>
        <v>-1</v>
      </c>
      <c r="H1352">
        <f t="shared" si="172"/>
        <v>1.1500000000000021</v>
      </c>
      <c r="I1352">
        <f t="shared" si="173"/>
        <v>71.199999999999946</v>
      </c>
      <c r="J1352">
        <f t="shared" si="169"/>
        <v>22.574999999999999</v>
      </c>
      <c r="K1352" s="3">
        <f t="shared" si="170"/>
        <v>5.0941306755260339E-2</v>
      </c>
    </row>
    <row r="1353" spans="1:11" x14ac:dyDescent="0.3">
      <c r="A1353" s="1">
        <v>42263</v>
      </c>
      <c r="B1353">
        <v>22.4</v>
      </c>
      <c r="C1353">
        <f t="shared" si="165"/>
        <v>16.605137254901958</v>
      </c>
      <c r="D1353">
        <f t="shared" si="166"/>
        <v>3.1099655569595734</v>
      </c>
      <c r="E1353">
        <f t="shared" si="167"/>
        <v>1</v>
      </c>
      <c r="F1353">
        <f t="shared" si="168"/>
        <v>0</v>
      </c>
      <c r="G1353">
        <f t="shared" si="171"/>
        <v>-1</v>
      </c>
      <c r="H1353">
        <f t="shared" si="172"/>
        <v>0.17500000000000071</v>
      </c>
      <c r="I1353">
        <f t="shared" si="173"/>
        <v>71.374999999999943</v>
      </c>
      <c r="J1353">
        <f t="shared" si="169"/>
        <v>22.4</v>
      </c>
      <c r="K1353" s="3">
        <f t="shared" si="170"/>
        <v>7.812500000000033E-3</v>
      </c>
    </row>
    <row r="1354" spans="1:11" x14ac:dyDescent="0.3">
      <c r="A1354" s="1">
        <v>42264</v>
      </c>
      <c r="B1354">
        <v>20.425000000000001</v>
      </c>
      <c r="C1354">
        <f t="shared" si="165"/>
        <v>16.63013725490196</v>
      </c>
      <c r="D1354">
        <f t="shared" si="166"/>
        <v>3.1149444461707119</v>
      </c>
      <c r="E1354">
        <f t="shared" si="167"/>
        <v>1</v>
      </c>
      <c r="F1354">
        <f t="shared" si="168"/>
        <v>0</v>
      </c>
      <c r="G1354">
        <f t="shared" si="171"/>
        <v>-1</v>
      </c>
      <c r="H1354">
        <f t="shared" si="172"/>
        <v>1.9749999999999979</v>
      </c>
      <c r="I1354">
        <f t="shared" si="173"/>
        <v>73.349999999999937</v>
      </c>
      <c r="J1354">
        <f t="shared" si="169"/>
        <v>20.425000000000001</v>
      </c>
      <c r="K1354" s="3">
        <f t="shared" si="170"/>
        <v>9.6695226438188384E-2</v>
      </c>
    </row>
    <row r="1355" spans="1:11" x14ac:dyDescent="0.3">
      <c r="A1355" s="1">
        <v>42265</v>
      </c>
      <c r="B1355">
        <v>21.524999999999999</v>
      </c>
      <c r="C1355">
        <f t="shared" si="165"/>
        <v>16.658078431372548</v>
      </c>
      <c r="D1355">
        <f t="shared" si="166"/>
        <v>3.1267481124251821</v>
      </c>
      <c r="E1355">
        <f t="shared" si="167"/>
        <v>1</v>
      </c>
      <c r="F1355">
        <f t="shared" si="168"/>
        <v>0</v>
      </c>
      <c r="G1355">
        <f t="shared" si="171"/>
        <v>-1</v>
      </c>
      <c r="H1355">
        <f t="shared" si="172"/>
        <v>-1.0999999999999979</v>
      </c>
      <c r="I1355">
        <f t="shared" si="173"/>
        <v>72.249999999999943</v>
      </c>
      <c r="J1355">
        <f t="shared" si="169"/>
        <v>21.524999999999999</v>
      </c>
      <c r="K1355" s="3">
        <f t="shared" si="170"/>
        <v>-5.1103368176538815E-2</v>
      </c>
    </row>
    <row r="1356" spans="1:11" x14ac:dyDescent="0.3">
      <c r="A1356" s="1">
        <v>42268</v>
      </c>
      <c r="B1356">
        <v>19.675000000000001</v>
      </c>
      <c r="C1356">
        <f t="shared" si="165"/>
        <v>16.684058823529408</v>
      </c>
      <c r="D1356">
        <f t="shared" si="166"/>
        <v>3.1241831397434741</v>
      </c>
      <c r="E1356">
        <f t="shared" si="167"/>
        <v>0</v>
      </c>
      <c r="F1356">
        <f t="shared" si="168"/>
        <v>0</v>
      </c>
      <c r="G1356">
        <f t="shared" si="171"/>
        <v>-1</v>
      </c>
      <c r="H1356">
        <f t="shared" si="172"/>
        <v>1.8499999999999979</v>
      </c>
      <c r="I1356">
        <f t="shared" si="173"/>
        <v>74.099999999999937</v>
      </c>
      <c r="J1356">
        <f t="shared" si="169"/>
        <v>19.675000000000001</v>
      </c>
      <c r="K1356" s="3">
        <f t="shared" si="170"/>
        <v>9.4027954256670793E-2</v>
      </c>
    </row>
    <row r="1357" spans="1:11" x14ac:dyDescent="0.3">
      <c r="A1357" s="1">
        <v>42269</v>
      </c>
      <c r="B1357">
        <v>21.774999999999999</v>
      </c>
      <c r="C1357">
        <f t="shared" si="165"/>
        <v>16.713568627450979</v>
      </c>
      <c r="D1357">
        <f t="shared" si="166"/>
        <v>3.1365671584405583</v>
      </c>
      <c r="E1357">
        <f t="shared" si="167"/>
        <v>1</v>
      </c>
      <c r="F1357">
        <f t="shared" si="168"/>
        <v>0</v>
      </c>
      <c r="G1357">
        <f t="shared" si="171"/>
        <v>-1</v>
      </c>
      <c r="H1357">
        <f t="shared" si="172"/>
        <v>-2.0999999999999979</v>
      </c>
      <c r="I1357">
        <f t="shared" si="173"/>
        <v>71.999999999999943</v>
      </c>
      <c r="J1357">
        <f t="shared" si="169"/>
        <v>21.774999999999999</v>
      </c>
      <c r="K1357" s="3">
        <f t="shared" si="170"/>
        <v>-9.6440872560275448E-2</v>
      </c>
    </row>
    <row r="1358" spans="1:11" x14ac:dyDescent="0.3">
      <c r="A1358" s="1">
        <v>42270</v>
      </c>
      <c r="B1358">
        <v>21.125</v>
      </c>
      <c r="C1358">
        <f t="shared" si="165"/>
        <v>16.74131372549019</v>
      </c>
      <c r="D1358">
        <f t="shared" si="166"/>
        <v>3.144165767284635</v>
      </c>
      <c r="E1358">
        <f t="shared" si="167"/>
        <v>1</v>
      </c>
      <c r="F1358">
        <f t="shared" si="168"/>
        <v>0</v>
      </c>
      <c r="G1358">
        <f t="shared" si="171"/>
        <v>-1</v>
      </c>
      <c r="H1358">
        <f t="shared" si="172"/>
        <v>0.64999999999999858</v>
      </c>
      <c r="I1358">
        <f t="shared" si="173"/>
        <v>72.649999999999949</v>
      </c>
      <c r="J1358">
        <f t="shared" si="169"/>
        <v>21.125</v>
      </c>
      <c r="K1358" s="3">
        <f t="shared" si="170"/>
        <v>3.0769230769230702E-2</v>
      </c>
    </row>
    <row r="1359" spans="1:11" x14ac:dyDescent="0.3">
      <c r="A1359" s="1">
        <v>42271</v>
      </c>
      <c r="B1359">
        <v>21.875</v>
      </c>
      <c r="C1359">
        <f t="shared" si="165"/>
        <v>16.77160784313725</v>
      </c>
      <c r="D1359">
        <f t="shared" si="166"/>
        <v>3.1562445361066747</v>
      </c>
      <c r="E1359">
        <f t="shared" si="167"/>
        <v>1</v>
      </c>
      <c r="F1359">
        <f t="shared" si="168"/>
        <v>0</v>
      </c>
      <c r="G1359">
        <f t="shared" si="171"/>
        <v>-1</v>
      </c>
      <c r="H1359">
        <f t="shared" si="172"/>
        <v>-0.75</v>
      </c>
      <c r="I1359">
        <f t="shared" si="173"/>
        <v>71.899999999999949</v>
      </c>
      <c r="J1359">
        <f t="shared" si="169"/>
        <v>21.875</v>
      </c>
      <c r="K1359" s="3">
        <f t="shared" si="170"/>
        <v>-3.4285714285714287E-2</v>
      </c>
    </row>
    <row r="1360" spans="1:11" x14ac:dyDescent="0.3">
      <c r="A1360" s="1">
        <v>42272</v>
      </c>
      <c r="B1360">
        <v>22.324999999999999</v>
      </c>
      <c r="C1360">
        <f t="shared" si="165"/>
        <v>16.800725490196072</v>
      </c>
      <c r="D1360">
        <f t="shared" si="166"/>
        <v>3.1730484759181845</v>
      </c>
      <c r="E1360">
        <f t="shared" si="167"/>
        <v>1</v>
      </c>
      <c r="F1360">
        <f t="shared" si="168"/>
        <v>0</v>
      </c>
      <c r="G1360">
        <f t="shared" si="171"/>
        <v>-1</v>
      </c>
      <c r="H1360">
        <f t="shared" si="172"/>
        <v>-0.44999999999999929</v>
      </c>
      <c r="I1360">
        <f t="shared" si="173"/>
        <v>71.449999999999946</v>
      </c>
      <c r="J1360">
        <f t="shared" si="169"/>
        <v>22.324999999999999</v>
      </c>
      <c r="K1360" s="3">
        <f t="shared" si="170"/>
        <v>-2.0156774916013406E-2</v>
      </c>
    </row>
    <row r="1361" spans="1:11" x14ac:dyDescent="0.3">
      <c r="A1361" s="1">
        <v>42275</v>
      </c>
      <c r="B1361">
        <v>24.074999999999999</v>
      </c>
      <c r="C1361">
        <f t="shared" si="165"/>
        <v>16.834745098039207</v>
      </c>
      <c r="D1361">
        <f t="shared" si="166"/>
        <v>3.204199608498751</v>
      </c>
      <c r="E1361">
        <f t="shared" si="167"/>
        <v>1</v>
      </c>
      <c r="F1361">
        <f t="shared" si="168"/>
        <v>0</v>
      </c>
      <c r="G1361">
        <f t="shared" si="171"/>
        <v>-1</v>
      </c>
      <c r="H1361">
        <f t="shared" si="172"/>
        <v>-1.75</v>
      </c>
      <c r="I1361">
        <f t="shared" si="173"/>
        <v>69.699999999999946</v>
      </c>
      <c r="J1361">
        <f t="shared" si="169"/>
        <v>24.074999999999999</v>
      </c>
      <c r="K1361" s="3">
        <f t="shared" si="170"/>
        <v>-7.2689511941848389E-2</v>
      </c>
    </row>
    <row r="1362" spans="1:11" x14ac:dyDescent="0.3">
      <c r="A1362" s="1">
        <v>42276</v>
      </c>
      <c r="B1362">
        <v>23.875</v>
      </c>
      <c r="C1362">
        <f t="shared" si="165"/>
        <v>16.870921568627445</v>
      </c>
      <c r="D1362">
        <f t="shared" si="166"/>
        <v>3.2312910116069311</v>
      </c>
      <c r="E1362">
        <f t="shared" si="167"/>
        <v>1</v>
      </c>
      <c r="F1362">
        <f t="shared" si="168"/>
        <v>0</v>
      </c>
      <c r="G1362">
        <f t="shared" si="171"/>
        <v>-1</v>
      </c>
      <c r="H1362">
        <f t="shared" si="172"/>
        <v>0.19999999999999929</v>
      </c>
      <c r="I1362">
        <f t="shared" si="173"/>
        <v>69.899999999999949</v>
      </c>
      <c r="J1362">
        <f t="shared" si="169"/>
        <v>23.875</v>
      </c>
      <c r="K1362" s="3">
        <f t="shared" si="170"/>
        <v>8.3769633507853099E-3</v>
      </c>
    </row>
    <row r="1363" spans="1:11" x14ac:dyDescent="0.3">
      <c r="A1363" s="1">
        <v>42277</v>
      </c>
      <c r="B1363">
        <v>23.024999999999999</v>
      </c>
      <c r="C1363">
        <f t="shared" si="165"/>
        <v>16.899254901960774</v>
      </c>
      <c r="D1363">
        <f t="shared" si="166"/>
        <v>3.2533769535194965</v>
      </c>
      <c r="E1363">
        <f t="shared" si="167"/>
        <v>1</v>
      </c>
      <c r="F1363">
        <f t="shared" si="168"/>
        <v>0</v>
      </c>
      <c r="G1363">
        <f t="shared" si="171"/>
        <v>-1</v>
      </c>
      <c r="H1363">
        <f t="shared" si="172"/>
        <v>0.85000000000000142</v>
      </c>
      <c r="I1363">
        <f t="shared" si="173"/>
        <v>70.749999999999943</v>
      </c>
      <c r="J1363">
        <f t="shared" si="169"/>
        <v>23.024999999999999</v>
      </c>
      <c r="K1363" s="3">
        <f t="shared" si="170"/>
        <v>3.6916395222584213E-2</v>
      </c>
    </row>
    <row r="1364" spans="1:11" x14ac:dyDescent="0.3">
      <c r="A1364" s="1">
        <v>42278</v>
      </c>
      <c r="B1364">
        <v>22.225000000000001</v>
      </c>
      <c r="C1364">
        <f t="shared" si="165"/>
        <v>16.926215686274503</v>
      </c>
      <c r="D1364">
        <f t="shared" si="166"/>
        <v>3.2688762374002782</v>
      </c>
      <c r="E1364">
        <f t="shared" si="167"/>
        <v>1</v>
      </c>
      <c r="F1364">
        <f t="shared" si="168"/>
        <v>0</v>
      </c>
      <c r="G1364">
        <f t="shared" si="171"/>
        <v>-1</v>
      </c>
      <c r="H1364">
        <f t="shared" si="172"/>
        <v>0.79999999999999716</v>
      </c>
      <c r="I1364">
        <f t="shared" si="173"/>
        <v>71.54999999999994</v>
      </c>
      <c r="J1364">
        <f t="shared" si="169"/>
        <v>22.225000000000001</v>
      </c>
      <c r="K1364" s="3">
        <f t="shared" si="170"/>
        <v>3.5995500562429568E-2</v>
      </c>
    </row>
    <row r="1365" spans="1:11" x14ac:dyDescent="0.3">
      <c r="A1365" s="1">
        <v>42279</v>
      </c>
      <c r="B1365">
        <v>21.074999999999999</v>
      </c>
      <c r="C1365">
        <f t="shared" si="165"/>
        <v>16.945137254901955</v>
      </c>
      <c r="D1365">
        <f t="shared" si="166"/>
        <v>3.2788565499696429</v>
      </c>
      <c r="E1365">
        <f t="shared" si="167"/>
        <v>1</v>
      </c>
      <c r="F1365">
        <f t="shared" si="168"/>
        <v>0</v>
      </c>
      <c r="G1365">
        <f t="shared" si="171"/>
        <v>-1</v>
      </c>
      <c r="H1365">
        <f t="shared" si="172"/>
        <v>1.1500000000000021</v>
      </c>
      <c r="I1365">
        <f t="shared" si="173"/>
        <v>72.699999999999946</v>
      </c>
      <c r="J1365">
        <f t="shared" si="169"/>
        <v>21.074999999999999</v>
      </c>
      <c r="K1365" s="3">
        <f t="shared" si="170"/>
        <v>5.456702253855289E-2</v>
      </c>
    </row>
    <row r="1366" spans="1:11" x14ac:dyDescent="0.3">
      <c r="A1366" s="1">
        <v>42282</v>
      </c>
      <c r="B1366">
        <v>19.875</v>
      </c>
      <c r="C1366">
        <f t="shared" si="165"/>
        <v>16.95915686274509</v>
      </c>
      <c r="D1366">
        <f t="shared" si="166"/>
        <v>3.2837074597589377</v>
      </c>
      <c r="E1366">
        <f t="shared" si="167"/>
        <v>0</v>
      </c>
      <c r="F1366">
        <f t="shared" si="168"/>
        <v>0</v>
      </c>
      <c r="G1366">
        <f t="shared" si="171"/>
        <v>-1</v>
      </c>
      <c r="H1366">
        <f t="shared" si="172"/>
        <v>1.1999999999999993</v>
      </c>
      <c r="I1366">
        <f t="shared" si="173"/>
        <v>73.899999999999949</v>
      </c>
      <c r="J1366">
        <f t="shared" si="169"/>
        <v>19.875</v>
      </c>
      <c r="K1366" s="3">
        <f t="shared" si="170"/>
        <v>6.0377358490566004E-2</v>
      </c>
    </row>
    <row r="1367" spans="1:11" x14ac:dyDescent="0.3">
      <c r="A1367" s="1">
        <v>42283</v>
      </c>
      <c r="B1367">
        <v>20.324999999999999</v>
      </c>
      <c r="C1367">
        <f t="shared" si="165"/>
        <v>16.972588235294115</v>
      </c>
      <c r="D1367">
        <f t="shared" si="166"/>
        <v>3.2904357788541487</v>
      </c>
      <c r="E1367">
        <f t="shared" si="167"/>
        <v>1</v>
      </c>
      <c r="F1367">
        <f t="shared" si="168"/>
        <v>0</v>
      </c>
      <c r="G1367">
        <f t="shared" si="171"/>
        <v>-1</v>
      </c>
      <c r="H1367">
        <f t="shared" si="172"/>
        <v>-0.44999999999999929</v>
      </c>
      <c r="I1367">
        <f t="shared" si="173"/>
        <v>73.449999999999946</v>
      </c>
      <c r="J1367">
        <f t="shared" si="169"/>
        <v>20.324999999999999</v>
      </c>
      <c r="K1367" s="3">
        <f t="shared" si="170"/>
        <v>-2.2140221402213989E-2</v>
      </c>
    </row>
    <row r="1368" spans="1:11" x14ac:dyDescent="0.3">
      <c r="A1368" s="1">
        <v>42284</v>
      </c>
      <c r="B1368">
        <v>19.475000000000001</v>
      </c>
      <c r="C1368">
        <f t="shared" si="165"/>
        <v>16.984058823529409</v>
      </c>
      <c r="D1368">
        <f t="shared" si="166"/>
        <v>3.2940389857554608</v>
      </c>
      <c r="E1368">
        <f t="shared" si="167"/>
        <v>0</v>
      </c>
      <c r="F1368">
        <f t="shared" si="168"/>
        <v>0</v>
      </c>
      <c r="G1368">
        <f t="shared" si="171"/>
        <v>-1</v>
      </c>
      <c r="H1368">
        <f t="shared" si="172"/>
        <v>0.84999999999999787</v>
      </c>
      <c r="I1368">
        <f t="shared" si="173"/>
        <v>74.29999999999994</v>
      </c>
      <c r="J1368">
        <f t="shared" si="169"/>
        <v>19.475000000000001</v>
      </c>
      <c r="K1368" s="3">
        <f t="shared" si="170"/>
        <v>4.3645699614890773E-2</v>
      </c>
    </row>
    <row r="1369" spans="1:11" x14ac:dyDescent="0.3">
      <c r="A1369" s="1">
        <v>42285</v>
      </c>
      <c r="B1369">
        <v>18.425000000000001</v>
      </c>
      <c r="C1369">
        <f t="shared" si="165"/>
        <v>16.996705882352938</v>
      </c>
      <c r="D1369">
        <f t="shared" si="166"/>
        <v>3.293355957456527</v>
      </c>
      <c r="E1369">
        <f t="shared" si="167"/>
        <v>0</v>
      </c>
      <c r="F1369">
        <f t="shared" si="168"/>
        <v>0</v>
      </c>
      <c r="G1369">
        <f t="shared" si="171"/>
        <v>-1</v>
      </c>
      <c r="H1369">
        <f t="shared" si="172"/>
        <v>1.0500000000000007</v>
      </c>
      <c r="I1369">
        <f t="shared" si="173"/>
        <v>75.349999999999937</v>
      </c>
      <c r="J1369">
        <f t="shared" si="169"/>
        <v>18.425000000000001</v>
      </c>
      <c r="K1369" s="3">
        <f t="shared" si="170"/>
        <v>5.6987788331071952E-2</v>
      </c>
    </row>
    <row r="1370" spans="1:11" x14ac:dyDescent="0.3">
      <c r="A1370" s="1">
        <v>42286</v>
      </c>
      <c r="B1370">
        <v>18.175000000000001</v>
      </c>
      <c r="C1370">
        <f t="shared" si="165"/>
        <v>17.006215686274505</v>
      </c>
      <c r="D1370">
        <f t="shared" si="166"/>
        <v>3.2932434534475981</v>
      </c>
      <c r="E1370">
        <f t="shared" si="167"/>
        <v>0</v>
      </c>
      <c r="F1370">
        <f t="shared" si="168"/>
        <v>0</v>
      </c>
      <c r="G1370">
        <f t="shared" si="171"/>
        <v>-1</v>
      </c>
      <c r="H1370">
        <f t="shared" si="172"/>
        <v>0.25</v>
      </c>
      <c r="I1370">
        <f t="shared" si="173"/>
        <v>75.599999999999937</v>
      </c>
      <c r="J1370">
        <f t="shared" si="169"/>
        <v>18.175000000000001</v>
      </c>
      <c r="K1370" s="3">
        <f t="shared" si="170"/>
        <v>1.3755158184319119E-2</v>
      </c>
    </row>
    <row r="1371" spans="1:11" x14ac:dyDescent="0.3">
      <c r="A1371" s="1">
        <v>42289</v>
      </c>
      <c r="B1371">
        <v>16.725000000000001</v>
      </c>
      <c r="C1371">
        <f t="shared" si="165"/>
        <v>17.004745098039216</v>
      </c>
      <c r="D1371">
        <f t="shared" si="166"/>
        <v>3.293284973308114</v>
      </c>
      <c r="E1371">
        <f t="shared" si="167"/>
        <v>0</v>
      </c>
      <c r="F1371">
        <f t="shared" si="168"/>
        <v>0</v>
      </c>
      <c r="G1371">
        <f t="shared" si="171"/>
        <v>-1</v>
      </c>
      <c r="H1371">
        <f t="shared" si="172"/>
        <v>1.4499999999999993</v>
      </c>
      <c r="I1371">
        <f t="shared" si="173"/>
        <v>77.04999999999994</v>
      </c>
      <c r="J1371">
        <f t="shared" si="169"/>
        <v>16.725000000000001</v>
      </c>
      <c r="K1371" s="3">
        <f t="shared" si="170"/>
        <v>8.6696562032884852E-2</v>
      </c>
    </row>
    <row r="1372" spans="1:11" x14ac:dyDescent="0.3">
      <c r="A1372" s="1">
        <v>42290</v>
      </c>
      <c r="B1372">
        <v>18.274999999999999</v>
      </c>
      <c r="C1372">
        <f t="shared" si="165"/>
        <v>17.016607843137255</v>
      </c>
      <c r="D1372">
        <f t="shared" si="166"/>
        <v>3.2923908952305783</v>
      </c>
      <c r="E1372">
        <f t="shared" si="167"/>
        <v>0</v>
      </c>
      <c r="F1372">
        <f t="shared" si="168"/>
        <v>0</v>
      </c>
      <c r="G1372">
        <f t="shared" si="171"/>
        <v>-1</v>
      </c>
      <c r="H1372">
        <f t="shared" si="172"/>
        <v>-1.5499999999999972</v>
      </c>
      <c r="I1372">
        <f t="shared" si="173"/>
        <v>75.499999999999943</v>
      </c>
      <c r="J1372">
        <f t="shared" si="169"/>
        <v>18.274999999999999</v>
      </c>
      <c r="K1372" s="3">
        <f t="shared" si="170"/>
        <v>-8.4815321477428027E-2</v>
      </c>
    </row>
    <row r="1373" spans="1:11" x14ac:dyDescent="0.3">
      <c r="A1373" s="1">
        <v>42291</v>
      </c>
      <c r="B1373">
        <v>18.324999999999999</v>
      </c>
      <c r="C1373">
        <f t="shared" si="165"/>
        <v>17.021019607843137</v>
      </c>
      <c r="D1373">
        <f t="shared" si="166"/>
        <v>3.2933872752401125</v>
      </c>
      <c r="E1373">
        <f t="shared" si="167"/>
        <v>0</v>
      </c>
      <c r="F1373">
        <f t="shared" si="168"/>
        <v>0</v>
      </c>
      <c r="G1373">
        <f t="shared" si="171"/>
        <v>-1</v>
      </c>
      <c r="H1373">
        <f t="shared" si="172"/>
        <v>-5.0000000000000711E-2</v>
      </c>
      <c r="I1373">
        <f t="shared" si="173"/>
        <v>75.449999999999946</v>
      </c>
      <c r="J1373">
        <f t="shared" si="169"/>
        <v>18.324999999999999</v>
      </c>
      <c r="K1373" s="3">
        <f t="shared" si="170"/>
        <v>-2.7285129604366011E-3</v>
      </c>
    </row>
    <row r="1374" spans="1:11" x14ac:dyDescent="0.3">
      <c r="A1374" s="1">
        <v>42292</v>
      </c>
      <c r="B1374">
        <v>16.574999999999999</v>
      </c>
      <c r="C1374">
        <f t="shared" si="165"/>
        <v>17.008372549019604</v>
      </c>
      <c r="D1374">
        <f t="shared" si="166"/>
        <v>3.2888804636752069</v>
      </c>
      <c r="E1374">
        <f t="shared" si="167"/>
        <v>0</v>
      </c>
      <c r="F1374">
        <f t="shared" si="168"/>
        <v>0</v>
      </c>
      <c r="G1374">
        <f t="shared" si="171"/>
        <v>-1</v>
      </c>
      <c r="H1374">
        <f t="shared" si="172"/>
        <v>1.75</v>
      </c>
      <c r="I1374">
        <f t="shared" si="173"/>
        <v>77.199999999999946</v>
      </c>
      <c r="J1374">
        <f t="shared" si="169"/>
        <v>16.574999999999999</v>
      </c>
      <c r="K1374" s="3">
        <f t="shared" si="170"/>
        <v>0.10558069381598793</v>
      </c>
    </row>
    <row r="1375" spans="1:11" x14ac:dyDescent="0.3">
      <c r="A1375" s="1">
        <v>42293</v>
      </c>
      <c r="B1375">
        <v>16.100000000000001</v>
      </c>
      <c r="C1375">
        <f t="shared" si="165"/>
        <v>16.982294117647058</v>
      </c>
      <c r="D1375">
        <f t="shared" si="166"/>
        <v>3.2695582138103512</v>
      </c>
      <c r="E1375">
        <f t="shared" si="167"/>
        <v>0</v>
      </c>
      <c r="F1375">
        <f t="shared" si="168"/>
        <v>0</v>
      </c>
      <c r="G1375">
        <f t="shared" si="171"/>
        <v>-1</v>
      </c>
      <c r="H1375">
        <f t="shared" si="172"/>
        <v>0.47499999999999787</v>
      </c>
      <c r="I1375">
        <f t="shared" si="173"/>
        <v>77.67499999999994</v>
      </c>
      <c r="J1375">
        <f t="shared" si="169"/>
        <v>16.100000000000001</v>
      </c>
      <c r="K1375" s="3">
        <f t="shared" si="170"/>
        <v>2.9503105590061977E-2</v>
      </c>
    </row>
    <row r="1376" spans="1:11" x14ac:dyDescent="0.3">
      <c r="A1376" s="1">
        <v>42296</v>
      </c>
      <c r="B1376">
        <v>15.275</v>
      </c>
      <c r="C1376">
        <f t="shared" si="165"/>
        <v>16.960235294117645</v>
      </c>
      <c r="D1376">
        <f t="shared" si="166"/>
        <v>3.2620185834471052</v>
      </c>
      <c r="E1376">
        <f t="shared" si="167"/>
        <v>0</v>
      </c>
      <c r="F1376">
        <f t="shared" si="168"/>
        <v>0</v>
      </c>
      <c r="G1376">
        <f t="shared" si="171"/>
        <v>-1</v>
      </c>
      <c r="H1376">
        <f t="shared" si="172"/>
        <v>0.82500000000000107</v>
      </c>
      <c r="I1376">
        <f t="shared" si="173"/>
        <v>78.499999999999943</v>
      </c>
      <c r="J1376">
        <f t="shared" si="169"/>
        <v>15.275</v>
      </c>
      <c r="K1376" s="3">
        <f t="shared" si="170"/>
        <v>5.4009819967266844E-2</v>
      </c>
    </row>
    <row r="1377" spans="1:11" x14ac:dyDescent="0.3">
      <c r="A1377" s="1">
        <v>42297</v>
      </c>
      <c r="B1377">
        <v>16.074999999999999</v>
      </c>
      <c r="C1377">
        <f t="shared" si="165"/>
        <v>16.929352941176468</v>
      </c>
      <c r="D1377">
        <f t="shared" si="166"/>
        <v>3.2328453856002977</v>
      </c>
      <c r="E1377">
        <f t="shared" si="167"/>
        <v>0</v>
      </c>
      <c r="F1377">
        <f t="shared" si="168"/>
        <v>0</v>
      </c>
      <c r="G1377">
        <f t="shared" si="171"/>
        <v>-1</v>
      </c>
      <c r="H1377">
        <f t="shared" si="172"/>
        <v>-0.79999999999999893</v>
      </c>
      <c r="I1377">
        <f t="shared" si="173"/>
        <v>77.699999999999946</v>
      </c>
      <c r="J1377">
        <f t="shared" si="169"/>
        <v>16.074999999999999</v>
      </c>
      <c r="K1377" s="3">
        <f t="shared" si="170"/>
        <v>-4.9766718506998382E-2</v>
      </c>
    </row>
    <row r="1378" spans="1:11" x14ac:dyDescent="0.3">
      <c r="A1378" s="1">
        <v>42298</v>
      </c>
      <c r="B1378">
        <v>15.5</v>
      </c>
      <c r="C1378">
        <f t="shared" si="165"/>
        <v>16.902686274509801</v>
      </c>
      <c r="D1378">
        <f t="shared" si="166"/>
        <v>3.2164385583460886</v>
      </c>
      <c r="E1378">
        <f t="shared" si="167"/>
        <v>0</v>
      </c>
      <c r="F1378">
        <f t="shared" si="168"/>
        <v>0</v>
      </c>
      <c r="G1378">
        <f t="shared" si="171"/>
        <v>-1</v>
      </c>
      <c r="H1378">
        <f t="shared" si="172"/>
        <v>0.57499999999999929</v>
      </c>
      <c r="I1378">
        <f t="shared" si="173"/>
        <v>78.274999999999949</v>
      </c>
      <c r="J1378">
        <f t="shared" si="169"/>
        <v>15.5</v>
      </c>
      <c r="K1378" s="3">
        <f t="shared" si="170"/>
        <v>3.7096774193548343E-2</v>
      </c>
    </row>
    <row r="1379" spans="1:11" x14ac:dyDescent="0.3">
      <c r="A1379" s="1">
        <v>42299</v>
      </c>
      <c r="B1379">
        <v>16.024999999999999</v>
      </c>
      <c r="C1379">
        <f t="shared" si="165"/>
        <v>16.883176470588236</v>
      </c>
      <c r="D1379">
        <f t="shared" si="166"/>
        <v>3.2065997671828743</v>
      </c>
      <c r="E1379">
        <f t="shared" si="167"/>
        <v>0</v>
      </c>
      <c r="F1379">
        <f t="shared" si="168"/>
        <v>0</v>
      </c>
      <c r="G1379">
        <f t="shared" si="171"/>
        <v>-1</v>
      </c>
      <c r="H1379">
        <f t="shared" si="172"/>
        <v>-0.52499999999999858</v>
      </c>
      <c r="I1379">
        <f t="shared" si="173"/>
        <v>77.749999999999943</v>
      </c>
      <c r="J1379">
        <f t="shared" si="169"/>
        <v>16.024999999999999</v>
      </c>
      <c r="K1379" s="3">
        <f t="shared" si="170"/>
        <v>-3.2761310452418008E-2</v>
      </c>
    </row>
    <row r="1380" spans="1:11" x14ac:dyDescent="0.3">
      <c r="A1380" s="1">
        <v>42300</v>
      </c>
      <c r="B1380">
        <v>16.600000000000001</v>
      </c>
      <c r="C1380">
        <f t="shared" si="165"/>
        <v>16.875725490196075</v>
      </c>
      <c r="D1380">
        <f t="shared" si="166"/>
        <v>3.2050412745709291</v>
      </c>
      <c r="E1380">
        <f t="shared" si="167"/>
        <v>0</v>
      </c>
      <c r="F1380">
        <f t="shared" si="168"/>
        <v>0</v>
      </c>
      <c r="G1380">
        <f t="shared" si="171"/>
        <v>-1</v>
      </c>
      <c r="H1380">
        <f t="shared" si="172"/>
        <v>-0.57500000000000284</v>
      </c>
      <c r="I1380">
        <f t="shared" si="173"/>
        <v>77.17499999999994</v>
      </c>
      <c r="J1380">
        <f t="shared" si="169"/>
        <v>16.600000000000001</v>
      </c>
      <c r="K1380" s="3">
        <f t="shared" si="170"/>
        <v>-3.4638554216867637E-2</v>
      </c>
    </row>
    <row r="1381" spans="1:11" x14ac:dyDescent="0.3">
      <c r="A1381" s="1">
        <v>42303</v>
      </c>
      <c r="B1381">
        <v>16.925000000000001</v>
      </c>
      <c r="C1381">
        <f t="shared" si="165"/>
        <v>16.877980392156861</v>
      </c>
      <c r="D1381">
        <f t="shared" si="166"/>
        <v>3.2048728737456216</v>
      </c>
      <c r="E1381">
        <f t="shared" si="167"/>
        <v>0</v>
      </c>
      <c r="F1381">
        <f t="shared" si="168"/>
        <v>0</v>
      </c>
      <c r="G1381">
        <f t="shared" si="171"/>
        <v>-1</v>
      </c>
      <c r="H1381">
        <f t="shared" si="172"/>
        <v>-0.32499999999999929</v>
      </c>
      <c r="I1381">
        <f t="shared" si="173"/>
        <v>76.849999999999937</v>
      </c>
      <c r="J1381">
        <f t="shared" si="169"/>
        <v>16.925000000000001</v>
      </c>
      <c r="K1381" s="3">
        <f t="shared" si="170"/>
        <v>-1.9202363367799073E-2</v>
      </c>
    </row>
    <row r="1382" spans="1:11" x14ac:dyDescent="0.3">
      <c r="A1382" s="1">
        <v>42304</v>
      </c>
      <c r="B1382">
        <v>16.475000000000001</v>
      </c>
      <c r="C1382">
        <f t="shared" si="165"/>
        <v>16.871607843137252</v>
      </c>
      <c r="D1382">
        <f t="shared" si="166"/>
        <v>3.2040521468819154</v>
      </c>
      <c r="E1382">
        <f t="shared" si="167"/>
        <v>0</v>
      </c>
      <c r="F1382">
        <f t="shared" si="168"/>
        <v>0</v>
      </c>
      <c r="G1382">
        <f t="shared" si="171"/>
        <v>-1</v>
      </c>
      <c r="H1382">
        <f t="shared" si="172"/>
        <v>0.44999999999999929</v>
      </c>
      <c r="I1382">
        <f t="shared" si="173"/>
        <v>77.29999999999994</v>
      </c>
      <c r="J1382">
        <f t="shared" si="169"/>
        <v>16.475000000000001</v>
      </c>
      <c r="K1382" s="3">
        <f t="shared" si="170"/>
        <v>2.7314112291350487E-2</v>
      </c>
    </row>
    <row r="1383" spans="1:11" x14ac:dyDescent="0.3">
      <c r="A1383" s="1">
        <v>42305</v>
      </c>
      <c r="B1383">
        <v>15.975</v>
      </c>
      <c r="C1383">
        <f t="shared" si="165"/>
        <v>16.86641176470588</v>
      </c>
      <c r="D1383">
        <f t="shared" si="166"/>
        <v>3.2044275691823989</v>
      </c>
      <c r="E1383">
        <f t="shared" si="167"/>
        <v>0</v>
      </c>
      <c r="F1383">
        <f t="shared" si="168"/>
        <v>0</v>
      </c>
      <c r="G1383">
        <f t="shared" si="171"/>
        <v>-1</v>
      </c>
      <c r="H1383">
        <f t="shared" si="172"/>
        <v>0.50000000000000178</v>
      </c>
      <c r="I1383">
        <f t="shared" si="173"/>
        <v>77.79999999999994</v>
      </c>
      <c r="J1383">
        <f t="shared" si="169"/>
        <v>15.975</v>
      </c>
      <c r="K1383" s="3">
        <f t="shared" si="170"/>
        <v>3.129890453834127E-2</v>
      </c>
    </row>
    <row r="1384" spans="1:11" x14ac:dyDescent="0.3">
      <c r="A1384" s="1">
        <v>42306</v>
      </c>
      <c r="B1384">
        <v>16.175000000000001</v>
      </c>
      <c r="C1384">
        <f t="shared" si="165"/>
        <v>16.863372549019608</v>
      </c>
      <c r="D1384">
        <f t="shared" si="166"/>
        <v>3.2047143579591166</v>
      </c>
      <c r="E1384">
        <f t="shared" si="167"/>
        <v>0</v>
      </c>
      <c r="F1384">
        <f t="shared" si="168"/>
        <v>0</v>
      </c>
      <c r="G1384">
        <f t="shared" si="171"/>
        <v>-1</v>
      </c>
      <c r="H1384">
        <f t="shared" si="172"/>
        <v>-0.20000000000000107</v>
      </c>
      <c r="I1384">
        <f t="shared" si="173"/>
        <v>77.599999999999937</v>
      </c>
      <c r="J1384">
        <f t="shared" si="169"/>
        <v>16.175000000000001</v>
      </c>
      <c r="K1384" s="3">
        <f t="shared" si="170"/>
        <v>-1.2364760432766681E-2</v>
      </c>
    </row>
    <row r="1385" spans="1:11" x14ac:dyDescent="0.3">
      <c r="A1385" s="1">
        <v>42307</v>
      </c>
      <c r="B1385">
        <v>16.625</v>
      </c>
      <c r="C1385">
        <f t="shared" si="165"/>
        <v>16.862098039215688</v>
      </c>
      <c r="D1385">
        <f t="shared" si="166"/>
        <v>3.2047442787762486</v>
      </c>
      <c r="E1385">
        <f t="shared" si="167"/>
        <v>0</v>
      </c>
      <c r="F1385">
        <f t="shared" si="168"/>
        <v>0</v>
      </c>
      <c r="G1385">
        <f t="shared" si="171"/>
        <v>-1</v>
      </c>
      <c r="H1385">
        <f t="shared" si="172"/>
        <v>-0.44999999999999929</v>
      </c>
      <c r="I1385">
        <f t="shared" si="173"/>
        <v>77.149999999999935</v>
      </c>
      <c r="J1385">
        <f t="shared" si="169"/>
        <v>16.625</v>
      </c>
      <c r="K1385" s="3">
        <f t="shared" si="170"/>
        <v>-2.7067669172932289E-2</v>
      </c>
    </row>
    <row r="1386" spans="1:11" x14ac:dyDescent="0.3">
      <c r="A1386" s="1">
        <v>42310</v>
      </c>
      <c r="B1386">
        <v>15.875</v>
      </c>
      <c r="C1386">
        <f t="shared" si="165"/>
        <v>16.862784313725491</v>
      </c>
      <c r="D1386">
        <f t="shared" si="166"/>
        <v>3.204514079059595</v>
      </c>
      <c r="E1386">
        <f t="shared" si="167"/>
        <v>0</v>
      </c>
      <c r="F1386">
        <f t="shared" si="168"/>
        <v>0</v>
      </c>
      <c r="G1386">
        <f t="shared" si="171"/>
        <v>-1</v>
      </c>
      <c r="H1386">
        <f t="shared" si="172"/>
        <v>0.75</v>
      </c>
      <c r="I1386">
        <f t="shared" si="173"/>
        <v>77.899999999999935</v>
      </c>
      <c r="J1386">
        <f t="shared" si="169"/>
        <v>15.875</v>
      </c>
      <c r="K1386" s="3">
        <f t="shared" si="170"/>
        <v>4.7244094488188976E-2</v>
      </c>
    </row>
    <row r="1387" spans="1:11" x14ac:dyDescent="0.3">
      <c r="A1387" s="1">
        <v>42311</v>
      </c>
      <c r="B1387">
        <v>16.125</v>
      </c>
      <c r="C1387">
        <f t="shared" si="165"/>
        <v>16.862098039215688</v>
      </c>
      <c r="D1387">
        <f t="shared" si="166"/>
        <v>3.2046532665821723</v>
      </c>
      <c r="E1387">
        <f t="shared" si="167"/>
        <v>0</v>
      </c>
      <c r="F1387">
        <f t="shared" si="168"/>
        <v>0</v>
      </c>
      <c r="G1387">
        <f t="shared" si="171"/>
        <v>-1</v>
      </c>
      <c r="H1387">
        <f t="shared" si="172"/>
        <v>-0.25</v>
      </c>
      <c r="I1387">
        <f t="shared" si="173"/>
        <v>77.649999999999935</v>
      </c>
      <c r="J1387">
        <f t="shared" si="169"/>
        <v>16.125</v>
      </c>
      <c r="K1387" s="3">
        <f t="shared" si="170"/>
        <v>-1.5503875968992248E-2</v>
      </c>
    </row>
    <row r="1388" spans="1:11" x14ac:dyDescent="0.3">
      <c r="A1388" s="1">
        <v>42312</v>
      </c>
      <c r="B1388">
        <v>16.725000000000001</v>
      </c>
      <c r="C1388">
        <f t="shared" si="165"/>
        <v>16.864352941176474</v>
      </c>
      <c r="D1388">
        <f t="shared" si="166"/>
        <v>3.2043536977884517</v>
      </c>
      <c r="E1388">
        <f t="shared" si="167"/>
        <v>0</v>
      </c>
      <c r="F1388">
        <f t="shared" si="168"/>
        <v>0</v>
      </c>
      <c r="G1388">
        <f t="shared" si="171"/>
        <v>-1</v>
      </c>
      <c r="H1388">
        <f t="shared" si="172"/>
        <v>-0.60000000000000142</v>
      </c>
      <c r="I1388">
        <f t="shared" si="173"/>
        <v>77.049999999999926</v>
      </c>
      <c r="J1388">
        <f t="shared" si="169"/>
        <v>16.725000000000001</v>
      </c>
      <c r="K1388" s="3">
        <f t="shared" si="170"/>
        <v>-3.5874439461883491E-2</v>
      </c>
    </row>
    <row r="1389" spans="1:11" x14ac:dyDescent="0.3">
      <c r="A1389" s="1">
        <v>42313</v>
      </c>
      <c r="B1389">
        <v>16.024999999999999</v>
      </c>
      <c r="C1389">
        <f t="shared" si="165"/>
        <v>16.865235294117653</v>
      </c>
      <c r="D1389">
        <f t="shared" si="166"/>
        <v>3.2040914627237753</v>
      </c>
      <c r="E1389">
        <f t="shared" si="167"/>
        <v>0</v>
      </c>
      <c r="F1389">
        <f t="shared" si="168"/>
        <v>0</v>
      </c>
      <c r="G1389">
        <f t="shared" si="171"/>
        <v>-1</v>
      </c>
      <c r="H1389">
        <f t="shared" si="172"/>
        <v>0.70000000000000284</v>
      </c>
      <c r="I1389">
        <f t="shared" si="173"/>
        <v>77.749999999999929</v>
      </c>
      <c r="J1389">
        <f t="shared" si="169"/>
        <v>16.024999999999999</v>
      </c>
      <c r="K1389" s="3">
        <f t="shared" si="170"/>
        <v>4.3681747269890978E-2</v>
      </c>
    </row>
    <row r="1390" spans="1:11" x14ac:dyDescent="0.3">
      <c r="A1390" s="1">
        <v>42314</v>
      </c>
      <c r="B1390">
        <v>15.675000000000001</v>
      </c>
      <c r="C1390">
        <f t="shared" si="165"/>
        <v>16.864156862745102</v>
      </c>
      <c r="D1390">
        <f t="shared" si="166"/>
        <v>3.2044455907413321</v>
      </c>
      <c r="E1390">
        <f t="shared" si="167"/>
        <v>0</v>
      </c>
      <c r="F1390">
        <f t="shared" si="168"/>
        <v>0</v>
      </c>
      <c r="G1390">
        <f t="shared" si="171"/>
        <v>-1</v>
      </c>
      <c r="H1390">
        <f t="shared" si="172"/>
        <v>0.34999999999999787</v>
      </c>
      <c r="I1390">
        <f t="shared" si="173"/>
        <v>78.099999999999923</v>
      </c>
      <c r="J1390">
        <f t="shared" si="169"/>
        <v>15.675000000000001</v>
      </c>
      <c r="K1390" s="3">
        <f t="shared" si="170"/>
        <v>2.2328548644337982E-2</v>
      </c>
    </row>
    <row r="1391" spans="1:11" x14ac:dyDescent="0.3">
      <c r="A1391" s="1">
        <v>42317</v>
      </c>
      <c r="B1391">
        <v>17.024999999999999</v>
      </c>
      <c r="C1391">
        <f t="shared" si="165"/>
        <v>16.868764705882356</v>
      </c>
      <c r="D1391">
        <f t="shared" si="166"/>
        <v>3.2038287057845678</v>
      </c>
      <c r="E1391">
        <f t="shared" si="167"/>
        <v>0</v>
      </c>
      <c r="F1391">
        <f t="shared" si="168"/>
        <v>0</v>
      </c>
      <c r="G1391">
        <f t="shared" si="171"/>
        <v>-1</v>
      </c>
      <c r="H1391">
        <f t="shared" si="172"/>
        <v>-1.3499999999999979</v>
      </c>
      <c r="I1391">
        <f t="shared" si="173"/>
        <v>76.749999999999929</v>
      </c>
      <c r="J1391">
        <f t="shared" si="169"/>
        <v>17.024999999999999</v>
      </c>
      <c r="K1391" s="3">
        <f t="shared" si="170"/>
        <v>-7.9295154185021907E-2</v>
      </c>
    </row>
    <row r="1392" spans="1:11" x14ac:dyDescent="0.3">
      <c r="A1392" s="1">
        <v>42318</v>
      </c>
      <c r="B1392">
        <v>16.225000000000001</v>
      </c>
      <c r="C1392">
        <f t="shared" si="165"/>
        <v>16.872392156862748</v>
      </c>
      <c r="D1392">
        <f t="shared" si="166"/>
        <v>3.2025738673174624</v>
      </c>
      <c r="E1392">
        <f t="shared" si="167"/>
        <v>0</v>
      </c>
      <c r="F1392">
        <f t="shared" si="168"/>
        <v>0</v>
      </c>
      <c r="G1392">
        <f t="shared" si="171"/>
        <v>-1</v>
      </c>
      <c r="H1392">
        <f t="shared" si="172"/>
        <v>0.79999999999999716</v>
      </c>
      <c r="I1392">
        <f t="shared" si="173"/>
        <v>77.549999999999926</v>
      </c>
      <c r="J1392">
        <f t="shared" si="169"/>
        <v>16.225000000000001</v>
      </c>
      <c r="K1392" s="3">
        <f t="shared" si="170"/>
        <v>4.930662557781184E-2</v>
      </c>
    </row>
    <row r="1393" spans="1:11" x14ac:dyDescent="0.3">
      <c r="A1393" s="1">
        <v>42319</v>
      </c>
      <c r="B1393">
        <v>16.774999999999999</v>
      </c>
      <c r="C1393">
        <f t="shared" si="165"/>
        <v>16.879745098039216</v>
      </c>
      <c r="D1393">
        <f t="shared" si="166"/>
        <v>3.2001884800077209</v>
      </c>
      <c r="E1393">
        <f t="shared" si="167"/>
        <v>0</v>
      </c>
      <c r="F1393">
        <f t="shared" si="168"/>
        <v>0</v>
      </c>
      <c r="G1393">
        <f t="shared" si="171"/>
        <v>-1</v>
      </c>
      <c r="H1393">
        <f t="shared" si="172"/>
        <v>-0.54999999999999716</v>
      </c>
      <c r="I1393">
        <f t="shared" si="173"/>
        <v>76.999999999999929</v>
      </c>
      <c r="J1393">
        <f t="shared" si="169"/>
        <v>16.774999999999999</v>
      </c>
      <c r="K1393" s="3">
        <f t="shared" si="170"/>
        <v>-3.2786885245901475E-2</v>
      </c>
    </row>
    <row r="1394" spans="1:11" x14ac:dyDescent="0.3">
      <c r="A1394" s="1">
        <v>42320</v>
      </c>
      <c r="B1394">
        <v>18.574999999999999</v>
      </c>
      <c r="C1394">
        <f t="shared" si="165"/>
        <v>16.89454901960784</v>
      </c>
      <c r="D1394">
        <f t="shared" si="166"/>
        <v>3.1992647887872132</v>
      </c>
      <c r="E1394">
        <f t="shared" si="167"/>
        <v>0</v>
      </c>
      <c r="F1394">
        <f t="shared" si="168"/>
        <v>0</v>
      </c>
      <c r="G1394">
        <f t="shared" si="171"/>
        <v>-1</v>
      </c>
      <c r="H1394">
        <f t="shared" si="172"/>
        <v>-1.8000000000000007</v>
      </c>
      <c r="I1394">
        <f t="shared" si="173"/>
        <v>75.199999999999932</v>
      </c>
      <c r="J1394">
        <f t="shared" si="169"/>
        <v>18.574999999999999</v>
      </c>
      <c r="K1394" s="3">
        <f t="shared" si="170"/>
        <v>-9.6904441453566664E-2</v>
      </c>
    </row>
    <row r="1395" spans="1:11" x14ac:dyDescent="0.3">
      <c r="A1395" s="1">
        <v>42321</v>
      </c>
      <c r="B1395">
        <v>20.324999999999999</v>
      </c>
      <c r="C1395">
        <f t="shared" si="165"/>
        <v>16.919352941176466</v>
      </c>
      <c r="D1395">
        <f t="shared" si="166"/>
        <v>3.2012454489545812</v>
      </c>
      <c r="E1395">
        <f t="shared" si="167"/>
        <v>1</v>
      </c>
      <c r="F1395">
        <f t="shared" si="168"/>
        <v>0</v>
      </c>
      <c r="G1395">
        <f t="shared" si="171"/>
        <v>-1</v>
      </c>
      <c r="H1395">
        <f t="shared" si="172"/>
        <v>-1.75</v>
      </c>
      <c r="I1395">
        <f t="shared" si="173"/>
        <v>73.449999999999932</v>
      </c>
      <c r="J1395">
        <f t="shared" si="169"/>
        <v>20.324999999999999</v>
      </c>
      <c r="K1395" s="3">
        <f t="shared" si="170"/>
        <v>-8.6100861008610086E-2</v>
      </c>
    </row>
    <row r="1396" spans="1:11" x14ac:dyDescent="0.3">
      <c r="A1396" s="1">
        <v>42324</v>
      </c>
      <c r="B1396">
        <v>18.074999999999999</v>
      </c>
      <c r="C1396">
        <f t="shared" si="165"/>
        <v>16.934941176470581</v>
      </c>
      <c r="D1396">
        <f t="shared" si="166"/>
        <v>3.1971542334736633</v>
      </c>
      <c r="E1396">
        <f t="shared" si="167"/>
        <v>0</v>
      </c>
      <c r="F1396">
        <f t="shared" si="168"/>
        <v>0</v>
      </c>
      <c r="G1396">
        <f t="shared" si="171"/>
        <v>-1</v>
      </c>
      <c r="H1396">
        <f t="shared" si="172"/>
        <v>2.25</v>
      </c>
      <c r="I1396">
        <f t="shared" si="173"/>
        <v>75.699999999999932</v>
      </c>
      <c r="J1396">
        <f t="shared" si="169"/>
        <v>18.074999999999999</v>
      </c>
      <c r="K1396" s="3">
        <f t="shared" si="170"/>
        <v>0.12448132780082988</v>
      </c>
    </row>
    <row r="1397" spans="1:11" x14ac:dyDescent="0.3">
      <c r="A1397" s="1">
        <v>42325</v>
      </c>
      <c r="B1397">
        <v>18.975000000000001</v>
      </c>
      <c r="C1397">
        <f t="shared" si="165"/>
        <v>16.952882352941167</v>
      </c>
      <c r="D1397">
        <f t="shared" si="166"/>
        <v>3.1957150272167909</v>
      </c>
      <c r="E1397">
        <f t="shared" si="167"/>
        <v>0</v>
      </c>
      <c r="F1397">
        <f t="shared" si="168"/>
        <v>0</v>
      </c>
      <c r="G1397">
        <f t="shared" si="171"/>
        <v>-1</v>
      </c>
      <c r="H1397">
        <f t="shared" si="172"/>
        <v>-0.90000000000000213</v>
      </c>
      <c r="I1397">
        <f t="shared" si="173"/>
        <v>74.799999999999926</v>
      </c>
      <c r="J1397">
        <f t="shared" si="169"/>
        <v>18.975000000000001</v>
      </c>
      <c r="K1397" s="3">
        <f t="shared" si="170"/>
        <v>-4.74308300395258E-2</v>
      </c>
    </row>
    <row r="1398" spans="1:11" x14ac:dyDescent="0.3">
      <c r="A1398" s="1">
        <v>42326</v>
      </c>
      <c r="B1398">
        <v>18.649999999999999</v>
      </c>
      <c r="C1398">
        <f t="shared" si="165"/>
        <v>16.968372549019598</v>
      </c>
      <c r="D1398">
        <f t="shared" si="166"/>
        <v>3.194330240400479</v>
      </c>
      <c r="E1398">
        <f t="shared" si="167"/>
        <v>0</v>
      </c>
      <c r="F1398">
        <f t="shared" si="168"/>
        <v>0</v>
      </c>
      <c r="G1398">
        <f t="shared" si="171"/>
        <v>-1</v>
      </c>
      <c r="H1398">
        <f t="shared" si="172"/>
        <v>0.32500000000000284</v>
      </c>
      <c r="I1398">
        <f t="shared" si="173"/>
        <v>75.124999999999929</v>
      </c>
      <c r="J1398">
        <f t="shared" si="169"/>
        <v>18.649999999999999</v>
      </c>
      <c r="K1398" s="3">
        <f t="shared" si="170"/>
        <v>1.7426273458445194E-2</v>
      </c>
    </row>
    <row r="1399" spans="1:11" x14ac:dyDescent="0.3">
      <c r="A1399" s="1">
        <v>42327</v>
      </c>
      <c r="B1399">
        <v>18.175000000000001</v>
      </c>
      <c r="C1399">
        <f t="shared" si="165"/>
        <v>16.983372549019602</v>
      </c>
      <c r="D1399">
        <f t="shared" si="166"/>
        <v>3.1909786129440536</v>
      </c>
      <c r="E1399">
        <f t="shared" si="167"/>
        <v>0</v>
      </c>
      <c r="F1399">
        <f t="shared" si="168"/>
        <v>0</v>
      </c>
      <c r="G1399">
        <f t="shared" si="171"/>
        <v>-1</v>
      </c>
      <c r="H1399">
        <f t="shared" si="172"/>
        <v>0.47499999999999787</v>
      </c>
      <c r="I1399">
        <f t="shared" si="173"/>
        <v>75.599999999999923</v>
      </c>
      <c r="J1399">
        <f t="shared" si="169"/>
        <v>18.175000000000001</v>
      </c>
      <c r="K1399" s="3">
        <f t="shared" si="170"/>
        <v>2.613480055020621E-2</v>
      </c>
    </row>
    <row r="1400" spans="1:11" x14ac:dyDescent="0.3">
      <c r="A1400" s="1">
        <v>42328</v>
      </c>
      <c r="B1400">
        <v>17.425000000000001</v>
      </c>
      <c r="C1400">
        <f t="shared" si="165"/>
        <v>16.995431372549014</v>
      </c>
      <c r="D1400">
        <f t="shared" si="166"/>
        <v>3.1868117650220116</v>
      </c>
      <c r="E1400">
        <f t="shared" si="167"/>
        <v>0</v>
      </c>
      <c r="F1400">
        <f t="shared" si="168"/>
        <v>0</v>
      </c>
      <c r="G1400">
        <f t="shared" si="171"/>
        <v>-1</v>
      </c>
      <c r="H1400">
        <f t="shared" si="172"/>
        <v>0.75</v>
      </c>
      <c r="I1400">
        <f t="shared" si="173"/>
        <v>76.349999999999923</v>
      </c>
      <c r="J1400">
        <f t="shared" si="169"/>
        <v>17.425000000000001</v>
      </c>
      <c r="K1400" s="3">
        <f t="shared" si="170"/>
        <v>4.3041606886657098E-2</v>
      </c>
    </row>
    <row r="1401" spans="1:11" x14ac:dyDescent="0.3">
      <c r="A1401" s="1">
        <v>42331</v>
      </c>
      <c r="B1401">
        <v>17.024999999999999</v>
      </c>
      <c r="C1401">
        <f t="shared" si="165"/>
        <v>17.007294117647049</v>
      </c>
      <c r="D1401">
        <f t="shared" si="166"/>
        <v>3.1812647213365688</v>
      </c>
      <c r="E1401">
        <f t="shared" si="167"/>
        <v>0</v>
      </c>
      <c r="F1401">
        <f t="shared" si="168"/>
        <v>0</v>
      </c>
      <c r="G1401">
        <f t="shared" si="171"/>
        <v>-1</v>
      </c>
      <c r="H1401">
        <f t="shared" si="172"/>
        <v>0.40000000000000213</v>
      </c>
      <c r="I1401">
        <f t="shared" si="173"/>
        <v>76.749999999999929</v>
      </c>
      <c r="J1401">
        <f t="shared" si="169"/>
        <v>17.024999999999999</v>
      </c>
      <c r="K1401" s="3">
        <f t="shared" si="170"/>
        <v>2.3494860499265913E-2</v>
      </c>
    </row>
    <row r="1402" spans="1:11" x14ac:dyDescent="0.3">
      <c r="A1402" s="1">
        <v>42332</v>
      </c>
      <c r="B1402">
        <v>17.425000000000001</v>
      </c>
      <c r="C1402">
        <f t="shared" si="165"/>
        <v>17.018568627450971</v>
      </c>
      <c r="D1402">
        <f t="shared" si="166"/>
        <v>3.1776284797147989</v>
      </c>
      <c r="E1402">
        <f t="shared" si="167"/>
        <v>0</v>
      </c>
      <c r="F1402">
        <f t="shared" si="168"/>
        <v>0</v>
      </c>
      <c r="G1402">
        <f t="shared" si="171"/>
        <v>-1</v>
      </c>
      <c r="H1402">
        <f t="shared" si="172"/>
        <v>-0.40000000000000213</v>
      </c>
      <c r="I1402">
        <f t="shared" si="173"/>
        <v>76.349999999999923</v>
      </c>
      <c r="J1402">
        <f t="shared" si="169"/>
        <v>17.425000000000001</v>
      </c>
      <c r="K1402" s="3">
        <f t="shared" si="170"/>
        <v>-2.295552367288391E-2</v>
      </c>
    </row>
    <row r="1403" spans="1:11" x14ac:dyDescent="0.3">
      <c r="A1403" s="1">
        <v>42333</v>
      </c>
      <c r="B1403">
        <v>16.774999999999999</v>
      </c>
      <c r="C1403">
        <f t="shared" si="165"/>
        <v>17.024941176470577</v>
      </c>
      <c r="D1403">
        <f t="shared" si="166"/>
        <v>3.1755034951202177</v>
      </c>
      <c r="E1403">
        <f t="shared" si="167"/>
        <v>0</v>
      </c>
      <c r="F1403">
        <f t="shared" si="168"/>
        <v>0</v>
      </c>
      <c r="G1403">
        <f t="shared" si="171"/>
        <v>-1</v>
      </c>
      <c r="H1403">
        <f t="shared" si="172"/>
        <v>0.65000000000000213</v>
      </c>
      <c r="I1403">
        <f t="shared" si="173"/>
        <v>76.999999999999929</v>
      </c>
      <c r="J1403">
        <f t="shared" si="169"/>
        <v>16.774999999999999</v>
      </c>
      <c r="K1403" s="3">
        <f t="shared" si="170"/>
        <v>3.8748137108792977E-2</v>
      </c>
    </row>
    <row r="1404" spans="1:11" x14ac:dyDescent="0.3">
      <c r="A1404" s="1">
        <v>42335</v>
      </c>
      <c r="B1404">
        <v>17.175000000000001</v>
      </c>
      <c r="C1404">
        <f t="shared" si="165"/>
        <v>17.033666666666658</v>
      </c>
      <c r="D1404">
        <f t="shared" si="166"/>
        <v>3.1728458473808963</v>
      </c>
      <c r="E1404">
        <f t="shared" si="167"/>
        <v>0</v>
      </c>
      <c r="F1404">
        <f t="shared" si="168"/>
        <v>0</v>
      </c>
      <c r="G1404">
        <f t="shared" si="171"/>
        <v>-1</v>
      </c>
      <c r="H1404">
        <f t="shared" si="172"/>
        <v>-0.40000000000000213</v>
      </c>
      <c r="I1404">
        <f t="shared" si="173"/>
        <v>76.599999999999923</v>
      </c>
      <c r="J1404">
        <f t="shared" si="169"/>
        <v>17.175000000000001</v>
      </c>
      <c r="K1404" s="3">
        <f t="shared" si="170"/>
        <v>-2.3289665211062714E-2</v>
      </c>
    </row>
    <row r="1405" spans="1:11" x14ac:dyDescent="0.3">
      <c r="A1405" s="1">
        <v>42338</v>
      </c>
      <c r="B1405">
        <v>16.975000000000001</v>
      </c>
      <c r="C1405">
        <f t="shared" si="165"/>
        <v>17.043176470588229</v>
      </c>
      <c r="D1405">
        <f t="shared" si="166"/>
        <v>3.1690192873140193</v>
      </c>
      <c r="E1405">
        <f t="shared" si="167"/>
        <v>0</v>
      </c>
      <c r="F1405">
        <f t="shared" si="168"/>
        <v>0</v>
      </c>
      <c r="G1405">
        <f t="shared" si="171"/>
        <v>-1</v>
      </c>
      <c r="H1405">
        <f t="shared" si="172"/>
        <v>0.19999999999999929</v>
      </c>
      <c r="I1405">
        <f t="shared" si="173"/>
        <v>76.799999999999926</v>
      </c>
      <c r="J1405">
        <f t="shared" si="169"/>
        <v>16.975000000000001</v>
      </c>
      <c r="K1405" s="3">
        <f t="shared" si="170"/>
        <v>1.1782032400589058E-2</v>
      </c>
    </row>
    <row r="1406" spans="1:11" x14ac:dyDescent="0.3">
      <c r="A1406" s="1">
        <v>42339</v>
      </c>
      <c r="B1406">
        <v>16.125</v>
      </c>
      <c r="C1406">
        <f t="shared" si="165"/>
        <v>17.04974509803921</v>
      </c>
      <c r="D1406">
        <f t="shared" si="166"/>
        <v>3.165371277935987</v>
      </c>
      <c r="E1406">
        <f t="shared" si="167"/>
        <v>0</v>
      </c>
      <c r="F1406">
        <f t="shared" si="168"/>
        <v>0</v>
      </c>
      <c r="G1406">
        <f t="shared" si="171"/>
        <v>-1</v>
      </c>
      <c r="H1406">
        <f t="shared" si="172"/>
        <v>0.85000000000000142</v>
      </c>
      <c r="I1406">
        <f t="shared" si="173"/>
        <v>77.64999999999992</v>
      </c>
      <c r="J1406">
        <f t="shared" si="169"/>
        <v>16.125</v>
      </c>
      <c r="K1406" s="3">
        <f t="shared" si="170"/>
        <v>5.2713178294573733E-2</v>
      </c>
    </row>
    <row r="1407" spans="1:11" x14ac:dyDescent="0.3">
      <c r="A1407" s="1">
        <v>42340</v>
      </c>
      <c r="B1407">
        <v>16.774999999999999</v>
      </c>
      <c r="C1407">
        <f t="shared" si="165"/>
        <v>17.059843137254894</v>
      </c>
      <c r="D1407">
        <f t="shared" si="166"/>
        <v>3.1603674046314874</v>
      </c>
      <c r="E1407">
        <f t="shared" si="167"/>
        <v>0</v>
      </c>
      <c r="F1407">
        <f t="shared" si="168"/>
        <v>0</v>
      </c>
      <c r="G1407">
        <f t="shared" si="171"/>
        <v>-1</v>
      </c>
      <c r="H1407">
        <f t="shared" si="172"/>
        <v>-0.64999999999999858</v>
      </c>
      <c r="I1407">
        <f t="shared" si="173"/>
        <v>76.999999999999915</v>
      </c>
      <c r="J1407">
        <f t="shared" si="169"/>
        <v>16.774999999999999</v>
      </c>
      <c r="K1407" s="3">
        <f t="shared" si="170"/>
        <v>-3.8748137108792768E-2</v>
      </c>
    </row>
    <row r="1408" spans="1:11" x14ac:dyDescent="0.3">
      <c r="A1408" s="1">
        <v>42341</v>
      </c>
      <c r="B1408">
        <v>18.324999999999999</v>
      </c>
      <c r="C1408">
        <f t="shared" si="165"/>
        <v>17.073470588235285</v>
      </c>
      <c r="D1408">
        <f t="shared" si="166"/>
        <v>3.158300612503377</v>
      </c>
      <c r="E1408">
        <f t="shared" si="167"/>
        <v>0</v>
      </c>
      <c r="F1408">
        <f t="shared" si="168"/>
        <v>0</v>
      </c>
      <c r="G1408">
        <f t="shared" si="171"/>
        <v>-1</v>
      </c>
      <c r="H1408">
        <f t="shared" si="172"/>
        <v>-1.5500000000000007</v>
      </c>
      <c r="I1408">
        <f t="shared" si="173"/>
        <v>75.449999999999918</v>
      </c>
      <c r="J1408">
        <f t="shared" si="169"/>
        <v>18.324999999999999</v>
      </c>
      <c r="K1408" s="3">
        <f t="shared" si="170"/>
        <v>-8.4583901773533463E-2</v>
      </c>
    </row>
    <row r="1409" spans="1:11" x14ac:dyDescent="0.3">
      <c r="A1409" s="1">
        <v>42342</v>
      </c>
      <c r="B1409">
        <v>16.225000000000001</v>
      </c>
      <c r="C1409">
        <f t="shared" ref="C1409:C1472" si="174">AVERAGE(B1155:B1409)</f>
        <v>17.075921568627447</v>
      </c>
      <c r="D1409">
        <f t="shared" ref="D1409:D1472" si="175">_xlfn.STDEV.P(B1155:B1409)</f>
        <v>3.1573985683373729</v>
      </c>
      <c r="E1409">
        <f t="shared" ref="E1409:E1472" si="176">IF(B1409&gt;(C1408+($U$2*D1408)),1,0)</f>
        <v>0</v>
      </c>
      <c r="F1409">
        <f t="shared" ref="F1409:F1472" si="177">IF(B1409&lt;(C1408-($U$2*D1408)),1,0)</f>
        <v>0</v>
      </c>
      <c r="G1409">
        <f t="shared" si="171"/>
        <v>-1</v>
      </c>
      <c r="H1409">
        <f t="shared" si="172"/>
        <v>2.0999999999999979</v>
      </c>
      <c r="I1409">
        <f t="shared" si="173"/>
        <v>77.549999999999912</v>
      </c>
      <c r="J1409">
        <f t="shared" si="169"/>
        <v>16.225000000000001</v>
      </c>
      <c r="K1409" s="3">
        <f t="shared" si="170"/>
        <v>0.1294298921417564</v>
      </c>
    </row>
    <row r="1410" spans="1:11" x14ac:dyDescent="0.3">
      <c r="A1410" s="1">
        <v>42345</v>
      </c>
      <c r="B1410">
        <v>16.524999999999999</v>
      </c>
      <c r="C1410">
        <f t="shared" si="174"/>
        <v>17.084843137254897</v>
      </c>
      <c r="D1410">
        <f t="shared" si="175"/>
        <v>3.1526115185920038</v>
      </c>
      <c r="E1410">
        <f t="shared" si="176"/>
        <v>0</v>
      </c>
      <c r="F1410">
        <f t="shared" si="177"/>
        <v>0</v>
      </c>
      <c r="G1410">
        <f t="shared" si="171"/>
        <v>-1</v>
      </c>
      <c r="H1410">
        <f t="shared" si="172"/>
        <v>-0.29999999999999716</v>
      </c>
      <c r="I1410">
        <f t="shared" si="173"/>
        <v>77.249999999999915</v>
      </c>
      <c r="J1410">
        <f t="shared" ref="J1410:J1473" si="178">ABS(G1410*B1410)</f>
        <v>16.524999999999999</v>
      </c>
      <c r="K1410" s="3">
        <f t="shared" ref="K1410:K1473" si="179">IFERROR(H1410/J1410,0)</f>
        <v>-1.8154311649016472E-2</v>
      </c>
    </row>
    <row r="1411" spans="1:11" x14ac:dyDescent="0.3">
      <c r="A1411" s="1">
        <v>42346</v>
      </c>
      <c r="B1411">
        <v>17.774999999999999</v>
      </c>
      <c r="C1411">
        <f t="shared" si="174"/>
        <v>17.098666666666659</v>
      </c>
      <c r="D1411">
        <f t="shared" si="175"/>
        <v>3.1478756588211958</v>
      </c>
      <c r="E1411">
        <f t="shared" si="176"/>
        <v>0</v>
      </c>
      <c r="F1411">
        <f t="shared" si="177"/>
        <v>0</v>
      </c>
      <c r="G1411">
        <f t="shared" ref="G1411:G1474" si="180">MIN(MAX(G1410-E1411+F1411,-$U$3),$U$4)</f>
        <v>-1</v>
      </c>
      <c r="H1411">
        <f t="shared" si="172"/>
        <v>-1.25</v>
      </c>
      <c r="I1411">
        <f t="shared" si="173"/>
        <v>75.999999999999915</v>
      </c>
      <c r="J1411">
        <f t="shared" si="178"/>
        <v>17.774999999999999</v>
      </c>
      <c r="K1411" s="3">
        <f t="shared" si="179"/>
        <v>-7.0323488045007043E-2</v>
      </c>
    </row>
    <row r="1412" spans="1:11" x14ac:dyDescent="0.3">
      <c r="A1412" s="1">
        <v>42347</v>
      </c>
      <c r="B1412">
        <v>18.975000000000001</v>
      </c>
      <c r="C1412">
        <f t="shared" si="174"/>
        <v>17.1183725490196</v>
      </c>
      <c r="D1412">
        <f t="shared" si="175"/>
        <v>3.1438289378748525</v>
      </c>
      <c r="E1412">
        <f t="shared" si="176"/>
        <v>0</v>
      </c>
      <c r="F1412">
        <f t="shared" si="177"/>
        <v>0</v>
      </c>
      <c r="G1412">
        <f t="shared" si="180"/>
        <v>-1</v>
      </c>
      <c r="H1412">
        <f t="shared" si="172"/>
        <v>-1.2000000000000028</v>
      </c>
      <c r="I1412">
        <f t="shared" si="173"/>
        <v>74.799999999999912</v>
      </c>
      <c r="J1412">
        <f t="shared" si="178"/>
        <v>18.975000000000001</v>
      </c>
      <c r="K1412" s="3">
        <f t="shared" si="179"/>
        <v>-6.3241106719367737E-2</v>
      </c>
    </row>
    <row r="1413" spans="1:11" x14ac:dyDescent="0.3">
      <c r="A1413" s="1">
        <v>42348</v>
      </c>
      <c r="B1413">
        <v>19.324999999999999</v>
      </c>
      <c r="C1413">
        <f t="shared" si="174"/>
        <v>17.140823529411755</v>
      </c>
      <c r="D1413">
        <f t="shared" si="175"/>
        <v>3.1390613852907077</v>
      </c>
      <c r="E1413">
        <f t="shared" si="176"/>
        <v>0</v>
      </c>
      <c r="F1413">
        <f t="shared" si="177"/>
        <v>0</v>
      </c>
      <c r="G1413">
        <f t="shared" si="180"/>
        <v>-1</v>
      </c>
      <c r="H1413">
        <f t="shared" ref="H1413:H1476" si="181">G1412*(B1413-B1412)</f>
        <v>-0.34999999999999787</v>
      </c>
      <c r="I1413">
        <f t="shared" ref="I1413:I1476" si="182">H1413+I1412</f>
        <v>74.449999999999918</v>
      </c>
      <c r="J1413">
        <f t="shared" si="178"/>
        <v>19.324999999999999</v>
      </c>
      <c r="K1413" s="3">
        <f t="shared" si="179"/>
        <v>-1.8111254851228869E-2</v>
      </c>
    </row>
    <row r="1414" spans="1:11" x14ac:dyDescent="0.3">
      <c r="A1414" s="1">
        <v>42349</v>
      </c>
      <c r="B1414">
        <v>23.65</v>
      </c>
      <c r="C1414">
        <f t="shared" si="174"/>
        <v>17.175921568627437</v>
      </c>
      <c r="D1414">
        <f t="shared" si="175"/>
        <v>3.1615290160520622</v>
      </c>
      <c r="E1414">
        <f t="shared" si="176"/>
        <v>1</v>
      </c>
      <c r="F1414">
        <f t="shared" si="177"/>
        <v>0</v>
      </c>
      <c r="G1414">
        <f t="shared" si="180"/>
        <v>-1</v>
      </c>
      <c r="H1414">
        <f t="shared" si="181"/>
        <v>-4.3249999999999993</v>
      </c>
      <c r="I1414">
        <f t="shared" si="182"/>
        <v>70.124999999999915</v>
      </c>
      <c r="J1414">
        <f t="shared" si="178"/>
        <v>23.65</v>
      </c>
      <c r="K1414" s="3">
        <f t="shared" si="179"/>
        <v>-0.1828752642706131</v>
      </c>
    </row>
    <row r="1415" spans="1:11" x14ac:dyDescent="0.3">
      <c r="A1415" s="1">
        <v>42352</v>
      </c>
      <c r="B1415">
        <v>22.425000000000001</v>
      </c>
      <c r="C1415">
        <f t="shared" si="174"/>
        <v>17.205431372549011</v>
      </c>
      <c r="D1415">
        <f t="shared" si="175"/>
        <v>3.1752373402407645</v>
      </c>
      <c r="E1415">
        <f t="shared" si="176"/>
        <v>1</v>
      </c>
      <c r="F1415">
        <f t="shared" si="177"/>
        <v>0</v>
      </c>
      <c r="G1415">
        <f t="shared" si="180"/>
        <v>-1</v>
      </c>
      <c r="H1415">
        <f t="shared" si="181"/>
        <v>1.2249999999999979</v>
      </c>
      <c r="I1415">
        <f t="shared" si="182"/>
        <v>71.349999999999909</v>
      </c>
      <c r="J1415">
        <f t="shared" si="178"/>
        <v>22.425000000000001</v>
      </c>
      <c r="K1415" s="3">
        <f t="shared" si="179"/>
        <v>5.4626532887402358E-2</v>
      </c>
    </row>
    <row r="1416" spans="1:11" x14ac:dyDescent="0.3">
      <c r="A1416" s="1">
        <v>42353</v>
      </c>
      <c r="B1416">
        <v>20.625</v>
      </c>
      <c r="C1416">
        <f t="shared" si="174"/>
        <v>17.21807843137254</v>
      </c>
      <c r="D1416">
        <f t="shared" si="175"/>
        <v>3.1824016756565081</v>
      </c>
      <c r="E1416">
        <f t="shared" si="176"/>
        <v>1</v>
      </c>
      <c r="F1416">
        <f t="shared" si="177"/>
        <v>0</v>
      </c>
      <c r="G1416">
        <f t="shared" si="180"/>
        <v>-1</v>
      </c>
      <c r="H1416">
        <f t="shared" si="181"/>
        <v>1.8000000000000007</v>
      </c>
      <c r="I1416">
        <f t="shared" si="182"/>
        <v>73.149999999999906</v>
      </c>
      <c r="J1416">
        <f t="shared" si="178"/>
        <v>20.625</v>
      </c>
      <c r="K1416" s="3">
        <f t="shared" si="179"/>
        <v>8.7272727272727307E-2</v>
      </c>
    </row>
    <row r="1417" spans="1:11" x14ac:dyDescent="0.3">
      <c r="A1417" s="1">
        <v>42354</v>
      </c>
      <c r="B1417">
        <v>19.899999999999999</v>
      </c>
      <c r="C1417">
        <f t="shared" si="174"/>
        <v>17.221215686274501</v>
      </c>
      <c r="D1417">
        <f t="shared" si="175"/>
        <v>3.1846488852159442</v>
      </c>
      <c r="E1417">
        <f t="shared" si="176"/>
        <v>0</v>
      </c>
      <c r="F1417">
        <f t="shared" si="177"/>
        <v>0</v>
      </c>
      <c r="G1417">
        <f t="shared" si="180"/>
        <v>-1</v>
      </c>
      <c r="H1417">
        <f t="shared" si="181"/>
        <v>0.72500000000000142</v>
      </c>
      <c r="I1417">
        <f t="shared" si="182"/>
        <v>73.874999999999915</v>
      </c>
      <c r="J1417">
        <f t="shared" si="178"/>
        <v>19.899999999999999</v>
      </c>
      <c r="K1417" s="3">
        <f t="shared" si="179"/>
        <v>3.6432160804020175E-2</v>
      </c>
    </row>
    <row r="1418" spans="1:11" x14ac:dyDescent="0.3">
      <c r="A1418" s="1">
        <v>42355</v>
      </c>
      <c r="B1418">
        <v>19.274999999999999</v>
      </c>
      <c r="C1418">
        <f t="shared" si="174"/>
        <v>17.219941176470581</v>
      </c>
      <c r="D1418">
        <f t="shared" si="175"/>
        <v>3.1837615403103912</v>
      </c>
      <c r="E1418">
        <f t="shared" si="176"/>
        <v>0</v>
      </c>
      <c r="F1418">
        <f t="shared" si="177"/>
        <v>0</v>
      </c>
      <c r="G1418">
        <f t="shared" si="180"/>
        <v>-1</v>
      </c>
      <c r="H1418">
        <f t="shared" si="181"/>
        <v>0.625</v>
      </c>
      <c r="I1418">
        <f t="shared" si="182"/>
        <v>74.499999999999915</v>
      </c>
      <c r="J1418">
        <f t="shared" si="178"/>
        <v>19.274999999999999</v>
      </c>
      <c r="K1418" s="3">
        <f t="shared" si="179"/>
        <v>3.2425421530479899E-2</v>
      </c>
    </row>
    <row r="1419" spans="1:11" x14ac:dyDescent="0.3">
      <c r="A1419" s="1">
        <v>42356</v>
      </c>
      <c r="B1419">
        <v>20.425000000000001</v>
      </c>
      <c r="C1419">
        <f t="shared" si="174"/>
        <v>17.223176470588228</v>
      </c>
      <c r="D1419">
        <f t="shared" si="175"/>
        <v>3.1865963937564352</v>
      </c>
      <c r="E1419">
        <f t="shared" si="176"/>
        <v>1</v>
      </c>
      <c r="F1419">
        <f t="shared" si="177"/>
        <v>0</v>
      </c>
      <c r="G1419">
        <f t="shared" si="180"/>
        <v>-1</v>
      </c>
      <c r="H1419">
        <f t="shared" si="181"/>
        <v>-1.1500000000000021</v>
      </c>
      <c r="I1419">
        <f t="shared" si="182"/>
        <v>73.349999999999909</v>
      </c>
      <c r="J1419">
        <f t="shared" si="178"/>
        <v>20.425000000000001</v>
      </c>
      <c r="K1419" s="3">
        <f t="shared" si="179"/>
        <v>-5.630354957160353E-2</v>
      </c>
    </row>
    <row r="1420" spans="1:11" x14ac:dyDescent="0.3">
      <c r="A1420" s="1">
        <v>42359</v>
      </c>
      <c r="B1420">
        <v>18.824999999999999</v>
      </c>
      <c r="C1420">
        <f t="shared" si="174"/>
        <v>17.206411764705877</v>
      </c>
      <c r="D1420">
        <f t="shared" si="175"/>
        <v>3.1668183091233755</v>
      </c>
      <c r="E1420">
        <f t="shared" si="176"/>
        <v>0</v>
      </c>
      <c r="F1420">
        <f t="shared" si="177"/>
        <v>0</v>
      </c>
      <c r="G1420">
        <f t="shared" si="180"/>
        <v>-1</v>
      </c>
      <c r="H1420">
        <f t="shared" si="181"/>
        <v>1.6000000000000014</v>
      </c>
      <c r="I1420">
        <f t="shared" si="182"/>
        <v>74.949999999999903</v>
      </c>
      <c r="J1420">
        <f t="shared" si="178"/>
        <v>18.824999999999999</v>
      </c>
      <c r="K1420" s="3">
        <f t="shared" si="179"/>
        <v>8.4993359893758377E-2</v>
      </c>
    </row>
    <row r="1421" spans="1:11" x14ac:dyDescent="0.3">
      <c r="A1421" s="1">
        <v>42360</v>
      </c>
      <c r="B1421">
        <v>17.824999999999999</v>
      </c>
      <c r="C1421">
        <f t="shared" si="174"/>
        <v>17.188862745098028</v>
      </c>
      <c r="D1421">
        <f t="shared" si="175"/>
        <v>3.1509025910085087</v>
      </c>
      <c r="E1421">
        <f t="shared" si="176"/>
        <v>0</v>
      </c>
      <c r="F1421">
        <f t="shared" si="177"/>
        <v>0</v>
      </c>
      <c r="G1421">
        <f t="shared" si="180"/>
        <v>-1</v>
      </c>
      <c r="H1421">
        <f t="shared" si="181"/>
        <v>1</v>
      </c>
      <c r="I1421">
        <f t="shared" si="182"/>
        <v>75.949999999999903</v>
      </c>
      <c r="J1421">
        <f t="shared" si="178"/>
        <v>17.824999999999999</v>
      </c>
      <c r="K1421" s="3">
        <f t="shared" si="179"/>
        <v>5.6100981767180931E-2</v>
      </c>
    </row>
    <row r="1422" spans="1:11" x14ac:dyDescent="0.3">
      <c r="A1422" s="1">
        <v>42361</v>
      </c>
      <c r="B1422">
        <v>17.875</v>
      </c>
      <c r="C1422">
        <f t="shared" si="174"/>
        <v>17.191509803921562</v>
      </c>
      <c r="D1422">
        <f t="shared" si="175"/>
        <v>3.1511943541690903</v>
      </c>
      <c r="E1422">
        <f t="shared" si="176"/>
        <v>0</v>
      </c>
      <c r="F1422">
        <f t="shared" si="177"/>
        <v>0</v>
      </c>
      <c r="G1422">
        <f t="shared" si="180"/>
        <v>-1</v>
      </c>
      <c r="H1422">
        <f t="shared" si="181"/>
        <v>-5.0000000000000711E-2</v>
      </c>
      <c r="I1422">
        <f t="shared" si="182"/>
        <v>75.899999999999906</v>
      </c>
      <c r="J1422">
        <f t="shared" si="178"/>
        <v>17.875</v>
      </c>
      <c r="K1422" s="3">
        <f t="shared" si="179"/>
        <v>-2.7972027972028371E-3</v>
      </c>
    </row>
    <row r="1423" spans="1:11" x14ac:dyDescent="0.3">
      <c r="A1423" s="1">
        <v>42362</v>
      </c>
      <c r="B1423">
        <v>18.225000000000001</v>
      </c>
      <c r="C1423">
        <f t="shared" si="174"/>
        <v>17.198078431372544</v>
      </c>
      <c r="D1423">
        <f t="shared" si="175"/>
        <v>3.1515960217078267</v>
      </c>
      <c r="E1423">
        <f t="shared" si="176"/>
        <v>0</v>
      </c>
      <c r="F1423">
        <f t="shared" si="177"/>
        <v>0</v>
      </c>
      <c r="G1423">
        <f t="shared" si="180"/>
        <v>-1</v>
      </c>
      <c r="H1423">
        <f t="shared" si="181"/>
        <v>-0.35000000000000142</v>
      </c>
      <c r="I1423">
        <f t="shared" si="182"/>
        <v>75.549999999999898</v>
      </c>
      <c r="J1423">
        <f t="shared" si="178"/>
        <v>18.225000000000001</v>
      </c>
      <c r="K1423" s="3">
        <f t="shared" si="179"/>
        <v>-1.9204389574760023E-2</v>
      </c>
    </row>
    <row r="1424" spans="1:11" x14ac:dyDescent="0.3">
      <c r="A1424" s="1">
        <v>42366</v>
      </c>
      <c r="B1424">
        <v>17.824999999999999</v>
      </c>
      <c r="C1424">
        <f t="shared" si="174"/>
        <v>17.203568627450974</v>
      </c>
      <c r="D1424">
        <f t="shared" si="175"/>
        <v>3.1514639315653055</v>
      </c>
      <c r="E1424">
        <f t="shared" si="176"/>
        <v>0</v>
      </c>
      <c r="F1424">
        <f t="shared" si="177"/>
        <v>0</v>
      </c>
      <c r="G1424">
        <f t="shared" si="180"/>
        <v>-1</v>
      </c>
      <c r="H1424">
        <f t="shared" si="181"/>
        <v>0.40000000000000213</v>
      </c>
      <c r="I1424">
        <f t="shared" si="182"/>
        <v>75.949999999999903</v>
      </c>
      <c r="J1424">
        <f t="shared" si="178"/>
        <v>17.824999999999999</v>
      </c>
      <c r="K1424" s="3">
        <f t="shared" si="179"/>
        <v>2.2440392706872491E-2</v>
      </c>
    </row>
    <row r="1425" spans="1:11" x14ac:dyDescent="0.3">
      <c r="A1425" s="1">
        <v>42367</v>
      </c>
      <c r="B1425">
        <v>17.475000000000001</v>
      </c>
      <c r="C1425">
        <f t="shared" si="174"/>
        <v>17.209647058823524</v>
      </c>
      <c r="D1425">
        <f t="shared" si="175"/>
        <v>3.1504866528748234</v>
      </c>
      <c r="E1425">
        <f t="shared" si="176"/>
        <v>0</v>
      </c>
      <c r="F1425">
        <f t="shared" si="177"/>
        <v>0</v>
      </c>
      <c r="G1425">
        <f t="shared" si="180"/>
        <v>-1</v>
      </c>
      <c r="H1425">
        <f t="shared" si="181"/>
        <v>0.34999999999999787</v>
      </c>
      <c r="I1425">
        <f t="shared" si="182"/>
        <v>76.299999999999898</v>
      </c>
      <c r="J1425">
        <f t="shared" si="178"/>
        <v>17.475000000000001</v>
      </c>
      <c r="K1425" s="3">
        <f t="shared" si="179"/>
        <v>2.002861230329029E-2</v>
      </c>
    </row>
    <row r="1426" spans="1:11" x14ac:dyDescent="0.3">
      <c r="A1426" s="1">
        <v>42368</v>
      </c>
      <c r="B1426">
        <v>18.350000000000001</v>
      </c>
      <c r="C1426">
        <f t="shared" si="174"/>
        <v>17.217980392156861</v>
      </c>
      <c r="D1426">
        <f t="shared" si="175"/>
        <v>3.1506815539685102</v>
      </c>
      <c r="E1426">
        <f t="shared" si="176"/>
        <v>0</v>
      </c>
      <c r="F1426">
        <f t="shared" si="177"/>
        <v>0</v>
      </c>
      <c r="G1426">
        <f t="shared" si="180"/>
        <v>-1</v>
      </c>
      <c r="H1426">
        <f t="shared" si="181"/>
        <v>-0.875</v>
      </c>
      <c r="I1426">
        <f t="shared" si="182"/>
        <v>75.424999999999898</v>
      </c>
      <c r="J1426">
        <f t="shared" si="178"/>
        <v>18.350000000000001</v>
      </c>
      <c r="K1426" s="3">
        <f t="shared" si="179"/>
        <v>-4.7683923705722067E-2</v>
      </c>
    </row>
    <row r="1427" spans="1:11" x14ac:dyDescent="0.3">
      <c r="A1427" s="1">
        <v>42369</v>
      </c>
      <c r="B1427">
        <v>18.524999999999999</v>
      </c>
      <c r="C1427">
        <f t="shared" si="174"/>
        <v>17.228568627450976</v>
      </c>
      <c r="D1427">
        <f t="shared" si="175"/>
        <v>3.1505193176332891</v>
      </c>
      <c r="E1427">
        <f t="shared" si="176"/>
        <v>0</v>
      </c>
      <c r="F1427">
        <f t="shared" si="177"/>
        <v>0</v>
      </c>
      <c r="G1427">
        <f t="shared" si="180"/>
        <v>-1</v>
      </c>
      <c r="H1427">
        <f t="shared" si="181"/>
        <v>-0.17499999999999716</v>
      </c>
      <c r="I1427">
        <f t="shared" si="182"/>
        <v>75.249999999999901</v>
      </c>
      <c r="J1427">
        <f t="shared" si="178"/>
        <v>18.524999999999999</v>
      </c>
      <c r="K1427" s="3">
        <f t="shared" si="179"/>
        <v>-9.446693657219821E-3</v>
      </c>
    </row>
    <row r="1428" spans="1:11" x14ac:dyDescent="0.3">
      <c r="A1428" s="1">
        <v>42373</v>
      </c>
      <c r="B1428">
        <v>19.824999999999999</v>
      </c>
      <c r="C1428">
        <f t="shared" si="174"/>
        <v>17.243274509803918</v>
      </c>
      <c r="D1428">
        <f t="shared" si="175"/>
        <v>3.1538507062931203</v>
      </c>
      <c r="E1428">
        <f t="shared" si="176"/>
        <v>0</v>
      </c>
      <c r="F1428">
        <f t="shared" si="177"/>
        <v>0</v>
      </c>
      <c r="G1428">
        <f t="shared" si="180"/>
        <v>-1</v>
      </c>
      <c r="H1428">
        <f t="shared" si="181"/>
        <v>-1.3000000000000007</v>
      </c>
      <c r="I1428">
        <f t="shared" si="182"/>
        <v>73.949999999999903</v>
      </c>
      <c r="J1428">
        <f t="shared" si="178"/>
        <v>19.824999999999999</v>
      </c>
      <c r="K1428" s="3">
        <f t="shared" si="179"/>
        <v>-6.5573770491803324E-2</v>
      </c>
    </row>
    <row r="1429" spans="1:11" x14ac:dyDescent="0.3">
      <c r="A1429" s="1">
        <v>42374</v>
      </c>
      <c r="B1429">
        <v>19.425000000000001</v>
      </c>
      <c r="C1429">
        <f t="shared" si="174"/>
        <v>17.255039215686271</v>
      </c>
      <c r="D1429">
        <f t="shared" si="175"/>
        <v>3.1563707749645573</v>
      </c>
      <c r="E1429">
        <f t="shared" si="176"/>
        <v>0</v>
      </c>
      <c r="F1429">
        <f t="shared" si="177"/>
        <v>0</v>
      </c>
      <c r="G1429">
        <f t="shared" si="180"/>
        <v>-1</v>
      </c>
      <c r="H1429">
        <f t="shared" si="181"/>
        <v>0.39999999999999858</v>
      </c>
      <c r="I1429">
        <f t="shared" si="182"/>
        <v>74.349999999999909</v>
      </c>
      <c r="J1429">
        <f t="shared" si="178"/>
        <v>19.425000000000001</v>
      </c>
      <c r="K1429" s="3">
        <f t="shared" si="179"/>
        <v>2.0592020592020518E-2</v>
      </c>
    </row>
    <row r="1430" spans="1:11" x14ac:dyDescent="0.3">
      <c r="A1430" s="1">
        <v>42375</v>
      </c>
      <c r="B1430">
        <v>20.324999999999999</v>
      </c>
      <c r="C1430">
        <f t="shared" si="174"/>
        <v>17.264058823529403</v>
      </c>
      <c r="D1430">
        <f t="shared" si="175"/>
        <v>3.1618396073207466</v>
      </c>
      <c r="E1430">
        <f t="shared" si="176"/>
        <v>0</v>
      </c>
      <c r="F1430">
        <f t="shared" si="177"/>
        <v>0</v>
      </c>
      <c r="G1430">
        <f t="shared" si="180"/>
        <v>-1</v>
      </c>
      <c r="H1430">
        <f t="shared" si="181"/>
        <v>-0.89999999999999858</v>
      </c>
      <c r="I1430">
        <f t="shared" si="182"/>
        <v>73.449999999999903</v>
      </c>
      <c r="J1430">
        <f t="shared" si="178"/>
        <v>20.324999999999999</v>
      </c>
      <c r="K1430" s="3">
        <f t="shared" si="179"/>
        <v>-4.4280442804427979E-2</v>
      </c>
    </row>
    <row r="1431" spans="1:11" x14ac:dyDescent="0.3">
      <c r="A1431" s="1">
        <v>42376</v>
      </c>
      <c r="B1431">
        <v>23.524999999999999</v>
      </c>
      <c r="C1431">
        <f t="shared" si="174"/>
        <v>17.286411764705875</v>
      </c>
      <c r="D1431">
        <f t="shared" si="175"/>
        <v>3.1857839197583906</v>
      </c>
      <c r="E1431">
        <f t="shared" si="176"/>
        <v>1</v>
      </c>
      <c r="F1431">
        <f t="shared" si="177"/>
        <v>0</v>
      </c>
      <c r="G1431">
        <f t="shared" si="180"/>
        <v>-1</v>
      </c>
      <c r="H1431">
        <f t="shared" si="181"/>
        <v>-3.1999999999999993</v>
      </c>
      <c r="I1431">
        <f t="shared" si="182"/>
        <v>70.249999999999901</v>
      </c>
      <c r="J1431">
        <f t="shared" si="178"/>
        <v>23.524999999999999</v>
      </c>
      <c r="K1431" s="3">
        <f t="shared" si="179"/>
        <v>-0.13602550478214662</v>
      </c>
    </row>
    <row r="1432" spans="1:11" x14ac:dyDescent="0.3">
      <c r="A1432" s="1">
        <v>42377</v>
      </c>
      <c r="B1432">
        <v>25.274999999999999</v>
      </c>
      <c r="C1432">
        <f t="shared" si="174"/>
        <v>17.310529411764701</v>
      </c>
      <c r="D1432">
        <f t="shared" si="175"/>
        <v>3.222676821555932</v>
      </c>
      <c r="E1432">
        <f t="shared" si="176"/>
        <v>1</v>
      </c>
      <c r="F1432">
        <f t="shared" si="177"/>
        <v>0</v>
      </c>
      <c r="G1432">
        <f t="shared" si="180"/>
        <v>-1</v>
      </c>
      <c r="H1432">
        <f t="shared" si="181"/>
        <v>-1.75</v>
      </c>
      <c r="I1432">
        <f t="shared" si="182"/>
        <v>68.499999999999901</v>
      </c>
      <c r="J1432">
        <f t="shared" si="178"/>
        <v>25.274999999999999</v>
      </c>
      <c r="K1432" s="3">
        <f t="shared" si="179"/>
        <v>-6.9238377843719098E-2</v>
      </c>
    </row>
    <row r="1433" spans="1:11" x14ac:dyDescent="0.3">
      <c r="A1433" s="1">
        <v>42380</v>
      </c>
      <c r="B1433">
        <v>23.475000000000001</v>
      </c>
      <c r="C1433">
        <f t="shared" si="174"/>
        <v>17.324647058823526</v>
      </c>
      <c r="D1433">
        <f t="shared" si="175"/>
        <v>3.2417092249247097</v>
      </c>
      <c r="E1433">
        <f t="shared" si="176"/>
        <v>1</v>
      </c>
      <c r="F1433">
        <f t="shared" si="177"/>
        <v>0</v>
      </c>
      <c r="G1433">
        <f t="shared" si="180"/>
        <v>-1</v>
      </c>
      <c r="H1433">
        <f t="shared" si="181"/>
        <v>1.7999999999999972</v>
      </c>
      <c r="I1433">
        <f t="shared" si="182"/>
        <v>70.299999999999898</v>
      </c>
      <c r="J1433">
        <f t="shared" si="178"/>
        <v>23.475000000000001</v>
      </c>
      <c r="K1433" s="3">
        <f t="shared" si="179"/>
        <v>7.6677316293929584E-2</v>
      </c>
    </row>
    <row r="1434" spans="1:11" x14ac:dyDescent="0.3">
      <c r="A1434" s="1">
        <v>42381</v>
      </c>
      <c r="B1434">
        <v>22.074999999999999</v>
      </c>
      <c r="C1434">
        <f t="shared" si="174"/>
        <v>17.337294117647055</v>
      </c>
      <c r="D1434">
        <f t="shared" si="175"/>
        <v>3.2539034976960082</v>
      </c>
      <c r="E1434">
        <f t="shared" si="176"/>
        <v>1</v>
      </c>
      <c r="F1434">
        <f t="shared" si="177"/>
        <v>0</v>
      </c>
      <c r="G1434">
        <f t="shared" si="180"/>
        <v>-1</v>
      </c>
      <c r="H1434">
        <f t="shared" si="181"/>
        <v>1.4000000000000021</v>
      </c>
      <c r="I1434">
        <f t="shared" si="182"/>
        <v>71.699999999999903</v>
      </c>
      <c r="J1434">
        <f t="shared" si="178"/>
        <v>22.074999999999999</v>
      </c>
      <c r="K1434" s="3">
        <f t="shared" si="179"/>
        <v>6.3420158550396469E-2</v>
      </c>
    </row>
    <row r="1435" spans="1:11" x14ac:dyDescent="0.3">
      <c r="A1435" s="1">
        <v>42382</v>
      </c>
      <c r="B1435">
        <v>24.725000000000001</v>
      </c>
      <c r="C1435">
        <f t="shared" si="174"/>
        <v>17.364941176470587</v>
      </c>
      <c r="D1435">
        <f t="shared" si="175"/>
        <v>3.2864431420536437</v>
      </c>
      <c r="E1435">
        <f t="shared" si="176"/>
        <v>1</v>
      </c>
      <c r="F1435">
        <f t="shared" si="177"/>
        <v>0</v>
      </c>
      <c r="G1435">
        <f t="shared" si="180"/>
        <v>-1</v>
      </c>
      <c r="H1435">
        <f t="shared" si="181"/>
        <v>-2.6500000000000021</v>
      </c>
      <c r="I1435">
        <f t="shared" si="182"/>
        <v>69.049999999999898</v>
      </c>
      <c r="J1435">
        <f t="shared" si="178"/>
        <v>24.725000000000001</v>
      </c>
      <c r="K1435" s="3">
        <f t="shared" si="179"/>
        <v>-0.10717896865520736</v>
      </c>
    </row>
    <row r="1436" spans="1:11" x14ac:dyDescent="0.3">
      <c r="A1436" s="1">
        <v>42383</v>
      </c>
      <c r="B1436">
        <v>23.574999999999999</v>
      </c>
      <c r="C1436">
        <f t="shared" si="174"/>
        <v>17.384352941176466</v>
      </c>
      <c r="D1436">
        <f t="shared" si="175"/>
        <v>3.3083742042629458</v>
      </c>
      <c r="E1436">
        <f t="shared" si="176"/>
        <v>1</v>
      </c>
      <c r="F1436">
        <f t="shared" si="177"/>
        <v>0</v>
      </c>
      <c r="G1436">
        <f t="shared" si="180"/>
        <v>-1</v>
      </c>
      <c r="H1436">
        <f t="shared" si="181"/>
        <v>1.1500000000000021</v>
      </c>
      <c r="I1436">
        <f t="shared" si="182"/>
        <v>70.199999999999903</v>
      </c>
      <c r="J1436">
        <f t="shared" si="178"/>
        <v>23.574999999999999</v>
      </c>
      <c r="K1436" s="3">
        <f t="shared" si="179"/>
        <v>4.8780487804878141E-2</v>
      </c>
    </row>
    <row r="1437" spans="1:11" x14ac:dyDescent="0.3">
      <c r="A1437" s="1">
        <v>42384</v>
      </c>
      <c r="B1437">
        <v>26.475000000000001</v>
      </c>
      <c r="C1437">
        <f t="shared" si="174"/>
        <v>17.411411764705882</v>
      </c>
      <c r="D1437">
        <f t="shared" si="175"/>
        <v>3.3540820267570117</v>
      </c>
      <c r="E1437">
        <f t="shared" si="176"/>
        <v>1</v>
      </c>
      <c r="F1437">
        <f t="shared" si="177"/>
        <v>0</v>
      </c>
      <c r="G1437">
        <f t="shared" si="180"/>
        <v>-1</v>
      </c>
      <c r="H1437">
        <f t="shared" si="181"/>
        <v>-2.9000000000000021</v>
      </c>
      <c r="I1437">
        <f t="shared" si="182"/>
        <v>67.299999999999898</v>
      </c>
      <c r="J1437">
        <f t="shared" si="178"/>
        <v>26.475000000000001</v>
      </c>
      <c r="K1437" s="3">
        <f t="shared" si="179"/>
        <v>-0.10953729933899913</v>
      </c>
    </row>
    <row r="1438" spans="1:11" x14ac:dyDescent="0.3">
      <c r="A1438" s="1">
        <v>42388</v>
      </c>
      <c r="B1438">
        <v>25.85</v>
      </c>
      <c r="C1438">
        <f t="shared" si="174"/>
        <v>17.433666666666664</v>
      </c>
      <c r="D1438">
        <f t="shared" si="175"/>
        <v>3.3909695222242244</v>
      </c>
      <c r="E1438">
        <f t="shared" si="176"/>
        <v>1</v>
      </c>
      <c r="F1438">
        <f t="shared" si="177"/>
        <v>0</v>
      </c>
      <c r="G1438">
        <f t="shared" si="180"/>
        <v>-1</v>
      </c>
      <c r="H1438">
        <f t="shared" si="181"/>
        <v>0.625</v>
      </c>
      <c r="I1438">
        <f t="shared" si="182"/>
        <v>67.924999999999898</v>
      </c>
      <c r="J1438">
        <f t="shared" si="178"/>
        <v>25.85</v>
      </c>
      <c r="K1438" s="3">
        <f t="shared" si="179"/>
        <v>2.4177949709864602E-2</v>
      </c>
    </row>
    <row r="1439" spans="1:11" x14ac:dyDescent="0.3">
      <c r="A1439" s="1">
        <v>42389</v>
      </c>
      <c r="B1439">
        <v>28.3</v>
      </c>
      <c r="C1439">
        <f t="shared" si="174"/>
        <v>17.463960784313723</v>
      </c>
      <c r="D1439">
        <f t="shared" si="175"/>
        <v>3.4528403480396119</v>
      </c>
      <c r="E1439">
        <f t="shared" si="176"/>
        <v>1</v>
      </c>
      <c r="F1439">
        <f t="shared" si="177"/>
        <v>0</v>
      </c>
      <c r="G1439">
        <f t="shared" si="180"/>
        <v>-1</v>
      </c>
      <c r="H1439">
        <f t="shared" si="181"/>
        <v>-2.4499999999999993</v>
      </c>
      <c r="I1439">
        <f t="shared" si="182"/>
        <v>65.474999999999895</v>
      </c>
      <c r="J1439">
        <f t="shared" si="178"/>
        <v>28.3</v>
      </c>
      <c r="K1439" s="3">
        <f t="shared" si="179"/>
        <v>-8.6572438162544146E-2</v>
      </c>
    </row>
    <row r="1440" spans="1:11" x14ac:dyDescent="0.3">
      <c r="A1440" s="1">
        <v>42390</v>
      </c>
      <c r="B1440">
        <v>25.074999999999999</v>
      </c>
      <c r="C1440">
        <f t="shared" si="174"/>
        <v>17.478078431372545</v>
      </c>
      <c r="D1440">
        <f t="shared" si="175"/>
        <v>3.4764901211532235</v>
      </c>
      <c r="E1440">
        <f t="shared" si="176"/>
        <v>1</v>
      </c>
      <c r="F1440">
        <f t="shared" si="177"/>
        <v>0</v>
      </c>
      <c r="G1440">
        <f t="shared" si="180"/>
        <v>-1</v>
      </c>
      <c r="H1440">
        <f t="shared" si="181"/>
        <v>3.2250000000000014</v>
      </c>
      <c r="I1440">
        <f t="shared" si="182"/>
        <v>68.699999999999903</v>
      </c>
      <c r="J1440">
        <f t="shared" si="178"/>
        <v>25.074999999999999</v>
      </c>
      <c r="K1440" s="3">
        <f t="shared" si="179"/>
        <v>0.12861415752741781</v>
      </c>
    </row>
    <row r="1441" spans="1:11" x14ac:dyDescent="0.3">
      <c r="A1441" s="1">
        <v>42391</v>
      </c>
      <c r="B1441">
        <v>22.725000000000001</v>
      </c>
      <c r="C1441">
        <f t="shared" si="174"/>
        <v>17.486313725490195</v>
      </c>
      <c r="D1441">
        <f t="shared" si="175"/>
        <v>3.4864081099922011</v>
      </c>
      <c r="E1441">
        <f t="shared" si="176"/>
        <v>1</v>
      </c>
      <c r="F1441">
        <f t="shared" si="177"/>
        <v>0</v>
      </c>
      <c r="G1441">
        <f t="shared" si="180"/>
        <v>-1</v>
      </c>
      <c r="H1441">
        <f t="shared" si="181"/>
        <v>2.3499999999999979</v>
      </c>
      <c r="I1441">
        <f t="shared" si="182"/>
        <v>71.049999999999898</v>
      </c>
      <c r="J1441">
        <f t="shared" si="178"/>
        <v>22.725000000000001</v>
      </c>
      <c r="K1441" s="3">
        <f t="shared" si="179"/>
        <v>0.10341034103410331</v>
      </c>
    </row>
    <row r="1442" spans="1:11" x14ac:dyDescent="0.3">
      <c r="A1442" s="1">
        <v>42394</v>
      </c>
      <c r="B1442">
        <v>24.024999999999999</v>
      </c>
      <c r="C1442">
        <f t="shared" si="174"/>
        <v>17.501411764705878</v>
      </c>
      <c r="D1442">
        <f t="shared" si="175"/>
        <v>3.5062984458306232</v>
      </c>
      <c r="E1442">
        <f t="shared" si="176"/>
        <v>1</v>
      </c>
      <c r="F1442">
        <f t="shared" si="177"/>
        <v>0</v>
      </c>
      <c r="G1442">
        <f t="shared" si="180"/>
        <v>-1</v>
      </c>
      <c r="H1442">
        <f t="shared" si="181"/>
        <v>-1.2999999999999972</v>
      </c>
      <c r="I1442">
        <f t="shared" si="182"/>
        <v>69.749999999999901</v>
      </c>
      <c r="J1442">
        <f t="shared" si="178"/>
        <v>24.024999999999999</v>
      </c>
      <c r="K1442" s="3">
        <f t="shared" si="179"/>
        <v>-5.4110301768990517E-2</v>
      </c>
    </row>
    <row r="1443" spans="1:11" x14ac:dyDescent="0.3">
      <c r="A1443" s="1">
        <v>42395</v>
      </c>
      <c r="B1443">
        <v>22.925000000000001</v>
      </c>
      <c r="C1443">
        <f t="shared" si="174"/>
        <v>17.510529411764704</v>
      </c>
      <c r="D1443">
        <f t="shared" si="175"/>
        <v>3.5173495500132002</v>
      </c>
      <c r="E1443">
        <f t="shared" si="176"/>
        <v>1</v>
      </c>
      <c r="F1443">
        <f t="shared" si="177"/>
        <v>0</v>
      </c>
      <c r="G1443">
        <f t="shared" si="180"/>
        <v>-1</v>
      </c>
      <c r="H1443">
        <f t="shared" si="181"/>
        <v>1.0999999999999979</v>
      </c>
      <c r="I1443">
        <f t="shared" si="182"/>
        <v>70.849999999999895</v>
      </c>
      <c r="J1443">
        <f t="shared" si="178"/>
        <v>22.925000000000001</v>
      </c>
      <c r="K1443" s="3">
        <f t="shared" si="179"/>
        <v>4.7982551799345595E-2</v>
      </c>
    </row>
    <row r="1444" spans="1:11" x14ac:dyDescent="0.3">
      <c r="A1444" s="1">
        <v>42396</v>
      </c>
      <c r="B1444">
        <v>23.774999999999999</v>
      </c>
      <c r="C1444">
        <f t="shared" si="174"/>
        <v>17.533666666666658</v>
      </c>
      <c r="D1444">
        <f t="shared" si="175"/>
        <v>3.5390094696318464</v>
      </c>
      <c r="E1444">
        <f t="shared" si="176"/>
        <v>1</v>
      </c>
      <c r="F1444">
        <f t="shared" si="177"/>
        <v>0</v>
      </c>
      <c r="G1444">
        <f t="shared" si="180"/>
        <v>-1</v>
      </c>
      <c r="H1444">
        <f t="shared" si="181"/>
        <v>-0.84999999999999787</v>
      </c>
      <c r="I1444">
        <f t="shared" si="182"/>
        <v>69.999999999999901</v>
      </c>
      <c r="J1444">
        <f t="shared" si="178"/>
        <v>23.774999999999999</v>
      </c>
      <c r="K1444" s="3">
        <f t="shared" si="179"/>
        <v>-3.5751840168243863E-2</v>
      </c>
    </row>
    <row r="1445" spans="1:11" x14ac:dyDescent="0.3">
      <c r="A1445" s="1">
        <v>42397</v>
      </c>
      <c r="B1445">
        <v>23.274999999999999</v>
      </c>
      <c r="C1445">
        <f t="shared" si="174"/>
        <v>17.552882352941172</v>
      </c>
      <c r="D1445">
        <f t="shared" si="175"/>
        <v>3.5567835527427452</v>
      </c>
      <c r="E1445">
        <f t="shared" si="176"/>
        <v>1</v>
      </c>
      <c r="F1445">
        <f t="shared" si="177"/>
        <v>0</v>
      </c>
      <c r="G1445">
        <f t="shared" si="180"/>
        <v>-1</v>
      </c>
      <c r="H1445">
        <f t="shared" si="181"/>
        <v>0.5</v>
      </c>
      <c r="I1445">
        <f t="shared" si="182"/>
        <v>70.499999999999901</v>
      </c>
      <c r="J1445">
        <f t="shared" si="178"/>
        <v>23.274999999999999</v>
      </c>
      <c r="K1445" s="3">
        <f t="shared" si="179"/>
        <v>2.1482277121374866E-2</v>
      </c>
    </row>
    <row r="1446" spans="1:11" x14ac:dyDescent="0.3">
      <c r="A1446" s="1">
        <v>42398</v>
      </c>
      <c r="B1446">
        <v>21.625</v>
      </c>
      <c r="C1446">
        <f t="shared" si="174"/>
        <v>17.570137254901955</v>
      </c>
      <c r="D1446">
        <f t="shared" si="175"/>
        <v>3.5658123790151537</v>
      </c>
      <c r="E1446">
        <f t="shared" si="176"/>
        <v>1</v>
      </c>
      <c r="F1446">
        <f t="shared" si="177"/>
        <v>0</v>
      </c>
      <c r="G1446">
        <f t="shared" si="180"/>
        <v>-1</v>
      </c>
      <c r="H1446">
        <f t="shared" si="181"/>
        <v>1.6499999999999986</v>
      </c>
      <c r="I1446">
        <f t="shared" si="182"/>
        <v>72.149999999999892</v>
      </c>
      <c r="J1446">
        <f t="shared" si="178"/>
        <v>21.625</v>
      </c>
      <c r="K1446" s="3">
        <f t="shared" si="179"/>
        <v>7.6300578034682015E-2</v>
      </c>
    </row>
    <row r="1447" spans="1:11" x14ac:dyDescent="0.3">
      <c r="A1447" s="1">
        <v>42401</v>
      </c>
      <c r="B1447">
        <v>21.524999999999999</v>
      </c>
      <c r="C1447">
        <f t="shared" si="174"/>
        <v>17.584450980392148</v>
      </c>
      <c r="D1447">
        <f t="shared" si="175"/>
        <v>3.5743230940879633</v>
      </c>
      <c r="E1447">
        <f t="shared" si="176"/>
        <v>1</v>
      </c>
      <c r="F1447">
        <f t="shared" si="177"/>
        <v>0</v>
      </c>
      <c r="G1447">
        <f t="shared" si="180"/>
        <v>-1</v>
      </c>
      <c r="H1447">
        <f t="shared" si="181"/>
        <v>0.10000000000000142</v>
      </c>
      <c r="I1447">
        <f t="shared" si="182"/>
        <v>72.249999999999886</v>
      </c>
      <c r="J1447">
        <f t="shared" si="178"/>
        <v>21.524999999999999</v>
      </c>
      <c r="K1447" s="3">
        <f t="shared" si="179"/>
        <v>4.6457607433217848E-3</v>
      </c>
    </row>
    <row r="1448" spans="1:11" x14ac:dyDescent="0.3">
      <c r="A1448" s="1">
        <v>42402</v>
      </c>
      <c r="B1448">
        <v>23.175000000000001</v>
      </c>
      <c r="C1448">
        <f t="shared" si="174"/>
        <v>17.59503921568627</v>
      </c>
      <c r="D1448">
        <f t="shared" si="175"/>
        <v>3.5868472690923885</v>
      </c>
      <c r="E1448">
        <f t="shared" si="176"/>
        <v>1</v>
      </c>
      <c r="F1448">
        <f t="shared" si="177"/>
        <v>0</v>
      </c>
      <c r="G1448">
        <f t="shared" si="180"/>
        <v>-1</v>
      </c>
      <c r="H1448">
        <f t="shared" si="181"/>
        <v>-1.6500000000000021</v>
      </c>
      <c r="I1448">
        <f t="shared" si="182"/>
        <v>70.599999999999881</v>
      </c>
      <c r="J1448">
        <f t="shared" si="178"/>
        <v>23.175000000000001</v>
      </c>
      <c r="K1448" s="3">
        <f t="shared" si="179"/>
        <v>-7.119741100323633E-2</v>
      </c>
    </row>
    <row r="1449" spans="1:11" x14ac:dyDescent="0.3">
      <c r="A1449" s="1">
        <v>42403</v>
      </c>
      <c r="B1449">
        <v>22.774999999999999</v>
      </c>
      <c r="C1449">
        <f t="shared" si="174"/>
        <v>17.609549019607837</v>
      </c>
      <c r="D1449">
        <f t="shared" si="175"/>
        <v>3.6002634561208731</v>
      </c>
      <c r="E1449">
        <f t="shared" si="176"/>
        <v>1</v>
      </c>
      <c r="F1449">
        <f t="shared" si="177"/>
        <v>0</v>
      </c>
      <c r="G1449">
        <f t="shared" si="180"/>
        <v>-1</v>
      </c>
      <c r="H1449">
        <f t="shared" si="181"/>
        <v>0.40000000000000213</v>
      </c>
      <c r="I1449">
        <f t="shared" si="182"/>
        <v>70.999999999999886</v>
      </c>
      <c r="J1449">
        <f t="shared" si="178"/>
        <v>22.774999999999999</v>
      </c>
      <c r="K1449" s="3">
        <f t="shared" si="179"/>
        <v>1.7563117453348064E-2</v>
      </c>
    </row>
    <row r="1450" spans="1:11" x14ac:dyDescent="0.3">
      <c r="A1450" s="1">
        <v>42404</v>
      </c>
      <c r="B1450">
        <v>23.074999999999999</v>
      </c>
      <c r="C1450">
        <f t="shared" si="174"/>
        <v>17.617588235294114</v>
      </c>
      <c r="D1450">
        <f t="shared" si="175"/>
        <v>3.6101562031083967</v>
      </c>
      <c r="E1450">
        <f t="shared" si="176"/>
        <v>1</v>
      </c>
      <c r="F1450">
        <f t="shared" si="177"/>
        <v>0</v>
      </c>
      <c r="G1450">
        <f t="shared" si="180"/>
        <v>-1</v>
      </c>
      <c r="H1450">
        <f t="shared" si="181"/>
        <v>-0.30000000000000071</v>
      </c>
      <c r="I1450">
        <f t="shared" si="182"/>
        <v>70.699999999999889</v>
      </c>
      <c r="J1450">
        <f t="shared" si="178"/>
        <v>23.074999999999999</v>
      </c>
      <c r="K1450" s="3">
        <f t="shared" si="179"/>
        <v>-1.3001083423618666E-2</v>
      </c>
    </row>
    <row r="1451" spans="1:11" x14ac:dyDescent="0.3">
      <c r="A1451" s="1">
        <v>42405</v>
      </c>
      <c r="B1451">
        <v>24.125</v>
      </c>
      <c r="C1451">
        <f t="shared" si="174"/>
        <v>17.633862745098032</v>
      </c>
      <c r="D1451">
        <f t="shared" si="175"/>
        <v>3.6300459513086345</v>
      </c>
      <c r="E1451">
        <f t="shared" si="176"/>
        <v>1</v>
      </c>
      <c r="F1451">
        <f t="shared" si="177"/>
        <v>0</v>
      </c>
      <c r="G1451">
        <f t="shared" si="180"/>
        <v>-1</v>
      </c>
      <c r="H1451">
        <f t="shared" si="181"/>
        <v>-1.0500000000000007</v>
      </c>
      <c r="I1451">
        <f t="shared" si="182"/>
        <v>69.649999999999892</v>
      </c>
      <c r="J1451">
        <f t="shared" si="178"/>
        <v>24.125</v>
      </c>
      <c r="K1451" s="3">
        <f t="shared" si="179"/>
        <v>-4.3523316062176194E-2</v>
      </c>
    </row>
    <row r="1452" spans="1:11" x14ac:dyDescent="0.3">
      <c r="A1452" s="1">
        <v>42408</v>
      </c>
      <c r="B1452">
        <v>25.425000000000001</v>
      </c>
      <c r="C1452">
        <f t="shared" si="174"/>
        <v>17.659549019607837</v>
      </c>
      <c r="D1452">
        <f t="shared" si="175"/>
        <v>3.6617726999939109</v>
      </c>
      <c r="E1452">
        <f t="shared" si="176"/>
        <v>1</v>
      </c>
      <c r="F1452">
        <f t="shared" si="177"/>
        <v>0</v>
      </c>
      <c r="G1452">
        <f t="shared" si="180"/>
        <v>-1</v>
      </c>
      <c r="H1452">
        <f t="shared" si="181"/>
        <v>-1.3000000000000007</v>
      </c>
      <c r="I1452">
        <f t="shared" si="182"/>
        <v>68.349999999999895</v>
      </c>
      <c r="J1452">
        <f t="shared" si="178"/>
        <v>25.425000000000001</v>
      </c>
      <c r="K1452" s="3">
        <f t="shared" si="179"/>
        <v>-5.1130776794493633E-2</v>
      </c>
    </row>
    <row r="1453" spans="1:11" x14ac:dyDescent="0.3">
      <c r="A1453" s="1">
        <v>42409</v>
      </c>
      <c r="B1453">
        <v>26.125</v>
      </c>
      <c r="C1453">
        <f t="shared" si="174"/>
        <v>17.684450980392153</v>
      </c>
      <c r="D1453">
        <f t="shared" si="175"/>
        <v>3.697491636834342</v>
      </c>
      <c r="E1453">
        <f t="shared" si="176"/>
        <v>1</v>
      </c>
      <c r="F1453">
        <f t="shared" si="177"/>
        <v>0</v>
      </c>
      <c r="G1453">
        <f t="shared" si="180"/>
        <v>-1</v>
      </c>
      <c r="H1453">
        <f t="shared" si="181"/>
        <v>-0.69999999999999929</v>
      </c>
      <c r="I1453">
        <f t="shared" si="182"/>
        <v>67.649999999999892</v>
      </c>
      <c r="J1453">
        <f t="shared" si="178"/>
        <v>26.125</v>
      </c>
      <c r="K1453" s="3">
        <f t="shared" si="179"/>
        <v>-2.6794258373205714E-2</v>
      </c>
    </row>
    <row r="1454" spans="1:11" x14ac:dyDescent="0.3">
      <c r="A1454" s="1">
        <v>42410</v>
      </c>
      <c r="B1454">
        <v>26.274999999999999</v>
      </c>
      <c r="C1454">
        <f t="shared" si="174"/>
        <v>17.714254901960778</v>
      </c>
      <c r="D1454">
        <f t="shared" si="175"/>
        <v>3.7357877917811741</v>
      </c>
      <c r="E1454">
        <f t="shared" si="176"/>
        <v>1</v>
      </c>
      <c r="F1454">
        <f t="shared" si="177"/>
        <v>0</v>
      </c>
      <c r="G1454">
        <f t="shared" si="180"/>
        <v>-1</v>
      </c>
      <c r="H1454">
        <f t="shared" si="181"/>
        <v>-0.14999999999999858</v>
      </c>
      <c r="I1454">
        <f t="shared" si="182"/>
        <v>67.499999999999886</v>
      </c>
      <c r="J1454">
        <f t="shared" si="178"/>
        <v>26.274999999999999</v>
      </c>
      <c r="K1454" s="3">
        <f t="shared" si="179"/>
        <v>-5.7088487155089853E-3</v>
      </c>
    </row>
    <row r="1455" spans="1:11" x14ac:dyDescent="0.3">
      <c r="A1455" s="1">
        <v>42411</v>
      </c>
      <c r="B1455">
        <v>28.125</v>
      </c>
      <c r="C1455">
        <f t="shared" si="174"/>
        <v>17.749352941176461</v>
      </c>
      <c r="D1455">
        <f t="shared" si="175"/>
        <v>3.7909820075166758</v>
      </c>
      <c r="E1455">
        <f t="shared" si="176"/>
        <v>1</v>
      </c>
      <c r="F1455">
        <f t="shared" si="177"/>
        <v>0</v>
      </c>
      <c r="G1455">
        <f t="shared" si="180"/>
        <v>-1</v>
      </c>
      <c r="H1455">
        <f t="shared" si="181"/>
        <v>-1.8500000000000014</v>
      </c>
      <c r="I1455">
        <f t="shared" si="182"/>
        <v>65.649999999999892</v>
      </c>
      <c r="J1455">
        <f t="shared" si="178"/>
        <v>28.125</v>
      </c>
      <c r="K1455" s="3">
        <f t="shared" si="179"/>
        <v>-6.5777777777777824E-2</v>
      </c>
    </row>
    <row r="1456" spans="1:11" x14ac:dyDescent="0.3">
      <c r="A1456" s="1">
        <v>42412</v>
      </c>
      <c r="B1456">
        <v>26.875</v>
      </c>
      <c r="C1456">
        <f t="shared" si="174"/>
        <v>17.77778431372548</v>
      </c>
      <c r="D1456">
        <f t="shared" si="175"/>
        <v>3.8319078968511597</v>
      </c>
      <c r="E1456">
        <f t="shared" si="176"/>
        <v>1</v>
      </c>
      <c r="F1456">
        <f t="shared" si="177"/>
        <v>0</v>
      </c>
      <c r="G1456">
        <f t="shared" si="180"/>
        <v>-1</v>
      </c>
      <c r="H1456">
        <f t="shared" si="181"/>
        <v>1.25</v>
      </c>
      <c r="I1456">
        <f t="shared" si="182"/>
        <v>66.899999999999892</v>
      </c>
      <c r="J1456">
        <f t="shared" si="178"/>
        <v>26.875</v>
      </c>
      <c r="K1456" s="3">
        <f t="shared" si="179"/>
        <v>4.6511627906976744E-2</v>
      </c>
    </row>
    <row r="1457" spans="1:11" x14ac:dyDescent="0.3">
      <c r="A1457" s="1">
        <v>42416</v>
      </c>
      <c r="B1457">
        <v>24.725000000000001</v>
      </c>
      <c r="C1457">
        <f t="shared" si="174"/>
        <v>17.801901960784306</v>
      </c>
      <c r="D1457">
        <f t="shared" si="175"/>
        <v>3.8561268043938894</v>
      </c>
      <c r="E1457">
        <f t="shared" si="176"/>
        <v>1</v>
      </c>
      <c r="F1457">
        <f t="shared" si="177"/>
        <v>0</v>
      </c>
      <c r="G1457">
        <f t="shared" si="180"/>
        <v>-1</v>
      </c>
      <c r="H1457">
        <f t="shared" si="181"/>
        <v>2.1499999999999986</v>
      </c>
      <c r="I1457">
        <f t="shared" si="182"/>
        <v>69.049999999999898</v>
      </c>
      <c r="J1457">
        <f t="shared" si="178"/>
        <v>24.725000000000001</v>
      </c>
      <c r="K1457" s="3">
        <f t="shared" si="179"/>
        <v>8.6956521739130377E-2</v>
      </c>
    </row>
    <row r="1458" spans="1:11" x14ac:dyDescent="0.3">
      <c r="A1458" s="1">
        <v>42417</v>
      </c>
      <c r="B1458">
        <v>24.05</v>
      </c>
      <c r="C1458">
        <f t="shared" si="174"/>
        <v>17.823960784313719</v>
      </c>
      <c r="D1458">
        <f t="shared" si="175"/>
        <v>3.8756674059572638</v>
      </c>
      <c r="E1458">
        <f t="shared" si="176"/>
        <v>1</v>
      </c>
      <c r="F1458">
        <f t="shared" si="177"/>
        <v>0</v>
      </c>
      <c r="G1458">
        <f t="shared" si="180"/>
        <v>-1</v>
      </c>
      <c r="H1458">
        <f t="shared" si="181"/>
        <v>0.67500000000000071</v>
      </c>
      <c r="I1458">
        <f t="shared" si="182"/>
        <v>69.724999999999895</v>
      </c>
      <c r="J1458">
        <f t="shared" si="178"/>
        <v>24.05</v>
      </c>
      <c r="K1458" s="3">
        <f t="shared" si="179"/>
        <v>2.8066528066528096E-2</v>
      </c>
    </row>
    <row r="1459" spans="1:11" x14ac:dyDescent="0.3">
      <c r="A1459" s="1">
        <v>42418</v>
      </c>
      <c r="B1459">
        <v>22.774999999999999</v>
      </c>
      <c r="C1459">
        <f t="shared" si="174"/>
        <v>17.84709803921568</v>
      </c>
      <c r="D1459">
        <f t="shared" si="175"/>
        <v>3.8875261565473025</v>
      </c>
      <c r="E1459">
        <f t="shared" si="176"/>
        <v>1</v>
      </c>
      <c r="F1459">
        <f t="shared" si="177"/>
        <v>0</v>
      </c>
      <c r="G1459">
        <f t="shared" si="180"/>
        <v>-1</v>
      </c>
      <c r="H1459">
        <f t="shared" si="181"/>
        <v>1.2750000000000021</v>
      </c>
      <c r="I1459">
        <f t="shared" si="182"/>
        <v>70.999999999999901</v>
      </c>
      <c r="J1459">
        <f t="shared" si="178"/>
        <v>22.774999999999999</v>
      </c>
      <c r="K1459" s="3">
        <f t="shared" si="179"/>
        <v>5.5982436882546747E-2</v>
      </c>
    </row>
    <row r="1460" spans="1:11" x14ac:dyDescent="0.3">
      <c r="A1460" s="1">
        <v>42419</v>
      </c>
      <c r="B1460">
        <v>22.375</v>
      </c>
      <c r="C1460">
        <f t="shared" si="174"/>
        <v>17.870137254901952</v>
      </c>
      <c r="D1460">
        <f t="shared" si="175"/>
        <v>3.8968720841188551</v>
      </c>
      <c r="E1460">
        <f t="shared" si="176"/>
        <v>1</v>
      </c>
      <c r="F1460">
        <f t="shared" si="177"/>
        <v>0</v>
      </c>
      <c r="G1460">
        <f t="shared" si="180"/>
        <v>-1</v>
      </c>
      <c r="H1460">
        <f t="shared" si="181"/>
        <v>0.39999999999999858</v>
      </c>
      <c r="I1460">
        <f t="shared" si="182"/>
        <v>71.399999999999892</v>
      </c>
      <c r="J1460">
        <f t="shared" si="178"/>
        <v>22.375</v>
      </c>
      <c r="K1460" s="3">
        <f t="shared" si="179"/>
        <v>1.7877094972066975E-2</v>
      </c>
    </row>
    <row r="1461" spans="1:11" x14ac:dyDescent="0.3">
      <c r="A1461" s="1">
        <v>42422</v>
      </c>
      <c r="B1461">
        <v>21.024999999999999</v>
      </c>
      <c r="C1461">
        <f t="shared" si="174"/>
        <v>17.8890588235294</v>
      </c>
      <c r="D1461">
        <f t="shared" si="175"/>
        <v>3.9004291237607789</v>
      </c>
      <c r="E1461">
        <f t="shared" si="176"/>
        <v>0</v>
      </c>
      <c r="F1461">
        <f t="shared" si="177"/>
        <v>0</v>
      </c>
      <c r="G1461">
        <f t="shared" si="180"/>
        <v>-1</v>
      </c>
      <c r="H1461">
        <f t="shared" si="181"/>
        <v>1.3500000000000014</v>
      </c>
      <c r="I1461">
        <f t="shared" si="182"/>
        <v>72.749999999999886</v>
      </c>
      <c r="J1461">
        <f t="shared" si="178"/>
        <v>21.024999999999999</v>
      </c>
      <c r="K1461" s="3">
        <f t="shared" si="179"/>
        <v>6.4209274673008396E-2</v>
      </c>
    </row>
    <row r="1462" spans="1:11" x14ac:dyDescent="0.3">
      <c r="A1462" s="1">
        <v>42423</v>
      </c>
      <c r="B1462">
        <v>22.175000000000001</v>
      </c>
      <c r="C1462">
        <f t="shared" si="174"/>
        <v>17.912882352941164</v>
      </c>
      <c r="D1462">
        <f t="shared" si="175"/>
        <v>3.907974454765629</v>
      </c>
      <c r="E1462">
        <f t="shared" si="176"/>
        <v>1</v>
      </c>
      <c r="F1462">
        <f t="shared" si="177"/>
        <v>0</v>
      </c>
      <c r="G1462">
        <f t="shared" si="180"/>
        <v>-1</v>
      </c>
      <c r="H1462">
        <f t="shared" si="181"/>
        <v>-1.1500000000000021</v>
      </c>
      <c r="I1462">
        <f t="shared" si="182"/>
        <v>71.599999999999881</v>
      </c>
      <c r="J1462">
        <f t="shared" si="178"/>
        <v>22.175000000000001</v>
      </c>
      <c r="K1462" s="3">
        <f t="shared" si="179"/>
        <v>-5.1860202931228956E-2</v>
      </c>
    </row>
    <row r="1463" spans="1:11" x14ac:dyDescent="0.3">
      <c r="A1463" s="1">
        <v>42424</v>
      </c>
      <c r="B1463">
        <v>21.774999999999999</v>
      </c>
      <c r="C1463">
        <f t="shared" si="174"/>
        <v>17.929156862745085</v>
      </c>
      <c r="D1463">
        <f t="shared" si="175"/>
        <v>3.9153758959730749</v>
      </c>
      <c r="E1463">
        <f t="shared" si="176"/>
        <v>0</v>
      </c>
      <c r="F1463">
        <f t="shared" si="177"/>
        <v>0</v>
      </c>
      <c r="G1463">
        <f t="shared" si="180"/>
        <v>-1</v>
      </c>
      <c r="H1463">
        <f t="shared" si="181"/>
        <v>0.40000000000000213</v>
      </c>
      <c r="I1463">
        <f t="shared" si="182"/>
        <v>71.999999999999886</v>
      </c>
      <c r="J1463">
        <f t="shared" si="178"/>
        <v>21.774999999999999</v>
      </c>
      <c r="K1463" s="3">
        <f t="shared" si="179"/>
        <v>1.8369690011481154E-2</v>
      </c>
    </row>
    <row r="1464" spans="1:11" x14ac:dyDescent="0.3">
      <c r="A1464" s="1">
        <v>42425</v>
      </c>
      <c r="B1464">
        <v>20.824999999999999</v>
      </c>
      <c r="C1464">
        <f t="shared" si="174"/>
        <v>17.944450980392148</v>
      </c>
      <c r="D1464">
        <f t="shared" si="175"/>
        <v>3.9190389343774052</v>
      </c>
      <c r="E1464">
        <f t="shared" si="176"/>
        <v>0</v>
      </c>
      <c r="F1464">
        <f t="shared" si="177"/>
        <v>0</v>
      </c>
      <c r="G1464">
        <f t="shared" si="180"/>
        <v>-1</v>
      </c>
      <c r="H1464">
        <f t="shared" si="181"/>
        <v>0.94999999999999929</v>
      </c>
      <c r="I1464">
        <f t="shared" si="182"/>
        <v>72.949999999999889</v>
      </c>
      <c r="J1464">
        <f t="shared" si="178"/>
        <v>20.824999999999999</v>
      </c>
      <c r="K1464" s="3">
        <f t="shared" si="179"/>
        <v>4.5618247298919536E-2</v>
      </c>
    </row>
    <row r="1465" spans="1:11" x14ac:dyDescent="0.3">
      <c r="A1465" s="1">
        <v>42426</v>
      </c>
      <c r="B1465">
        <v>21.475000000000001</v>
      </c>
      <c r="C1465">
        <f t="shared" si="174"/>
        <v>17.961901960784306</v>
      </c>
      <c r="D1465">
        <f t="shared" si="175"/>
        <v>3.9248092760201105</v>
      </c>
      <c r="E1465">
        <f t="shared" si="176"/>
        <v>0</v>
      </c>
      <c r="F1465">
        <f t="shared" si="177"/>
        <v>0</v>
      </c>
      <c r="G1465">
        <f t="shared" si="180"/>
        <v>-1</v>
      </c>
      <c r="H1465">
        <f t="shared" si="181"/>
        <v>-0.65000000000000213</v>
      </c>
      <c r="I1465">
        <f t="shared" si="182"/>
        <v>72.299999999999883</v>
      </c>
      <c r="J1465">
        <f t="shared" si="178"/>
        <v>21.475000000000001</v>
      </c>
      <c r="K1465" s="3">
        <f t="shared" si="179"/>
        <v>-3.0267753201397071E-2</v>
      </c>
    </row>
    <row r="1466" spans="1:11" x14ac:dyDescent="0.3">
      <c r="A1466" s="1">
        <v>42429</v>
      </c>
      <c r="B1466">
        <v>21.774999999999999</v>
      </c>
      <c r="C1466">
        <f t="shared" si="174"/>
        <v>17.984058823529402</v>
      </c>
      <c r="D1466">
        <f t="shared" si="175"/>
        <v>3.9303210087515934</v>
      </c>
      <c r="E1466">
        <f t="shared" si="176"/>
        <v>0</v>
      </c>
      <c r="F1466">
        <f t="shared" si="177"/>
        <v>0</v>
      </c>
      <c r="G1466">
        <f t="shared" si="180"/>
        <v>-1</v>
      </c>
      <c r="H1466">
        <f t="shared" si="181"/>
        <v>-0.29999999999999716</v>
      </c>
      <c r="I1466">
        <f t="shared" si="182"/>
        <v>71.999999999999886</v>
      </c>
      <c r="J1466">
        <f t="shared" si="178"/>
        <v>21.774999999999999</v>
      </c>
      <c r="K1466" s="3">
        <f t="shared" si="179"/>
        <v>-1.3777267508610663E-2</v>
      </c>
    </row>
    <row r="1467" spans="1:11" x14ac:dyDescent="0.3">
      <c r="A1467" s="1">
        <v>42430</v>
      </c>
      <c r="B1467">
        <v>19.425000000000001</v>
      </c>
      <c r="C1467">
        <f t="shared" si="174"/>
        <v>17.995823529411755</v>
      </c>
      <c r="D1467">
        <f t="shared" si="175"/>
        <v>3.9301266142647986</v>
      </c>
      <c r="E1467">
        <f t="shared" si="176"/>
        <v>0</v>
      </c>
      <c r="F1467">
        <f t="shared" si="177"/>
        <v>0</v>
      </c>
      <c r="G1467">
        <f t="shared" si="180"/>
        <v>-1</v>
      </c>
      <c r="H1467">
        <f t="shared" si="181"/>
        <v>2.3499999999999979</v>
      </c>
      <c r="I1467">
        <f t="shared" si="182"/>
        <v>74.349999999999881</v>
      </c>
      <c r="J1467">
        <f t="shared" si="178"/>
        <v>19.425000000000001</v>
      </c>
      <c r="K1467" s="3">
        <f t="shared" si="179"/>
        <v>0.12097812097812087</v>
      </c>
    </row>
    <row r="1468" spans="1:11" x14ac:dyDescent="0.3">
      <c r="A1468" s="1">
        <v>42431</v>
      </c>
      <c r="B1468">
        <v>19.274999999999999</v>
      </c>
      <c r="C1468">
        <f t="shared" si="174"/>
        <v>18.00856862745097</v>
      </c>
      <c r="D1468">
        <f t="shared" si="175"/>
        <v>3.9289843034880088</v>
      </c>
      <c r="E1468">
        <f t="shared" si="176"/>
        <v>0</v>
      </c>
      <c r="F1468">
        <f t="shared" si="177"/>
        <v>0</v>
      </c>
      <c r="G1468">
        <f t="shared" si="180"/>
        <v>-1</v>
      </c>
      <c r="H1468">
        <f t="shared" si="181"/>
        <v>0.15000000000000213</v>
      </c>
      <c r="I1468">
        <f t="shared" si="182"/>
        <v>74.499999999999886</v>
      </c>
      <c r="J1468">
        <f t="shared" si="178"/>
        <v>19.274999999999999</v>
      </c>
      <c r="K1468" s="3">
        <f t="shared" si="179"/>
        <v>7.7821011673152862E-3</v>
      </c>
    </row>
    <row r="1469" spans="1:11" x14ac:dyDescent="0.3">
      <c r="A1469" s="1">
        <v>42432</v>
      </c>
      <c r="B1469">
        <v>18.324999999999999</v>
      </c>
      <c r="C1469">
        <f t="shared" si="174"/>
        <v>18.018372549019599</v>
      </c>
      <c r="D1469">
        <f t="shared" si="175"/>
        <v>3.9266418569780512</v>
      </c>
      <c r="E1469">
        <f t="shared" si="176"/>
        <v>0</v>
      </c>
      <c r="F1469">
        <f t="shared" si="177"/>
        <v>0</v>
      </c>
      <c r="G1469">
        <f t="shared" si="180"/>
        <v>-1</v>
      </c>
      <c r="H1469">
        <f t="shared" si="181"/>
        <v>0.94999999999999929</v>
      </c>
      <c r="I1469">
        <f t="shared" si="182"/>
        <v>75.449999999999889</v>
      </c>
      <c r="J1469">
        <f t="shared" si="178"/>
        <v>18.324999999999999</v>
      </c>
      <c r="K1469" s="3">
        <f t="shared" si="179"/>
        <v>5.1841746248294643E-2</v>
      </c>
    </row>
    <row r="1470" spans="1:11" x14ac:dyDescent="0.3">
      <c r="A1470" s="1">
        <v>42433</v>
      </c>
      <c r="B1470">
        <v>18.925000000000001</v>
      </c>
      <c r="C1470">
        <f t="shared" si="174"/>
        <v>18.032490196078424</v>
      </c>
      <c r="D1470">
        <f t="shared" si="175"/>
        <v>3.9234031564874199</v>
      </c>
      <c r="E1470">
        <f t="shared" si="176"/>
        <v>0</v>
      </c>
      <c r="F1470">
        <f t="shared" si="177"/>
        <v>0</v>
      </c>
      <c r="G1470">
        <f t="shared" si="180"/>
        <v>-1</v>
      </c>
      <c r="H1470">
        <f t="shared" si="181"/>
        <v>-0.60000000000000142</v>
      </c>
      <c r="I1470">
        <f t="shared" si="182"/>
        <v>74.849999999999881</v>
      </c>
      <c r="J1470">
        <f t="shared" si="178"/>
        <v>18.925000000000001</v>
      </c>
      <c r="K1470" s="3">
        <f t="shared" si="179"/>
        <v>-3.1704095112285412E-2</v>
      </c>
    </row>
    <row r="1471" spans="1:11" x14ac:dyDescent="0.3">
      <c r="A1471" s="1">
        <v>42436</v>
      </c>
      <c r="B1471">
        <v>18.574999999999999</v>
      </c>
      <c r="C1471">
        <f t="shared" si="174"/>
        <v>18.043470588235287</v>
      </c>
      <c r="D1471">
        <f t="shared" si="175"/>
        <v>3.9209871973874408</v>
      </c>
      <c r="E1471">
        <f t="shared" si="176"/>
        <v>0</v>
      </c>
      <c r="F1471">
        <f t="shared" si="177"/>
        <v>0</v>
      </c>
      <c r="G1471">
        <f t="shared" si="180"/>
        <v>-1</v>
      </c>
      <c r="H1471">
        <f t="shared" si="181"/>
        <v>0.35000000000000142</v>
      </c>
      <c r="I1471">
        <f t="shared" si="182"/>
        <v>75.199999999999875</v>
      </c>
      <c r="J1471">
        <f t="shared" si="178"/>
        <v>18.574999999999999</v>
      </c>
      <c r="K1471" s="3">
        <f t="shared" si="179"/>
        <v>1.8842530282638031E-2</v>
      </c>
    </row>
    <row r="1472" spans="1:11" x14ac:dyDescent="0.3">
      <c r="A1472" s="1">
        <v>42437</v>
      </c>
      <c r="B1472">
        <v>19.625</v>
      </c>
      <c r="C1472">
        <f t="shared" si="174"/>
        <v>18.058764705882346</v>
      </c>
      <c r="D1472">
        <f t="shared" si="175"/>
        <v>3.9195198464849796</v>
      </c>
      <c r="E1472">
        <f t="shared" si="176"/>
        <v>0</v>
      </c>
      <c r="F1472">
        <f t="shared" si="177"/>
        <v>0</v>
      </c>
      <c r="G1472">
        <f t="shared" si="180"/>
        <v>-1</v>
      </c>
      <c r="H1472">
        <f t="shared" si="181"/>
        <v>-1.0500000000000007</v>
      </c>
      <c r="I1472">
        <f t="shared" si="182"/>
        <v>74.149999999999878</v>
      </c>
      <c r="J1472">
        <f t="shared" si="178"/>
        <v>19.625</v>
      </c>
      <c r="K1472" s="3">
        <f t="shared" si="179"/>
        <v>-5.3503184713375833E-2</v>
      </c>
    </row>
    <row r="1473" spans="1:11" x14ac:dyDescent="0.3">
      <c r="A1473" s="1">
        <v>42438</v>
      </c>
      <c r="B1473">
        <v>19.074999999999999</v>
      </c>
      <c r="C1473">
        <f t="shared" ref="C1473:C1536" si="183">AVERAGE(B1219:B1473)</f>
        <v>18.073470588235285</v>
      </c>
      <c r="D1473">
        <f t="shared" ref="D1473:D1536" si="184">_xlfn.STDEV.P(B1219:B1473)</f>
        <v>3.9162688593285901</v>
      </c>
      <c r="E1473">
        <f t="shared" ref="E1473:E1536" si="185">IF(B1473&gt;(C1472+($U$2*D1472)),1,0)</f>
        <v>0</v>
      </c>
      <c r="F1473">
        <f t="shared" ref="F1473:F1536" si="186">IF(B1473&lt;(C1472-($U$2*D1472)),1,0)</f>
        <v>0</v>
      </c>
      <c r="G1473">
        <f t="shared" si="180"/>
        <v>-1</v>
      </c>
      <c r="H1473">
        <f t="shared" si="181"/>
        <v>0.55000000000000071</v>
      </c>
      <c r="I1473">
        <f t="shared" si="182"/>
        <v>74.699999999999875</v>
      </c>
      <c r="J1473">
        <f t="shared" si="178"/>
        <v>19.074999999999999</v>
      </c>
      <c r="K1473" s="3">
        <f t="shared" si="179"/>
        <v>2.8833551769331625E-2</v>
      </c>
    </row>
    <row r="1474" spans="1:11" x14ac:dyDescent="0.3">
      <c r="A1474" s="1">
        <v>42439</v>
      </c>
      <c r="B1474">
        <v>18.95</v>
      </c>
      <c r="C1474">
        <f t="shared" si="183"/>
        <v>18.08415686274509</v>
      </c>
      <c r="D1474">
        <f t="shared" si="184"/>
        <v>3.9149279880816068</v>
      </c>
      <c r="E1474">
        <f t="shared" si="185"/>
        <v>0</v>
      </c>
      <c r="F1474">
        <f t="shared" si="186"/>
        <v>0</v>
      </c>
      <c r="G1474">
        <f t="shared" si="180"/>
        <v>-1</v>
      </c>
      <c r="H1474">
        <f t="shared" si="181"/>
        <v>0.125</v>
      </c>
      <c r="I1474">
        <f t="shared" si="182"/>
        <v>74.824999999999875</v>
      </c>
      <c r="J1474">
        <f t="shared" ref="J1474:J1537" si="187">ABS(G1474*B1474)</f>
        <v>18.95</v>
      </c>
      <c r="K1474" s="3">
        <f t="shared" ref="K1474:K1537" si="188">IFERROR(H1474/J1474,0)</f>
        <v>6.5963060686015833E-3</v>
      </c>
    </row>
    <row r="1475" spans="1:11" x14ac:dyDescent="0.3">
      <c r="A1475" s="1">
        <v>42440</v>
      </c>
      <c r="B1475">
        <v>17.625</v>
      </c>
      <c r="C1475">
        <f t="shared" si="183"/>
        <v>18.091215686274502</v>
      </c>
      <c r="D1475">
        <f t="shared" si="184"/>
        <v>3.9124702207159721</v>
      </c>
      <c r="E1475">
        <f t="shared" si="185"/>
        <v>0</v>
      </c>
      <c r="F1475">
        <f t="shared" si="186"/>
        <v>0</v>
      </c>
      <c r="G1475">
        <f t="shared" ref="G1475:G1538" si="189">MIN(MAX(G1474-E1475+F1475,-$U$3),$U$4)</f>
        <v>-1</v>
      </c>
      <c r="H1475">
        <f t="shared" si="181"/>
        <v>1.3249999999999993</v>
      </c>
      <c r="I1475">
        <f t="shared" si="182"/>
        <v>76.149999999999878</v>
      </c>
      <c r="J1475">
        <f t="shared" si="187"/>
        <v>17.625</v>
      </c>
      <c r="K1475" s="3">
        <f t="shared" si="188"/>
        <v>7.5177304964538963E-2</v>
      </c>
    </row>
    <row r="1476" spans="1:11" x14ac:dyDescent="0.3">
      <c r="A1476" s="1">
        <v>42443</v>
      </c>
      <c r="B1476">
        <v>17.425000000000001</v>
      </c>
      <c r="C1476">
        <f t="shared" si="183"/>
        <v>18.093176470588229</v>
      </c>
      <c r="D1476">
        <f t="shared" si="184"/>
        <v>3.9120105292065439</v>
      </c>
      <c r="E1476">
        <f t="shared" si="185"/>
        <v>0</v>
      </c>
      <c r="F1476">
        <f t="shared" si="186"/>
        <v>0</v>
      </c>
      <c r="G1476">
        <f t="shared" si="189"/>
        <v>-1</v>
      </c>
      <c r="H1476">
        <f t="shared" si="181"/>
        <v>0.19999999999999929</v>
      </c>
      <c r="I1476">
        <f t="shared" si="182"/>
        <v>76.349999999999881</v>
      </c>
      <c r="J1476">
        <f t="shared" si="187"/>
        <v>17.425000000000001</v>
      </c>
      <c r="K1476" s="3">
        <f t="shared" si="188"/>
        <v>1.1477761836441853E-2</v>
      </c>
    </row>
    <row r="1477" spans="1:11" x14ac:dyDescent="0.3">
      <c r="A1477" s="1">
        <v>42444</v>
      </c>
      <c r="B1477">
        <v>16.899999999999999</v>
      </c>
      <c r="C1477">
        <f t="shared" si="183"/>
        <v>18.091901960784309</v>
      </c>
      <c r="D1477">
        <f t="shared" si="184"/>
        <v>3.9123460954752622</v>
      </c>
      <c r="E1477">
        <f t="shared" si="185"/>
        <v>0</v>
      </c>
      <c r="F1477">
        <f t="shared" si="186"/>
        <v>0</v>
      </c>
      <c r="G1477">
        <f t="shared" si="189"/>
        <v>-1</v>
      </c>
      <c r="H1477">
        <f t="shared" ref="H1477:H1540" si="190">G1476*(B1477-B1476)</f>
        <v>0.52500000000000213</v>
      </c>
      <c r="I1477">
        <f t="shared" ref="I1477:I1540" si="191">H1477+I1476</f>
        <v>76.874999999999886</v>
      </c>
      <c r="J1477">
        <f t="shared" si="187"/>
        <v>16.899999999999999</v>
      </c>
      <c r="K1477" s="3">
        <f t="shared" si="188"/>
        <v>3.1065088757396577E-2</v>
      </c>
    </row>
    <row r="1478" spans="1:11" x14ac:dyDescent="0.3">
      <c r="A1478" s="1">
        <v>42445</v>
      </c>
      <c r="B1478">
        <v>17</v>
      </c>
      <c r="C1478">
        <f t="shared" si="183"/>
        <v>18.096313725490191</v>
      </c>
      <c r="D1478">
        <f t="shared" si="184"/>
        <v>3.9104775722094125</v>
      </c>
      <c r="E1478">
        <f t="shared" si="185"/>
        <v>0</v>
      </c>
      <c r="F1478">
        <f t="shared" si="186"/>
        <v>0</v>
      </c>
      <c r="G1478">
        <f t="shared" si="189"/>
        <v>-1</v>
      </c>
      <c r="H1478">
        <f t="shared" si="190"/>
        <v>-0.10000000000000142</v>
      </c>
      <c r="I1478">
        <f t="shared" si="191"/>
        <v>76.774999999999892</v>
      </c>
      <c r="J1478">
        <f t="shared" si="187"/>
        <v>17</v>
      </c>
      <c r="K1478" s="3">
        <f t="shared" si="188"/>
        <v>-5.8823529411765538E-3</v>
      </c>
    </row>
    <row r="1479" spans="1:11" x14ac:dyDescent="0.3">
      <c r="A1479" s="1">
        <v>42446</v>
      </c>
      <c r="B1479">
        <v>17.774999999999999</v>
      </c>
      <c r="C1479">
        <f t="shared" si="183"/>
        <v>18.101607843137248</v>
      </c>
      <c r="D1479">
        <f t="shared" si="184"/>
        <v>3.9091249162592621</v>
      </c>
      <c r="E1479">
        <f t="shared" si="185"/>
        <v>0</v>
      </c>
      <c r="F1479">
        <f t="shared" si="186"/>
        <v>0</v>
      </c>
      <c r="G1479">
        <f t="shared" si="189"/>
        <v>-1</v>
      </c>
      <c r="H1479">
        <f t="shared" si="190"/>
        <v>-0.77499999999999858</v>
      </c>
      <c r="I1479">
        <f t="shared" si="191"/>
        <v>75.999999999999886</v>
      </c>
      <c r="J1479">
        <f t="shared" si="187"/>
        <v>17.774999999999999</v>
      </c>
      <c r="K1479" s="3">
        <f t="shared" si="188"/>
        <v>-4.3600562587904283E-2</v>
      </c>
    </row>
    <row r="1480" spans="1:11" x14ac:dyDescent="0.3">
      <c r="A1480" s="1">
        <v>42447</v>
      </c>
      <c r="B1480">
        <v>17.725000000000001</v>
      </c>
      <c r="C1480">
        <f t="shared" si="183"/>
        <v>18.107882352941171</v>
      </c>
      <c r="D1480">
        <f t="shared" si="184"/>
        <v>3.9072308565723883</v>
      </c>
      <c r="E1480">
        <f t="shared" si="185"/>
        <v>0</v>
      </c>
      <c r="F1480">
        <f t="shared" si="186"/>
        <v>0</v>
      </c>
      <c r="G1480">
        <f t="shared" si="189"/>
        <v>-1</v>
      </c>
      <c r="H1480">
        <f t="shared" si="190"/>
        <v>4.9999999999997158E-2</v>
      </c>
      <c r="I1480">
        <f t="shared" si="191"/>
        <v>76.049999999999883</v>
      </c>
      <c r="J1480">
        <f t="shared" si="187"/>
        <v>17.725000000000001</v>
      </c>
      <c r="K1480" s="3">
        <f t="shared" si="188"/>
        <v>2.8208744710858762E-3</v>
      </c>
    </row>
    <row r="1481" spans="1:11" x14ac:dyDescent="0.3">
      <c r="A1481" s="1">
        <v>42450</v>
      </c>
      <c r="B1481">
        <v>16.975000000000001</v>
      </c>
      <c r="C1481">
        <f t="shared" si="183"/>
        <v>18.113176470588229</v>
      </c>
      <c r="D1481">
        <f t="shared" si="184"/>
        <v>3.9047769020947483</v>
      </c>
      <c r="E1481">
        <f t="shared" si="185"/>
        <v>0</v>
      </c>
      <c r="F1481">
        <f t="shared" si="186"/>
        <v>0</v>
      </c>
      <c r="G1481">
        <f t="shared" si="189"/>
        <v>-1</v>
      </c>
      <c r="H1481">
        <f t="shared" si="190"/>
        <v>0.75</v>
      </c>
      <c r="I1481">
        <f t="shared" si="191"/>
        <v>76.799999999999883</v>
      </c>
      <c r="J1481">
        <f t="shared" si="187"/>
        <v>16.975000000000001</v>
      </c>
      <c r="K1481" s="3">
        <f t="shared" si="188"/>
        <v>4.4182621502209127E-2</v>
      </c>
    </row>
    <row r="1482" spans="1:11" x14ac:dyDescent="0.3">
      <c r="A1482" s="1">
        <v>42451</v>
      </c>
      <c r="B1482">
        <v>16.824999999999999</v>
      </c>
      <c r="C1482">
        <f t="shared" si="183"/>
        <v>18.116215686274508</v>
      </c>
      <c r="D1482">
        <f t="shared" si="184"/>
        <v>3.9034712672019878</v>
      </c>
      <c r="E1482">
        <f t="shared" si="185"/>
        <v>0</v>
      </c>
      <c r="F1482">
        <f t="shared" si="186"/>
        <v>0</v>
      </c>
      <c r="G1482">
        <f t="shared" si="189"/>
        <v>-1</v>
      </c>
      <c r="H1482">
        <f t="shared" si="190"/>
        <v>0.15000000000000213</v>
      </c>
      <c r="I1482">
        <f t="shared" si="191"/>
        <v>76.949999999999889</v>
      </c>
      <c r="J1482">
        <f t="shared" si="187"/>
        <v>16.824999999999999</v>
      </c>
      <c r="K1482" s="3">
        <f t="shared" si="188"/>
        <v>8.9153046062408411E-3</v>
      </c>
    </row>
    <row r="1483" spans="1:11" x14ac:dyDescent="0.3">
      <c r="A1483" s="1">
        <v>42452</v>
      </c>
      <c r="B1483">
        <v>17.725000000000001</v>
      </c>
      <c r="C1483">
        <f t="shared" si="183"/>
        <v>18.120921568627448</v>
      </c>
      <c r="D1483">
        <f t="shared" si="184"/>
        <v>3.9022732733281051</v>
      </c>
      <c r="E1483">
        <f t="shared" si="185"/>
        <v>0</v>
      </c>
      <c r="F1483">
        <f t="shared" si="186"/>
        <v>0</v>
      </c>
      <c r="G1483">
        <f t="shared" si="189"/>
        <v>-1</v>
      </c>
      <c r="H1483">
        <f t="shared" si="190"/>
        <v>-0.90000000000000213</v>
      </c>
      <c r="I1483">
        <f t="shared" si="191"/>
        <v>76.049999999999883</v>
      </c>
      <c r="J1483">
        <f t="shared" si="187"/>
        <v>17.725000000000001</v>
      </c>
      <c r="K1483" s="3">
        <f t="shared" si="188"/>
        <v>-5.0775740479548775E-2</v>
      </c>
    </row>
    <row r="1484" spans="1:11" x14ac:dyDescent="0.3">
      <c r="A1484" s="1">
        <v>42453</v>
      </c>
      <c r="B1484">
        <v>17.375</v>
      </c>
      <c r="C1484">
        <f t="shared" si="183"/>
        <v>18.125627450980389</v>
      </c>
      <c r="D1484">
        <f t="shared" si="184"/>
        <v>3.9006470049577251</v>
      </c>
      <c r="E1484">
        <f t="shared" si="185"/>
        <v>0</v>
      </c>
      <c r="F1484">
        <f t="shared" si="186"/>
        <v>0</v>
      </c>
      <c r="G1484">
        <f t="shared" si="189"/>
        <v>-1</v>
      </c>
      <c r="H1484">
        <f t="shared" si="190"/>
        <v>0.35000000000000142</v>
      </c>
      <c r="I1484">
        <f t="shared" si="191"/>
        <v>76.399999999999892</v>
      </c>
      <c r="J1484">
        <f t="shared" si="187"/>
        <v>17.375</v>
      </c>
      <c r="K1484" s="3">
        <f t="shared" si="188"/>
        <v>2.0143884892086412E-2</v>
      </c>
    </row>
    <row r="1485" spans="1:11" x14ac:dyDescent="0.3">
      <c r="A1485" s="1">
        <v>42457</v>
      </c>
      <c r="B1485">
        <v>17.125</v>
      </c>
      <c r="C1485">
        <f t="shared" si="183"/>
        <v>18.129745098039209</v>
      </c>
      <c r="D1485">
        <f t="shared" si="184"/>
        <v>3.8990339972223409</v>
      </c>
      <c r="E1485">
        <f t="shared" si="185"/>
        <v>0</v>
      </c>
      <c r="F1485">
        <f t="shared" si="186"/>
        <v>0</v>
      </c>
      <c r="G1485">
        <f t="shared" si="189"/>
        <v>-1</v>
      </c>
      <c r="H1485">
        <f t="shared" si="190"/>
        <v>0.25</v>
      </c>
      <c r="I1485">
        <f t="shared" si="191"/>
        <v>76.649999999999892</v>
      </c>
      <c r="J1485">
        <f t="shared" si="187"/>
        <v>17.125</v>
      </c>
      <c r="K1485" s="3">
        <f t="shared" si="188"/>
        <v>1.4598540145985401E-2</v>
      </c>
    </row>
    <row r="1486" spans="1:11" x14ac:dyDescent="0.3">
      <c r="A1486" s="1">
        <v>42458</v>
      </c>
      <c r="B1486">
        <v>16.074999999999999</v>
      </c>
      <c r="C1486">
        <f t="shared" si="183"/>
        <v>18.130529411764702</v>
      </c>
      <c r="D1486">
        <f t="shared" si="184"/>
        <v>3.8986004545268473</v>
      </c>
      <c r="E1486">
        <f t="shared" si="185"/>
        <v>0</v>
      </c>
      <c r="F1486">
        <f t="shared" si="186"/>
        <v>0</v>
      </c>
      <c r="G1486">
        <f t="shared" si="189"/>
        <v>-1</v>
      </c>
      <c r="H1486">
        <f t="shared" si="190"/>
        <v>1.0500000000000007</v>
      </c>
      <c r="I1486">
        <f t="shared" si="191"/>
        <v>77.699999999999889</v>
      </c>
      <c r="J1486">
        <f t="shared" si="187"/>
        <v>16.074999999999999</v>
      </c>
      <c r="K1486" s="3">
        <f t="shared" si="188"/>
        <v>6.5318818040435503E-2</v>
      </c>
    </row>
    <row r="1487" spans="1:11" x14ac:dyDescent="0.3">
      <c r="A1487" s="1">
        <v>42459</v>
      </c>
      <c r="B1487">
        <v>15.85</v>
      </c>
      <c r="C1487">
        <f t="shared" si="183"/>
        <v>18.127686274509799</v>
      </c>
      <c r="D1487">
        <f t="shared" si="184"/>
        <v>3.89999793107134</v>
      </c>
      <c r="E1487">
        <f t="shared" si="185"/>
        <v>0</v>
      </c>
      <c r="F1487">
        <f t="shared" si="186"/>
        <v>0</v>
      </c>
      <c r="G1487">
        <f t="shared" si="189"/>
        <v>-1</v>
      </c>
      <c r="H1487">
        <f t="shared" si="190"/>
        <v>0.22499999999999964</v>
      </c>
      <c r="I1487">
        <f t="shared" si="191"/>
        <v>77.924999999999883</v>
      </c>
      <c r="J1487">
        <f t="shared" si="187"/>
        <v>15.85</v>
      </c>
      <c r="K1487" s="3">
        <f t="shared" si="188"/>
        <v>1.4195583596214489E-2</v>
      </c>
    </row>
    <row r="1488" spans="1:11" x14ac:dyDescent="0.3">
      <c r="A1488" s="1">
        <v>42460</v>
      </c>
      <c r="B1488">
        <v>15.925000000000001</v>
      </c>
      <c r="C1488">
        <f t="shared" si="183"/>
        <v>18.125529411764703</v>
      </c>
      <c r="D1488">
        <f t="shared" si="184"/>
        <v>3.9010632806612056</v>
      </c>
      <c r="E1488">
        <f t="shared" si="185"/>
        <v>0</v>
      </c>
      <c r="F1488">
        <f t="shared" si="186"/>
        <v>0</v>
      </c>
      <c r="G1488">
        <f t="shared" si="189"/>
        <v>-1</v>
      </c>
      <c r="H1488">
        <f t="shared" si="190"/>
        <v>-7.5000000000001066E-2</v>
      </c>
      <c r="I1488">
        <f t="shared" si="191"/>
        <v>77.849999999999881</v>
      </c>
      <c r="J1488">
        <f t="shared" si="187"/>
        <v>15.925000000000001</v>
      </c>
      <c r="K1488" s="3">
        <f t="shared" si="188"/>
        <v>-4.7095761381476331E-3</v>
      </c>
    </row>
    <row r="1489" spans="1:11" x14ac:dyDescent="0.3">
      <c r="A1489" s="1">
        <v>42461</v>
      </c>
      <c r="B1489">
        <v>15.425000000000001</v>
      </c>
      <c r="C1489">
        <f t="shared" si="183"/>
        <v>18.122392156862745</v>
      </c>
      <c r="D1489">
        <f t="shared" si="184"/>
        <v>3.9029116786961682</v>
      </c>
      <c r="E1489">
        <f t="shared" si="185"/>
        <v>0</v>
      </c>
      <c r="F1489">
        <f t="shared" si="186"/>
        <v>0</v>
      </c>
      <c r="G1489">
        <f t="shared" si="189"/>
        <v>-1</v>
      </c>
      <c r="H1489">
        <f t="shared" si="190"/>
        <v>0.5</v>
      </c>
      <c r="I1489">
        <f t="shared" si="191"/>
        <v>78.349999999999881</v>
      </c>
      <c r="J1489">
        <f t="shared" si="187"/>
        <v>15.425000000000001</v>
      </c>
      <c r="K1489" s="3">
        <f t="shared" si="188"/>
        <v>3.2414910858995137E-2</v>
      </c>
    </row>
    <row r="1490" spans="1:11" x14ac:dyDescent="0.3">
      <c r="A1490" s="1">
        <v>42464</v>
      </c>
      <c r="B1490">
        <v>15.925000000000001</v>
      </c>
      <c r="C1490">
        <f t="shared" si="183"/>
        <v>18.122980392156865</v>
      </c>
      <c r="D1490">
        <f t="shared" si="184"/>
        <v>3.9025691311166661</v>
      </c>
      <c r="E1490">
        <f t="shared" si="185"/>
        <v>0</v>
      </c>
      <c r="F1490">
        <f t="shared" si="186"/>
        <v>0</v>
      </c>
      <c r="G1490">
        <f t="shared" si="189"/>
        <v>-1</v>
      </c>
      <c r="H1490">
        <f t="shared" si="190"/>
        <v>-0.5</v>
      </c>
      <c r="I1490">
        <f t="shared" si="191"/>
        <v>77.849999999999881</v>
      </c>
      <c r="J1490">
        <f t="shared" si="187"/>
        <v>15.925000000000001</v>
      </c>
      <c r="K1490" s="3">
        <f t="shared" si="188"/>
        <v>-3.1397174254317109E-2</v>
      </c>
    </row>
    <row r="1491" spans="1:11" x14ac:dyDescent="0.3">
      <c r="A1491" s="1">
        <v>42465</v>
      </c>
      <c r="B1491">
        <v>16.774999999999999</v>
      </c>
      <c r="C1491">
        <f t="shared" si="183"/>
        <v>18.124941176470585</v>
      </c>
      <c r="D1491">
        <f t="shared" si="184"/>
        <v>3.9017656757801857</v>
      </c>
      <c r="E1491">
        <f t="shared" si="185"/>
        <v>0</v>
      </c>
      <c r="F1491">
        <f t="shared" si="186"/>
        <v>0</v>
      </c>
      <c r="G1491">
        <f t="shared" si="189"/>
        <v>-1</v>
      </c>
      <c r="H1491">
        <f t="shared" si="190"/>
        <v>-0.84999999999999787</v>
      </c>
      <c r="I1491">
        <f t="shared" si="191"/>
        <v>76.999999999999886</v>
      </c>
      <c r="J1491">
        <f t="shared" si="187"/>
        <v>16.774999999999999</v>
      </c>
      <c r="K1491" s="3">
        <f t="shared" si="188"/>
        <v>-5.0670640834575141E-2</v>
      </c>
    </row>
    <row r="1492" spans="1:11" x14ac:dyDescent="0.3">
      <c r="A1492" s="1">
        <v>42466</v>
      </c>
      <c r="B1492">
        <v>15.625</v>
      </c>
      <c r="C1492">
        <f t="shared" si="183"/>
        <v>18.12337254901961</v>
      </c>
      <c r="D1492">
        <f t="shared" si="184"/>
        <v>3.9026898967038384</v>
      </c>
      <c r="E1492">
        <f t="shared" si="185"/>
        <v>0</v>
      </c>
      <c r="F1492">
        <f t="shared" si="186"/>
        <v>0</v>
      </c>
      <c r="G1492">
        <f t="shared" si="189"/>
        <v>-1</v>
      </c>
      <c r="H1492">
        <f t="shared" si="190"/>
        <v>1.1499999999999986</v>
      </c>
      <c r="I1492">
        <f t="shared" si="191"/>
        <v>78.149999999999892</v>
      </c>
      <c r="J1492">
        <f t="shared" si="187"/>
        <v>15.625</v>
      </c>
      <c r="K1492" s="3">
        <f t="shared" si="188"/>
        <v>7.3599999999999915E-2</v>
      </c>
    </row>
    <row r="1493" spans="1:11" x14ac:dyDescent="0.3">
      <c r="A1493" s="1">
        <v>42467</v>
      </c>
      <c r="B1493">
        <v>17.274999999999999</v>
      </c>
      <c r="C1493">
        <f t="shared" si="183"/>
        <v>18.129843137254905</v>
      </c>
      <c r="D1493">
        <f t="shared" si="184"/>
        <v>3.8999091209750425</v>
      </c>
      <c r="E1493">
        <f t="shared" si="185"/>
        <v>0</v>
      </c>
      <c r="F1493">
        <f t="shared" si="186"/>
        <v>0</v>
      </c>
      <c r="G1493">
        <f t="shared" si="189"/>
        <v>-1</v>
      </c>
      <c r="H1493">
        <f t="shared" si="190"/>
        <v>-1.6499999999999986</v>
      </c>
      <c r="I1493">
        <f t="shared" si="191"/>
        <v>76.499999999999886</v>
      </c>
      <c r="J1493">
        <f t="shared" si="187"/>
        <v>17.274999999999999</v>
      </c>
      <c r="K1493" s="3">
        <f t="shared" si="188"/>
        <v>-9.5513748191027426E-2</v>
      </c>
    </row>
    <row r="1494" spans="1:11" x14ac:dyDescent="0.3">
      <c r="A1494" s="1">
        <v>42468</v>
      </c>
      <c r="B1494">
        <v>16.675000000000001</v>
      </c>
      <c r="C1494">
        <f t="shared" si="183"/>
        <v>18.135333333333339</v>
      </c>
      <c r="D1494">
        <f t="shared" si="184"/>
        <v>3.8968705376144666</v>
      </c>
      <c r="E1494">
        <f t="shared" si="185"/>
        <v>0</v>
      </c>
      <c r="F1494">
        <f t="shared" si="186"/>
        <v>0</v>
      </c>
      <c r="G1494">
        <f t="shared" si="189"/>
        <v>-1</v>
      </c>
      <c r="H1494">
        <f t="shared" si="190"/>
        <v>0.59999999999999787</v>
      </c>
      <c r="I1494">
        <f t="shared" si="191"/>
        <v>77.099999999999881</v>
      </c>
      <c r="J1494">
        <f t="shared" si="187"/>
        <v>16.675000000000001</v>
      </c>
      <c r="K1494" s="3">
        <f t="shared" si="188"/>
        <v>3.5982008995502121E-2</v>
      </c>
    </row>
    <row r="1495" spans="1:11" x14ac:dyDescent="0.3">
      <c r="A1495" s="1">
        <v>42471</v>
      </c>
      <c r="B1495">
        <v>17.074999999999999</v>
      </c>
      <c r="C1495">
        <f t="shared" si="183"/>
        <v>18.142392156862748</v>
      </c>
      <c r="D1495">
        <f t="shared" si="184"/>
        <v>3.8933115551957171</v>
      </c>
      <c r="E1495">
        <f t="shared" si="185"/>
        <v>0</v>
      </c>
      <c r="F1495">
        <f t="shared" si="186"/>
        <v>0</v>
      </c>
      <c r="G1495">
        <f t="shared" si="189"/>
        <v>-1</v>
      </c>
      <c r="H1495">
        <f t="shared" si="190"/>
        <v>-0.39999999999999858</v>
      </c>
      <c r="I1495">
        <f t="shared" si="191"/>
        <v>76.699999999999875</v>
      </c>
      <c r="J1495">
        <f t="shared" si="187"/>
        <v>17.074999999999999</v>
      </c>
      <c r="K1495" s="3">
        <f t="shared" si="188"/>
        <v>-2.3426061493411338E-2</v>
      </c>
    </row>
    <row r="1496" spans="1:11" x14ac:dyDescent="0.3">
      <c r="A1496" s="1">
        <v>42472</v>
      </c>
      <c r="B1496">
        <v>15.925000000000001</v>
      </c>
      <c r="C1496">
        <f t="shared" si="183"/>
        <v>18.146705882352943</v>
      </c>
      <c r="D1496">
        <f t="shared" si="184"/>
        <v>3.8902417299463501</v>
      </c>
      <c r="E1496">
        <f t="shared" si="185"/>
        <v>0</v>
      </c>
      <c r="F1496">
        <f t="shared" si="186"/>
        <v>0</v>
      </c>
      <c r="G1496">
        <f t="shared" si="189"/>
        <v>-1</v>
      </c>
      <c r="H1496">
        <f t="shared" si="190"/>
        <v>1.1499999999999986</v>
      </c>
      <c r="I1496">
        <f t="shared" si="191"/>
        <v>77.849999999999881</v>
      </c>
      <c r="J1496">
        <f t="shared" si="187"/>
        <v>15.925000000000001</v>
      </c>
      <c r="K1496" s="3">
        <f t="shared" si="188"/>
        <v>7.221350078492926E-2</v>
      </c>
    </row>
    <row r="1497" spans="1:11" x14ac:dyDescent="0.3">
      <c r="A1497" s="1">
        <v>42473</v>
      </c>
      <c r="B1497">
        <v>14.824999999999999</v>
      </c>
      <c r="C1497">
        <f t="shared" si="183"/>
        <v>18.149647058823533</v>
      </c>
      <c r="D1497">
        <f t="shared" si="184"/>
        <v>3.8874447569293178</v>
      </c>
      <c r="E1497">
        <f t="shared" si="185"/>
        <v>0</v>
      </c>
      <c r="F1497">
        <f t="shared" si="186"/>
        <v>0</v>
      </c>
      <c r="G1497">
        <f t="shared" si="189"/>
        <v>-1</v>
      </c>
      <c r="H1497">
        <f t="shared" si="190"/>
        <v>1.1000000000000014</v>
      </c>
      <c r="I1497">
        <f t="shared" si="191"/>
        <v>78.949999999999875</v>
      </c>
      <c r="J1497">
        <f t="shared" si="187"/>
        <v>14.824999999999999</v>
      </c>
      <c r="K1497" s="3">
        <f t="shared" si="188"/>
        <v>7.4198988195615614E-2</v>
      </c>
    </row>
    <row r="1498" spans="1:11" x14ac:dyDescent="0.3">
      <c r="A1498" s="1">
        <v>42474</v>
      </c>
      <c r="B1498">
        <v>14.675000000000001</v>
      </c>
      <c r="C1498">
        <f t="shared" si="183"/>
        <v>18.154549019607845</v>
      </c>
      <c r="D1498">
        <f t="shared" si="184"/>
        <v>3.8822686783289377</v>
      </c>
      <c r="E1498">
        <f t="shared" si="185"/>
        <v>0</v>
      </c>
      <c r="F1498">
        <f t="shared" si="186"/>
        <v>0</v>
      </c>
      <c r="G1498">
        <f t="shared" si="189"/>
        <v>-1</v>
      </c>
      <c r="H1498">
        <f t="shared" si="190"/>
        <v>0.14999999999999858</v>
      </c>
      <c r="I1498">
        <f t="shared" si="191"/>
        <v>79.099999999999881</v>
      </c>
      <c r="J1498">
        <f t="shared" si="187"/>
        <v>14.675000000000001</v>
      </c>
      <c r="K1498" s="3">
        <f t="shared" si="188"/>
        <v>1.022146507666089E-2</v>
      </c>
    </row>
    <row r="1499" spans="1:11" x14ac:dyDescent="0.3">
      <c r="A1499" s="1">
        <v>42475</v>
      </c>
      <c r="B1499">
        <v>14.725</v>
      </c>
      <c r="C1499">
        <f t="shared" si="183"/>
        <v>18.156117647058828</v>
      </c>
      <c r="D1499">
        <f t="shared" si="184"/>
        <v>3.8808015679351753</v>
      </c>
      <c r="E1499">
        <f t="shared" si="185"/>
        <v>0</v>
      </c>
      <c r="F1499">
        <f t="shared" si="186"/>
        <v>0</v>
      </c>
      <c r="G1499">
        <f t="shared" si="189"/>
        <v>-1</v>
      </c>
      <c r="H1499">
        <f t="shared" si="190"/>
        <v>-4.9999999999998934E-2</v>
      </c>
      <c r="I1499">
        <f t="shared" si="191"/>
        <v>79.049999999999883</v>
      </c>
      <c r="J1499">
        <f t="shared" si="187"/>
        <v>14.725</v>
      </c>
      <c r="K1499" s="3">
        <f t="shared" si="188"/>
        <v>-3.3955857385398257E-3</v>
      </c>
    </row>
    <row r="1500" spans="1:11" x14ac:dyDescent="0.3">
      <c r="A1500" s="1">
        <v>42478</v>
      </c>
      <c r="B1500">
        <v>13.824999999999999</v>
      </c>
      <c r="C1500">
        <f t="shared" si="183"/>
        <v>18.157098039215693</v>
      </c>
      <c r="D1500">
        <f t="shared" si="184"/>
        <v>3.8796755486685655</v>
      </c>
      <c r="E1500">
        <f t="shared" si="185"/>
        <v>0</v>
      </c>
      <c r="F1500">
        <f t="shared" si="186"/>
        <v>1</v>
      </c>
      <c r="G1500">
        <f t="shared" si="189"/>
        <v>0</v>
      </c>
      <c r="H1500">
        <f t="shared" si="190"/>
        <v>0.90000000000000036</v>
      </c>
      <c r="I1500">
        <f t="shared" si="191"/>
        <v>79.949999999999889</v>
      </c>
      <c r="J1500">
        <f t="shared" si="187"/>
        <v>0</v>
      </c>
      <c r="K1500" s="3">
        <f t="shared" si="188"/>
        <v>0</v>
      </c>
    </row>
    <row r="1501" spans="1:11" x14ac:dyDescent="0.3">
      <c r="A1501" s="1">
        <v>42479</v>
      </c>
      <c r="B1501">
        <v>13.25</v>
      </c>
      <c r="C1501">
        <f t="shared" si="183"/>
        <v>18.15709803921569</v>
      </c>
      <c r="D1501">
        <f t="shared" si="184"/>
        <v>3.8796755486685872</v>
      </c>
      <c r="E1501">
        <f t="shared" si="185"/>
        <v>0</v>
      </c>
      <c r="F1501">
        <f t="shared" si="186"/>
        <v>1</v>
      </c>
      <c r="G1501">
        <f t="shared" si="189"/>
        <v>1</v>
      </c>
      <c r="H1501">
        <f t="shared" si="190"/>
        <v>0</v>
      </c>
      <c r="I1501">
        <f t="shared" si="191"/>
        <v>79.949999999999889</v>
      </c>
      <c r="J1501">
        <f t="shared" si="187"/>
        <v>13.25</v>
      </c>
      <c r="K1501" s="3">
        <f t="shared" si="188"/>
        <v>0</v>
      </c>
    </row>
    <row r="1502" spans="1:11" x14ac:dyDescent="0.3">
      <c r="A1502" s="1">
        <v>42480</v>
      </c>
      <c r="B1502">
        <v>12.66</v>
      </c>
      <c r="C1502">
        <f t="shared" si="183"/>
        <v>18.147431372549025</v>
      </c>
      <c r="D1502">
        <f t="shared" si="184"/>
        <v>3.8902747735754186</v>
      </c>
      <c r="E1502">
        <f t="shared" si="185"/>
        <v>0</v>
      </c>
      <c r="F1502">
        <f t="shared" si="186"/>
        <v>1</v>
      </c>
      <c r="G1502">
        <f t="shared" si="189"/>
        <v>1</v>
      </c>
      <c r="H1502">
        <f t="shared" si="190"/>
        <v>-0.58999999999999986</v>
      </c>
      <c r="I1502">
        <f t="shared" si="191"/>
        <v>79.359999999999886</v>
      </c>
      <c r="J1502">
        <f t="shared" si="187"/>
        <v>12.66</v>
      </c>
      <c r="K1502" s="3">
        <f t="shared" si="188"/>
        <v>-4.6603475513428111E-2</v>
      </c>
    </row>
    <row r="1503" spans="1:11" x14ac:dyDescent="0.3">
      <c r="A1503" s="1">
        <v>42481</v>
      </c>
      <c r="B1503">
        <v>16.774999999999999</v>
      </c>
      <c r="C1503">
        <f t="shared" si="183"/>
        <v>18.151745098039221</v>
      </c>
      <c r="D1503">
        <f t="shared" si="184"/>
        <v>3.8881401110633607</v>
      </c>
      <c r="E1503">
        <f t="shared" si="185"/>
        <v>0</v>
      </c>
      <c r="F1503">
        <f t="shared" si="186"/>
        <v>0</v>
      </c>
      <c r="G1503">
        <f t="shared" si="189"/>
        <v>1</v>
      </c>
      <c r="H1503">
        <f t="shared" si="190"/>
        <v>4.1149999999999984</v>
      </c>
      <c r="I1503">
        <f t="shared" si="191"/>
        <v>83.474999999999881</v>
      </c>
      <c r="J1503">
        <f t="shared" si="187"/>
        <v>16.774999999999999</v>
      </c>
      <c r="K1503" s="3">
        <f t="shared" si="188"/>
        <v>0.24530551415797311</v>
      </c>
    </row>
    <row r="1504" spans="1:11" x14ac:dyDescent="0.3">
      <c r="A1504" s="1">
        <v>42482</v>
      </c>
      <c r="B1504">
        <v>16.175000000000001</v>
      </c>
      <c r="C1504">
        <f t="shared" si="183"/>
        <v>18.155666666666669</v>
      </c>
      <c r="D1504">
        <f t="shared" si="184"/>
        <v>3.8856392901053081</v>
      </c>
      <c r="E1504">
        <f t="shared" si="185"/>
        <v>0</v>
      </c>
      <c r="F1504">
        <f t="shared" si="186"/>
        <v>0</v>
      </c>
      <c r="G1504">
        <f t="shared" si="189"/>
        <v>1</v>
      </c>
      <c r="H1504">
        <f t="shared" si="190"/>
        <v>-0.59999999999999787</v>
      </c>
      <c r="I1504">
        <f t="shared" si="191"/>
        <v>82.874999999999886</v>
      </c>
      <c r="J1504">
        <f t="shared" si="187"/>
        <v>16.175000000000001</v>
      </c>
      <c r="K1504" s="3">
        <f t="shared" si="188"/>
        <v>-3.7094281298299711E-2</v>
      </c>
    </row>
    <row r="1505" spans="1:11" x14ac:dyDescent="0.3">
      <c r="A1505" s="1">
        <v>42485</v>
      </c>
      <c r="B1505">
        <v>16.225000000000001</v>
      </c>
      <c r="C1505">
        <f t="shared" si="183"/>
        <v>18.159980392156868</v>
      </c>
      <c r="D1505">
        <f t="shared" si="184"/>
        <v>3.8828819521738049</v>
      </c>
      <c r="E1505">
        <f t="shared" si="185"/>
        <v>0</v>
      </c>
      <c r="F1505">
        <f t="shared" si="186"/>
        <v>0</v>
      </c>
      <c r="G1505">
        <f t="shared" si="189"/>
        <v>1</v>
      </c>
      <c r="H1505">
        <f t="shared" si="190"/>
        <v>5.0000000000000711E-2</v>
      </c>
      <c r="I1505">
        <f t="shared" si="191"/>
        <v>82.924999999999883</v>
      </c>
      <c r="J1505">
        <f t="shared" si="187"/>
        <v>16.225000000000001</v>
      </c>
      <c r="K1505" s="3">
        <f t="shared" si="188"/>
        <v>3.0816640986132946E-3</v>
      </c>
    </row>
    <row r="1506" spans="1:11" x14ac:dyDescent="0.3">
      <c r="A1506" s="1">
        <v>42486</v>
      </c>
      <c r="B1506">
        <v>15.925000000000001</v>
      </c>
      <c r="C1506">
        <f t="shared" si="183"/>
        <v>18.163901960784322</v>
      </c>
      <c r="D1506">
        <f t="shared" si="184"/>
        <v>3.8801167571622499</v>
      </c>
      <c r="E1506">
        <f t="shared" si="185"/>
        <v>0</v>
      </c>
      <c r="F1506">
        <f t="shared" si="186"/>
        <v>0</v>
      </c>
      <c r="G1506">
        <f t="shared" si="189"/>
        <v>1</v>
      </c>
      <c r="H1506">
        <f t="shared" si="190"/>
        <v>-0.30000000000000071</v>
      </c>
      <c r="I1506">
        <f t="shared" si="191"/>
        <v>82.624999999999886</v>
      </c>
      <c r="J1506">
        <f t="shared" si="187"/>
        <v>15.925000000000001</v>
      </c>
      <c r="K1506" s="3">
        <f t="shared" si="188"/>
        <v>-1.883830455259031E-2</v>
      </c>
    </row>
    <row r="1507" spans="1:11" x14ac:dyDescent="0.3">
      <c r="A1507" s="1">
        <v>42487</v>
      </c>
      <c r="B1507">
        <v>15.475</v>
      </c>
      <c r="C1507">
        <f t="shared" si="183"/>
        <v>18.166843137254908</v>
      </c>
      <c r="D1507">
        <f t="shared" si="184"/>
        <v>3.8777924707211757</v>
      </c>
      <c r="E1507">
        <f t="shared" si="185"/>
        <v>0</v>
      </c>
      <c r="F1507">
        <f t="shared" si="186"/>
        <v>0</v>
      </c>
      <c r="G1507">
        <f t="shared" si="189"/>
        <v>1</v>
      </c>
      <c r="H1507">
        <f t="shared" si="190"/>
        <v>-0.45000000000000107</v>
      </c>
      <c r="I1507">
        <f t="shared" si="191"/>
        <v>82.174999999999883</v>
      </c>
      <c r="J1507">
        <f t="shared" si="187"/>
        <v>15.475</v>
      </c>
      <c r="K1507" s="3">
        <f t="shared" si="188"/>
        <v>-2.9079159935379715E-2</v>
      </c>
    </row>
    <row r="1508" spans="1:11" x14ac:dyDescent="0.3">
      <c r="A1508" s="1">
        <v>42488</v>
      </c>
      <c r="B1508">
        <v>16.475000000000001</v>
      </c>
      <c r="C1508">
        <f t="shared" si="183"/>
        <v>18.174098039215696</v>
      </c>
      <c r="D1508">
        <f t="shared" si="184"/>
        <v>3.8728867697835141</v>
      </c>
      <c r="E1508">
        <f t="shared" si="185"/>
        <v>0</v>
      </c>
      <c r="F1508">
        <f t="shared" si="186"/>
        <v>0</v>
      </c>
      <c r="G1508">
        <f t="shared" si="189"/>
        <v>1</v>
      </c>
      <c r="H1508">
        <f t="shared" si="190"/>
        <v>1.0000000000000018</v>
      </c>
      <c r="I1508">
        <f t="shared" si="191"/>
        <v>83.174999999999883</v>
      </c>
      <c r="J1508">
        <f t="shared" si="187"/>
        <v>16.475000000000001</v>
      </c>
      <c r="K1508" s="3">
        <f t="shared" si="188"/>
        <v>6.069802731411239E-2</v>
      </c>
    </row>
    <row r="1509" spans="1:11" x14ac:dyDescent="0.3">
      <c r="A1509" s="1">
        <v>42489</v>
      </c>
      <c r="B1509">
        <v>16.875</v>
      </c>
      <c r="C1509">
        <f t="shared" si="183"/>
        <v>18.180960784313733</v>
      </c>
      <c r="D1509">
        <f t="shared" si="184"/>
        <v>3.8690262693565844</v>
      </c>
      <c r="E1509">
        <f t="shared" si="185"/>
        <v>0</v>
      </c>
      <c r="F1509">
        <f t="shared" si="186"/>
        <v>0</v>
      </c>
      <c r="G1509">
        <f t="shared" si="189"/>
        <v>1</v>
      </c>
      <c r="H1509">
        <f t="shared" si="190"/>
        <v>0.39999999999999858</v>
      </c>
      <c r="I1509">
        <f t="shared" si="191"/>
        <v>83.574999999999875</v>
      </c>
      <c r="J1509">
        <f t="shared" si="187"/>
        <v>16.875</v>
      </c>
      <c r="K1509" s="3">
        <f t="shared" si="188"/>
        <v>2.3703703703703619E-2</v>
      </c>
    </row>
    <row r="1510" spans="1:11" x14ac:dyDescent="0.3">
      <c r="A1510" s="1">
        <v>42492</v>
      </c>
      <c r="B1510">
        <v>15.775</v>
      </c>
      <c r="C1510">
        <f t="shared" si="183"/>
        <v>18.186058823529422</v>
      </c>
      <c r="D1510">
        <f t="shared" si="184"/>
        <v>3.8649941095850959</v>
      </c>
      <c r="E1510">
        <f t="shared" si="185"/>
        <v>0</v>
      </c>
      <c r="F1510">
        <f t="shared" si="186"/>
        <v>0</v>
      </c>
      <c r="G1510">
        <f t="shared" si="189"/>
        <v>1</v>
      </c>
      <c r="H1510">
        <f t="shared" si="190"/>
        <v>-1.0999999999999996</v>
      </c>
      <c r="I1510">
        <f t="shared" si="191"/>
        <v>82.474999999999881</v>
      </c>
      <c r="J1510">
        <f t="shared" si="187"/>
        <v>15.775</v>
      </c>
      <c r="K1510" s="3">
        <f t="shared" si="188"/>
        <v>-6.9730586370839912E-2</v>
      </c>
    </row>
    <row r="1511" spans="1:11" x14ac:dyDescent="0.3">
      <c r="A1511" s="1">
        <v>42493</v>
      </c>
      <c r="B1511">
        <v>16.625</v>
      </c>
      <c r="C1511">
        <f t="shared" si="183"/>
        <v>18.192137254901972</v>
      </c>
      <c r="D1511">
        <f t="shared" si="184"/>
        <v>3.8613136849157126</v>
      </c>
      <c r="E1511">
        <f t="shared" si="185"/>
        <v>0</v>
      </c>
      <c r="F1511">
        <f t="shared" si="186"/>
        <v>0</v>
      </c>
      <c r="G1511">
        <f t="shared" si="189"/>
        <v>1</v>
      </c>
      <c r="H1511">
        <f t="shared" si="190"/>
        <v>0.84999999999999964</v>
      </c>
      <c r="I1511">
        <f t="shared" si="191"/>
        <v>83.324999999999875</v>
      </c>
      <c r="J1511">
        <f t="shared" si="187"/>
        <v>16.625</v>
      </c>
      <c r="K1511" s="3">
        <f t="shared" si="188"/>
        <v>5.1127819548872161E-2</v>
      </c>
    </row>
    <row r="1512" spans="1:11" x14ac:dyDescent="0.3">
      <c r="A1512" s="1">
        <v>42494</v>
      </c>
      <c r="B1512">
        <v>16.875</v>
      </c>
      <c r="C1512">
        <f t="shared" si="183"/>
        <v>18.19743137254903</v>
      </c>
      <c r="D1512">
        <f t="shared" si="184"/>
        <v>3.8585777337825715</v>
      </c>
      <c r="E1512">
        <f t="shared" si="185"/>
        <v>0</v>
      </c>
      <c r="F1512">
        <f t="shared" si="186"/>
        <v>0</v>
      </c>
      <c r="G1512">
        <f t="shared" si="189"/>
        <v>1</v>
      </c>
      <c r="H1512">
        <f t="shared" si="190"/>
        <v>0.25</v>
      </c>
      <c r="I1512">
        <f t="shared" si="191"/>
        <v>83.574999999999875</v>
      </c>
      <c r="J1512">
        <f t="shared" si="187"/>
        <v>16.875</v>
      </c>
      <c r="K1512" s="3">
        <f t="shared" si="188"/>
        <v>1.4814814814814815E-2</v>
      </c>
    </row>
    <row r="1513" spans="1:11" x14ac:dyDescent="0.3">
      <c r="A1513" s="1">
        <v>42495</v>
      </c>
      <c r="B1513">
        <v>16.725000000000001</v>
      </c>
      <c r="C1513">
        <f t="shared" si="183"/>
        <v>18.206254901960797</v>
      </c>
      <c r="D1513">
        <f t="shared" si="184"/>
        <v>3.8526234242071755</v>
      </c>
      <c r="E1513">
        <f t="shared" si="185"/>
        <v>0</v>
      </c>
      <c r="F1513">
        <f t="shared" si="186"/>
        <v>0</v>
      </c>
      <c r="G1513">
        <f t="shared" si="189"/>
        <v>1</v>
      </c>
      <c r="H1513">
        <f t="shared" si="190"/>
        <v>-0.14999999999999858</v>
      </c>
      <c r="I1513">
        <f t="shared" si="191"/>
        <v>83.424999999999869</v>
      </c>
      <c r="J1513">
        <f t="shared" si="187"/>
        <v>16.725000000000001</v>
      </c>
      <c r="K1513" s="3">
        <f t="shared" si="188"/>
        <v>-8.9686098654707669E-3</v>
      </c>
    </row>
    <row r="1514" spans="1:11" x14ac:dyDescent="0.3">
      <c r="A1514" s="1">
        <v>42496</v>
      </c>
      <c r="B1514">
        <v>15.725</v>
      </c>
      <c r="C1514">
        <f t="shared" si="183"/>
        <v>18.211156862745113</v>
      </c>
      <c r="D1514">
        <f t="shared" si="184"/>
        <v>3.8486659688909248</v>
      </c>
      <c r="E1514">
        <f t="shared" si="185"/>
        <v>0</v>
      </c>
      <c r="F1514">
        <f t="shared" si="186"/>
        <v>0</v>
      </c>
      <c r="G1514">
        <f t="shared" si="189"/>
        <v>1</v>
      </c>
      <c r="H1514">
        <f t="shared" si="190"/>
        <v>-1.0000000000000018</v>
      </c>
      <c r="I1514">
        <f t="shared" si="191"/>
        <v>82.424999999999869</v>
      </c>
      <c r="J1514">
        <f t="shared" si="187"/>
        <v>15.725</v>
      </c>
      <c r="K1514" s="3">
        <f t="shared" si="188"/>
        <v>-6.3593004769475478E-2</v>
      </c>
    </row>
    <row r="1515" spans="1:11" x14ac:dyDescent="0.3">
      <c r="A1515" s="1">
        <v>42499</v>
      </c>
      <c r="B1515">
        <v>15.475</v>
      </c>
      <c r="C1515">
        <f t="shared" si="183"/>
        <v>18.212137254901975</v>
      </c>
      <c r="D1515">
        <f t="shared" si="184"/>
        <v>3.8479369365199951</v>
      </c>
      <c r="E1515">
        <f t="shared" si="185"/>
        <v>0</v>
      </c>
      <c r="F1515">
        <f t="shared" si="186"/>
        <v>0</v>
      </c>
      <c r="G1515">
        <f t="shared" si="189"/>
        <v>1</v>
      </c>
      <c r="H1515">
        <f t="shared" si="190"/>
        <v>-0.25</v>
      </c>
      <c r="I1515">
        <f t="shared" si="191"/>
        <v>82.174999999999869</v>
      </c>
      <c r="J1515">
        <f t="shared" si="187"/>
        <v>15.475</v>
      </c>
      <c r="K1515" s="3">
        <f t="shared" si="188"/>
        <v>-1.6155088852988692E-2</v>
      </c>
    </row>
    <row r="1516" spans="1:11" x14ac:dyDescent="0.3">
      <c r="A1516" s="1">
        <v>42500</v>
      </c>
      <c r="B1516">
        <v>14.525</v>
      </c>
      <c r="C1516">
        <f t="shared" si="183"/>
        <v>18.207627450980404</v>
      </c>
      <c r="D1516">
        <f t="shared" si="184"/>
        <v>3.8515800117220467</v>
      </c>
      <c r="E1516">
        <f t="shared" si="185"/>
        <v>0</v>
      </c>
      <c r="F1516">
        <f t="shared" si="186"/>
        <v>0</v>
      </c>
      <c r="G1516">
        <f t="shared" si="189"/>
        <v>1</v>
      </c>
      <c r="H1516">
        <f t="shared" si="190"/>
        <v>-0.94999999999999929</v>
      </c>
      <c r="I1516">
        <f t="shared" si="191"/>
        <v>81.224999999999866</v>
      </c>
      <c r="J1516">
        <f t="shared" si="187"/>
        <v>14.525</v>
      </c>
      <c r="K1516" s="3">
        <f t="shared" si="188"/>
        <v>-6.5404475043029209E-2</v>
      </c>
    </row>
    <row r="1517" spans="1:11" x14ac:dyDescent="0.3">
      <c r="A1517" s="1">
        <v>42501</v>
      </c>
      <c r="B1517">
        <v>15.625</v>
      </c>
      <c r="C1517">
        <f t="shared" si="183"/>
        <v>18.20841176470589</v>
      </c>
      <c r="D1517">
        <f t="shared" si="184"/>
        <v>3.8510336181976683</v>
      </c>
      <c r="E1517">
        <f t="shared" si="185"/>
        <v>0</v>
      </c>
      <c r="F1517">
        <f t="shared" si="186"/>
        <v>0</v>
      </c>
      <c r="G1517">
        <f t="shared" si="189"/>
        <v>1</v>
      </c>
      <c r="H1517">
        <f t="shared" si="190"/>
        <v>1.0999999999999996</v>
      </c>
      <c r="I1517">
        <f t="shared" si="191"/>
        <v>82.324999999999861</v>
      </c>
      <c r="J1517">
        <f t="shared" si="187"/>
        <v>15.625</v>
      </c>
      <c r="K1517" s="3">
        <f t="shared" si="188"/>
        <v>7.0399999999999976E-2</v>
      </c>
    </row>
    <row r="1518" spans="1:11" x14ac:dyDescent="0.3">
      <c r="A1518" s="1">
        <v>42502</v>
      </c>
      <c r="B1518">
        <v>15.225</v>
      </c>
      <c r="C1518">
        <f t="shared" si="183"/>
        <v>18.211745098039227</v>
      </c>
      <c r="D1518">
        <f t="shared" si="184"/>
        <v>3.8480808297486941</v>
      </c>
      <c r="E1518">
        <f t="shared" si="185"/>
        <v>0</v>
      </c>
      <c r="F1518">
        <f t="shared" si="186"/>
        <v>0</v>
      </c>
      <c r="G1518">
        <f t="shared" si="189"/>
        <v>1</v>
      </c>
      <c r="H1518">
        <f t="shared" si="190"/>
        <v>-0.40000000000000036</v>
      </c>
      <c r="I1518">
        <f t="shared" si="191"/>
        <v>81.924999999999855</v>
      </c>
      <c r="J1518">
        <f t="shared" si="187"/>
        <v>15.225</v>
      </c>
      <c r="K1518" s="3">
        <f t="shared" si="188"/>
        <v>-2.6272577996715951E-2</v>
      </c>
    </row>
    <row r="1519" spans="1:11" x14ac:dyDescent="0.3">
      <c r="A1519" s="1">
        <v>42503</v>
      </c>
      <c r="B1519">
        <v>15.875</v>
      </c>
      <c r="C1519">
        <f t="shared" si="183"/>
        <v>18.215470588235302</v>
      </c>
      <c r="D1519">
        <f t="shared" si="184"/>
        <v>3.8453558919050681</v>
      </c>
      <c r="E1519">
        <f t="shared" si="185"/>
        <v>0</v>
      </c>
      <c r="F1519">
        <f t="shared" si="186"/>
        <v>0</v>
      </c>
      <c r="G1519">
        <f t="shared" si="189"/>
        <v>1</v>
      </c>
      <c r="H1519">
        <f t="shared" si="190"/>
        <v>0.65000000000000036</v>
      </c>
      <c r="I1519">
        <f t="shared" si="191"/>
        <v>82.574999999999861</v>
      </c>
      <c r="J1519">
        <f t="shared" si="187"/>
        <v>15.875</v>
      </c>
      <c r="K1519" s="3">
        <f t="shared" si="188"/>
        <v>4.09448818897638E-2</v>
      </c>
    </row>
    <row r="1520" spans="1:11" x14ac:dyDescent="0.3">
      <c r="A1520" s="1">
        <v>42506</v>
      </c>
      <c r="B1520">
        <v>15.125</v>
      </c>
      <c r="C1520">
        <f t="shared" si="183"/>
        <v>18.217431372549029</v>
      </c>
      <c r="D1520">
        <f t="shared" si="184"/>
        <v>3.843651675955321</v>
      </c>
      <c r="E1520">
        <f t="shared" si="185"/>
        <v>0</v>
      </c>
      <c r="F1520">
        <f t="shared" si="186"/>
        <v>0</v>
      </c>
      <c r="G1520">
        <f t="shared" si="189"/>
        <v>1</v>
      </c>
      <c r="H1520">
        <f t="shared" si="190"/>
        <v>-0.75</v>
      </c>
      <c r="I1520">
        <f t="shared" si="191"/>
        <v>81.824999999999861</v>
      </c>
      <c r="J1520">
        <f t="shared" si="187"/>
        <v>15.125</v>
      </c>
      <c r="K1520" s="3">
        <f t="shared" si="188"/>
        <v>-4.9586776859504134E-2</v>
      </c>
    </row>
    <row r="1521" spans="1:11" x14ac:dyDescent="0.3">
      <c r="A1521" s="1">
        <v>42507</v>
      </c>
      <c r="B1521">
        <v>15.425000000000001</v>
      </c>
      <c r="C1521">
        <f t="shared" si="183"/>
        <v>18.221745098039225</v>
      </c>
      <c r="D1521">
        <f t="shared" si="184"/>
        <v>3.8398962140954414</v>
      </c>
      <c r="E1521">
        <f t="shared" si="185"/>
        <v>0</v>
      </c>
      <c r="F1521">
        <f t="shared" si="186"/>
        <v>0</v>
      </c>
      <c r="G1521">
        <f t="shared" si="189"/>
        <v>1</v>
      </c>
      <c r="H1521">
        <f t="shared" si="190"/>
        <v>0.30000000000000071</v>
      </c>
      <c r="I1521">
        <f t="shared" si="191"/>
        <v>82.124999999999858</v>
      </c>
      <c r="J1521">
        <f t="shared" si="187"/>
        <v>15.425000000000001</v>
      </c>
      <c r="K1521" s="3">
        <f t="shared" si="188"/>
        <v>1.9448946515397129E-2</v>
      </c>
    </row>
    <row r="1522" spans="1:11" x14ac:dyDescent="0.3">
      <c r="A1522" s="1">
        <v>42508</v>
      </c>
      <c r="B1522">
        <v>15.6</v>
      </c>
      <c r="C1522">
        <f t="shared" si="183"/>
        <v>18.229098039215692</v>
      </c>
      <c r="D1522">
        <f t="shared" si="184"/>
        <v>3.8330675743591631</v>
      </c>
      <c r="E1522">
        <f t="shared" si="185"/>
        <v>0</v>
      </c>
      <c r="F1522">
        <f t="shared" si="186"/>
        <v>0</v>
      </c>
      <c r="G1522">
        <f t="shared" si="189"/>
        <v>1</v>
      </c>
      <c r="H1522">
        <f t="shared" si="190"/>
        <v>0.17499999999999893</v>
      </c>
      <c r="I1522">
        <f t="shared" si="191"/>
        <v>82.299999999999855</v>
      </c>
      <c r="J1522">
        <f t="shared" si="187"/>
        <v>15.6</v>
      </c>
      <c r="K1522" s="3">
        <f t="shared" si="188"/>
        <v>1.121794871794865E-2</v>
      </c>
    </row>
    <row r="1523" spans="1:11" x14ac:dyDescent="0.3">
      <c r="A1523" s="1">
        <v>42509</v>
      </c>
      <c r="B1523">
        <v>17.975000000000001</v>
      </c>
      <c r="C1523">
        <f t="shared" si="183"/>
        <v>18.245960784313738</v>
      </c>
      <c r="D1523">
        <f t="shared" si="184"/>
        <v>3.8224394426307433</v>
      </c>
      <c r="E1523">
        <f t="shared" si="185"/>
        <v>0</v>
      </c>
      <c r="F1523">
        <f t="shared" si="186"/>
        <v>0</v>
      </c>
      <c r="G1523">
        <f t="shared" si="189"/>
        <v>1</v>
      </c>
      <c r="H1523">
        <f t="shared" si="190"/>
        <v>2.3750000000000018</v>
      </c>
      <c r="I1523">
        <f t="shared" si="191"/>
        <v>84.674999999999855</v>
      </c>
      <c r="J1523">
        <f t="shared" si="187"/>
        <v>17.975000000000001</v>
      </c>
      <c r="K1523" s="3">
        <f t="shared" si="188"/>
        <v>0.1321279554937414</v>
      </c>
    </row>
    <row r="1524" spans="1:11" x14ac:dyDescent="0.3">
      <c r="A1524" s="1">
        <v>42510</v>
      </c>
      <c r="B1524">
        <v>17.324999999999999</v>
      </c>
      <c r="C1524">
        <f t="shared" si="183"/>
        <v>18.26184313725491</v>
      </c>
      <c r="D1524">
        <f t="shared" si="184"/>
        <v>3.8101461212911159</v>
      </c>
      <c r="E1524">
        <f t="shared" si="185"/>
        <v>0</v>
      </c>
      <c r="F1524">
        <f t="shared" si="186"/>
        <v>0</v>
      </c>
      <c r="G1524">
        <f t="shared" si="189"/>
        <v>1</v>
      </c>
      <c r="H1524">
        <f t="shared" si="190"/>
        <v>-0.65000000000000213</v>
      </c>
      <c r="I1524">
        <f t="shared" si="191"/>
        <v>84.024999999999849</v>
      </c>
      <c r="J1524">
        <f t="shared" si="187"/>
        <v>17.324999999999999</v>
      </c>
      <c r="K1524" s="3">
        <f t="shared" si="188"/>
        <v>-3.7518037518037645E-2</v>
      </c>
    </row>
    <row r="1525" spans="1:11" x14ac:dyDescent="0.3">
      <c r="A1525" s="1">
        <v>42513</v>
      </c>
      <c r="B1525">
        <v>17.574999999999999</v>
      </c>
      <c r="C1525">
        <f t="shared" si="183"/>
        <v>18.279294117647066</v>
      </c>
      <c r="D1525">
        <f t="shared" si="184"/>
        <v>3.7967459611997532</v>
      </c>
      <c r="E1525">
        <f t="shared" si="185"/>
        <v>0</v>
      </c>
      <c r="F1525">
        <f t="shared" si="186"/>
        <v>0</v>
      </c>
      <c r="G1525">
        <f t="shared" si="189"/>
        <v>1</v>
      </c>
      <c r="H1525">
        <f t="shared" si="190"/>
        <v>0.25</v>
      </c>
      <c r="I1525">
        <f t="shared" si="191"/>
        <v>84.274999999999849</v>
      </c>
      <c r="J1525">
        <f t="shared" si="187"/>
        <v>17.574999999999999</v>
      </c>
      <c r="K1525" s="3">
        <f t="shared" si="188"/>
        <v>1.422475106685633E-2</v>
      </c>
    </row>
    <row r="1526" spans="1:11" x14ac:dyDescent="0.3">
      <c r="A1526" s="1">
        <v>42514</v>
      </c>
      <c r="B1526">
        <v>16.475000000000001</v>
      </c>
      <c r="C1526">
        <f t="shared" si="183"/>
        <v>18.292490196078443</v>
      </c>
      <c r="D1526">
        <f t="shared" si="184"/>
        <v>3.7845847513432029</v>
      </c>
      <c r="E1526">
        <f t="shared" si="185"/>
        <v>0</v>
      </c>
      <c r="F1526">
        <f t="shared" si="186"/>
        <v>0</v>
      </c>
      <c r="G1526">
        <f t="shared" si="189"/>
        <v>1</v>
      </c>
      <c r="H1526">
        <f t="shared" si="190"/>
        <v>-1.0999999999999979</v>
      </c>
      <c r="I1526">
        <f t="shared" si="191"/>
        <v>83.174999999999855</v>
      </c>
      <c r="J1526">
        <f t="shared" si="187"/>
        <v>16.475000000000001</v>
      </c>
      <c r="K1526" s="3">
        <f t="shared" si="188"/>
        <v>-6.6767830045523391E-2</v>
      </c>
    </row>
    <row r="1527" spans="1:11" x14ac:dyDescent="0.3">
      <c r="A1527" s="1">
        <v>42515</v>
      </c>
      <c r="B1527">
        <v>16.175000000000001</v>
      </c>
      <c r="C1527">
        <f t="shared" si="183"/>
        <v>18.299745098039228</v>
      </c>
      <c r="D1527">
        <f t="shared" si="184"/>
        <v>3.7787409504117311</v>
      </c>
      <c r="E1527">
        <f t="shared" si="185"/>
        <v>0</v>
      </c>
      <c r="F1527">
        <f t="shared" si="186"/>
        <v>0</v>
      </c>
      <c r="G1527">
        <f t="shared" si="189"/>
        <v>1</v>
      </c>
      <c r="H1527">
        <f t="shared" si="190"/>
        <v>-0.30000000000000071</v>
      </c>
      <c r="I1527">
        <f t="shared" si="191"/>
        <v>82.874999999999858</v>
      </c>
      <c r="J1527">
        <f t="shared" si="187"/>
        <v>16.175000000000001</v>
      </c>
      <c r="K1527" s="3">
        <f t="shared" si="188"/>
        <v>-1.8547140649149967E-2</v>
      </c>
    </row>
    <row r="1528" spans="1:11" x14ac:dyDescent="0.3">
      <c r="A1528" s="1">
        <v>42516</v>
      </c>
      <c r="B1528">
        <v>15.824999999999999</v>
      </c>
      <c r="C1528">
        <f t="shared" si="183"/>
        <v>18.305235294117661</v>
      </c>
      <c r="D1528">
        <f t="shared" si="184"/>
        <v>3.7741214980298428</v>
      </c>
      <c r="E1528">
        <f t="shared" si="185"/>
        <v>0</v>
      </c>
      <c r="F1528">
        <f t="shared" si="186"/>
        <v>0</v>
      </c>
      <c r="G1528">
        <f t="shared" si="189"/>
        <v>1</v>
      </c>
      <c r="H1528">
        <f t="shared" si="190"/>
        <v>-0.35000000000000142</v>
      </c>
      <c r="I1528">
        <f t="shared" si="191"/>
        <v>82.524999999999864</v>
      </c>
      <c r="J1528">
        <f t="shared" si="187"/>
        <v>15.824999999999999</v>
      </c>
      <c r="K1528" s="3">
        <f t="shared" si="188"/>
        <v>-2.2116903633491402E-2</v>
      </c>
    </row>
    <row r="1529" spans="1:11" x14ac:dyDescent="0.3">
      <c r="A1529" s="1">
        <v>42517</v>
      </c>
      <c r="B1529">
        <v>15.375</v>
      </c>
      <c r="C1529">
        <f t="shared" si="183"/>
        <v>18.307000000000009</v>
      </c>
      <c r="D1529">
        <f t="shared" si="184"/>
        <v>3.7726454701093788</v>
      </c>
      <c r="E1529">
        <f t="shared" si="185"/>
        <v>0</v>
      </c>
      <c r="F1529">
        <f t="shared" si="186"/>
        <v>0</v>
      </c>
      <c r="G1529">
        <f t="shared" si="189"/>
        <v>1</v>
      </c>
      <c r="H1529">
        <f t="shared" si="190"/>
        <v>-0.44999999999999929</v>
      </c>
      <c r="I1529">
        <f t="shared" si="191"/>
        <v>82.074999999999861</v>
      </c>
      <c r="J1529">
        <f t="shared" si="187"/>
        <v>15.375</v>
      </c>
      <c r="K1529" s="3">
        <f t="shared" si="188"/>
        <v>-2.9268292682926782E-2</v>
      </c>
    </row>
    <row r="1530" spans="1:11" x14ac:dyDescent="0.3">
      <c r="A1530" s="1">
        <v>42521</v>
      </c>
      <c r="B1530">
        <v>15.275</v>
      </c>
      <c r="C1530">
        <f t="shared" si="183"/>
        <v>18.309941176470598</v>
      </c>
      <c r="D1530">
        <f t="shared" si="184"/>
        <v>3.7699872700245503</v>
      </c>
      <c r="E1530">
        <f t="shared" si="185"/>
        <v>0</v>
      </c>
      <c r="F1530">
        <f t="shared" si="186"/>
        <v>0</v>
      </c>
      <c r="G1530">
        <f t="shared" si="189"/>
        <v>1</v>
      </c>
      <c r="H1530">
        <f t="shared" si="190"/>
        <v>-9.9999999999999645E-2</v>
      </c>
      <c r="I1530">
        <f t="shared" si="191"/>
        <v>81.974999999999866</v>
      </c>
      <c r="J1530">
        <f t="shared" si="187"/>
        <v>15.275</v>
      </c>
      <c r="K1530" s="3">
        <f t="shared" si="188"/>
        <v>-6.5466448445171618E-3</v>
      </c>
    </row>
    <row r="1531" spans="1:11" x14ac:dyDescent="0.3">
      <c r="A1531" s="1">
        <v>42522</v>
      </c>
      <c r="B1531">
        <v>15.275</v>
      </c>
      <c r="C1531">
        <f t="shared" si="183"/>
        <v>18.31307843137256</v>
      </c>
      <c r="D1531">
        <f t="shared" si="184"/>
        <v>3.7671264382405818</v>
      </c>
      <c r="E1531">
        <f t="shared" si="185"/>
        <v>0</v>
      </c>
      <c r="F1531">
        <f t="shared" si="186"/>
        <v>0</v>
      </c>
      <c r="G1531">
        <f t="shared" si="189"/>
        <v>1</v>
      </c>
      <c r="H1531">
        <f t="shared" si="190"/>
        <v>0</v>
      </c>
      <c r="I1531">
        <f t="shared" si="191"/>
        <v>81.974999999999866</v>
      </c>
      <c r="J1531">
        <f t="shared" si="187"/>
        <v>15.275</v>
      </c>
      <c r="K1531" s="3">
        <f t="shared" si="188"/>
        <v>0</v>
      </c>
    </row>
    <row r="1532" spans="1:11" x14ac:dyDescent="0.3">
      <c r="A1532" s="1">
        <v>42523</v>
      </c>
      <c r="B1532">
        <v>14.824999999999999</v>
      </c>
      <c r="C1532">
        <f t="shared" si="183"/>
        <v>18.313862745098049</v>
      </c>
      <c r="D1532">
        <f t="shared" si="184"/>
        <v>3.7663792464672863</v>
      </c>
      <c r="E1532">
        <f t="shared" si="185"/>
        <v>0</v>
      </c>
      <c r="F1532">
        <f t="shared" si="186"/>
        <v>0</v>
      </c>
      <c r="G1532">
        <f t="shared" si="189"/>
        <v>1</v>
      </c>
      <c r="H1532">
        <f t="shared" si="190"/>
        <v>-0.45000000000000107</v>
      </c>
      <c r="I1532">
        <f t="shared" si="191"/>
        <v>81.524999999999864</v>
      </c>
      <c r="J1532">
        <f t="shared" si="187"/>
        <v>14.824999999999999</v>
      </c>
      <c r="K1532" s="3">
        <f t="shared" si="188"/>
        <v>-3.0354131534570058E-2</v>
      </c>
    </row>
    <row r="1533" spans="1:11" x14ac:dyDescent="0.3">
      <c r="A1533" s="1">
        <v>42524</v>
      </c>
      <c r="B1533">
        <v>14.725</v>
      </c>
      <c r="C1533">
        <f t="shared" si="183"/>
        <v>18.31445098039217</v>
      </c>
      <c r="D1533">
        <f t="shared" si="184"/>
        <v>3.7658069328418438</v>
      </c>
      <c r="E1533">
        <f t="shared" si="185"/>
        <v>0</v>
      </c>
      <c r="F1533">
        <f t="shared" si="186"/>
        <v>0</v>
      </c>
      <c r="G1533">
        <f t="shared" si="189"/>
        <v>1</v>
      </c>
      <c r="H1533">
        <f t="shared" si="190"/>
        <v>-9.9999999999999645E-2</v>
      </c>
      <c r="I1533">
        <f t="shared" si="191"/>
        <v>81.424999999999869</v>
      </c>
      <c r="J1533">
        <f t="shared" si="187"/>
        <v>14.725</v>
      </c>
      <c r="K1533" s="3">
        <f t="shared" si="188"/>
        <v>-6.7911714770797719E-3</v>
      </c>
    </row>
    <row r="1534" spans="1:11" x14ac:dyDescent="0.3">
      <c r="A1534" s="1">
        <v>42527</v>
      </c>
      <c r="B1534">
        <v>14.475</v>
      </c>
      <c r="C1534">
        <f t="shared" si="183"/>
        <v>18.312882352941191</v>
      </c>
      <c r="D1534">
        <f t="shared" si="184"/>
        <v>3.7673222957793535</v>
      </c>
      <c r="E1534">
        <f t="shared" si="185"/>
        <v>0</v>
      </c>
      <c r="F1534">
        <f t="shared" si="186"/>
        <v>1</v>
      </c>
      <c r="G1534">
        <f t="shared" si="189"/>
        <v>1</v>
      </c>
      <c r="H1534">
        <f t="shared" si="190"/>
        <v>-0.25</v>
      </c>
      <c r="I1534">
        <f t="shared" si="191"/>
        <v>81.174999999999869</v>
      </c>
      <c r="J1534">
        <f t="shared" si="187"/>
        <v>14.475</v>
      </c>
      <c r="K1534" s="3">
        <f t="shared" si="188"/>
        <v>-1.7271157167530225E-2</v>
      </c>
    </row>
    <row r="1535" spans="1:11" x14ac:dyDescent="0.3">
      <c r="A1535" s="1">
        <v>42528</v>
      </c>
      <c r="B1535">
        <v>14.725</v>
      </c>
      <c r="C1535">
        <f t="shared" si="183"/>
        <v>18.314254901960801</v>
      </c>
      <c r="D1535">
        <f t="shared" si="184"/>
        <v>3.7659508647108657</v>
      </c>
      <c r="E1535">
        <f t="shared" si="185"/>
        <v>0</v>
      </c>
      <c r="F1535">
        <f t="shared" si="186"/>
        <v>0</v>
      </c>
      <c r="G1535">
        <f t="shared" si="189"/>
        <v>1</v>
      </c>
      <c r="H1535">
        <f t="shared" si="190"/>
        <v>0.25</v>
      </c>
      <c r="I1535">
        <f t="shared" si="191"/>
        <v>81.424999999999869</v>
      </c>
      <c r="J1535">
        <f t="shared" si="187"/>
        <v>14.725</v>
      </c>
      <c r="K1535" s="3">
        <f t="shared" si="188"/>
        <v>1.6977928692699491E-2</v>
      </c>
    </row>
    <row r="1536" spans="1:11" x14ac:dyDescent="0.3">
      <c r="A1536" s="1">
        <v>42529</v>
      </c>
      <c r="B1536">
        <v>14.975</v>
      </c>
      <c r="C1536">
        <f t="shared" si="183"/>
        <v>18.314254901960805</v>
      </c>
      <c r="D1536">
        <f t="shared" si="184"/>
        <v>3.7659508647108431</v>
      </c>
      <c r="E1536">
        <f t="shared" si="185"/>
        <v>0</v>
      </c>
      <c r="F1536">
        <f t="shared" si="186"/>
        <v>0</v>
      </c>
      <c r="G1536">
        <f t="shared" si="189"/>
        <v>1</v>
      </c>
      <c r="H1536">
        <f t="shared" si="190"/>
        <v>0.25</v>
      </c>
      <c r="I1536">
        <f t="shared" si="191"/>
        <v>81.674999999999869</v>
      </c>
      <c r="J1536">
        <f t="shared" si="187"/>
        <v>14.975</v>
      </c>
      <c r="K1536" s="3">
        <f t="shared" si="188"/>
        <v>1.6694490818030049E-2</v>
      </c>
    </row>
    <row r="1537" spans="1:11" x14ac:dyDescent="0.3">
      <c r="A1537" s="1">
        <v>42530</v>
      </c>
      <c r="B1537">
        <v>15.475</v>
      </c>
      <c r="C1537">
        <f t="shared" ref="C1537:C1600" si="192">AVERAGE(B1283:B1537)</f>
        <v>18.31719607843139</v>
      </c>
      <c r="D1537">
        <f t="shared" ref="D1537:D1600" si="193">_xlfn.STDEV.P(B1283:B1537)</f>
        <v>3.7634385717214949</v>
      </c>
      <c r="E1537">
        <f t="shared" ref="E1537:E1600" si="194">IF(B1537&gt;(C1536+($U$2*D1536)),1,0)</f>
        <v>0</v>
      </c>
      <c r="F1537">
        <f t="shared" ref="F1537:F1600" si="195">IF(B1537&lt;(C1536-($U$2*D1536)),1,0)</f>
        <v>0</v>
      </c>
      <c r="G1537">
        <f t="shared" si="189"/>
        <v>1</v>
      </c>
      <c r="H1537">
        <f t="shared" si="190"/>
        <v>0.5</v>
      </c>
      <c r="I1537">
        <f t="shared" si="191"/>
        <v>82.174999999999869</v>
      </c>
      <c r="J1537">
        <f t="shared" si="187"/>
        <v>15.475</v>
      </c>
      <c r="K1537" s="3">
        <f t="shared" si="188"/>
        <v>3.2310177705977383E-2</v>
      </c>
    </row>
    <row r="1538" spans="1:11" x14ac:dyDescent="0.3">
      <c r="A1538" s="1">
        <v>42531</v>
      </c>
      <c r="B1538">
        <v>17.524999999999999</v>
      </c>
      <c r="C1538">
        <f t="shared" si="192"/>
        <v>18.326215686274526</v>
      </c>
      <c r="D1538">
        <f t="shared" si="193"/>
        <v>3.7587701227704402</v>
      </c>
      <c r="E1538">
        <f t="shared" si="194"/>
        <v>0</v>
      </c>
      <c r="F1538">
        <f t="shared" si="195"/>
        <v>0</v>
      </c>
      <c r="G1538">
        <f t="shared" si="189"/>
        <v>1</v>
      </c>
      <c r="H1538">
        <f t="shared" si="190"/>
        <v>2.0499999999999989</v>
      </c>
      <c r="I1538">
        <f t="shared" si="191"/>
        <v>84.224999999999866</v>
      </c>
      <c r="J1538">
        <f t="shared" ref="J1538:J1601" si="196">ABS(G1538*B1538)</f>
        <v>17.524999999999999</v>
      </c>
      <c r="K1538" s="3">
        <f t="shared" ref="K1538:K1601" si="197">IFERROR(H1538/J1538,0)</f>
        <v>0.11697574893009981</v>
      </c>
    </row>
    <row r="1539" spans="1:11" x14ac:dyDescent="0.3">
      <c r="A1539" s="1">
        <v>42534</v>
      </c>
      <c r="B1539">
        <v>21.324999999999999</v>
      </c>
      <c r="C1539">
        <f t="shared" si="192"/>
        <v>18.351705882352956</v>
      </c>
      <c r="D1539">
        <f t="shared" si="193"/>
        <v>3.7569796394888013</v>
      </c>
      <c r="E1539">
        <f t="shared" si="194"/>
        <v>0</v>
      </c>
      <c r="F1539">
        <f t="shared" si="195"/>
        <v>0</v>
      </c>
      <c r="G1539">
        <f t="shared" ref="G1539:G1602" si="198">MIN(MAX(G1538-E1539+F1539,-$U$3),$U$4)</f>
        <v>1</v>
      </c>
      <c r="H1539">
        <f t="shared" si="190"/>
        <v>3.8000000000000007</v>
      </c>
      <c r="I1539">
        <f t="shared" si="191"/>
        <v>88.024999999999864</v>
      </c>
      <c r="J1539">
        <f t="shared" si="196"/>
        <v>21.324999999999999</v>
      </c>
      <c r="K1539" s="3">
        <f t="shared" si="197"/>
        <v>0.17819460726846428</v>
      </c>
    </row>
    <row r="1540" spans="1:11" x14ac:dyDescent="0.3">
      <c r="A1540" s="1">
        <v>42535</v>
      </c>
      <c r="B1540">
        <v>20.574999999999999</v>
      </c>
      <c r="C1540">
        <f t="shared" si="192"/>
        <v>18.377980392156879</v>
      </c>
      <c r="D1540">
        <f t="shared" si="193"/>
        <v>3.7489996495283888</v>
      </c>
      <c r="E1540">
        <f t="shared" si="194"/>
        <v>0</v>
      </c>
      <c r="F1540">
        <f t="shared" si="195"/>
        <v>0</v>
      </c>
      <c r="G1540">
        <f t="shared" si="198"/>
        <v>1</v>
      </c>
      <c r="H1540">
        <f t="shared" si="190"/>
        <v>-0.75</v>
      </c>
      <c r="I1540">
        <f t="shared" si="191"/>
        <v>87.274999999999864</v>
      </c>
      <c r="J1540">
        <f t="shared" si="196"/>
        <v>20.574999999999999</v>
      </c>
      <c r="K1540" s="3">
        <f t="shared" si="197"/>
        <v>-3.6452004860267319E-2</v>
      </c>
    </row>
    <row r="1541" spans="1:11" x14ac:dyDescent="0.3">
      <c r="A1541" s="1">
        <v>42536</v>
      </c>
      <c r="B1541">
        <v>19.899999999999999</v>
      </c>
      <c r="C1541">
        <f t="shared" si="192"/>
        <v>18.402980392156874</v>
      </c>
      <c r="D1541">
        <f t="shared" si="193"/>
        <v>3.7377933801316749</v>
      </c>
      <c r="E1541">
        <f t="shared" si="194"/>
        <v>0</v>
      </c>
      <c r="F1541">
        <f t="shared" si="195"/>
        <v>0</v>
      </c>
      <c r="G1541">
        <f t="shared" si="198"/>
        <v>1</v>
      </c>
      <c r="H1541">
        <f t="shared" ref="H1541:H1604" si="199">G1540*(B1541-B1540)</f>
        <v>-0.67500000000000071</v>
      </c>
      <c r="I1541">
        <f t="shared" ref="I1541:I1604" si="200">H1541+I1540</f>
        <v>86.599999999999866</v>
      </c>
      <c r="J1541">
        <f t="shared" si="196"/>
        <v>19.899999999999999</v>
      </c>
      <c r="K1541" s="3">
        <f t="shared" si="197"/>
        <v>-3.3919597989949785E-2</v>
      </c>
    </row>
    <row r="1542" spans="1:11" x14ac:dyDescent="0.3">
      <c r="A1542" s="1">
        <v>42537</v>
      </c>
      <c r="B1542">
        <v>20.024999999999999</v>
      </c>
      <c r="C1542">
        <f t="shared" si="192"/>
        <v>18.425823529411776</v>
      </c>
      <c r="D1542">
        <f t="shared" si="193"/>
        <v>3.7298284547939975</v>
      </c>
      <c r="E1542">
        <f t="shared" si="194"/>
        <v>0</v>
      </c>
      <c r="F1542">
        <f t="shared" si="195"/>
        <v>0</v>
      </c>
      <c r="G1542">
        <f t="shared" si="198"/>
        <v>1</v>
      </c>
      <c r="H1542">
        <f t="shared" si="199"/>
        <v>0.125</v>
      </c>
      <c r="I1542">
        <f t="shared" si="200"/>
        <v>86.724999999999866</v>
      </c>
      <c r="J1542">
        <f t="shared" si="196"/>
        <v>20.024999999999999</v>
      </c>
      <c r="K1542" s="3">
        <f t="shared" si="197"/>
        <v>6.242197253433209E-3</v>
      </c>
    </row>
    <row r="1543" spans="1:11" x14ac:dyDescent="0.3">
      <c r="A1543" s="1">
        <v>42538</v>
      </c>
      <c r="B1543">
        <v>20.074999999999999</v>
      </c>
      <c r="C1543">
        <f t="shared" si="192"/>
        <v>18.443862745098048</v>
      </c>
      <c r="D1543">
        <f t="shared" si="193"/>
        <v>3.7266357746427219</v>
      </c>
      <c r="E1543">
        <f t="shared" si="194"/>
        <v>0</v>
      </c>
      <c r="F1543">
        <f t="shared" si="195"/>
        <v>0</v>
      </c>
      <c r="G1543">
        <f t="shared" si="198"/>
        <v>1</v>
      </c>
      <c r="H1543">
        <f t="shared" si="199"/>
        <v>5.0000000000000711E-2</v>
      </c>
      <c r="I1543">
        <f t="shared" si="200"/>
        <v>86.774999999999864</v>
      </c>
      <c r="J1543">
        <f t="shared" si="196"/>
        <v>20.074999999999999</v>
      </c>
      <c r="K1543" s="3">
        <f t="shared" si="197"/>
        <v>2.4906600249066358E-3</v>
      </c>
    </row>
    <row r="1544" spans="1:11" x14ac:dyDescent="0.3">
      <c r="A1544" s="1">
        <v>42541</v>
      </c>
      <c r="B1544">
        <v>18.475000000000001</v>
      </c>
      <c r="C1544">
        <f t="shared" si="192"/>
        <v>18.457784313725497</v>
      </c>
      <c r="D1544">
        <f t="shared" si="193"/>
        <v>3.7200894850807744</v>
      </c>
      <c r="E1544">
        <f t="shared" si="194"/>
        <v>0</v>
      </c>
      <c r="F1544">
        <f t="shared" si="195"/>
        <v>0</v>
      </c>
      <c r="G1544">
        <f t="shared" si="198"/>
        <v>1</v>
      </c>
      <c r="H1544">
        <f t="shared" si="199"/>
        <v>-1.5999999999999979</v>
      </c>
      <c r="I1544">
        <f t="shared" si="200"/>
        <v>85.174999999999869</v>
      </c>
      <c r="J1544">
        <f t="shared" si="196"/>
        <v>18.475000000000001</v>
      </c>
      <c r="K1544" s="3">
        <f t="shared" si="197"/>
        <v>-8.6603518267929516E-2</v>
      </c>
    </row>
    <row r="1545" spans="1:11" x14ac:dyDescent="0.3">
      <c r="A1545" s="1">
        <v>42542</v>
      </c>
      <c r="B1545">
        <v>18.675000000000001</v>
      </c>
      <c r="C1545">
        <f t="shared" si="192"/>
        <v>18.472784313725498</v>
      </c>
      <c r="D1545">
        <f t="shared" si="193"/>
        <v>3.7132172367903227</v>
      </c>
      <c r="E1545">
        <f t="shared" si="194"/>
        <v>0</v>
      </c>
      <c r="F1545">
        <f t="shared" si="195"/>
        <v>0</v>
      </c>
      <c r="G1545">
        <f t="shared" si="198"/>
        <v>1</v>
      </c>
      <c r="H1545">
        <f t="shared" si="199"/>
        <v>0.19999999999999929</v>
      </c>
      <c r="I1545">
        <f t="shared" si="200"/>
        <v>85.374999999999872</v>
      </c>
      <c r="J1545">
        <f t="shared" si="196"/>
        <v>18.675000000000001</v>
      </c>
      <c r="K1545" s="3">
        <f t="shared" si="197"/>
        <v>1.0709504685408261E-2</v>
      </c>
    </row>
    <row r="1546" spans="1:11" x14ac:dyDescent="0.3">
      <c r="A1546" s="1">
        <v>42543</v>
      </c>
      <c r="B1546">
        <v>19.425000000000001</v>
      </c>
      <c r="C1546">
        <f t="shared" si="192"/>
        <v>18.490235294117657</v>
      </c>
      <c r="D1546">
        <f t="shared" si="193"/>
        <v>3.7071896421245438</v>
      </c>
      <c r="E1546">
        <f t="shared" si="194"/>
        <v>0</v>
      </c>
      <c r="F1546">
        <f t="shared" si="195"/>
        <v>0</v>
      </c>
      <c r="G1546">
        <f t="shared" si="198"/>
        <v>1</v>
      </c>
      <c r="H1546">
        <f t="shared" si="199"/>
        <v>0.75</v>
      </c>
      <c r="I1546">
        <f t="shared" si="200"/>
        <v>86.124999999999872</v>
      </c>
      <c r="J1546">
        <f t="shared" si="196"/>
        <v>19.425000000000001</v>
      </c>
      <c r="K1546" s="3">
        <f t="shared" si="197"/>
        <v>3.8610038610038609E-2</v>
      </c>
    </row>
    <row r="1547" spans="1:11" x14ac:dyDescent="0.3">
      <c r="A1547" s="1">
        <v>42544</v>
      </c>
      <c r="B1547">
        <v>16.675000000000001</v>
      </c>
      <c r="C1547">
        <f t="shared" si="192"/>
        <v>18.495137254901969</v>
      </c>
      <c r="D1547">
        <f t="shared" si="193"/>
        <v>3.7039583067339552</v>
      </c>
      <c r="E1547">
        <f t="shared" si="194"/>
        <v>0</v>
      </c>
      <c r="F1547">
        <f t="shared" si="195"/>
        <v>0</v>
      </c>
      <c r="G1547">
        <f t="shared" si="198"/>
        <v>1</v>
      </c>
      <c r="H1547">
        <f t="shared" si="199"/>
        <v>-2.75</v>
      </c>
      <c r="I1547">
        <f t="shared" si="200"/>
        <v>83.374999999999872</v>
      </c>
      <c r="J1547">
        <f t="shared" si="196"/>
        <v>16.675000000000001</v>
      </c>
      <c r="K1547" s="3">
        <f t="shared" si="197"/>
        <v>-0.16491754122938529</v>
      </c>
    </row>
    <row r="1548" spans="1:11" x14ac:dyDescent="0.3">
      <c r="A1548" s="1">
        <v>42545</v>
      </c>
      <c r="B1548">
        <v>22.65</v>
      </c>
      <c r="C1548">
        <f t="shared" si="192"/>
        <v>18.527000000000008</v>
      </c>
      <c r="D1548">
        <f t="shared" si="193"/>
        <v>3.7046157377932665</v>
      </c>
      <c r="E1548">
        <f t="shared" si="194"/>
        <v>1</v>
      </c>
      <c r="F1548">
        <f t="shared" si="195"/>
        <v>0</v>
      </c>
      <c r="G1548">
        <f t="shared" si="198"/>
        <v>0</v>
      </c>
      <c r="H1548">
        <f t="shared" si="199"/>
        <v>5.9749999999999979</v>
      </c>
      <c r="I1548">
        <f t="shared" si="200"/>
        <v>89.349999999999866</v>
      </c>
      <c r="J1548">
        <f t="shared" si="196"/>
        <v>0</v>
      </c>
      <c r="K1548" s="3">
        <f t="shared" si="197"/>
        <v>0</v>
      </c>
    </row>
    <row r="1549" spans="1:11" x14ac:dyDescent="0.3">
      <c r="A1549" s="1">
        <v>42548</v>
      </c>
      <c r="B1549">
        <v>23.65</v>
      </c>
      <c r="C1549">
        <f t="shared" si="192"/>
        <v>18.564549019607849</v>
      </c>
      <c r="D1549">
        <f t="shared" si="193"/>
        <v>3.707824595094674</v>
      </c>
      <c r="E1549">
        <f t="shared" si="194"/>
        <v>1</v>
      </c>
      <c r="F1549">
        <f t="shared" si="195"/>
        <v>0</v>
      </c>
      <c r="G1549">
        <f t="shared" si="198"/>
        <v>-1</v>
      </c>
      <c r="H1549">
        <f t="shared" si="199"/>
        <v>0</v>
      </c>
      <c r="I1549">
        <f t="shared" si="200"/>
        <v>89.349999999999866</v>
      </c>
      <c r="J1549">
        <f t="shared" si="196"/>
        <v>23.65</v>
      </c>
      <c r="K1549" s="3">
        <f t="shared" si="197"/>
        <v>0</v>
      </c>
    </row>
    <row r="1550" spans="1:11" x14ac:dyDescent="0.3">
      <c r="A1550" s="1">
        <v>42549</v>
      </c>
      <c r="B1550">
        <v>18.875</v>
      </c>
      <c r="C1550">
        <f t="shared" si="192"/>
        <v>18.581411764705891</v>
      </c>
      <c r="D1550">
        <f t="shared" si="193"/>
        <v>3.6994106535218076</v>
      </c>
      <c r="E1550">
        <f t="shared" si="194"/>
        <v>0</v>
      </c>
      <c r="F1550">
        <f t="shared" si="195"/>
        <v>0</v>
      </c>
      <c r="G1550">
        <f t="shared" si="198"/>
        <v>-1</v>
      </c>
      <c r="H1550">
        <f t="shared" si="199"/>
        <v>4.7749999999999986</v>
      </c>
      <c r="I1550">
        <f t="shared" si="200"/>
        <v>94.124999999999858</v>
      </c>
      <c r="J1550">
        <f t="shared" si="196"/>
        <v>18.875</v>
      </c>
      <c r="K1550" s="3">
        <f t="shared" si="197"/>
        <v>0.25298013245033107</v>
      </c>
    </row>
    <row r="1551" spans="1:11" x14ac:dyDescent="0.3">
      <c r="A1551" s="1">
        <v>42550</v>
      </c>
      <c r="B1551">
        <v>17.475000000000001</v>
      </c>
      <c r="C1551">
        <f t="shared" si="192"/>
        <v>18.592588235294123</v>
      </c>
      <c r="D1551">
        <f t="shared" si="193"/>
        <v>3.6917380421186516</v>
      </c>
      <c r="E1551">
        <f t="shared" si="194"/>
        <v>0</v>
      </c>
      <c r="F1551">
        <f t="shared" si="195"/>
        <v>0</v>
      </c>
      <c r="G1551">
        <f t="shared" si="198"/>
        <v>-1</v>
      </c>
      <c r="H1551">
        <f t="shared" si="199"/>
        <v>1.3999999999999986</v>
      </c>
      <c r="I1551">
        <f t="shared" si="200"/>
        <v>95.524999999999864</v>
      </c>
      <c r="J1551">
        <f t="shared" si="196"/>
        <v>17.475000000000001</v>
      </c>
      <c r="K1551" s="3">
        <f t="shared" si="197"/>
        <v>8.0114449213161576E-2</v>
      </c>
    </row>
    <row r="1552" spans="1:11" x14ac:dyDescent="0.3">
      <c r="A1552" s="1">
        <v>42551</v>
      </c>
      <c r="B1552">
        <v>16.975000000000001</v>
      </c>
      <c r="C1552">
        <f t="shared" si="192"/>
        <v>18.602196078431376</v>
      </c>
      <c r="D1552">
        <f t="shared" si="193"/>
        <v>3.684320178437174</v>
      </c>
      <c r="E1552">
        <f t="shared" si="194"/>
        <v>0</v>
      </c>
      <c r="F1552">
        <f t="shared" si="195"/>
        <v>0</v>
      </c>
      <c r="G1552">
        <f t="shared" si="198"/>
        <v>-1</v>
      </c>
      <c r="H1552">
        <f t="shared" si="199"/>
        <v>0.5</v>
      </c>
      <c r="I1552">
        <f t="shared" si="200"/>
        <v>96.024999999999864</v>
      </c>
      <c r="J1552">
        <f t="shared" si="196"/>
        <v>16.975000000000001</v>
      </c>
      <c r="K1552" s="3">
        <f t="shared" si="197"/>
        <v>2.945508100147275E-2</v>
      </c>
    </row>
    <row r="1553" spans="1:11" x14ac:dyDescent="0.3">
      <c r="A1553" s="1">
        <v>42552</v>
      </c>
      <c r="B1553">
        <v>16.774999999999999</v>
      </c>
      <c r="C1553">
        <f t="shared" si="192"/>
        <v>18.599843137254904</v>
      </c>
      <c r="D1553">
        <f t="shared" si="193"/>
        <v>3.6852946213270497</v>
      </c>
      <c r="E1553">
        <f t="shared" si="194"/>
        <v>0</v>
      </c>
      <c r="F1553">
        <f t="shared" si="195"/>
        <v>0</v>
      </c>
      <c r="G1553">
        <f t="shared" si="198"/>
        <v>-1</v>
      </c>
      <c r="H1553">
        <f t="shared" si="199"/>
        <v>0.20000000000000284</v>
      </c>
      <c r="I1553">
        <f t="shared" si="200"/>
        <v>96.224999999999866</v>
      </c>
      <c r="J1553">
        <f t="shared" si="196"/>
        <v>16.774999999999999</v>
      </c>
      <c r="K1553" s="3">
        <f t="shared" si="197"/>
        <v>1.1922503725782584E-2</v>
      </c>
    </row>
    <row r="1554" spans="1:11" x14ac:dyDescent="0.3">
      <c r="A1554" s="1">
        <v>42556</v>
      </c>
      <c r="B1554">
        <v>16.824999999999999</v>
      </c>
      <c r="C1554">
        <f t="shared" si="192"/>
        <v>18.597882352941184</v>
      </c>
      <c r="D1554">
        <f t="shared" si="193"/>
        <v>3.6861053129713612</v>
      </c>
      <c r="E1554">
        <f t="shared" si="194"/>
        <v>0</v>
      </c>
      <c r="F1554">
        <f t="shared" si="195"/>
        <v>0</v>
      </c>
      <c r="G1554">
        <f t="shared" si="198"/>
        <v>-1</v>
      </c>
      <c r="H1554">
        <f t="shared" si="199"/>
        <v>-5.0000000000000711E-2</v>
      </c>
      <c r="I1554">
        <f t="shared" si="200"/>
        <v>96.174999999999869</v>
      </c>
      <c r="J1554">
        <f t="shared" si="196"/>
        <v>16.824999999999999</v>
      </c>
      <c r="K1554" s="3">
        <f t="shared" si="197"/>
        <v>-2.9717682020802801E-3</v>
      </c>
    </row>
    <row r="1555" spans="1:11" x14ac:dyDescent="0.3">
      <c r="A1555" s="1">
        <v>42557</v>
      </c>
      <c r="B1555">
        <v>16.175000000000001</v>
      </c>
      <c r="C1555">
        <f t="shared" si="192"/>
        <v>18.598862745098042</v>
      </c>
      <c r="D1555">
        <f t="shared" si="193"/>
        <v>3.6854274608783464</v>
      </c>
      <c r="E1555">
        <f t="shared" si="194"/>
        <v>0</v>
      </c>
      <c r="F1555">
        <f t="shared" si="195"/>
        <v>0</v>
      </c>
      <c r="G1555">
        <f t="shared" si="198"/>
        <v>-1</v>
      </c>
      <c r="H1555">
        <f t="shared" si="199"/>
        <v>0.64999999999999858</v>
      </c>
      <c r="I1555">
        <f t="shared" si="200"/>
        <v>96.824999999999875</v>
      </c>
      <c r="J1555">
        <f t="shared" si="196"/>
        <v>16.175000000000001</v>
      </c>
      <c r="K1555" s="3">
        <f t="shared" si="197"/>
        <v>4.018547140649141E-2</v>
      </c>
    </row>
    <row r="1556" spans="1:11" x14ac:dyDescent="0.3">
      <c r="A1556" s="1">
        <v>42558</v>
      </c>
      <c r="B1556">
        <v>15.925000000000001</v>
      </c>
      <c r="C1556">
        <f t="shared" si="192"/>
        <v>18.594941176470591</v>
      </c>
      <c r="D1556">
        <f t="shared" si="193"/>
        <v>3.6877378017666693</v>
      </c>
      <c r="E1556">
        <f t="shared" si="194"/>
        <v>0</v>
      </c>
      <c r="F1556">
        <f t="shared" si="195"/>
        <v>0</v>
      </c>
      <c r="G1556">
        <f t="shared" si="198"/>
        <v>-1</v>
      </c>
      <c r="H1556">
        <f t="shared" si="199"/>
        <v>0.25</v>
      </c>
      <c r="I1556">
        <f t="shared" si="200"/>
        <v>97.074999999999875</v>
      </c>
      <c r="J1556">
        <f t="shared" si="196"/>
        <v>15.925000000000001</v>
      </c>
      <c r="K1556" s="3">
        <f t="shared" si="197"/>
        <v>1.5698587127158554E-2</v>
      </c>
    </row>
    <row r="1557" spans="1:11" x14ac:dyDescent="0.3">
      <c r="A1557" s="1">
        <v>42559</v>
      </c>
      <c r="B1557">
        <v>14.775</v>
      </c>
      <c r="C1557">
        <f t="shared" si="192"/>
        <v>18.585333333333338</v>
      </c>
      <c r="D1557">
        <f t="shared" si="193"/>
        <v>3.6944798496509588</v>
      </c>
      <c r="E1557">
        <f t="shared" si="194"/>
        <v>0</v>
      </c>
      <c r="F1557">
        <f t="shared" si="195"/>
        <v>1</v>
      </c>
      <c r="G1557">
        <f t="shared" si="198"/>
        <v>0</v>
      </c>
      <c r="H1557">
        <f t="shared" si="199"/>
        <v>1.1500000000000004</v>
      </c>
      <c r="I1557">
        <f t="shared" si="200"/>
        <v>98.224999999999881</v>
      </c>
      <c r="J1557">
        <f t="shared" si="196"/>
        <v>0</v>
      </c>
      <c r="K1557" s="3">
        <f t="shared" si="197"/>
        <v>0</v>
      </c>
    </row>
    <row r="1558" spans="1:11" x14ac:dyDescent="0.3">
      <c r="A1558" s="1">
        <v>42562</v>
      </c>
      <c r="B1558">
        <v>14.625</v>
      </c>
      <c r="C1558">
        <f t="shared" si="192"/>
        <v>18.578666666666667</v>
      </c>
      <c r="D1558">
        <f t="shared" si="193"/>
        <v>3.7000821647827999</v>
      </c>
      <c r="E1558">
        <f t="shared" si="194"/>
        <v>0</v>
      </c>
      <c r="F1558">
        <f t="shared" si="195"/>
        <v>1</v>
      </c>
      <c r="G1558">
        <f t="shared" si="198"/>
        <v>1</v>
      </c>
      <c r="H1558">
        <f t="shared" si="199"/>
        <v>0</v>
      </c>
      <c r="I1558">
        <f t="shared" si="200"/>
        <v>98.224999999999881</v>
      </c>
      <c r="J1558">
        <f t="shared" si="196"/>
        <v>14.625</v>
      </c>
      <c r="K1558" s="3">
        <f t="shared" si="197"/>
        <v>0</v>
      </c>
    </row>
    <row r="1559" spans="1:11" x14ac:dyDescent="0.3">
      <c r="A1559" s="1">
        <v>42563</v>
      </c>
      <c r="B1559">
        <v>14.275</v>
      </c>
      <c r="C1559">
        <f t="shared" si="192"/>
        <v>18.562392156862746</v>
      </c>
      <c r="D1559">
        <f t="shared" si="193"/>
        <v>3.7098361259639367</v>
      </c>
      <c r="E1559">
        <f t="shared" si="194"/>
        <v>0</v>
      </c>
      <c r="F1559">
        <f t="shared" si="195"/>
        <v>1</v>
      </c>
      <c r="G1559">
        <f t="shared" si="198"/>
        <v>1</v>
      </c>
      <c r="H1559">
        <f t="shared" si="199"/>
        <v>-0.34999999999999964</v>
      </c>
      <c r="I1559">
        <f t="shared" si="200"/>
        <v>97.874999999999886</v>
      </c>
      <c r="J1559">
        <f t="shared" si="196"/>
        <v>14.275</v>
      </c>
      <c r="K1559" s="3">
        <f t="shared" si="197"/>
        <v>-2.4518388791593671E-2</v>
      </c>
    </row>
    <row r="1560" spans="1:11" x14ac:dyDescent="0.3">
      <c r="A1560" s="1">
        <v>42564</v>
      </c>
      <c r="B1560">
        <v>14.175000000000001</v>
      </c>
      <c r="C1560">
        <f t="shared" si="192"/>
        <v>18.544156862745094</v>
      </c>
      <c r="D1560">
        <f t="shared" si="193"/>
        <v>3.7199150811125063</v>
      </c>
      <c r="E1560">
        <f t="shared" si="194"/>
        <v>0</v>
      </c>
      <c r="F1560">
        <f t="shared" si="195"/>
        <v>1</v>
      </c>
      <c r="G1560">
        <f t="shared" si="198"/>
        <v>1</v>
      </c>
      <c r="H1560">
        <f t="shared" si="199"/>
        <v>-9.9999999999999645E-2</v>
      </c>
      <c r="I1560">
        <f t="shared" si="200"/>
        <v>97.774999999999892</v>
      </c>
      <c r="J1560">
        <f t="shared" si="196"/>
        <v>14.175000000000001</v>
      </c>
      <c r="K1560" s="3">
        <f t="shared" si="197"/>
        <v>-7.0546737213403625E-3</v>
      </c>
    </row>
    <row r="1561" spans="1:11" x14ac:dyDescent="0.3">
      <c r="A1561" s="1">
        <v>42565</v>
      </c>
      <c r="B1561">
        <v>14.025</v>
      </c>
      <c r="C1561">
        <f t="shared" si="192"/>
        <v>18.533372549019607</v>
      </c>
      <c r="D1561">
        <f t="shared" si="193"/>
        <v>3.7290034938688006</v>
      </c>
      <c r="E1561">
        <f t="shared" si="194"/>
        <v>0</v>
      </c>
      <c r="F1561">
        <f t="shared" si="195"/>
        <v>1</v>
      </c>
      <c r="G1561">
        <f t="shared" si="198"/>
        <v>1</v>
      </c>
      <c r="H1561">
        <f t="shared" si="199"/>
        <v>-0.15000000000000036</v>
      </c>
      <c r="I1561">
        <f t="shared" si="200"/>
        <v>97.624999999999886</v>
      </c>
      <c r="J1561">
        <f t="shared" si="196"/>
        <v>14.025</v>
      </c>
      <c r="K1561" s="3">
        <f t="shared" si="197"/>
        <v>-1.0695187165775426E-2</v>
      </c>
    </row>
    <row r="1562" spans="1:11" x14ac:dyDescent="0.3">
      <c r="A1562" s="1">
        <v>42566</v>
      </c>
      <c r="B1562">
        <v>13.824999999999999</v>
      </c>
      <c r="C1562">
        <f t="shared" si="192"/>
        <v>18.530823529411759</v>
      </c>
      <c r="D1562">
        <f t="shared" si="193"/>
        <v>3.7319977444978103</v>
      </c>
      <c r="E1562">
        <f t="shared" si="194"/>
        <v>0</v>
      </c>
      <c r="F1562">
        <f t="shared" si="195"/>
        <v>1</v>
      </c>
      <c r="G1562">
        <f t="shared" si="198"/>
        <v>1</v>
      </c>
      <c r="H1562">
        <f t="shared" si="199"/>
        <v>-0.20000000000000107</v>
      </c>
      <c r="I1562">
        <f t="shared" si="200"/>
        <v>97.424999999999883</v>
      </c>
      <c r="J1562">
        <f t="shared" si="196"/>
        <v>13.824999999999999</v>
      </c>
      <c r="K1562" s="3">
        <f t="shared" si="197"/>
        <v>-1.446654611211581E-2</v>
      </c>
    </row>
    <row r="1563" spans="1:11" x14ac:dyDescent="0.3">
      <c r="A1563" s="1">
        <v>42569</v>
      </c>
      <c r="B1563">
        <v>13.074999999999999</v>
      </c>
      <c r="C1563">
        <f t="shared" si="192"/>
        <v>18.526901960784308</v>
      </c>
      <c r="D1563">
        <f t="shared" si="193"/>
        <v>3.737199618750445</v>
      </c>
      <c r="E1563">
        <f t="shared" si="194"/>
        <v>0</v>
      </c>
      <c r="F1563">
        <f t="shared" si="195"/>
        <v>1</v>
      </c>
      <c r="G1563">
        <f t="shared" si="198"/>
        <v>1</v>
      </c>
      <c r="H1563">
        <f t="shared" si="199"/>
        <v>-0.75</v>
      </c>
      <c r="I1563">
        <f t="shared" si="200"/>
        <v>96.674999999999883</v>
      </c>
      <c r="J1563">
        <f t="shared" si="196"/>
        <v>13.074999999999999</v>
      </c>
      <c r="K1563" s="3">
        <f t="shared" si="197"/>
        <v>-5.7361376673040157E-2</v>
      </c>
    </row>
    <row r="1564" spans="1:11" x14ac:dyDescent="0.3">
      <c r="A1564" s="1">
        <v>42570</v>
      </c>
      <c r="B1564">
        <v>12.225</v>
      </c>
      <c r="C1564">
        <f t="shared" si="192"/>
        <v>18.520039215686268</v>
      </c>
      <c r="D1564">
        <f t="shared" si="193"/>
        <v>3.7471456847547517</v>
      </c>
      <c r="E1564">
        <f t="shared" si="194"/>
        <v>0</v>
      </c>
      <c r="F1564">
        <f t="shared" si="195"/>
        <v>1</v>
      </c>
      <c r="G1564">
        <f t="shared" si="198"/>
        <v>1</v>
      </c>
      <c r="H1564">
        <f t="shared" si="199"/>
        <v>-0.84999999999999964</v>
      </c>
      <c r="I1564">
        <f t="shared" si="200"/>
        <v>95.824999999999889</v>
      </c>
      <c r="J1564">
        <f t="shared" si="196"/>
        <v>12.225</v>
      </c>
      <c r="K1564" s="3">
        <f t="shared" si="197"/>
        <v>-6.9529652351738219E-2</v>
      </c>
    </row>
    <row r="1565" spans="1:11" x14ac:dyDescent="0.3">
      <c r="A1565" s="1">
        <v>42571</v>
      </c>
      <c r="B1565">
        <v>11.8</v>
      </c>
      <c r="C1565">
        <f t="shared" si="192"/>
        <v>18.515627450980386</v>
      </c>
      <c r="D1565">
        <f t="shared" si="193"/>
        <v>3.7543857749946135</v>
      </c>
      <c r="E1565">
        <f t="shared" si="194"/>
        <v>0</v>
      </c>
      <c r="F1565">
        <f t="shared" si="195"/>
        <v>1</v>
      </c>
      <c r="G1565">
        <f t="shared" si="198"/>
        <v>1</v>
      </c>
      <c r="H1565">
        <f t="shared" si="199"/>
        <v>-0.42499999999999893</v>
      </c>
      <c r="I1565">
        <f t="shared" si="200"/>
        <v>95.399999999999892</v>
      </c>
      <c r="J1565">
        <f t="shared" si="196"/>
        <v>11.8</v>
      </c>
      <c r="K1565" s="3">
        <f t="shared" si="197"/>
        <v>-3.6016949152542284E-2</v>
      </c>
    </row>
    <row r="1566" spans="1:11" x14ac:dyDescent="0.3">
      <c r="A1566" s="1">
        <v>42572</v>
      </c>
      <c r="B1566">
        <v>15.824999999999999</v>
      </c>
      <c r="C1566">
        <f t="shared" si="192"/>
        <v>18.526999999999997</v>
      </c>
      <c r="D1566">
        <f t="shared" si="193"/>
        <v>3.7418049435124408</v>
      </c>
      <c r="E1566">
        <f t="shared" si="194"/>
        <v>0</v>
      </c>
      <c r="F1566">
        <f t="shared" si="195"/>
        <v>0</v>
      </c>
      <c r="G1566">
        <f t="shared" si="198"/>
        <v>1</v>
      </c>
      <c r="H1566">
        <f t="shared" si="199"/>
        <v>4.0249999999999986</v>
      </c>
      <c r="I1566">
        <f t="shared" si="200"/>
        <v>99.424999999999898</v>
      </c>
      <c r="J1566">
        <f t="shared" si="196"/>
        <v>15.824999999999999</v>
      </c>
      <c r="K1566" s="3">
        <f t="shared" si="197"/>
        <v>0.25434439178515</v>
      </c>
    </row>
    <row r="1567" spans="1:11" x14ac:dyDescent="0.3">
      <c r="A1567" s="1">
        <v>42573</v>
      </c>
      <c r="B1567">
        <v>15.375</v>
      </c>
      <c r="C1567">
        <f t="shared" si="192"/>
        <v>18.53817647058823</v>
      </c>
      <c r="D1567">
        <f t="shared" si="193"/>
        <v>3.7280919932365868</v>
      </c>
      <c r="E1567">
        <f t="shared" si="194"/>
        <v>0</v>
      </c>
      <c r="F1567">
        <f t="shared" si="195"/>
        <v>0</v>
      </c>
      <c r="G1567">
        <f t="shared" si="198"/>
        <v>1</v>
      </c>
      <c r="H1567">
        <f t="shared" si="199"/>
        <v>-0.44999999999999929</v>
      </c>
      <c r="I1567">
        <f t="shared" si="200"/>
        <v>98.974999999999895</v>
      </c>
      <c r="J1567">
        <f t="shared" si="196"/>
        <v>15.375</v>
      </c>
      <c r="K1567" s="3">
        <f t="shared" si="197"/>
        <v>-2.9268292682926782E-2</v>
      </c>
    </row>
    <row r="1568" spans="1:11" x14ac:dyDescent="0.3">
      <c r="A1568" s="1">
        <v>42576</v>
      </c>
      <c r="B1568">
        <v>15.324999999999999</v>
      </c>
      <c r="C1568">
        <f t="shared" si="192"/>
        <v>18.54974509803921</v>
      </c>
      <c r="D1568">
        <f t="shared" si="193"/>
        <v>3.713497615842555</v>
      </c>
      <c r="E1568">
        <f t="shared" si="194"/>
        <v>0</v>
      </c>
      <c r="F1568">
        <f t="shared" si="195"/>
        <v>0</v>
      </c>
      <c r="G1568">
        <f t="shared" si="198"/>
        <v>1</v>
      </c>
      <c r="H1568">
        <f t="shared" si="199"/>
        <v>-5.0000000000000711E-2</v>
      </c>
      <c r="I1568">
        <f t="shared" si="200"/>
        <v>98.924999999999898</v>
      </c>
      <c r="J1568">
        <f t="shared" si="196"/>
        <v>15.324999999999999</v>
      </c>
      <c r="K1568" s="3">
        <f t="shared" si="197"/>
        <v>-3.2626427406199487E-3</v>
      </c>
    </row>
    <row r="1569" spans="1:11" x14ac:dyDescent="0.3">
      <c r="A1569" s="1">
        <v>42577</v>
      </c>
      <c r="B1569">
        <v>15.175000000000001</v>
      </c>
      <c r="C1569">
        <f t="shared" si="192"/>
        <v>18.558470588235295</v>
      </c>
      <c r="D1569">
        <f t="shared" si="193"/>
        <v>3.7029287844175851</v>
      </c>
      <c r="E1569">
        <f t="shared" si="194"/>
        <v>0</v>
      </c>
      <c r="F1569">
        <f t="shared" si="195"/>
        <v>0</v>
      </c>
      <c r="G1569">
        <f t="shared" si="198"/>
        <v>1</v>
      </c>
      <c r="H1569">
        <f t="shared" si="199"/>
        <v>-0.14999999999999858</v>
      </c>
      <c r="I1569">
        <f t="shared" si="200"/>
        <v>98.774999999999892</v>
      </c>
      <c r="J1569">
        <f t="shared" si="196"/>
        <v>15.175000000000001</v>
      </c>
      <c r="K1569" s="3">
        <f t="shared" si="197"/>
        <v>-9.8846787479405975E-3</v>
      </c>
    </row>
    <row r="1570" spans="1:11" x14ac:dyDescent="0.3">
      <c r="A1570" s="1">
        <v>42578</v>
      </c>
      <c r="B1570">
        <v>14.775</v>
      </c>
      <c r="C1570">
        <f t="shared" si="192"/>
        <v>18.560431372549019</v>
      </c>
      <c r="D1570">
        <f t="shared" si="193"/>
        <v>3.700791835009718</v>
      </c>
      <c r="E1570">
        <f t="shared" si="194"/>
        <v>0</v>
      </c>
      <c r="F1570">
        <f t="shared" si="195"/>
        <v>1</v>
      </c>
      <c r="G1570">
        <f t="shared" si="198"/>
        <v>1</v>
      </c>
      <c r="H1570">
        <f t="shared" si="199"/>
        <v>-0.40000000000000036</v>
      </c>
      <c r="I1570">
        <f t="shared" si="200"/>
        <v>98.374999999999886</v>
      </c>
      <c r="J1570">
        <f t="shared" si="196"/>
        <v>14.775</v>
      </c>
      <c r="K1570" s="3">
        <f t="shared" si="197"/>
        <v>-2.7072758037225066E-2</v>
      </c>
    </row>
    <row r="1571" spans="1:11" x14ac:dyDescent="0.3">
      <c r="A1571" s="1">
        <v>42579</v>
      </c>
      <c r="B1571">
        <v>14.375</v>
      </c>
      <c r="C1571">
        <f t="shared" si="192"/>
        <v>18.558372549019605</v>
      </c>
      <c r="D1571">
        <f t="shared" si="193"/>
        <v>3.7029730236863059</v>
      </c>
      <c r="E1571">
        <f t="shared" si="194"/>
        <v>0</v>
      </c>
      <c r="F1571">
        <f t="shared" si="195"/>
        <v>1</v>
      </c>
      <c r="G1571">
        <f t="shared" si="198"/>
        <v>1</v>
      </c>
      <c r="H1571">
        <f t="shared" si="199"/>
        <v>-0.40000000000000036</v>
      </c>
      <c r="I1571">
        <f t="shared" si="200"/>
        <v>97.974999999999881</v>
      </c>
      <c r="J1571">
        <f t="shared" si="196"/>
        <v>14.375</v>
      </c>
      <c r="K1571" s="3">
        <f t="shared" si="197"/>
        <v>-2.7826086956521764E-2</v>
      </c>
    </row>
    <row r="1572" spans="1:11" x14ac:dyDescent="0.3">
      <c r="A1572" s="1">
        <v>42580</v>
      </c>
      <c r="B1572">
        <v>13.824999999999999</v>
      </c>
      <c r="C1572">
        <f t="shared" si="192"/>
        <v>18.550725490196076</v>
      </c>
      <c r="D1572">
        <f t="shared" si="193"/>
        <v>3.7107184922284309</v>
      </c>
      <c r="E1572">
        <f t="shared" si="194"/>
        <v>0</v>
      </c>
      <c r="F1572">
        <f t="shared" si="195"/>
        <v>1</v>
      </c>
      <c r="G1572">
        <f t="shared" si="198"/>
        <v>1</v>
      </c>
      <c r="H1572">
        <f t="shared" si="199"/>
        <v>-0.55000000000000071</v>
      </c>
      <c r="I1572">
        <f t="shared" si="200"/>
        <v>97.424999999999883</v>
      </c>
      <c r="J1572">
        <f t="shared" si="196"/>
        <v>13.824999999999999</v>
      </c>
      <c r="K1572" s="3">
        <f t="shared" si="197"/>
        <v>-3.978300180831832E-2</v>
      </c>
    </row>
    <row r="1573" spans="1:11" x14ac:dyDescent="0.3">
      <c r="A1573" s="1">
        <v>42583</v>
      </c>
      <c r="B1573">
        <v>13.625</v>
      </c>
      <c r="C1573">
        <f t="shared" si="192"/>
        <v>18.547784313725483</v>
      </c>
      <c r="D1573">
        <f t="shared" si="193"/>
        <v>3.7143225562030637</v>
      </c>
      <c r="E1573">
        <f t="shared" si="194"/>
        <v>0</v>
      </c>
      <c r="F1573">
        <f t="shared" si="195"/>
        <v>1</v>
      </c>
      <c r="G1573">
        <f t="shared" si="198"/>
        <v>1</v>
      </c>
      <c r="H1573">
        <f t="shared" si="199"/>
        <v>-0.19999999999999929</v>
      </c>
      <c r="I1573">
        <f t="shared" si="200"/>
        <v>97.224999999999881</v>
      </c>
      <c r="J1573">
        <f t="shared" si="196"/>
        <v>13.625</v>
      </c>
      <c r="K1573" s="3">
        <f t="shared" si="197"/>
        <v>-1.4678899082568754E-2</v>
      </c>
    </row>
    <row r="1574" spans="1:11" x14ac:dyDescent="0.3">
      <c r="A1574" s="1">
        <v>42584</v>
      </c>
      <c r="B1574">
        <v>14.225</v>
      </c>
      <c r="C1574">
        <f t="shared" si="192"/>
        <v>18.5483725490196</v>
      </c>
      <c r="D1574">
        <f t="shared" si="193"/>
        <v>3.7136259695343083</v>
      </c>
      <c r="E1574">
        <f t="shared" si="194"/>
        <v>0</v>
      </c>
      <c r="F1574">
        <f t="shared" si="195"/>
        <v>1</v>
      </c>
      <c r="G1574">
        <f t="shared" si="198"/>
        <v>1</v>
      </c>
      <c r="H1574">
        <f t="shared" si="199"/>
        <v>0.59999999999999964</v>
      </c>
      <c r="I1574">
        <f t="shared" si="200"/>
        <v>97.824999999999875</v>
      </c>
      <c r="J1574">
        <f t="shared" si="196"/>
        <v>14.225</v>
      </c>
      <c r="K1574" s="3">
        <f t="shared" si="197"/>
        <v>4.2179261862917372E-2</v>
      </c>
    </row>
    <row r="1575" spans="1:11" x14ac:dyDescent="0.3">
      <c r="A1575" s="1">
        <v>42585</v>
      </c>
      <c r="B1575">
        <v>13.824999999999999</v>
      </c>
      <c r="C1575">
        <f t="shared" si="192"/>
        <v>18.547980392156855</v>
      </c>
      <c r="D1575">
        <f t="shared" si="193"/>
        <v>3.7141194216189715</v>
      </c>
      <c r="E1575">
        <f t="shared" si="194"/>
        <v>0</v>
      </c>
      <c r="F1575">
        <f t="shared" si="195"/>
        <v>1</v>
      </c>
      <c r="G1575">
        <f t="shared" si="198"/>
        <v>1</v>
      </c>
      <c r="H1575">
        <f t="shared" si="199"/>
        <v>-0.40000000000000036</v>
      </c>
      <c r="I1575">
        <f t="shared" si="200"/>
        <v>97.424999999999869</v>
      </c>
      <c r="J1575">
        <f t="shared" si="196"/>
        <v>13.824999999999999</v>
      </c>
      <c r="K1575" s="3">
        <f t="shared" si="197"/>
        <v>-2.8933092224231492E-2</v>
      </c>
    </row>
    <row r="1576" spans="1:11" x14ac:dyDescent="0.3">
      <c r="A1576" s="1">
        <v>42586</v>
      </c>
      <c r="B1576">
        <v>13.425000000000001</v>
      </c>
      <c r="C1576">
        <f t="shared" si="192"/>
        <v>18.545823529411759</v>
      </c>
      <c r="D1576">
        <f t="shared" si="193"/>
        <v>3.7169330479017071</v>
      </c>
      <c r="E1576">
        <f t="shared" si="194"/>
        <v>0</v>
      </c>
      <c r="F1576">
        <f t="shared" si="195"/>
        <v>1</v>
      </c>
      <c r="G1576">
        <f t="shared" si="198"/>
        <v>1</v>
      </c>
      <c r="H1576">
        <f t="shared" si="199"/>
        <v>-0.39999999999999858</v>
      </c>
      <c r="I1576">
        <f t="shared" si="200"/>
        <v>97.024999999999864</v>
      </c>
      <c r="J1576">
        <f t="shared" si="196"/>
        <v>13.425000000000001</v>
      </c>
      <c r="K1576" s="3">
        <f t="shared" si="197"/>
        <v>-2.9795158286778291E-2</v>
      </c>
    </row>
    <row r="1577" spans="1:11" x14ac:dyDescent="0.3">
      <c r="A1577" s="1">
        <v>42587</v>
      </c>
      <c r="B1577">
        <v>12.875</v>
      </c>
      <c r="C1577">
        <f t="shared" si="192"/>
        <v>18.541901960784308</v>
      </c>
      <c r="D1577">
        <f t="shared" si="193"/>
        <v>3.7223824874058069</v>
      </c>
      <c r="E1577">
        <f t="shared" si="194"/>
        <v>0</v>
      </c>
      <c r="F1577">
        <f t="shared" si="195"/>
        <v>1</v>
      </c>
      <c r="G1577">
        <f t="shared" si="198"/>
        <v>1</v>
      </c>
      <c r="H1577">
        <f t="shared" si="199"/>
        <v>-0.55000000000000071</v>
      </c>
      <c r="I1577">
        <f t="shared" si="200"/>
        <v>96.474999999999866</v>
      </c>
      <c r="J1577">
        <f t="shared" si="196"/>
        <v>12.875</v>
      </c>
      <c r="K1577" s="3">
        <f t="shared" si="197"/>
        <v>-4.2718446601941802E-2</v>
      </c>
    </row>
    <row r="1578" spans="1:11" x14ac:dyDescent="0.3">
      <c r="A1578" s="1">
        <v>42590</v>
      </c>
      <c r="B1578">
        <v>12.475</v>
      </c>
      <c r="C1578">
        <f t="shared" si="192"/>
        <v>18.535431372549017</v>
      </c>
      <c r="D1578">
        <f t="shared" si="193"/>
        <v>3.7314777089444471</v>
      </c>
      <c r="E1578">
        <f t="shared" si="194"/>
        <v>0</v>
      </c>
      <c r="F1578">
        <f t="shared" si="195"/>
        <v>1</v>
      </c>
      <c r="G1578">
        <f t="shared" si="198"/>
        <v>1</v>
      </c>
      <c r="H1578">
        <f t="shared" si="199"/>
        <v>-0.40000000000000036</v>
      </c>
      <c r="I1578">
        <f t="shared" si="200"/>
        <v>96.074999999999861</v>
      </c>
      <c r="J1578">
        <f t="shared" si="196"/>
        <v>12.475</v>
      </c>
      <c r="K1578" s="3">
        <f t="shared" si="197"/>
        <v>-3.2064128256513058E-2</v>
      </c>
    </row>
    <row r="1579" spans="1:11" x14ac:dyDescent="0.3">
      <c r="A1579" s="1">
        <v>42591</v>
      </c>
      <c r="B1579">
        <v>12.375</v>
      </c>
      <c r="C1579">
        <f t="shared" si="192"/>
        <v>18.529352941176466</v>
      </c>
      <c r="D1579">
        <f t="shared" si="193"/>
        <v>3.7402351390040391</v>
      </c>
      <c r="E1579">
        <f t="shared" si="194"/>
        <v>0</v>
      </c>
      <c r="F1579">
        <f t="shared" si="195"/>
        <v>1</v>
      </c>
      <c r="G1579">
        <f t="shared" si="198"/>
        <v>1</v>
      </c>
      <c r="H1579">
        <f t="shared" si="199"/>
        <v>-9.9999999999999645E-2</v>
      </c>
      <c r="I1579">
        <f t="shared" si="200"/>
        <v>95.974999999999866</v>
      </c>
      <c r="J1579">
        <f t="shared" si="196"/>
        <v>12.375</v>
      </c>
      <c r="K1579" s="3">
        <f t="shared" si="197"/>
        <v>-8.0808080808080513E-3</v>
      </c>
    </row>
    <row r="1580" spans="1:11" x14ac:dyDescent="0.3">
      <c r="A1580" s="1">
        <v>42592</v>
      </c>
      <c r="B1580">
        <v>12.875</v>
      </c>
      <c r="C1580">
        <f t="shared" si="192"/>
        <v>18.523078431372547</v>
      </c>
      <c r="D1580">
        <f t="shared" si="193"/>
        <v>3.7483645628206315</v>
      </c>
      <c r="E1580">
        <f t="shared" si="194"/>
        <v>0</v>
      </c>
      <c r="F1580">
        <f t="shared" si="195"/>
        <v>1</v>
      </c>
      <c r="G1580">
        <f t="shared" si="198"/>
        <v>1</v>
      </c>
      <c r="H1580">
        <f t="shared" si="199"/>
        <v>0.5</v>
      </c>
      <c r="I1580">
        <f t="shared" si="200"/>
        <v>96.474999999999866</v>
      </c>
      <c r="J1580">
        <f t="shared" si="196"/>
        <v>12.875</v>
      </c>
      <c r="K1580" s="3">
        <f t="shared" si="197"/>
        <v>3.8834951456310676E-2</v>
      </c>
    </row>
    <row r="1581" spans="1:11" x14ac:dyDescent="0.3">
      <c r="A1581" s="1">
        <v>42593</v>
      </c>
      <c r="B1581">
        <v>12.625</v>
      </c>
      <c r="C1581">
        <f t="shared" si="192"/>
        <v>18.516607843137251</v>
      </c>
      <c r="D1581">
        <f t="shared" si="193"/>
        <v>3.7571061510858184</v>
      </c>
      <c r="E1581">
        <f t="shared" si="194"/>
        <v>0</v>
      </c>
      <c r="F1581">
        <f t="shared" si="195"/>
        <v>1</v>
      </c>
      <c r="G1581">
        <f t="shared" si="198"/>
        <v>1</v>
      </c>
      <c r="H1581">
        <f t="shared" si="199"/>
        <v>-0.25</v>
      </c>
      <c r="I1581">
        <f t="shared" si="200"/>
        <v>96.224999999999866</v>
      </c>
      <c r="J1581">
        <f t="shared" si="196"/>
        <v>12.625</v>
      </c>
      <c r="K1581" s="3">
        <f t="shared" si="197"/>
        <v>-1.9801980198019802E-2</v>
      </c>
    </row>
    <row r="1582" spans="1:11" x14ac:dyDescent="0.3">
      <c r="A1582" s="1">
        <v>42594</v>
      </c>
      <c r="B1582">
        <v>12.324999999999999</v>
      </c>
      <c r="C1582">
        <f t="shared" si="192"/>
        <v>18.511705882352938</v>
      </c>
      <c r="D1582">
        <f t="shared" si="193"/>
        <v>3.7643588017090832</v>
      </c>
      <c r="E1582">
        <f t="shared" si="194"/>
        <v>0</v>
      </c>
      <c r="F1582">
        <f t="shared" si="195"/>
        <v>1</v>
      </c>
      <c r="G1582">
        <f t="shared" si="198"/>
        <v>1</v>
      </c>
      <c r="H1582">
        <f t="shared" si="199"/>
        <v>-0.30000000000000071</v>
      </c>
      <c r="I1582">
        <f t="shared" si="200"/>
        <v>95.924999999999869</v>
      </c>
      <c r="J1582">
        <f t="shared" si="196"/>
        <v>12.324999999999999</v>
      </c>
      <c r="K1582" s="3">
        <f t="shared" si="197"/>
        <v>-2.4340770791075109E-2</v>
      </c>
    </row>
    <row r="1583" spans="1:11" x14ac:dyDescent="0.3">
      <c r="A1583" s="1">
        <v>42597</v>
      </c>
      <c r="B1583">
        <v>12.225</v>
      </c>
      <c r="C1583">
        <f t="shared" si="192"/>
        <v>18.502882352941175</v>
      </c>
      <c r="D1583">
        <f t="shared" si="193"/>
        <v>3.7764279763645803</v>
      </c>
      <c r="E1583">
        <f t="shared" si="194"/>
        <v>0</v>
      </c>
      <c r="F1583">
        <f t="shared" si="195"/>
        <v>1</v>
      </c>
      <c r="G1583">
        <f t="shared" si="198"/>
        <v>1</v>
      </c>
      <c r="H1583">
        <f t="shared" si="199"/>
        <v>-9.9999999999999645E-2</v>
      </c>
      <c r="I1583">
        <f t="shared" si="200"/>
        <v>95.824999999999875</v>
      </c>
      <c r="J1583">
        <f t="shared" si="196"/>
        <v>12.225</v>
      </c>
      <c r="K1583" s="3">
        <f t="shared" si="197"/>
        <v>-8.1799591002044703E-3</v>
      </c>
    </row>
    <row r="1584" spans="1:11" x14ac:dyDescent="0.3">
      <c r="A1584" s="1">
        <v>42598</v>
      </c>
      <c r="B1584">
        <v>12.824999999999999</v>
      </c>
      <c r="C1584">
        <f t="shared" si="192"/>
        <v>18.497</v>
      </c>
      <c r="D1584">
        <f t="shared" si="193"/>
        <v>3.78409153497878</v>
      </c>
      <c r="E1584">
        <f t="shared" si="194"/>
        <v>0</v>
      </c>
      <c r="F1584">
        <f t="shared" si="195"/>
        <v>1</v>
      </c>
      <c r="G1584">
        <f t="shared" si="198"/>
        <v>1</v>
      </c>
      <c r="H1584">
        <f t="shared" si="199"/>
        <v>0.59999999999999964</v>
      </c>
      <c r="I1584">
        <f t="shared" si="200"/>
        <v>96.424999999999869</v>
      </c>
      <c r="J1584">
        <f t="shared" si="196"/>
        <v>12.824999999999999</v>
      </c>
      <c r="K1584" s="3">
        <f t="shared" si="197"/>
        <v>4.6783625730994129E-2</v>
      </c>
    </row>
    <row r="1585" spans="1:11" x14ac:dyDescent="0.3">
      <c r="A1585" s="1">
        <v>42599</v>
      </c>
      <c r="B1585">
        <v>12.65</v>
      </c>
      <c r="C1585">
        <f t="shared" si="192"/>
        <v>18.491019607843135</v>
      </c>
      <c r="D1585">
        <f t="shared" si="193"/>
        <v>3.792113867996449</v>
      </c>
      <c r="E1585">
        <f t="shared" si="194"/>
        <v>0</v>
      </c>
      <c r="F1585">
        <f t="shared" si="195"/>
        <v>1</v>
      </c>
      <c r="G1585">
        <f t="shared" si="198"/>
        <v>1</v>
      </c>
      <c r="H1585">
        <f t="shared" si="199"/>
        <v>-0.17499999999999893</v>
      </c>
      <c r="I1585">
        <f t="shared" si="200"/>
        <v>96.249999999999872</v>
      </c>
      <c r="J1585">
        <f t="shared" si="196"/>
        <v>12.65</v>
      </c>
      <c r="K1585" s="3">
        <f t="shared" si="197"/>
        <v>-1.3833992094861575E-2</v>
      </c>
    </row>
    <row r="1586" spans="1:11" x14ac:dyDescent="0.3">
      <c r="A1586" s="1">
        <v>42600</v>
      </c>
      <c r="B1586">
        <v>14.574999999999999</v>
      </c>
      <c r="C1586">
        <f t="shared" si="192"/>
        <v>18.492196078431366</v>
      </c>
      <c r="D1586">
        <f t="shared" si="193"/>
        <v>3.7908520280813431</v>
      </c>
      <c r="E1586">
        <f t="shared" si="194"/>
        <v>0</v>
      </c>
      <c r="F1586">
        <f t="shared" si="195"/>
        <v>1</v>
      </c>
      <c r="G1586">
        <f t="shared" si="198"/>
        <v>1</v>
      </c>
      <c r="H1586">
        <f t="shared" si="199"/>
        <v>1.9249999999999989</v>
      </c>
      <c r="I1586">
        <f t="shared" si="200"/>
        <v>98.174999999999869</v>
      </c>
      <c r="J1586">
        <f t="shared" si="196"/>
        <v>14.574999999999999</v>
      </c>
      <c r="K1586" s="3">
        <f t="shared" si="197"/>
        <v>0.13207547169811315</v>
      </c>
    </row>
    <row r="1587" spans="1:11" x14ac:dyDescent="0.3">
      <c r="A1587" s="1">
        <v>42601</v>
      </c>
      <c r="B1587">
        <v>14.675000000000001</v>
      </c>
      <c r="C1587">
        <f t="shared" si="192"/>
        <v>18.4955294117647</v>
      </c>
      <c r="D1587">
        <f t="shared" si="193"/>
        <v>3.7871185194693449</v>
      </c>
      <c r="E1587">
        <f t="shared" si="194"/>
        <v>0</v>
      </c>
      <c r="F1587">
        <f t="shared" si="195"/>
        <v>1</v>
      </c>
      <c r="G1587">
        <f t="shared" si="198"/>
        <v>1</v>
      </c>
      <c r="H1587">
        <f t="shared" si="199"/>
        <v>0.10000000000000142</v>
      </c>
      <c r="I1587">
        <f t="shared" si="200"/>
        <v>98.274999999999864</v>
      </c>
      <c r="J1587">
        <f t="shared" si="196"/>
        <v>14.675000000000001</v>
      </c>
      <c r="K1587" s="3">
        <f t="shared" si="197"/>
        <v>6.8143100511074218E-3</v>
      </c>
    </row>
    <row r="1588" spans="1:11" x14ac:dyDescent="0.3">
      <c r="A1588" s="1">
        <v>42604</v>
      </c>
      <c r="B1588">
        <v>14.725</v>
      </c>
      <c r="C1588">
        <f t="shared" si="192"/>
        <v>18.497294117647058</v>
      </c>
      <c r="D1588">
        <f t="shared" si="193"/>
        <v>3.7852558299022014</v>
      </c>
      <c r="E1588">
        <f t="shared" si="194"/>
        <v>0</v>
      </c>
      <c r="F1588">
        <f t="shared" si="195"/>
        <v>0</v>
      </c>
      <c r="G1588">
        <f t="shared" si="198"/>
        <v>1</v>
      </c>
      <c r="H1588">
        <f t="shared" si="199"/>
        <v>4.9999999999998934E-2</v>
      </c>
      <c r="I1588">
        <f t="shared" si="200"/>
        <v>98.324999999999861</v>
      </c>
      <c r="J1588">
        <f t="shared" si="196"/>
        <v>14.725</v>
      </c>
      <c r="K1588" s="3">
        <f t="shared" si="197"/>
        <v>3.3955857385398257E-3</v>
      </c>
    </row>
    <row r="1589" spans="1:11" x14ac:dyDescent="0.3">
      <c r="A1589" s="1">
        <v>42605</v>
      </c>
      <c r="B1589">
        <v>14.675000000000001</v>
      </c>
      <c r="C1589">
        <f t="shared" si="192"/>
        <v>18.498176470588234</v>
      </c>
      <c r="D1589">
        <f t="shared" si="193"/>
        <v>3.7843384051821487</v>
      </c>
      <c r="E1589">
        <f t="shared" si="194"/>
        <v>0</v>
      </c>
      <c r="F1589">
        <f t="shared" si="195"/>
        <v>1</v>
      </c>
      <c r="G1589">
        <f t="shared" si="198"/>
        <v>1</v>
      </c>
      <c r="H1589">
        <f t="shared" si="199"/>
        <v>-4.9999999999998934E-2</v>
      </c>
      <c r="I1589">
        <f t="shared" si="200"/>
        <v>98.274999999999864</v>
      </c>
      <c r="J1589">
        <f t="shared" si="196"/>
        <v>14.675000000000001</v>
      </c>
      <c r="K1589" s="3">
        <f t="shared" si="197"/>
        <v>-3.4071550255535899E-3</v>
      </c>
    </row>
    <row r="1590" spans="1:11" x14ac:dyDescent="0.3">
      <c r="A1590" s="1">
        <v>42606</v>
      </c>
      <c r="B1590">
        <v>15.125</v>
      </c>
      <c r="C1590">
        <f t="shared" si="192"/>
        <v>18.489549019607846</v>
      </c>
      <c r="D1590">
        <f t="shared" si="193"/>
        <v>3.7895073781648199</v>
      </c>
      <c r="E1590">
        <f t="shared" si="194"/>
        <v>0</v>
      </c>
      <c r="F1590">
        <f t="shared" si="195"/>
        <v>0</v>
      </c>
      <c r="G1590">
        <f t="shared" si="198"/>
        <v>1</v>
      </c>
      <c r="H1590">
        <f t="shared" si="199"/>
        <v>0.44999999999999929</v>
      </c>
      <c r="I1590">
        <f t="shared" si="200"/>
        <v>98.724999999999866</v>
      </c>
      <c r="J1590">
        <f t="shared" si="196"/>
        <v>15.125</v>
      </c>
      <c r="K1590" s="3">
        <f t="shared" si="197"/>
        <v>2.9752066115702431E-2</v>
      </c>
    </row>
    <row r="1591" spans="1:11" x14ac:dyDescent="0.3">
      <c r="A1591" s="1">
        <v>42607</v>
      </c>
      <c r="B1591">
        <v>14.975</v>
      </c>
      <c r="C1591">
        <f t="shared" si="192"/>
        <v>18.47023529411765</v>
      </c>
      <c r="D1591">
        <f t="shared" si="193"/>
        <v>3.7948163487983431</v>
      </c>
      <c r="E1591">
        <f t="shared" si="194"/>
        <v>0</v>
      </c>
      <c r="F1591">
        <f t="shared" si="195"/>
        <v>0</v>
      </c>
      <c r="G1591">
        <f t="shared" si="198"/>
        <v>1</v>
      </c>
      <c r="H1591">
        <f t="shared" si="199"/>
        <v>-0.15000000000000036</v>
      </c>
      <c r="I1591">
        <f t="shared" si="200"/>
        <v>98.574999999999861</v>
      </c>
      <c r="J1591">
        <f t="shared" si="196"/>
        <v>14.975</v>
      </c>
      <c r="K1591" s="3">
        <f t="shared" si="197"/>
        <v>-1.0016694490818054E-2</v>
      </c>
    </row>
    <row r="1592" spans="1:11" x14ac:dyDescent="0.3">
      <c r="A1592" s="1">
        <v>42608</v>
      </c>
      <c r="B1592">
        <v>15.125</v>
      </c>
      <c r="C1592">
        <f t="shared" si="192"/>
        <v>18.431019607843144</v>
      </c>
      <c r="D1592">
        <f t="shared" si="193"/>
        <v>3.7774737304088557</v>
      </c>
      <c r="E1592">
        <f t="shared" si="194"/>
        <v>0</v>
      </c>
      <c r="F1592">
        <f t="shared" si="195"/>
        <v>0</v>
      </c>
      <c r="G1592">
        <f t="shared" si="198"/>
        <v>1</v>
      </c>
      <c r="H1592">
        <f t="shared" si="199"/>
        <v>0.15000000000000036</v>
      </c>
      <c r="I1592">
        <f t="shared" si="200"/>
        <v>98.724999999999866</v>
      </c>
      <c r="J1592">
        <f t="shared" si="196"/>
        <v>15.125</v>
      </c>
      <c r="K1592" s="3">
        <f t="shared" si="197"/>
        <v>9.9173553719008496E-3</v>
      </c>
    </row>
    <row r="1593" spans="1:11" x14ac:dyDescent="0.3">
      <c r="A1593" s="1">
        <v>42611</v>
      </c>
      <c r="B1593">
        <v>14.675000000000001</v>
      </c>
      <c r="C1593">
        <f t="shared" si="192"/>
        <v>18.38925490196079</v>
      </c>
      <c r="D1593">
        <f t="shared" si="193"/>
        <v>3.7598547158160947</v>
      </c>
      <c r="E1593">
        <f t="shared" si="194"/>
        <v>0</v>
      </c>
      <c r="F1593">
        <f t="shared" si="195"/>
        <v>0</v>
      </c>
      <c r="G1593">
        <f t="shared" si="198"/>
        <v>1</v>
      </c>
      <c r="H1593">
        <f t="shared" si="199"/>
        <v>-0.44999999999999929</v>
      </c>
      <c r="I1593">
        <f t="shared" si="200"/>
        <v>98.274999999999864</v>
      </c>
      <c r="J1593">
        <f t="shared" si="196"/>
        <v>14.675000000000001</v>
      </c>
      <c r="K1593" s="3">
        <f t="shared" si="197"/>
        <v>-3.0664395229982915E-2</v>
      </c>
    </row>
    <row r="1594" spans="1:11" x14ac:dyDescent="0.3">
      <c r="A1594" s="1">
        <v>42612</v>
      </c>
      <c r="B1594">
        <v>14.525</v>
      </c>
      <c r="C1594">
        <f t="shared" si="192"/>
        <v>18.353176470588238</v>
      </c>
      <c r="D1594">
        <f t="shared" si="193"/>
        <v>3.7526146581789854</v>
      </c>
      <c r="E1594">
        <f t="shared" si="194"/>
        <v>0</v>
      </c>
      <c r="F1594">
        <f t="shared" si="195"/>
        <v>1</v>
      </c>
      <c r="G1594">
        <f t="shared" si="198"/>
        <v>1</v>
      </c>
      <c r="H1594">
        <f t="shared" si="199"/>
        <v>-0.15000000000000036</v>
      </c>
      <c r="I1594">
        <f t="shared" si="200"/>
        <v>98.124999999999858</v>
      </c>
      <c r="J1594">
        <f t="shared" si="196"/>
        <v>14.525</v>
      </c>
      <c r="K1594" s="3">
        <f t="shared" si="197"/>
        <v>-1.0327022375215171E-2</v>
      </c>
    </row>
    <row r="1595" spans="1:11" x14ac:dyDescent="0.3">
      <c r="A1595" s="1">
        <v>42613</v>
      </c>
      <c r="B1595">
        <v>14.574999999999999</v>
      </c>
      <c r="C1595">
        <f t="shared" si="192"/>
        <v>18.315529411764707</v>
      </c>
      <c r="D1595">
        <f t="shared" si="193"/>
        <v>3.7421600942107807</v>
      </c>
      <c r="E1595">
        <f t="shared" si="194"/>
        <v>0</v>
      </c>
      <c r="F1595">
        <f t="shared" si="195"/>
        <v>1</v>
      </c>
      <c r="G1595">
        <f t="shared" si="198"/>
        <v>1</v>
      </c>
      <c r="H1595">
        <f t="shared" si="199"/>
        <v>4.9999999999998934E-2</v>
      </c>
      <c r="I1595">
        <f t="shared" si="200"/>
        <v>98.174999999999855</v>
      </c>
      <c r="J1595">
        <f t="shared" si="196"/>
        <v>14.574999999999999</v>
      </c>
      <c r="K1595" s="3">
        <f t="shared" si="197"/>
        <v>3.430531732418452E-3</v>
      </c>
    </row>
    <row r="1596" spans="1:11" x14ac:dyDescent="0.3">
      <c r="A1596" s="1">
        <v>42614</v>
      </c>
      <c r="B1596">
        <v>14.574999999999999</v>
      </c>
      <c r="C1596">
        <f t="shared" si="192"/>
        <v>18.276901960784311</v>
      </c>
      <c r="D1596">
        <f t="shared" si="193"/>
        <v>3.7297136527573902</v>
      </c>
      <c r="E1596">
        <f t="shared" si="194"/>
        <v>0</v>
      </c>
      <c r="F1596">
        <f t="shared" si="195"/>
        <v>0</v>
      </c>
      <c r="G1596">
        <f t="shared" si="198"/>
        <v>1</v>
      </c>
      <c r="H1596">
        <f t="shared" si="199"/>
        <v>0</v>
      </c>
      <c r="I1596">
        <f t="shared" si="200"/>
        <v>98.174999999999855</v>
      </c>
      <c r="J1596">
        <f t="shared" si="196"/>
        <v>14.574999999999999</v>
      </c>
      <c r="K1596" s="3">
        <f t="shared" si="197"/>
        <v>0</v>
      </c>
    </row>
    <row r="1597" spans="1:11" x14ac:dyDescent="0.3">
      <c r="A1597" s="1">
        <v>42615</v>
      </c>
      <c r="B1597">
        <v>13.925000000000001</v>
      </c>
      <c r="C1597">
        <f t="shared" si="192"/>
        <v>18.227882352941176</v>
      </c>
      <c r="D1597">
        <f t="shared" si="193"/>
        <v>3.7043586444284009</v>
      </c>
      <c r="E1597">
        <f t="shared" si="194"/>
        <v>0</v>
      </c>
      <c r="F1597">
        <f t="shared" si="195"/>
        <v>1</v>
      </c>
      <c r="G1597">
        <f t="shared" si="198"/>
        <v>1</v>
      </c>
      <c r="H1597">
        <f t="shared" si="199"/>
        <v>-0.64999999999999858</v>
      </c>
      <c r="I1597">
        <f t="shared" si="200"/>
        <v>97.524999999999864</v>
      </c>
      <c r="J1597">
        <f t="shared" si="196"/>
        <v>13.925000000000001</v>
      </c>
      <c r="K1597" s="3">
        <f t="shared" si="197"/>
        <v>-4.6678635547576196E-2</v>
      </c>
    </row>
    <row r="1598" spans="1:11" x14ac:dyDescent="0.3">
      <c r="A1598" s="1">
        <v>42619</v>
      </c>
      <c r="B1598">
        <v>13.375</v>
      </c>
      <c r="C1598">
        <f t="shared" si="192"/>
        <v>18.163764705882357</v>
      </c>
      <c r="D1598">
        <f t="shared" si="193"/>
        <v>3.6458399800762966</v>
      </c>
      <c r="E1598">
        <f t="shared" si="194"/>
        <v>0</v>
      </c>
      <c r="F1598">
        <f t="shared" si="195"/>
        <v>1</v>
      </c>
      <c r="G1598">
        <f t="shared" si="198"/>
        <v>1</v>
      </c>
      <c r="H1598">
        <f t="shared" si="199"/>
        <v>-0.55000000000000071</v>
      </c>
      <c r="I1598">
        <f t="shared" si="200"/>
        <v>96.974999999999866</v>
      </c>
      <c r="J1598">
        <f t="shared" si="196"/>
        <v>13.375</v>
      </c>
      <c r="K1598" s="3">
        <f t="shared" si="197"/>
        <v>-4.112149532710286E-2</v>
      </c>
    </row>
    <row r="1599" spans="1:11" x14ac:dyDescent="0.3">
      <c r="A1599" s="1">
        <v>42620</v>
      </c>
      <c r="B1599">
        <v>13.225</v>
      </c>
      <c r="C1599">
        <f t="shared" si="192"/>
        <v>18.11376470588236</v>
      </c>
      <c r="D1599">
        <f t="shared" si="193"/>
        <v>3.6257448380864914</v>
      </c>
      <c r="E1599">
        <f t="shared" si="194"/>
        <v>0</v>
      </c>
      <c r="F1599">
        <f t="shared" si="195"/>
        <v>1</v>
      </c>
      <c r="G1599">
        <f t="shared" si="198"/>
        <v>1</v>
      </c>
      <c r="H1599">
        <f t="shared" si="199"/>
        <v>-0.15000000000000036</v>
      </c>
      <c r="I1599">
        <f t="shared" si="200"/>
        <v>96.824999999999861</v>
      </c>
      <c r="J1599">
        <f t="shared" si="196"/>
        <v>13.225</v>
      </c>
      <c r="K1599" s="3">
        <f t="shared" si="197"/>
        <v>-1.1342155009451823E-2</v>
      </c>
    </row>
    <row r="1600" spans="1:11" x14ac:dyDescent="0.3">
      <c r="A1600" s="1">
        <v>42621</v>
      </c>
      <c r="B1600">
        <v>13.375</v>
      </c>
      <c r="C1600">
        <f t="shared" si="192"/>
        <v>18.065725490196083</v>
      </c>
      <c r="D1600">
        <f t="shared" si="193"/>
        <v>3.6070113046807974</v>
      </c>
      <c r="E1600">
        <f t="shared" si="194"/>
        <v>0</v>
      </c>
      <c r="F1600">
        <f t="shared" si="195"/>
        <v>1</v>
      </c>
      <c r="G1600">
        <f t="shared" si="198"/>
        <v>1</v>
      </c>
      <c r="H1600">
        <f t="shared" si="199"/>
        <v>0.15000000000000036</v>
      </c>
      <c r="I1600">
        <f t="shared" si="200"/>
        <v>96.974999999999866</v>
      </c>
      <c r="J1600">
        <f t="shared" si="196"/>
        <v>13.375</v>
      </c>
      <c r="K1600" s="3">
        <f t="shared" si="197"/>
        <v>1.1214953271028064E-2</v>
      </c>
    </row>
    <row r="1601" spans="1:11" x14ac:dyDescent="0.3">
      <c r="A1601" s="1">
        <v>42622</v>
      </c>
      <c r="B1601">
        <v>16.475000000000001</v>
      </c>
      <c r="C1601">
        <f t="shared" ref="C1601:C1664" si="201">AVERAGE(B1347:B1601)</f>
        <v>18.020431372549027</v>
      </c>
      <c r="D1601">
        <f t="shared" ref="D1601:D1664" si="202">_xlfn.STDEV.P(B1347:B1601)</f>
        <v>3.5537913488515653</v>
      </c>
      <c r="E1601">
        <f t="shared" ref="E1601:E1664" si="203">IF(B1601&gt;(C1600+($U$2*D1600)),1,0)</f>
        <v>0</v>
      </c>
      <c r="F1601">
        <f t="shared" ref="F1601:F1664" si="204">IF(B1601&lt;(C1600-($U$2*D1600)),1,0)</f>
        <v>0</v>
      </c>
      <c r="G1601">
        <f t="shared" si="198"/>
        <v>1</v>
      </c>
      <c r="H1601">
        <f t="shared" si="199"/>
        <v>3.1000000000000014</v>
      </c>
      <c r="I1601">
        <f t="shared" si="200"/>
        <v>100.07499999999987</v>
      </c>
      <c r="J1601">
        <f t="shared" si="196"/>
        <v>16.475000000000001</v>
      </c>
      <c r="K1601" s="3">
        <f t="shared" si="197"/>
        <v>0.18816388467374817</v>
      </c>
    </row>
    <row r="1602" spans="1:11" x14ac:dyDescent="0.3">
      <c r="A1602" s="1">
        <v>42625</v>
      </c>
      <c r="B1602">
        <v>15.324999999999999</v>
      </c>
      <c r="C1602">
        <f t="shared" si="201"/>
        <v>17.983960784313734</v>
      </c>
      <c r="D1602">
        <f t="shared" si="202"/>
        <v>3.5334875565349515</v>
      </c>
      <c r="E1602">
        <f t="shared" si="203"/>
        <v>0</v>
      </c>
      <c r="F1602">
        <f t="shared" si="204"/>
        <v>0</v>
      </c>
      <c r="G1602">
        <f t="shared" si="198"/>
        <v>1</v>
      </c>
      <c r="H1602">
        <f t="shared" si="199"/>
        <v>-1.1500000000000021</v>
      </c>
      <c r="I1602">
        <f t="shared" si="200"/>
        <v>98.924999999999869</v>
      </c>
      <c r="J1602">
        <f t="shared" ref="J1602:J1665" si="205">ABS(G1602*B1602)</f>
        <v>15.324999999999999</v>
      </c>
      <c r="K1602" s="3">
        <f t="shared" ref="K1602:K1665" si="206">IFERROR(H1602/J1602,0)</f>
        <v>-7.5040783034257888E-2</v>
      </c>
    </row>
    <row r="1603" spans="1:11" x14ac:dyDescent="0.3">
      <c r="A1603" s="1">
        <v>42626</v>
      </c>
      <c r="B1603">
        <v>17.774999999999999</v>
      </c>
      <c r="C1603">
        <f t="shared" si="201"/>
        <v>17.952392156862746</v>
      </c>
      <c r="D1603">
        <f t="shared" si="202"/>
        <v>3.4990860940067923</v>
      </c>
      <c r="E1603">
        <f t="shared" si="203"/>
        <v>0</v>
      </c>
      <c r="F1603">
        <f t="shared" si="204"/>
        <v>0</v>
      </c>
      <c r="G1603">
        <f t="shared" ref="G1603:G1666" si="207">MIN(MAX(G1602-E1603+F1603,-$U$3),$U$4)</f>
        <v>1</v>
      </c>
      <c r="H1603">
        <f t="shared" si="199"/>
        <v>2.4499999999999993</v>
      </c>
      <c r="I1603">
        <f t="shared" si="200"/>
        <v>101.37499999999987</v>
      </c>
      <c r="J1603">
        <f t="shared" si="205"/>
        <v>17.774999999999999</v>
      </c>
      <c r="K1603" s="3">
        <f t="shared" si="206"/>
        <v>0.13783403656821375</v>
      </c>
    </row>
    <row r="1604" spans="1:11" x14ac:dyDescent="0.3">
      <c r="A1604" s="1">
        <v>42627</v>
      </c>
      <c r="B1604">
        <v>18.375</v>
      </c>
      <c r="C1604">
        <f t="shared" si="201"/>
        <v>17.92758823529412</v>
      </c>
      <c r="D1604">
        <f t="shared" si="202"/>
        <v>3.4734908652872432</v>
      </c>
      <c r="E1604">
        <f t="shared" si="203"/>
        <v>0</v>
      </c>
      <c r="F1604">
        <f t="shared" si="204"/>
        <v>0</v>
      </c>
      <c r="G1604">
        <f t="shared" si="207"/>
        <v>1</v>
      </c>
      <c r="H1604">
        <f t="shared" si="199"/>
        <v>0.60000000000000142</v>
      </c>
      <c r="I1604">
        <f t="shared" si="200"/>
        <v>101.97499999999988</v>
      </c>
      <c r="J1604">
        <f t="shared" si="205"/>
        <v>18.375</v>
      </c>
      <c r="K1604" s="3">
        <f t="shared" si="206"/>
        <v>3.2653061224489875E-2</v>
      </c>
    </row>
    <row r="1605" spans="1:11" x14ac:dyDescent="0.3">
      <c r="A1605" s="1">
        <v>42628</v>
      </c>
      <c r="B1605">
        <v>17.074999999999999</v>
      </c>
      <c r="C1605">
        <f t="shared" si="201"/>
        <v>17.901215686274512</v>
      </c>
      <c r="D1605">
        <f t="shared" si="202"/>
        <v>3.4542810739418615</v>
      </c>
      <c r="E1605">
        <f t="shared" si="203"/>
        <v>0</v>
      </c>
      <c r="F1605">
        <f t="shared" si="204"/>
        <v>0</v>
      </c>
      <c r="G1605">
        <f t="shared" si="207"/>
        <v>1</v>
      </c>
      <c r="H1605">
        <f t="shared" ref="H1605:H1668" si="208">G1604*(B1605-B1604)</f>
        <v>-1.3000000000000007</v>
      </c>
      <c r="I1605">
        <f t="shared" ref="I1605:I1668" si="209">H1605+I1604</f>
        <v>100.67499999999988</v>
      </c>
      <c r="J1605">
        <f t="shared" si="205"/>
        <v>17.074999999999999</v>
      </c>
      <c r="K1605" s="3">
        <f t="shared" si="206"/>
        <v>-7.6134699853587159E-2</v>
      </c>
    </row>
    <row r="1606" spans="1:11" x14ac:dyDescent="0.3">
      <c r="A1606" s="1">
        <v>42629</v>
      </c>
      <c r="B1606">
        <v>16.024999999999999</v>
      </c>
      <c r="C1606">
        <f t="shared" si="201"/>
        <v>17.871019607843138</v>
      </c>
      <c r="D1606">
        <f t="shared" si="202"/>
        <v>3.4368510067724198</v>
      </c>
      <c r="E1606">
        <f t="shared" si="203"/>
        <v>0</v>
      </c>
      <c r="F1606">
        <f t="shared" si="204"/>
        <v>0</v>
      </c>
      <c r="G1606">
        <f t="shared" si="207"/>
        <v>1</v>
      </c>
      <c r="H1606">
        <f t="shared" si="208"/>
        <v>-1.0500000000000007</v>
      </c>
      <c r="I1606">
        <f t="shared" si="209"/>
        <v>99.624999999999886</v>
      </c>
      <c r="J1606">
        <f t="shared" si="205"/>
        <v>16.024999999999999</v>
      </c>
      <c r="K1606" s="3">
        <f t="shared" si="206"/>
        <v>-6.5522620904836237E-2</v>
      </c>
    </row>
    <row r="1607" spans="1:11" x14ac:dyDescent="0.3">
      <c r="A1607" s="1">
        <v>42632</v>
      </c>
      <c r="B1607">
        <v>15.675000000000001</v>
      </c>
      <c r="C1607">
        <f t="shared" si="201"/>
        <v>17.843960784313726</v>
      </c>
      <c r="D1607">
        <f t="shared" si="202"/>
        <v>3.4268571891078929</v>
      </c>
      <c r="E1607">
        <f t="shared" si="203"/>
        <v>0</v>
      </c>
      <c r="F1607">
        <f t="shared" si="204"/>
        <v>0</v>
      </c>
      <c r="G1607">
        <f t="shared" si="207"/>
        <v>1</v>
      </c>
      <c r="H1607">
        <f t="shared" si="208"/>
        <v>-0.34999999999999787</v>
      </c>
      <c r="I1607">
        <f t="shared" si="209"/>
        <v>99.274999999999892</v>
      </c>
      <c r="J1607">
        <f t="shared" si="205"/>
        <v>15.675000000000001</v>
      </c>
      <c r="K1607" s="3">
        <f t="shared" si="206"/>
        <v>-2.2328548644337982E-2</v>
      </c>
    </row>
    <row r="1608" spans="1:11" x14ac:dyDescent="0.3">
      <c r="A1608" s="1">
        <v>42633</v>
      </c>
      <c r="B1608">
        <v>15.875</v>
      </c>
      <c r="C1608">
        <f t="shared" si="201"/>
        <v>17.81837254901961</v>
      </c>
      <c r="D1608">
        <f t="shared" si="202"/>
        <v>3.4170889167723786</v>
      </c>
      <c r="E1608">
        <f t="shared" si="203"/>
        <v>0</v>
      </c>
      <c r="F1608">
        <f t="shared" si="204"/>
        <v>0</v>
      </c>
      <c r="G1608">
        <f t="shared" si="207"/>
        <v>1</v>
      </c>
      <c r="H1608">
        <f t="shared" si="208"/>
        <v>0.19999999999999929</v>
      </c>
      <c r="I1608">
        <f t="shared" si="209"/>
        <v>99.474999999999895</v>
      </c>
      <c r="J1608">
        <f t="shared" si="205"/>
        <v>15.875</v>
      </c>
      <c r="K1608" s="3">
        <f t="shared" si="206"/>
        <v>1.2598425196850348E-2</v>
      </c>
    </row>
    <row r="1609" spans="1:11" x14ac:dyDescent="0.3">
      <c r="A1609" s="1">
        <v>42634</v>
      </c>
      <c r="B1609">
        <v>15.3</v>
      </c>
      <c r="C1609">
        <f t="shared" si="201"/>
        <v>17.798274509803925</v>
      </c>
      <c r="D1609">
        <f t="shared" si="202"/>
        <v>3.4167702561728901</v>
      </c>
      <c r="E1609">
        <f t="shared" si="203"/>
        <v>0</v>
      </c>
      <c r="F1609">
        <f t="shared" si="204"/>
        <v>0</v>
      </c>
      <c r="G1609">
        <f t="shared" si="207"/>
        <v>1</v>
      </c>
      <c r="H1609">
        <f t="shared" si="208"/>
        <v>-0.57499999999999929</v>
      </c>
      <c r="I1609">
        <f t="shared" si="209"/>
        <v>98.899999999999892</v>
      </c>
      <c r="J1609">
        <f t="shared" si="205"/>
        <v>15.3</v>
      </c>
      <c r="K1609" s="3">
        <f t="shared" si="206"/>
        <v>-3.7581699346405179E-2</v>
      </c>
    </row>
    <row r="1610" spans="1:11" x14ac:dyDescent="0.3">
      <c r="A1610" s="1">
        <v>42635</v>
      </c>
      <c r="B1610">
        <v>15.324999999999999</v>
      </c>
      <c r="C1610">
        <f t="shared" si="201"/>
        <v>17.773960784313726</v>
      </c>
      <c r="D1610">
        <f t="shared" si="202"/>
        <v>3.412220942900364</v>
      </c>
      <c r="E1610">
        <f t="shared" si="203"/>
        <v>0</v>
      </c>
      <c r="F1610">
        <f t="shared" si="204"/>
        <v>0</v>
      </c>
      <c r="G1610">
        <f t="shared" si="207"/>
        <v>1</v>
      </c>
      <c r="H1610">
        <f t="shared" si="208"/>
        <v>2.4999999999998579E-2</v>
      </c>
      <c r="I1610">
        <f t="shared" si="209"/>
        <v>98.924999999999898</v>
      </c>
      <c r="J1610">
        <f t="shared" si="205"/>
        <v>15.324999999999999</v>
      </c>
      <c r="K1610" s="3">
        <f t="shared" si="206"/>
        <v>1.6313213703098583E-3</v>
      </c>
    </row>
    <row r="1611" spans="1:11" x14ac:dyDescent="0.3">
      <c r="A1611" s="1">
        <v>42636</v>
      </c>
      <c r="B1611">
        <v>15.574999999999999</v>
      </c>
      <c r="C1611">
        <f t="shared" si="201"/>
        <v>17.757882352941174</v>
      </c>
      <c r="D1611">
        <f t="shared" si="202"/>
        <v>3.4128849026458732</v>
      </c>
      <c r="E1611">
        <f t="shared" si="203"/>
        <v>0</v>
      </c>
      <c r="F1611">
        <f t="shared" si="204"/>
        <v>0</v>
      </c>
      <c r="G1611">
        <f t="shared" si="207"/>
        <v>1</v>
      </c>
      <c r="H1611">
        <f t="shared" si="208"/>
        <v>0.25</v>
      </c>
      <c r="I1611">
        <f t="shared" si="209"/>
        <v>99.174999999999898</v>
      </c>
      <c r="J1611">
        <f t="shared" si="205"/>
        <v>15.574999999999999</v>
      </c>
      <c r="K1611" s="3">
        <f t="shared" si="206"/>
        <v>1.605136436597111E-2</v>
      </c>
    </row>
    <row r="1612" spans="1:11" x14ac:dyDescent="0.3">
      <c r="A1612" s="1">
        <v>42639</v>
      </c>
      <c r="B1612">
        <v>16.274999999999999</v>
      </c>
      <c r="C1612">
        <f t="shared" si="201"/>
        <v>17.736313725490195</v>
      </c>
      <c r="D1612">
        <f t="shared" si="202"/>
        <v>3.4047992857268565</v>
      </c>
      <c r="E1612">
        <f t="shared" si="203"/>
        <v>0</v>
      </c>
      <c r="F1612">
        <f t="shared" si="204"/>
        <v>0</v>
      </c>
      <c r="G1612">
        <f t="shared" si="207"/>
        <v>1</v>
      </c>
      <c r="H1612">
        <f t="shared" si="208"/>
        <v>0.69999999999999929</v>
      </c>
      <c r="I1612">
        <f t="shared" si="209"/>
        <v>99.874999999999901</v>
      </c>
      <c r="J1612">
        <f t="shared" si="205"/>
        <v>16.274999999999999</v>
      </c>
      <c r="K1612" s="3">
        <f t="shared" si="206"/>
        <v>4.3010752688172005E-2</v>
      </c>
    </row>
    <row r="1613" spans="1:11" x14ac:dyDescent="0.3">
      <c r="A1613" s="1">
        <v>42640</v>
      </c>
      <c r="B1613">
        <v>15.525</v>
      </c>
      <c r="C1613">
        <f t="shared" si="201"/>
        <v>17.714352941176468</v>
      </c>
      <c r="D1613">
        <f t="shared" si="202"/>
        <v>3.4009292664553445</v>
      </c>
      <c r="E1613">
        <f t="shared" si="203"/>
        <v>0</v>
      </c>
      <c r="F1613">
        <f t="shared" si="204"/>
        <v>0</v>
      </c>
      <c r="G1613">
        <f t="shared" si="207"/>
        <v>1</v>
      </c>
      <c r="H1613">
        <f t="shared" si="208"/>
        <v>-0.74999999999999822</v>
      </c>
      <c r="I1613">
        <f t="shared" si="209"/>
        <v>99.124999999999901</v>
      </c>
      <c r="J1613">
        <f t="shared" si="205"/>
        <v>15.525</v>
      </c>
      <c r="K1613" s="3">
        <f t="shared" si="206"/>
        <v>-4.8309178743961234E-2</v>
      </c>
    </row>
    <row r="1614" spans="1:11" x14ac:dyDescent="0.3">
      <c r="A1614" s="1">
        <v>42641</v>
      </c>
      <c r="B1614">
        <v>15.225</v>
      </c>
      <c r="C1614">
        <f t="shared" si="201"/>
        <v>17.688274509803914</v>
      </c>
      <c r="D1614">
        <f t="shared" si="202"/>
        <v>3.3944152754045009</v>
      </c>
      <c r="E1614">
        <f t="shared" si="203"/>
        <v>0</v>
      </c>
      <c r="F1614">
        <f t="shared" si="204"/>
        <v>0</v>
      </c>
      <c r="G1614">
        <f t="shared" si="207"/>
        <v>1</v>
      </c>
      <c r="H1614">
        <f t="shared" si="208"/>
        <v>-0.30000000000000071</v>
      </c>
      <c r="I1614">
        <f t="shared" si="209"/>
        <v>98.824999999999903</v>
      </c>
      <c r="J1614">
        <f t="shared" si="205"/>
        <v>15.225</v>
      </c>
      <c r="K1614" s="3">
        <f t="shared" si="206"/>
        <v>-1.9704433497536995E-2</v>
      </c>
    </row>
    <row r="1615" spans="1:11" x14ac:dyDescent="0.3">
      <c r="A1615" s="1">
        <v>42642</v>
      </c>
      <c r="B1615">
        <v>15.925000000000001</v>
      </c>
      <c r="C1615">
        <f t="shared" si="201"/>
        <v>17.663176470588226</v>
      </c>
      <c r="D1615">
        <f t="shared" si="202"/>
        <v>3.3836824858335492</v>
      </c>
      <c r="E1615">
        <f t="shared" si="203"/>
        <v>0</v>
      </c>
      <c r="F1615">
        <f t="shared" si="204"/>
        <v>0</v>
      </c>
      <c r="G1615">
        <f t="shared" si="207"/>
        <v>1</v>
      </c>
      <c r="H1615">
        <f t="shared" si="208"/>
        <v>0.70000000000000107</v>
      </c>
      <c r="I1615">
        <f t="shared" si="209"/>
        <v>99.524999999999906</v>
      </c>
      <c r="J1615">
        <f t="shared" si="205"/>
        <v>15.925000000000001</v>
      </c>
      <c r="K1615" s="3">
        <f t="shared" si="206"/>
        <v>4.3956043956044022E-2</v>
      </c>
    </row>
    <row r="1616" spans="1:11" x14ac:dyDescent="0.3">
      <c r="A1616" s="1">
        <v>42643</v>
      </c>
      <c r="B1616">
        <v>15.775</v>
      </c>
      <c r="C1616">
        <f t="shared" si="201"/>
        <v>17.630627450980384</v>
      </c>
      <c r="D1616">
        <f t="shared" si="202"/>
        <v>3.3616971085216369</v>
      </c>
      <c r="E1616">
        <f t="shared" si="203"/>
        <v>0</v>
      </c>
      <c r="F1616">
        <f t="shared" si="204"/>
        <v>0</v>
      </c>
      <c r="G1616">
        <f t="shared" si="207"/>
        <v>1</v>
      </c>
      <c r="H1616">
        <f t="shared" si="208"/>
        <v>-0.15000000000000036</v>
      </c>
      <c r="I1616">
        <f t="shared" si="209"/>
        <v>99.374999999999901</v>
      </c>
      <c r="J1616">
        <f t="shared" si="205"/>
        <v>15.775</v>
      </c>
      <c r="K1616" s="3">
        <f t="shared" si="206"/>
        <v>-9.5087163232963779E-3</v>
      </c>
    </row>
    <row r="1617" spans="1:11" x14ac:dyDescent="0.3">
      <c r="A1617" s="1">
        <v>42646</v>
      </c>
      <c r="B1617">
        <v>15.475</v>
      </c>
      <c r="C1617">
        <f t="shared" si="201"/>
        <v>17.597686274509797</v>
      </c>
      <c r="D1617">
        <f t="shared" si="202"/>
        <v>3.3414419424131441</v>
      </c>
      <c r="E1617">
        <f t="shared" si="203"/>
        <v>0</v>
      </c>
      <c r="F1617">
        <f t="shared" si="204"/>
        <v>0</v>
      </c>
      <c r="G1617">
        <f t="shared" si="207"/>
        <v>1</v>
      </c>
      <c r="H1617">
        <f t="shared" si="208"/>
        <v>-0.30000000000000071</v>
      </c>
      <c r="I1617">
        <f t="shared" si="209"/>
        <v>99.074999999999903</v>
      </c>
      <c r="J1617">
        <f t="shared" si="205"/>
        <v>15.475</v>
      </c>
      <c r="K1617" s="3">
        <f t="shared" si="206"/>
        <v>-1.9386106623586478E-2</v>
      </c>
    </row>
    <row r="1618" spans="1:11" x14ac:dyDescent="0.3">
      <c r="A1618" s="1">
        <v>42647</v>
      </c>
      <c r="B1618">
        <v>15.324999999999999</v>
      </c>
      <c r="C1618">
        <f t="shared" si="201"/>
        <v>17.567490196078424</v>
      </c>
      <c r="D1618">
        <f t="shared" si="202"/>
        <v>3.3270204498069145</v>
      </c>
      <c r="E1618">
        <f t="shared" si="203"/>
        <v>0</v>
      </c>
      <c r="F1618">
        <f t="shared" si="204"/>
        <v>0</v>
      </c>
      <c r="G1618">
        <f t="shared" si="207"/>
        <v>1</v>
      </c>
      <c r="H1618">
        <f t="shared" si="208"/>
        <v>-0.15000000000000036</v>
      </c>
      <c r="I1618">
        <f t="shared" si="209"/>
        <v>98.924999999999898</v>
      </c>
      <c r="J1618">
        <f t="shared" si="205"/>
        <v>15.324999999999999</v>
      </c>
      <c r="K1618" s="3">
        <f t="shared" si="206"/>
        <v>-9.7879282218597298E-3</v>
      </c>
    </row>
    <row r="1619" spans="1:11" x14ac:dyDescent="0.3">
      <c r="A1619" s="1">
        <v>42648</v>
      </c>
      <c r="B1619">
        <v>15.125</v>
      </c>
      <c r="C1619">
        <f t="shared" si="201"/>
        <v>17.539647058823526</v>
      </c>
      <c r="D1619">
        <f t="shared" si="202"/>
        <v>3.3176221512067503</v>
      </c>
      <c r="E1619">
        <f t="shared" si="203"/>
        <v>0</v>
      </c>
      <c r="F1619">
        <f t="shared" si="204"/>
        <v>0</v>
      </c>
      <c r="G1619">
        <f t="shared" si="207"/>
        <v>1</v>
      </c>
      <c r="H1619">
        <f t="shared" si="208"/>
        <v>-0.19999999999999929</v>
      </c>
      <c r="I1619">
        <f t="shared" si="209"/>
        <v>98.724999999999895</v>
      </c>
      <c r="J1619">
        <f t="shared" si="205"/>
        <v>15.125</v>
      </c>
      <c r="K1619" s="3">
        <f t="shared" si="206"/>
        <v>-1.3223140495867721E-2</v>
      </c>
    </row>
    <row r="1620" spans="1:11" x14ac:dyDescent="0.3">
      <c r="A1620" s="1">
        <v>42649</v>
      </c>
      <c r="B1620">
        <v>14.975</v>
      </c>
      <c r="C1620">
        <f t="shared" si="201"/>
        <v>17.515725490196072</v>
      </c>
      <c r="D1620">
        <f t="shared" si="202"/>
        <v>3.314034352469863</v>
      </c>
      <c r="E1620">
        <f t="shared" si="203"/>
        <v>0</v>
      </c>
      <c r="F1620">
        <f t="shared" si="204"/>
        <v>0</v>
      </c>
      <c r="G1620">
        <f t="shared" si="207"/>
        <v>1</v>
      </c>
      <c r="H1620">
        <f t="shared" si="208"/>
        <v>-0.15000000000000036</v>
      </c>
      <c r="I1620">
        <f t="shared" si="209"/>
        <v>98.574999999999889</v>
      </c>
      <c r="J1620">
        <f t="shared" si="205"/>
        <v>14.975</v>
      </c>
      <c r="K1620" s="3">
        <f t="shared" si="206"/>
        <v>-1.0016694490818054E-2</v>
      </c>
    </row>
    <row r="1621" spans="1:11" x14ac:dyDescent="0.3">
      <c r="A1621" s="1">
        <v>42650</v>
      </c>
      <c r="B1621">
        <v>15.324999999999999</v>
      </c>
      <c r="C1621">
        <f t="shared" si="201"/>
        <v>17.497882352941168</v>
      </c>
      <c r="D1621">
        <f t="shared" si="202"/>
        <v>3.3135325362084784</v>
      </c>
      <c r="E1621">
        <f t="shared" si="203"/>
        <v>0</v>
      </c>
      <c r="F1621">
        <f t="shared" si="204"/>
        <v>0</v>
      </c>
      <c r="G1621">
        <f t="shared" si="207"/>
        <v>1</v>
      </c>
      <c r="H1621">
        <f t="shared" si="208"/>
        <v>0.34999999999999964</v>
      </c>
      <c r="I1621">
        <f t="shared" si="209"/>
        <v>98.924999999999883</v>
      </c>
      <c r="J1621">
        <f t="shared" si="205"/>
        <v>15.324999999999999</v>
      </c>
      <c r="K1621" s="3">
        <f t="shared" si="206"/>
        <v>2.2838499184339292E-2</v>
      </c>
    </row>
    <row r="1622" spans="1:11" x14ac:dyDescent="0.3">
      <c r="A1622" s="1">
        <v>42653</v>
      </c>
      <c r="B1622">
        <v>14.675000000000001</v>
      </c>
      <c r="C1622">
        <f t="shared" si="201"/>
        <v>17.475725490196069</v>
      </c>
      <c r="D1622">
        <f t="shared" si="202"/>
        <v>3.3134442957616073</v>
      </c>
      <c r="E1622">
        <f t="shared" si="203"/>
        <v>0</v>
      </c>
      <c r="F1622">
        <f t="shared" si="204"/>
        <v>0</v>
      </c>
      <c r="G1622">
        <f t="shared" si="207"/>
        <v>1</v>
      </c>
      <c r="H1622">
        <f t="shared" si="208"/>
        <v>-0.64999999999999858</v>
      </c>
      <c r="I1622">
        <f t="shared" si="209"/>
        <v>98.274999999999892</v>
      </c>
      <c r="J1622">
        <f t="shared" si="205"/>
        <v>14.675000000000001</v>
      </c>
      <c r="K1622" s="3">
        <f t="shared" si="206"/>
        <v>-4.4293015332197518E-2</v>
      </c>
    </row>
    <row r="1623" spans="1:11" x14ac:dyDescent="0.3">
      <c r="A1623" s="1">
        <v>42654</v>
      </c>
      <c r="B1623">
        <v>15.824999999999999</v>
      </c>
      <c r="C1623">
        <f t="shared" si="201"/>
        <v>17.461411764705876</v>
      </c>
      <c r="D1623">
        <f t="shared" si="202"/>
        <v>3.3126604388906431</v>
      </c>
      <c r="E1623">
        <f t="shared" si="203"/>
        <v>0</v>
      </c>
      <c r="F1623">
        <f t="shared" si="204"/>
        <v>0</v>
      </c>
      <c r="G1623">
        <f t="shared" si="207"/>
        <v>1</v>
      </c>
      <c r="H1623">
        <f t="shared" si="208"/>
        <v>1.1499999999999986</v>
      </c>
      <c r="I1623">
        <f t="shared" si="209"/>
        <v>99.424999999999898</v>
      </c>
      <c r="J1623">
        <f t="shared" si="205"/>
        <v>15.824999999999999</v>
      </c>
      <c r="K1623" s="3">
        <f t="shared" si="206"/>
        <v>7.2669826224328507E-2</v>
      </c>
    </row>
    <row r="1624" spans="1:11" x14ac:dyDescent="0.3">
      <c r="A1624" s="1">
        <v>42655</v>
      </c>
      <c r="B1624">
        <v>16.324999999999999</v>
      </c>
      <c r="C1624">
        <f t="shared" si="201"/>
        <v>17.453176470588225</v>
      </c>
      <c r="D1624">
        <f t="shared" si="202"/>
        <v>3.3128650162536335</v>
      </c>
      <c r="E1624">
        <f t="shared" si="203"/>
        <v>0</v>
      </c>
      <c r="F1624">
        <f t="shared" si="204"/>
        <v>0</v>
      </c>
      <c r="G1624">
        <f t="shared" si="207"/>
        <v>1</v>
      </c>
      <c r="H1624">
        <f t="shared" si="208"/>
        <v>0.5</v>
      </c>
      <c r="I1624">
        <f t="shared" si="209"/>
        <v>99.924999999999898</v>
      </c>
      <c r="J1624">
        <f t="shared" si="205"/>
        <v>16.324999999999999</v>
      </c>
      <c r="K1624" s="3">
        <f t="shared" si="206"/>
        <v>3.0627871362940276E-2</v>
      </c>
    </row>
    <row r="1625" spans="1:11" x14ac:dyDescent="0.3">
      <c r="A1625" s="1">
        <v>42656</v>
      </c>
      <c r="B1625">
        <v>17.024999999999999</v>
      </c>
      <c r="C1625">
        <f t="shared" si="201"/>
        <v>17.448666666666657</v>
      </c>
      <c r="D1625">
        <f t="shared" si="202"/>
        <v>3.3126620695338365</v>
      </c>
      <c r="E1625">
        <f t="shared" si="203"/>
        <v>0</v>
      </c>
      <c r="F1625">
        <f t="shared" si="204"/>
        <v>0</v>
      </c>
      <c r="G1625">
        <f t="shared" si="207"/>
        <v>1</v>
      </c>
      <c r="H1625">
        <f t="shared" si="208"/>
        <v>0.69999999999999929</v>
      </c>
      <c r="I1625">
        <f t="shared" si="209"/>
        <v>100.6249999999999</v>
      </c>
      <c r="J1625">
        <f t="shared" si="205"/>
        <v>17.024999999999999</v>
      </c>
      <c r="K1625" s="3">
        <f t="shared" si="206"/>
        <v>4.1116005873715084E-2</v>
      </c>
    </row>
    <row r="1626" spans="1:11" x14ac:dyDescent="0.3">
      <c r="A1626" s="1">
        <v>42657</v>
      </c>
      <c r="B1626">
        <v>16.625</v>
      </c>
      <c r="C1626">
        <f t="shared" si="201"/>
        <v>17.448274509803916</v>
      </c>
      <c r="D1626">
        <f t="shared" si="202"/>
        <v>3.3127536326335569</v>
      </c>
      <c r="E1626">
        <f t="shared" si="203"/>
        <v>0</v>
      </c>
      <c r="F1626">
        <f t="shared" si="204"/>
        <v>0</v>
      </c>
      <c r="G1626">
        <f t="shared" si="207"/>
        <v>1</v>
      </c>
      <c r="H1626">
        <f t="shared" si="208"/>
        <v>-0.39999999999999858</v>
      </c>
      <c r="I1626">
        <f t="shared" si="209"/>
        <v>100.22499999999991</v>
      </c>
      <c r="J1626">
        <f t="shared" si="205"/>
        <v>16.625</v>
      </c>
      <c r="K1626" s="3">
        <f t="shared" si="206"/>
        <v>-2.4060150375939764E-2</v>
      </c>
    </row>
    <row r="1627" spans="1:11" x14ac:dyDescent="0.3">
      <c r="A1627" s="1">
        <v>42660</v>
      </c>
      <c r="B1627">
        <v>16.524999999999999</v>
      </c>
      <c r="C1627">
        <f t="shared" si="201"/>
        <v>17.441411764705876</v>
      </c>
      <c r="D1627">
        <f t="shared" si="202"/>
        <v>3.3128465289789073</v>
      </c>
      <c r="E1627">
        <f t="shared" si="203"/>
        <v>0</v>
      </c>
      <c r="F1627">
        <f t="shared" si="204"/>
        <v>0</v>
      </c>
      <c r="G1627">
        <f t="shared" si="207"/>
        <v>1</v>
      </c>
      <c r="H1627">
        <f t="shared" si="208"/>
        <v>-0.10000000000000142</v>
      </c>
      <c r="I1627">
        <f t="shared" si="209"/>
        <v>100.12499999999991</v>
      </c>
      <c r="J1627">
        <f t="shared" si="205"/>
        <v>16.524999999999999</v>
      </c>
      <c r="K1627" s="3">
        <f t="shared" si="206"/>
        <v>-6.0514372163389674E-3</v>
      </c>
    </row>
    <row r="1628" spans="1:11" x14ac:dyDescent="0.3">
      <c r="A1628" s="1">
        <v>42661</v>
      </c>
      <c r="B1628">
        <v>15.675000000000001</v>
      </c>
      <c r="C1628">
        <f t="shared" si="201"/>
        <v>17.43101960784313</v>
      </c>
      <c r="D1628">
        <f t="shared" si="202"/>
        <v>3.3142146231412442</v>
      </c>
      <c r="E1628">
        <f t="shared" si="203"/>
        <v>0</v>
      </c>
      <c r="F1628">
        <f t="shared" si="204"/>
        <v>0</v>
      </c>
      <c r="G1628">
        <f t="shared" si="207"/>
        <v>1</v>
      </c>
      <c r="H1628">
        <f t="shared" si="208"/>
        <v>-0.84999999999999787</v>
      </c>
      <c r="I1628">
        <f t="shared" si="209"/>
        <v>99.27499999999992</v>
      </c>
      <c r="J1628">
        <f t="shared" si="205"/>
        <v>15.675000000000001</v>
      </c>
      <c r="K1628" s="3">
        <f t="shared" si="206"/>
        <v>-5.422647527910672E-2</v>
      </c>
    </row>
    <row r="1629" spans="1:11" x14ac:dyDescent="0.3">
      <c r="A1629" s="1">
        <v>42662</v>
      </c>
      <c r="B1629">
        <v>15.2</v>
      </c>
      <c r="C1629">
        <f t="shared" si="201"/>
        <v>17.425627450980386</v>
      </c>
      <c r="D1629">
        <f t="shared" si="202"/>
        <v>3.3167205629326109</v>
      </c>
      <c r="E1629">
        <f t="shared" si="203"/>
        <v>0</v>
      </c>
      <c r="F1629">
        <f t="shared" si="204"/>
        <v>0</v>
      </c>
      <c r="G1629">
        <f t="shared" si="207"/>
        <v>1</v>
      </c>
      <c r="H1629">
        <f t="shared" si="208"/>
        <v>-0.47500000000000142</v>
      </c>
      <c r="I1629">
        <f t="shared" si="209"/>
        <v>98.799999999999926</v>
      </c>
      <c r="J1629">
        <f t="shared" si="205"/>
        <v>15.2</v>
      </c>
      <c r="K1629" s="3">
        <f t="shared" si="206"/>
        <v>-3.1250000000000097E-2</v>
      </c>
    </row>
    <row r="1630" spans="1:11" x14ac:dyDescent="0.3">
      <c r="A1630" s="1">
        <v>42663</v>
      </c>
      <c r="B1630">
        <v>15.775</v>
      </c>
      <c r="C1630">
        <f t="shared" si="201"/>
        <v>17.424352941176462</v>
      </c>
      <c r="D1630">
        <f t="shared" si="202"/>
        <v>3.3172921086718063</v>
      </c>
      <c r="E1630">
        <f t="shared" si="203"/>
        <v>0</v>
      </c>
      <c r="F1630">
        <f t="shared" si="204"/>
        <v>0</v>
      </c>
      <c r="G1630">
        <f t="shared" si="207"/>
        <v>1</v>
      </c>
      <c r="H1630">
        <f t="shared" si="208"/>
        <v>0.57500000000000107</v>
      </c>
      <c r="I1630">
        <f t="shared" si="209"/>
        <v>99.374999999999929</v>
      </c>
      <c r="J1630">
        <f t="shared" si="205"/>
        <v>15.775</v>
      </c>
      <c r="K1630" s="3">
        <f t="shared" si="206"/>
        <v>3.6450079239302761E-2</v>
      </c>
    </row>
    <row r="1631" spans="1:11" x14ac:dyDescent="0.3">
      <c r="A1631" s="1">
        <v>42664</v>
      </c>
      <c r="B1631">
        <v>15.574999999999999</v>
      </c>
      <c r="C1631">
        <f t="shared" si="201"/>
        <v>17.425529411764696</v>
      </c>
      <c r="D1631">
        <f t="shared" si="202"/>
        <v>3.3165827579470575</v>
      </c>
      <c r="E1631">
        <f t="shared" si="203"/>
        <v>0</v>
      </c>
      <c r="F1631">
        <f t="shared" si="204"/>
        <v>0</v>
      </c>
      <c r="G1631">
        <f t="shared" si="207"/>
        <v>1</v>
      </c>
      <c r="H1631">
        <f t="shared" si="208"/>
        <v>-0.20000000000000107</v>
      </c>
      <c r="I1631">
        <f t="shared" si="209"/>
        <v>99.174999999999926</v>
      </c>
      <c r="J1631">
        <f t="shared" si="205"/>
        <v>15.574999999999999</v>
      </c>
      <c r="K1631" s="3">
        <f t="shared" si="206"/>
        <v>-1.2841091492776955E-2</v>
      </c>
    </row>
    <row r="1632" spans="1:11" x14ac:dyDescent="0.3">
      <c r="A1632" s="1">
        <v>42667</v>
      </c>
      <c r="B1632">
        <v>14.925000000000001</v>
      </c>
      <c r="C1632">
        <f t="shared" si="201"/>
        <v>17.421019607843128</v>
      </c>
      <c r="D1632">
        <f t="shared" si="202"/>
        <v>3.3191969468780935</v>
      </c>
      <c r="E1632">
        <f t="shared" si="203"/>
        <v>0</v>
      </c>
      <c r="F1632">
        <f t="shared" si="204"/>
        <v>0</v>
      </c>
      <c r="G1632">
        <f t="shared" si="207"/>
        <v>1</v>
      </c>
      <c r="H1632">
        <f t="shared" si="208"/>
        <v>-0.64999999999999858</v>
      </c>
      <c r="I1632">
        <f t="shared" si="209"/>
        <v>98.52499999999992</v>
      </c>
      <c r="J1632">
        <f t="shared" si="205"/>
        <v>14.925000000000001</v>
      </c>
      <c r="K1632" s="3">
        <f t="shared" si="206"/>
        <v>-4.3551088777219332E-2</v>
      </c>
    </row>
    <row r="1633" spans="1:11" x14ac:dyDescent="0.3">
      <c r="A1633" s="1">
        <v>42668</v>
      </c>
      <c r="B1633">
        <v>15.225</v>
      </c>
      <c r="C1633">
        <f t="shared" si="201"/>
        <v>17.41994117647058</v>
      </c>
      <c r="D1633">
        <f t="shared" si="202"/>
        <v>3.3198655324278978</v>
      </c>
      <c r="E1633">
        <f t="shared" si="203"/>
        <v>0</v>
      </c>
      <c r="F1633">
        <f t="shared" si="204"/>
        <v>0</v>
      </c>
      <c r="G1633">
        <f t="shared" si="207"/>
        <v>1</v>
      </c>
      <c r="H1633">
        <f t="shared" si="208"/>
        <v>0.29999999999999893</v>
      </c>
      <c r="I1633">
        <f t="shared" si="209"/>
        <v>98.824999999999918</v>
      </c>
      <c r="J1633">
        <f t="shared" si="205"/>
        <v>15.225</v>
      </c>
      <c r="K1633" s="3">
        <f t="shared" si="206"/>
        <v>1.9704433497536877E-2</v>
      </c>
    </row>
    <row r="1634" spans="1:11" x14ac:dyDescent="0.3">
      <c r="A1634" s="1">
        <v>42669</v>
      </c>
      <c r="B1634">
        <v>15.625</v>
      </c>
      <c r="C1634">
        <f t="shared" si="201"/>
        <v>17.418372549019601</v>
      </c>
      <c r="D1634">
        <f t="shared" si="202"/>
        <v>3.3206186817873142</v>
      </c>
      <c r="E1634">
        <f t="shared" si="203"/>
        <v>0</v>
      </c>
      <c r="F1634">
        <f t="shared" si="204"/>
        <v>0</v>
      </c>
      <c r="G1634">
        <f t="shared" si="207"/>
        <v>1</v>
      </c>
      <c r="H1634">
        <f t="shared" si="208"/>
        <v>0.40000000000000036</v>
      </c>
      <c r="I1634">
        <f t="shared" si="209"/>
        <v>99.224999999999923</v>
      </c>
      <c r="J1634">
        <f t="shared" si="205"/>
        <v>15.625</v>
      </c>
      <c r="K1634" s="3">
        <f t="shared" si="206"/>
        <v>2.5600000000000022E-2</v>
      </c>
    </row>
    <row r="1635" spans="1:11" x14ac:dyDescent="0.3">
      <c r="A1635" s="1">
        <v>42670</v>
      </c>
      <c r="B1635">
        <v>16.074999999999999</v>
      </c>
      <c r="C1635">
        <f t="shared" si="201"/>
        <v>17.416313725490191</v>
      </c>
      <c r="D1635">
        <f t="shared" si="202"/>
        <v>3.3212881300412485</v>
      </c>
      <c r="E1635">
        <f t="shared" si="203"/>
        <v>0</v>
      </c>
      <c r="F1635">
        <f t="shared" si="204"/>
        <v>0</v>
      </c>
      <c r="G1635">
        <f t="shared" si="207"/>
        <v>1</v>
      </c>
      <c r="H1635">
        <f t="shared" si="208"/>
        <v>0.44999999999999929</v>
      </c>
      <c r="I1635">
        <f t="shared" si="209"/>
        <v>99.674999999999926</v>
      </c>
      <c r="J1635">
        <f t="shared" si="205"/>
        <v>16.074999999999999</v>
      </c>
      <c r="K1635" s="3">
        <f t="shared" si="206"/>
        <v>2.7993779160186583E-2</v>
      </c>
    </row>
    <row r="1636" spans="1:11" x14ac:dyDescent="0.3">
      <c r="A1636" s="1">
        <v>42671</v>
      </c>
      <c r="B1636">
        <v>16.625</v>
      </c>
      <c r="C1636">
        <f t="shared" si="201"/>
        <v>17.415137254901957</v>
      </c>
      <c r="D1636">
        <f t="shared" si="202"/>
        <v>3.3215150808240566</v>
      </c>
      <c r="E1636">
        <f t="shared" si="203"/>
        <v>0</v>
      </c>
      <c r="F1636">
        <f t="shared" si="204"/>
        <v>0</v>
      </c>
      <c r="G1636">
        <f t="shared" si="207"/>
        <v>1</v>
      </c>
      <c r="H1636">
        <f t="shared" si="208"/>
        <v>0.55000000000000071</v>
      </c>
      <c r="I1636">
        <f t="shared" si="209"/>
        <v>100.22499999999992</v>
      </c>
      <c r="J1636">
        <f t="shared" si="205"/>
        <v>16.625</v>
      </c>
      <c r="K1636" s="3">
        <f t="shared" si="206"/>
        <v>3.3082706766917339E-2</v>
      </c>
    </row>
    <row r="1637" spans="1:11" x14ac:dyDescent="0.3">
      <c r="A1637" s="1">
        <v>42674</v>
      </c>
      <c r="B1637">
        <v>17.225000000000001</v>
      </c>
      <c r="C1637">
        <f t="shared" si="201"/>
        <v>17.418078431372543</v>
      </c>
      <c r="D1637">
        <f t="shared" si="202"/>
        <v>3.3210133159668507</v>
      </c>
      <c r="E1637">
        <f t="shared" si="203"/>
        <v>0</v>
      </c>
      <c r="F1637">
        <f t="shared" si="204"/>
        <v>0</v>
      </c>
      <c r="G1637">
        <f t="shared" si="207"/>
        <v>1</v>
      </c>
      <c r="H1637">
        <f t="shared" si="208"/>
        <v>0.60000000000000142</v>
      </c>
      <c r="I1637">
        <f t="shared" si="209"/>
        <v>100.82499999999993</v>
      </c>
      <c r="J1637">
        <f t="shared" si="205"/>
        <v>17.225000000000001</v>
      </c>
      <c r="K1637" s="3">
        <f t="shared" si="206"/>
        <v>3.4833091436865103E-2</v>
      </c>
    </row>
    <row r="1638" spans="1:11" x14ac:dyDescent="0.3">
      <c r="A1638" s="1">
        <v>42675</v>
      </c>
      <c r="B1638">
        <v>17.824999999999999</v>
      </c>
      <c r="C1638">
        <f t="shared" si="201"/>
        <v>17.425333333333331</v>
      </c>
      <c r="D1638">
        <f t="shared" si="202"/>
        <v>3.3198734305348605</v>
      </c>
      <c r="E1638">
        <f t="shared" si="203"/>
        <v>0</v>
      </c>
      <c r="F1638">
        <f t="shared" si="204"/>
        <v>0</v>
      </c>
      <c r="G1638">
        <f t="shared" si="207"/>
        <v>1</v>
      </c>
      <c r="H1638">
        <f t="shared" si="208"/>
        <v>0.59999999999999787</v>
      </c>
      <c r="I1638">
        <f t="shared" si="209"/>
        <v>101.42499999999993</v>
      </c>
      <c r="J1638">
        <f t="shared" si="205"/>
        <v>17.824999999999999</v>
      </c>
      <c r="K1638" s="3">
        <f t="shared" si="206"/>
        <v>3.3660589060308437E-2</v>
      </c>
    </row>
    <row r="1639" spans="1:11" x14ac:dyDescent="0.3">
      <c r="A1639" s="1">
        <v>42676</v>
      </c>
      <c r="B1639">
        <v>18.524999999999999</v>
      </c>
      <c r="C1639">
        <f t="shared" si="201"/>
        <v>17.434549019607836</v>
      </c>
      <c r="D1639">
        <f t="shared" si="202"/>
        <v>3.3196515132112592</v>
      </c>
      <c r="E1639">
        <f t="shared" si="203"/>
        <v>0</v>
      </c>
      <c r="F1639">
        <f t="shared" si="204"/>
        <v>0</v>
      </c>
      <c r="G1639">
        <f t="shared" si="207"/>
        <v>1</v>
      </c>
      <c r="H1639">
        <f t="shared" si="208"/>
        <v>0.69999999999999929</v>
      </c>
      <c r="I1639">
        <f t="shared" si="209"/>
        <v>102.12499999999993</v>
      </c>
      <c r="J1639">
        <f t="shared" si="205"/>
        <v>18.524999999999999</v>
      </c>
      <c r="K1639" s="3">
        <f t="shared" si="206"/>
        <v>3.778677462887986E-2</v>
      </c>
    </row>
    <row r="1640" spans="1:11" x14ac:dyDescent="0.3">
      <c r="A1640" s="1">
        <v>42677</v>
      </c>
      <c r="B1640">
        <v>19.774999999999999</v>
      </c>
      <c r="C1640">
        <f t="shared" si="201"/>
        <v>17.446901960784309</v>
      </c>
      <c r="D1640">
        <f t="shared" si="202"/>
        <v>3.322475690788206</v>
      </c>
      <c r="E1640">
        <f t="shared" si="203"/>
        <v>0</v>
      </c>
      <c r="F1640">
        <f t="shared" si="204"/>
        <v>0</v>
      </c>
      <c r="G1640">
        <f t="shared" si="207"/>
        <v>1</v>
      </c>
      <c r="H1640">
        <f t="shared" si="208"/>
        <v>1.25</v>
      </c>
      <c r="I1640">
        <f t="shared" si="209"/>
        <v>103.37499999999993</v>
      </c>
      <c r="J1640">
        <f t="shared" si="205"/>
        <v>19.774999999999999</v>
      </c>
      <c r="K1640" s="3">
        <f t="shared" si="206"/>
        <v>6.321112515802782E-2</v>
      </c>
    </row>
    <row r="1641" spans="1:11" x14ac:dyDescent="0.3">
      <c r="A1641" s="1">
        <v>42678</v>
      </c>
      <c r="B1641">
        <v>19.324999999999999</v>
      </c>
      <c r="C1641">
        <f t="shared" si="201"/>
        <v>17.460431372549014</v>
      </c>
      <c r="D1641">
        <f t="shared" si="202"/>
        <v>3.3230715195014766</v>
      </c>
      <c r="E1641">
        <f t="shared" si="203"/>
        <v>0</v>
      </c>
      <c r="F1641">
        <f t="shared" si="204"/>
        <v>0</v>
      </c>
      <c r="G1641">
        <f t="shared" si="207"/>
        <v>1</v>
      </c>
      <c r="H1641">
        <f t="shared" si="208"/>
        <v>-0.44999999999999929</v>
      </c>
      <c r="I1641">
        <f t="shared" si="209"/>
        <v>102.92499999999993</v>
      </c>
      <c r="J1641">
        <f t="shared" si="205"/>
        <v>19.324999999999999</v>
      </c>
      <c r="K1641" s="3">
        <f t="shared" si="206"/>
        <v>-2.3285899094437221E-2</v>
      </c>
    </row>
    <row r="1642" spans="1:11" x14ac:dyDescent="0.3">
      <c r="A1642" s="1">
        <v>42681</v>
      </c>
      <c r="B1642">
        <v>16.024999999999999</v>
      </c>
      <c r="C1642">
        <f t="shared" si="201"/>
        <v>17.460039215686262</v>
      </c>
      <c r="D1642">
        <f t="shared" si="202"/>
        <v>3.3232349875951042</v>
      </c>
      <c r="E1642">
        <f t="shared" si="203"/>
        <v>0</v>
      </c>
      <c r="F1642">
        <f t="shared" si="204"/>
        <v>0</v>
      </c>
      <c r="G1642">
        <f t="shared" si="207"/>
        <v>1</v>
      </c>
      <c r="H1642">
        <f t="shared" si="208"/>
        <v>-3.3000000000000007</v>
      </c>
      <c r="I1642">
        <f t="shared" si="209"/>
        <v>99.624999999999929</v>
      </c>
      <c r="J1642">
        <f t="shared" si="205"/>
        <v>16.024999999999999</v>
      </c>
      <c r="K1642" s="3">
        <f t="shared" si="206"/>
        <v>-0.20592823712948524</v>
      </c>
    </row>
    <row r="1643" spans="1:11" x14ac:dyDescent="0.3">
      <c r="A1643" s="1">
        <v>42682</v>
      </c>
      <c r="B1643">
        <v>15.975</v>
      </c>
      <c r="C1643">
        <f t="shared" si="201"/>
        <v>17.457098039215673</v>
      </c>
      <c r="D1643">
        <f t="shared" si="202"/>
        <v>3.3242159639082436</v>
      </c>
      <c r="E1643">
        <f t="shared" si="203"/>
        <v>0</v>
      </c>
      <c r="F1643">
        <f t="shared" si="204"/>
        <v>0</v>
      </c>
      <c r="G1643">
        <f t="shared" si="207"/>
        <v>1</v>
      </c>
      <c r="H1643">
        <f t="shared" si="208"/>
        <v>-4.9999999999998934E-2</v>
      </c>
      <c r="I1643">
        <f t="shared" si="209"/>
        <v>99.574999999999932</v>
      </c>
      <c r="J1643">
        <f t="shared" si="205"/>
        <v>15.975</v>
      </c>
      <c r="K1643" s="3">
        <f t="shared" si="206"/>
        <v>-3.1298904538340491E-3</v>
      </c>
    </row>
    <row r="1644" spans="1:11" x14ac:dyDescent="0.3">
      <c r="A1644" s="1">
        <v>42683</v>
      </c>
      <c r="B1644">
        <v>14.875</v>
      </c>
      <c r="C1644">
        <f t="shared" si="201"/>
        <v>17.452588235294108</v>
      </c>
      <c r="D1644">
        <f t="shared" si="202"/>
        <v>3.3269347263791182</v>
      </c>
      <c r="E1644">
        <f t="shared" si="203"/>
        <v>0</v>
      </c>
      <c r="F1644">
        <f t="shared" si="204"/>
        <v>0</v>
      </c>
      <c r="G1644">
        <f t="shared" si="207"/>
        <v>1</v>
      </c>
      <c r="H1644">
        <f t="shared" si="208"/>
        <v>-1.0999999999999996</v>
      </c>
      <c r="I1644">
        <f t="shared" si="209"/>
        <v>98.474999999999937</v>
      </c>
      <c r="J1644">
        <f t="shared" si="205"/>
        <v>14.875</v>
      </c>
      <c r="K1644" s="3">
        <f t="shared" si="206"/>
        <v>-7.3949579831932746E-2</v>
      </c>
    </row>
    <row r="1645" spans="1:11" x14ac:dyDescent="0.3">
      <c r="A1645" s="1">
        <v>42684</v>
      </c>
      <c r="B1645">
        <v>15.324999999999999</v>
      </c>
      <c r="C1645">
        <f t="shared" si="201"/>
        <v>17.451215686274502</v>
      </c>
      <c r="D1645">
        <f t="shared" si="202"/>
        <v>3.3277398990655231</v>
      </c>
      <c r="E1645">
        <f t="shared" si="203"/>
        <v>0</v>
      </c>
      <c r="F1645">
        <f t="shared" si="204"/>
        <v>0</v>
      </c>
      <c r="G1645">
        <f t="shared" si="207"/>
        <v>1</v>
      </c>
      <c r="H1645">
        <f t="shared" si="208"/>
        <v>0.44999999999999929</v>
      </c>
      <c r="I1645">
        <f t="shared" si="209"/>
        <v>98.92499999999994</v>
      </c>
      <c r="J1645">
        <f t="shared" si="205"/>
        <v>15.324999999999999</v>
      </c>
      <c r="K1645" s="3">
        <f t="shared" si="206"/>
        <v>2.9363784665579075E-2</v>
      </c>
    </row>
    <row r="1646" spans="1:11" x14ac:dyDescent="0.3">
      <c r="A1646" s="1">
        <v>42685</v>
      </c>
      <c r="B1646">
        <v>14.925000000000001</v>
      </c>
      <c r="C1646">
        <f t="shared" si="201"/>
        <v>17.442980392156851</v>
      </c>
      <c r="D1646">
        <f t="shared" si="202"/>
        <v>3.331380968379122</v>
      </c>
      <c r="E1646">
        <f t="shared" si="203"/>
        <v>0</v>
      </c>
      <c r="F1646">
        <f t="shared" si="204"/>
        <v>0</v>
      </c>
      <c r="G1646">
        <f t="shared" si="207"/>
        <v>1</v>
      </c>
      <c r="H1646">
        <f t="shared" si="208"/>
        <v>-0.39999999999999858</v>
      </c>
      <c r="I1646">
        <f t="shared" si="209"/>
        <v>98.524999999999949</v>
      </c>
      <c r="J1646">
        <f t="shared" si="205"/>
        <v>14.925000000000001</v>
      </c>
      <c r="K1646" s="3">
        <f t="shared" si="206"/>
        <v>-2.6800670016750322E-2</v>
      </c>
    </row>
    <row r="1647" spans="1:11" x14ac:dyDescent="0.3">
      <c r="A1647" s="1">
        <v>42688</v>
      </c>
      <c r="B1647">
        <v>14.475</v>
      </c>
      <c r="C1647">
        <f t="shared" si="201"/>
        <v>17.436117647058815</v>
      </c>
      <c r="D1647">
        <f t="shared" si="202"/>
        <v>3.3356827248797729</v>
      </c>
      <c r="E1647">
        <f t="shared" si="203"/>
        <v>0</v>
      </c>
      <c r="F1647">
        <f t="shared" si="204"/>
        <v>0</v>
      </c>
      <c r="G1647">
        <f t="shared" si="207"/>
        <v>1</v>
      </c>
      <c r="H1647">
        <f t="shared" si="208"/>
        <v>-0.45000000000000107</v>
      </c>
      <c r="I1647">
        <f t="shared" si="209"/>
        <v>98.074999999999946</v>
      </c>
      <c r="J1647">
        <f t="shared" si="205"/>
        <v>14.475</v>
      </c>
      <c r="K1647" s="3">
        <f t="shared" si="206"/>
        <v>-3.108808290155448E-2</v>
      </c>
    </row>
    <row r="1648" spans="1:11" x14ac:dyDescent="0.3">
      <c r="A1648" s="1">
        <v>42689</v>
      </c>
      <c r="B1648">
        <v>13.2</v>
      </c>
      <c r="C1648">
        <f t="shared" si="201"/>
        <v>17.422098039215676</v>
      </c>
      <c r="D1648">
        <f t="shared" si="202"/>
        <v>3.345928871030647</v>
      </c>
      <c r="E1648">
        <f t="shared" si="203"/>
        <v>0</v>
      </c>
      <c r="F1648">
        <f t="shared" si="204"/>
        <v>1</v>
      </c>
      <c r="G1648">
        <f t="shared" si="207"/>
        <v>1</v>
      </c>
      <c r="H1648">
        <f t="shared" si="208"/>
        <v>-1.2750000000000004</v>
      </c>
      <c r="I1648">
        <f t="shared" si="209"/>
        <v>96.79999999999994</v>
      </c>
      <c r="J1648">
        <f t="shared" si="205"/>
        <v>13.2</v>
      </c>
      <c r="K1648" s="3">
        <f t="shared" si="206"/>
        <v>-9.6590909090909116E-2</v>
      </c>
    </row>
    <row r="1649" spans="1:11" x14ac:dyDescent="0.3">
      <c r="A1649" s="1">
        <v>42690</v>
      </c>
      <c r="B1649">
        <v>13.85</v>
      </c>
      <c r="C1649">
        <f t="shared" si="201"/>
        <v>17.403568627450973</v>
      </c>
      <c r="D1649">
        <f t="shared" si="202"/>
        <v>3.3525696042249176</v>
      </c>
      <c r="E1649">
        <f t="shared" si="203"/>
        <v>0</v>
      </c>
      <c r="F1649">
        <f t="shared" si="204"/>
        <v>1</v>
      </c>
      <c r="G1649">
        <f t="shared" si="207"/>
        <v>1</v>
      </c>
      <c r="H1649">
        <f t="shared" si="208"/>
        <v>0.65000000000000036</v>
      </c>
      <c r="I1649">
        <f t="shared" si="209"/>
        <v>97.449999999999946</v>
      </c>
      <c r="J1649">
        <f t="shared" si="205"/>
        <v>13.85</v>
      </c>
      <c r="K1649" s="3">
        <f t="shared" si="206"/>
        <v>4.6931407942238296E-2</v>
      </c>
    </row>
    <row r="1650" spans="1:11" x14ac:dyDescent="0.3">
      <c r="A1650" s="1">
        <v>42691</v>
      </c>
      <c r="B1650">
        <v>15.025</v>
      </c>
      <c r="C1650">
        <f t="shared" si="201"/>
        <v>17.38278431372548</v>
      </c>
      <c r="D1650">
        <f t="shared" si="202"/>
        <v>3.3508219788391953</v>
      </c>
      <c r="E1650">
        <f t="shared" si="203"/>
        <v>0</v>
      </c>
      <c r="F1650">
        <f t="shared" si="204"/>
        <v>0</v>
      </c>
      <c r="G1650">
        <f t="shared" si="207"/>
        <v>1</v>
      </c>
      <c r="H1650">
        <f t="shared" si="208"/>
        <v>1.1750000000000007</v>
      </c>
      <c r="I1650">
        <f t="shared" si="209"/>
        <v>98.624999999999943</v>
      </c>
      <c r="J1650">
        <f t="shared" si="205"/>
        <v>15.025</v>
      </c>
      <c r="K1650" s="3">
        <f t="shared" si="206"/>
        <v>7.8202995008319509E-2</v>
      </c>
    </row>
    <row r="1651" spans="1:11" x14ac:dyDescent="0.3">
      <c r="A1651" s="1">
        <v>42692</v>
      </c>
      <c r="B1651">
        <v>14.975</v>
      </c>
      <c r="C1651">
        <f t="shared" si="201"/>
        <v>17.37062745098039</v>
      </c>
      <c r="D1651">
        <f t="shared" si="202"/>
        <v>3.353910564832256</v>
      </c>
      <c r="E1651">
        <f t="shared" si="203"/>
        <v>0</v>
      </c>
      <c r="F1651">
        <f t="shared" si="204"/>
        <v>0</v>
      </c>
      <c r="G1651">
        <f t="shared" si="207"/>
        <v>1</v>
      </c>
      <c r="H1651">
        <f t="shared" si="208"/>
        <v>-5.0000000000000711E-2</v>
      </c>
      <c r="I1651">
        <f t="shared" si="209"/>
        <v>98.574999999999946</v>
      </c>
      <c r="J1651">
        <f t="shared" si="205"/>
        <v>14.975</v>
      </c>
      <c r="K1651" s="3">
        <f t="shared" si="206"/>
        <v>-3.3388981636060574E-3</v>
      </c>
    </row>
    <row r="1652" spans="1:11" x14ac:dyDescent="0.3">
      <c r="A1652" s="1">
        <v>42695</v>
      </c>
      <c r="B1652">
        <v>14.475</v>
      </c>
      <c r="C1652">
        <f t="shared" si="201"/>
        <v>17.352980392156859</v>
      </c>
      <c r="D1652">
        <f t="shared" si="202"/>
        <v>3.3572595236918121</v>
      </c>
      <c r="E1652">
        <f t="shared" si="203"/>
        <v>0</v>
      </c>
      <c r="F1652">
        <f t="shared" si="204"/>
        <v>0</v>
      </c>
      <c r="G1652">
        <f t="shared" si="207"/>
        <v>1</v>
      </c>
      <c r="H1652">
        <f t="shared" si="208"/>
        <v>-0.5</v>
      </c>
      <c r="I1652">
        <f t="shared" si="209"/>
        <v>98.074999999999946</v>
      </c>
      <c r="J1652">
        <f t="shared" si="205"/>
        <v>14.475</v>
      </c>
      <c r="K1652" s="3">
        <f t="shared" si="206"/>
        <v>-3.4542314335060449E-2</v>
      </c>
    </row>
    <row r="1653" spans="1:11" x14ac:dyDescent="0.3">
      <c r="A1653" s="1">
        <v>42696</v>
      </c>
      <c r="B1653">
        <v>14.425000000000001</v>
      </c>
      <c r="C1653">
        <f t="shared" si="201"/>
        <v>17.336411764705879</v>
      </c>
      <c r="D1653">
        <f t="shared" si="202"/>
        <v>3.3612408083364618</v>
      </c>
      <c r="E1653">
        <f t="shared" si="203"/>
        <v>0</v>
      </c>
      <c r="F1653">
        <f t="shared" si="204"/>
        <v>0</v>
      </c>
      <c r="G1653">
        <f t="shared" si="207"/>
        <v>1</v>
      </c>
      <c r="H1653">
        <f t="shared" si="208"/>
        <v>-4.9999999999998934E-2</v>
      </c>
      <c r="I1653">
        <f t="shared" si="209"/>
        <v>98.024999999999949</v>
      </c>
      <c r="J1653">
        <f t="shared" si="205"/>
        <v>14.425000000000001</v>
      </c>
      <c r="K1653" s="3">
        <f t="shared" si="206"/>
        <v>-3.466204506065784E-3</v>
      </c>
    </row>
    <row r="1654" spans="1:11" x14ac:dyDescent="0.3">
      <c r="A1654" s="1">
        <v>42697</v>
      </c>
      <c r="B1654">
        <v>14.425000000000001</v>
      </c>
      <c r="C1654">
        <f t="shared" si="201"/>
        <v>17.321705882352937</v>
      </c>
      <c r="D1654">
        <f t="shared" si="202"/>
        <v>3.3657400683374967</v>
      </c>
      <c r="E1654">
        <f t="shared" si="203"/>
        <v>0</v>
      </c>
      <c r="F1654">
        <f t="shared" si="204"/>
        <v>0</v>
      </c>
      <c r="G1654">
        <f t="shared" si="207"/>
        <v>1</v>
      </c>
      <c r="H1654">
        <f t="shared" si="208"/>
        <v>0</v>
      </c>
      <c r="I1654">
        <f t="shared" si="209"/>
        <v>98.024999999999949</v>
      </c>
      <c r="J1654">
        <f t="shared" si="205"/>
        <v>14.425000000000001</v>
      </c>
      <c r="K1654" s="3">
        <f t="shared" si="206"/>
        <v>0</v>
      </c>
    </row>
    <row r="1655" spans="1:11" x14ac:dyDescent="0.3">
      <c r="A1655" s="1">
        <v>42699</v>
      </c>
      <c r="B1655">
        <v>14.324999999999999</v>
      </c>
      <c r="C1655">
        <f t="shared" si="201"/>
        <v>17.309549019607836</v>
      </c>
      <c r="D1655">
        <f t="shared" si="202"/>
        <v>3.3709395171063692</v>
      </c>
      <c r="E1655">
        <f t="shared" si="203"/>
        <v>0</v>
      </c>
      <c r="F1655">
        <f t="shared" si="204"/>
        <v>0</v>
      </c>
      <c r="G1655">
        <f t="shared" si="207"/>
        <v>1</v>
      </c>
      <c r="H1655">
        <f t="shared" si="208"/>
        <v>-0.10000000000000142</v>
      </c>
      <c r="I1655">
        <f t="shared" si="209"/>
        <v>97.924999999999955</v>
      </c>
      <c r="J1655">
        <f t="shared" si="205"/>
        <v>14.324999999999999</v>
      </c>
      <c r="K1655" s="3">
        <f t="shared" si="206"/>
        <v>-6.9808027923212168E-3</v>
      </c>
    </row>
    <row r="1656" spans="1:11" x14ac:dyDescent="0.3">
      <c r="A1656" s="1">
        <v>42702</v>
      </c>
      <c r="B1656">
        <v>14.425000000000001</v>
      </c>
      <c r="C1656">
        <f t="shared" si="201"/>
        <v>17.299352941176465</v>
      </c>
      <c r="D1656">
        <f t="shared" si="202"/>
        <v>3.3757135008970272</v>
      </c>
      <c r="E1656">
        <f t="shared" si="203"/>
        <v>0</v>
      </c>
      <c r="F1656">
        <f t="shared" si="204"/>
        <v>0</v>
      </c>
      <c r="G1656">
        <f t="shared" si="207"/>
        <v>1</v>
      </c>
      <c r="H1656">
        <f t="shared" si="208"/>
        <v>0.10000000000000142</v>
      </c>
      <c r="I1656">
        <f t="shared" si="209"/>
        <v>98.024999999999949</v>
      </c>
      <c r="J1656">
        <f t="shared" si="205"/>
        <v>14.425000000000001</v>
      </c>
      <c r="K1656" s="3">
        <f t="shared" si="206"/>
        <v>6.9324090121318143E-3</v>
      </c>
    </row>
    <row r="1657" spans="1:11" x14ac:dyDescent="0.3">
      <c r="A1657" s="1">
        <v>42703</v>
      </c>
      <c r="B1657">
        <v>14.275</v>
      </c>
      <c r="C1657">
        <f t="shared" si="201"/>
        <v>17.286999999999995</v>
      </c>
      <c r="D1657">
        <f t="shared" si="202"/>
        <v>3.380990474437247</v>
      </c>
      <c r="E1657">
        <f t="shared" si="203"/>
        <v>0</v>
      </c>
      <c r="F1657">
        <f t="shared" si="204"/>
        <v>0</v>
      </c>
      <c r="G1657">
        <f t="shared" si="207"/>
        <v>1</v>
      </c>
      <c r="H1657">
        <f t="shared" si="208"/>
        <v>-0.15000000000000036</v>
      </c>
      <c r="I1657">
        <f t="shared" si="209"/>
        <v>97.874999999999943</v>
      </c>
      <c r="J1657">
        <f t="shared" si="205"/>
        <v>14.275</v>
      </c>
      <c r="K1657" s="3">
        <f t="shared" si="206"/>
        <v>-1.0507880910683037E-2</v>
      </c>
    </row>
    <row r="1658" spans="1:11" x14ac:dyDescent="0.3">
      <c r="A1658" s="1">
        <v>42704</v>
      </c>
      <c r="B1658">
        <v>14.525</v>
      </c>
      <c r="C1658">
        <f t="shared" si="201"/>
        <v>17.278176470588225</v>
      </c>
      <c r="D1658">
        <f t="shared" si="202"/>
        <v>3.3852484353232257</v>
      </c>
      <c r="E1658">
        <f t="shared" si="203"/>
        <v>0</v>
      </c>
      <c r="F1658">
        <f t="shared" si="204"/>
        <v>0</v>
      </c>
      <c r="G1658">
        <f t="shared" si="207"/>
        <v>1</v>
      </c>
      <c r="H1658">
        <f t="shared" si="208"/>
        <v>0.25</v>
      </c>
      <c r="I1658">
        <f t="shared" si="209"/>
        <v>98.124999999999943</v>
      </c>
      <c r="J1658">
        <f t="shared" si="205"/>
        <v>14.525</v>
      </c>
      <c r="K1658" s="3">
        <f t="shared" si="206"/>
        <v>1.7211703958691909E-2</v>
      </c>
    </row>
    <row r="1659" spans="1:11" x14ac:dyDescent="0.3">
      <c r="A1659" s="1">
        <v>42705</v>
      </c>
      <c r="B1659">
        <v>15.025</v>
      </c>
      <c r="C1659">
        <f t="shared" si="201"/>
        <v>17.269745098039206</v>
      </c>
      <c r="D1659">
        <f t="shared" si="202"/>
        <v>3.3881710656812225</v>
      </c>
      <c r="E1659">
        <f t="shared" si="203"/>
        <v>0</v>
      </c>
      <c r="F1659">
        <f t="shared" si="204"/>
        <v>0</v>
      </c>
      <c r="G1659">
        <f t="shared" si="207"/>
        <v>1</v>
      </c>
      <c r="H1659">
        <f t="shared" si="208"/>
        <v>0.5</v>
      </c>
      <c r="I1659">
        <f t="shared" si="209"/>
        <v>98.624999999999943</v>
      </c>
      <c r="J1659">
        <f t="shared" si="205"/>
        <v>15.025</v>
      </c>
      <c r="K1659" s="3">
        <f t="shared" si="206"/>
        <v>3.3277870216306155E-2</v>
      </c>
    </row>
    <row r="1660" spans="1:11" x14ac:dyDescent="0.3">
      <c r="A1660" s="1">
        <v>42706</v>
      </c>
      <c r="B1660">
        <v>15.074999999999999</v>
      </c>
      <c r="C1660">
        <f t="shared" si="201"/>
        <v>17.262294117647048</v>
      </c>
      <c r="D1660">
        <f t="shared" si="202"/>
        <v>3.3908991131922641</v>
      </c>
      <c r="E1660">
        <f t="shared" si="203"/>
        <v>0</v>
      </c>
      <c r="F1660">
        <f t="shared" si="204"/>
        <v>0</v>
      </c>
      <c r="G1660">
        <f t="shared" si="207"/>
        <v>1</v>
      </c>
      <c r="H1660">
        <f t="shared" si="208"/>
        <v>4.9999999999998934E-2</v>
      </c>
      <c r="I1660">
        <f t="shared" si="209"/>
        <v>98.67499999999994</v>
      </c>
      <c r="J1660">
        <f t="shared" si="205"/>
        <v>15.074999999999999</v>
      </c>
      <c r="K1660" s="3">
        <f t="shared" si="206"/>
        <v>3.3167495854062312E-3</v>
      </c>
    </row>
    <row r="1661" spans="1:11" x14ac:dyDescent="0.3">
      <c r="A1661" s="1">
        <v>42709</v>
      </c>
      <c r="B1661">
        <v>13.525</v>
      </c>
      <c r="C1661">
        <f t="shared" si="201"/>
        <v>17.252098039215678</v>
      </c>
      <c r="D1661">
        <f t="shared" si="202"/>
        <v>3.3982046024040837</v>
      </c>
      <c r="E1661">
        <f t="shared" si="203"/>
        <v>0</v>
      </c>
      <c r="F1661">
        <f t="shared" si="204"/>
        <v>1</v>
      </c>
      <c r="G1661">
        <f t="shared" si="207"/>
        <v>1</v>
      </c>
      <c r="H1661">
        <f t="shared" si="208"/>
        <v>-1.5499999999999989</v>
      </c>
      <c r="I1661">
        <f t="shared" si="209"/>
        <v>97.124999999999943</v>
      </c>
      <c r="J1661">
        <f t="shared" si="205"/>
        <v>13.525</v>
      </c>
      <c r="K1661" s="3">
        <f t="shared" si="206"/>
        <v>-0.11460258780036961</v>
      </c>
    </row>
    <row r="1662" spans="1:11" x14ac:dyDescent="0.3">
      <c r="A1662" s="1">
        <v>42710</v>
      </c>
      <c r="B1662">
        <v>13.125</v>
      </c>
      <c r="C1662">
        <f t="shared" si="201"/>
        <v>17.237784313725481</v>
      </c>
      <c r="D1662">
        <f t="shared" si="202"/>
        <v>3.4078575140156255</v>
      </c>
      <c r="E1662">
        <f t="shared" si="203"/>
        <v>0</v>
      </c>
      <c r="F1662">
        <f t="shared" si="204"/>
        <v>1</v>
      </c>
      <c r="G1662">
        <f t="shared" si="207"/>
        <v>1</v>
      </c>
      <c r="H1662">
        <f t="shared" si="208"/>
        <v>-0.40000000000000036</v>
      </c>
      <c r="I1662">
        <f t="shared" si="209"/>
        <v>96.724999999999937</v>
      </c>
      <c r="J1662">
        <f t="shared" si="205"/>
        <v>13.125</v>
      </c>
      <c r="K1662" s="3">
        <f t="shared" si="206"/>
        <v>-3.0476190476190504E-2</v>
      </c>
    </row>
    <row r="1663" spans="1:11" x14ac:dyDescent="0.3">
      <c r="A1663" s="1">
        <v>42711</v>
      </c>
      <c r="B1663">
        <v>13.324999999999999</v>
      </c>
      <c r="C1663">
        <f t="shared" si="201"/>
        <v>17.218176470588226</v>
      </c>
      <c r="D1663">
        <f t="shared" si="202"/>
        <v>3.4159203261699154</v>
      </c>
      <c r="E1663">
        <f t="shared" si="203"/>
        <v>0</v>
      </c>
      <c r="F1663">
        <f t="shared" si="204"/>
        <v>1</v>
      </c>
      <c r="G1663">
        <f t="shared" si="207"/>
        <v>1</v>
      </c>
      <c r="H1663">
        <f t="shared" si="208"/>
        <v>0.19999999999999929</v>
      </c>
      <c r="I1663">
        <f t="shared" si="209"/>
        <v>96.92499999999994</v>
      </c>
      <c r="J1663">
        <f t="shared" si="205"/>
        <v>13.324999999999999</v>
      </c>
      <c r="K1663" s="3">
        <f t="shared" si="206"/>
        <v>1.5009380863039348E-2</v>
      </c>
    </row>
    <row r="1664" spans="1:11" x14ac:dyDescent="0.3">
      <c r="A1664" s="1">
        <v>42712</v>
      </c>
      <c r="B1664">
        <v>13.425000000000001</v>
      </c>
      <c r="C1664">
        <f t="shared" si="201"/>
        <v>17.207196078431362</v>
      </c>
      <c r="D1664">
        <f t="shared" si="202"/>
        <v>3.4235868819155355</v>
      </c>
      <c r="E1664">
        <f t="shared" si="203"/>
        <v>0</v>
      </c>
      <c r="F1664">
        <f t="shared" si="204"/>
        <v>1</v>
      </c>
      <c r="G1664">
        <f t="shared" si="207"/>
        <v>1</v>
      </c>
      <c r="H1664">
        <f t="shared" si="208"/>
        <v>0.10000000000000142</v>
      </c>
      <c r="I1664">
        <f t="shared" si="209"/>
        <v>97.024999999999949</v>
      </c>
      <c r="J1664">
        <f t="shared" si="205"/>
        <v>13.425000000000001</v>
      </c>
      <c r="K1664" s="3">
        <f t="shared" si="206"/>
        <v>7.4487895716947054E-3</v>
      </c>
    </row>
    <row r="1665" spans="1:11" x14ac:dyDescent="0.3">
      <c r="A1665" s="1">
        <v>42713</v>
      </c>
      <c r="B1665">
        <v>13.025</v>
      </c>
      <c r="C1665">
        <f t="shared" ref="C1665:C1728" si="210">AVERAGE(B1411:B1665)</f>
        <v>17.193470588235282</v>
      </c>
      <c r="D1665">
        <f t="shared" ref="D1665:D1728" si="211">_xlfn.STDEV.P(B1411:B1665)</f>
        <v>3.4332965085762628</v>
      </c>
      <c r="E1665">
        <f t="shared" ref="E1665:E1728" si="212">IF(B1665&gt;(C1664+($U$2*D1664)),1,0)</f>
        <v>0</v>
      </c>
      <c r="F1665">
        <f t="shared" ref="F1665:F1728" si="213">IF(B1665&lt;(C1664-($U$2*D1664)),1,0)</f>
        <v>1</v>
      </c>
      <c r="G1665">
        <f t="shared" si="207"/>
        <v>1</v>
      </c>
      <c r="H1665">
        <f t="shared" si="208"/>
        <v>-0.40000000000000036</v>
      </c>
      <c r="I1665">
        <f t="shared" si="209"/>
        <v>96.624999999999943</v>
      </c>
      <c r="J1665">
        <f t="shared" si="205"/>
        <v>13.025</v>
      </c>
      <c r="K1665" s="3">
        <f t="shared" si="206"/>
        <v>-3.0710172744721716E-2</v>
      </c>
    </row>
    <row r="1666" spans="1:11" x14ac:dyDescent="0.3">
      <c r="A1666" s="1">
        <v>42716</v>
      </c>
      <c r="B1666">
        <v>13.425000000000001</v>
      </c>
      <c r="C1666">
        <f t="shared" si="210"/>
        <v>17.176411764705872</v>
      </c>
      <c r="D1666">
        <f t="shared" si="211"/>
        <v>3.4411625040776266</v>
      </c>
      <c r="E1666">
        <f t="shared" si="212"/>
        <v>0</v>
      </c>
      <c r="F1666">
        <f t="shared" si="213"/>
        <v>1</v>
      </c>
      <c r="G1666">
        <f t="shared" si="207"/>
        <v>1</v>
      </c>
      <c r="H1666">
        <f t="shared" si="208"/>
        <v>0.40000000000000036</v>
      </c>
      <c r="I1666">
        <f t="shared" si="209"/>
        <v>97.024999999999949</v>
      </c>
      <c r="J1666">
        <f t="shared" ref="J1666:J1729" si="214">ABS(G1666*B1666)</f>
        <v>13.425000000000001</v>
      </c>
      <c r="K1666" s="3">
        <f t="shared" ref="K1666:K1729" si="215">IFERROR(H1666/J1666,0)</f>
        <v>2.9795158286778423E-2</v>
      </c>
    </row>
    <row r="1667" spans="1:11" x14ac:dyDescent="0.3">
      <c r="A1667" s="1">
        <v>42717</v>
      </c>
      <c r="B1667">
        <v>13.275</v>
      </c>
      <c r="C1667">
        <f t="shared" si="210"/>
        <v>17.154058823529397</v>
      </c>
      <c r="D1667">
        <f t="shared" si="211"/>
        <v>3.4479129942833655</v>
      </c>
      <c r="E1667">
        <f t="shared" si="212"/>
        <v>0</v>
      </c>
      <c r="F1667">
        <f t="shared" si="213"/>
        <v>1</v>
      </c>
      <c r="G1667">
        <f t="shared" ref="G1667:G1730" si="216">MIN(MAX(G1666-E1667+F1667,-$U$3),$U$4)</f>
        <v>1</v>
      </c>
      <c r="H1667">
        <f t="shared" si="208"/>
        <v>-0.15000000000000036</v>
      </c>
      <c r="I1667">
        <f t="shared" si="209"/>
        <v>96.874999999999943</v>
      </c>
      <c r="J1667">
        <f t="shared" si="214"/>
        <v>13.275</v>
      </c>
      <c r="K1667" s="3">
        <f t="shared" si="215"/>
        <v>-1.1299435028248614E-2</v>
      </c>
    </row>
    <row r="1668" spans="1:11" x14ac:dyDescent="0.3">
      <c r="A1668" s="1">
        <v>42718</v>
      </c>
      <c r="B1668">
        <v>13.425000000000001</v>
      </c>
      <c r="C1668">
        <f t="shared" si="210"/>
        <v>17.130921568627439</v>
      </c>
      <c r="D1668">
        <f t="shared" si="211"/>
        <v>3.4530594041734712</v>
      </c>
      <c r="E1668">
        <f t="shared" si="212"/>
        <v>0</v>
      </c>
      <c r="F1668">
        <f t="shared" si="213"/>
        <v>1</v>
      </c>
      <c r="G1668">
        <f t="shared" si="216"/>
        <v>1</v>
      </c>
      <c r="H1668">
        <f t="shared" si="208"/>
        <v>0.15000000000000036</v>
      </c>
      <c r="I1668">
        <f t="shared" si="209"/>
        <v>97.024999999999949</v>
      </c>
      <c r="J1668">
        <f t="shared" si="214"/>
        <v>13.425000000000001</v>
      </c>
      <c r="K1668" s="3">
        <f t="shared" si="215"/>
        <v>1.1173184357541926E-2</v>
      </c>
    </row>
    <row r="1669" spans="1:11" x14ac:dyDescent="0.3">
      <c r="A1669" s="1">
        <v>42719</v>
      </c>
      <c r="B1669">
        <v>13.025</v>
      </c>
      <c r="C1669">
        <f t="shared" si="210"/>
        <v>17.089254901960768</v>
      </c>
      <c r="D1669">
        <f t="shared" si="211"/>
        <v>3.4382168249000022</v>
      </c>
      <c r="E1669">
        <f t="shared" si="212"/>
        <v>0</v>
      </c>
      <c r="F1669">
        <f t="shared" si="213"/>
        <v>1</v>
      </c>
      <c r="G1669">
        <f t="shared" si="216"/>
        <v>1</v>
      </c>
      <c r="H1669">
        <f t="shared" ref="H1669:H1732" si="217">G1668*(B1669-B1668)</f>
        <v>-0.40000000000000036</v>
      </c>
      <c r="I1669">
        <f t="shared" ref="I1669:I1732" si="218">H1669+I1668</f>
        <v>96.624999999999943</v>
      </c>
      <c r="J1669">
        <f t="shared" si="214"/>
        <v>13.025</v>
      </c>
      <c r="K1669" s="3">
        <f t="shared" si="215"/>
        <v>-3.0710172744721716E-2</v>
      </c>
    </row>
    <row r="1670" spans="1:11" x14ac:dyDescent="0.3">
      <c r="A1670" s="1">
        <v>42720</v>
      </c>
      <c r="B1670">
        <v>12.725</v>
      </c>
      <c r="C1670">
        <f t="shared" si="210"/>
        <v>17.051215686274492</v>
      </c>
      <c r="D1670">
        <f t="shared" si="211"/>
        <v>3.4326277438705266</v>
      </c>
      <c r="E1670">
        <f t="shared" si="212"/>
        <v>0</v>
      </c>
      <c r="F1670">
        <f t="shared" si="213"/>
        <v>1</v>
      </c>
      <c r="G1670">
        <f t="shared" si="216"/>
        <v>1</v>
      </c>
      <c r="H1670">
        <f t="shared" si="217"/>
        <v>-0.30000000000000071</v>
      </c>
      <c r="I1670">
        <f t="shared" si="218"/>
        <v>96.324999999999946</v>
      </c>
      <c r="J1670">
        <f t="shared" si="214"/>
        <v>12.725</v>
      </c>
      <c r="K1670" s="3">
        <f t="shared" si="215"/>
        <v>-2.3575638506876283E-2</v>
      </c>
    </row>
    <row r="1671" spans="1:11" x14ac:dyDescent="0.3">
      <c r="A1671" s="1">
        <v>42723</v>
      </c>
      <c r="B1671">
        <v>12.125</v>
      </c>
      <c r="C1671">
        <f t="shared" si="210"/>
        <v>17.017882352941157</v>
      </c>
      <c r="D1671">
        <f t="shared" si="211"/>
        <v>3.4390264847236067</v>
      </c>
      <c r="E1671">
        <f t="shared" si="212"/>
        <v>0</v>
      </c>
      <c r="F1671">
        <f t="shared" si="213"/>
        <v>1</v>
      </c>
      <c r="G1671">
        <f t="shared" si="216"/>
        <v>1</v>
      </c>
      <c r="H1671">
        <f t="shared" si="217"/>
        <v>-0.59999999999999964</v>
      </c>
      <c r="I1671">
        <f t="shared" si="218"/>
        <v>95.724999999999952</v>
      </c>
      <c r="J1671">
        <f t="shared" si="214"/>
        <v>12.125</v>
      </c>
      <c r="K1671" s="3">
        <f t="shared" si="215"/>
        <v>-4.9484536082474197E-2</v>
      </c>
    </row>
    <row r="1672" spans="1:11" x14ac:dyDescent="0.3">
      <c r="A1672" s="1">
        <v>42724</v>
      </c>
      <c r="B1672">
        <v>11.574999999999999</v>
      </c>
      <c r="C1672">
        <f t="shared" si="210"/>
        <v>16.985235294117629</v>
      </c>
      <c r="D1672">
        <f t="shared" si="211"/>
        <v>3.4510054720568895</v>
      </c>
      <c r="E1672">
        <f t="shared" si="212"/>
        <v>0</v>
      </c>
      <c r="F1672">
        <f t="shared" si="213"/>
        <v>1</v>
      </c>
      <c r="G1672">
        <f t="shared" si="216"/>
        <v>1</v>
      </c>
      <c r="H1672">
        <f t="shared" si="217"/>
        <v>-0.55000000000000071</v>
      </c>
      <c r="I1672">
        <f t="shared" si="218"/>
        <v>95.174999999999955</v>
      </c>
      <c r="J1672">
        <f t="shared" si="214"/>
        <v>11.574999999999999</v>
      </c>
      <c r="K1672" s="3">
        <f t="shared" si="215"/>
        <v>-4.7516198704103736E-2</v>
      </c>
    </row>
    <row r="1673" spans="1:11" x14ac:dyDescent="0.3">
      <c r="A1673" s="1">
        <v>42725</v>
      </c>
      <c r="B1673">
        <v>11.45</v>
      </c>
      <c r="C1673">
        <f t="shared" si="210"/>
        <v>16.954549019607821</v>
      </c>
      <c r="D1673">
        <f t="shared" si="211"/>
        <v>3.4652688960753739</v>
      </c>
      <c r="E1673">
        <f t="shared" si="212"/>
        <v>0</v>
      </c>
      <c r="F1673">
        <f t="shared" si="213"/>
        <v>1</v>
      </c>
      <c r="G1673">
        <f t="shared" si="216"/>
        <v>1</v>
      </c>
      <c r="H1673">
        <f t="shared" si="217"/>
        <v>-0.125</v>
      </c>
      <c r="I1673">
        <f t="shared" si="218"/>
        <v>95.049999999999955</v>
      </c>
      <c r="J1673">
        <f t="shared" si="214"/>
        <v>11.45</v>
      </c>
      <c r="K1673" s="3">
        <f t="shared" si="215"/>
        <v>-1.0917030567685591E-2</v>
      </c>
    </row>
    <row r="1674" spans="1:11" x14ac:dyDescent="0.3">
      <c r="A1674" s="1">
        <v>42726</v>
      </c>
      <c r="B1674">
        <v>14.275</v>
      </c>
      <c r="C1674">
        <f t="shared" si="210"/>
        <v>16.930431372549002</v>
      </c>
      <c r="D1674">
        <f t="shared" si="211"/>
        <v>3.4624315396638856</v>
      </c>
      <c r="E1674">
        <f t="shared" si="212"/>
        <v>0</v>
      </c>
      <c r="F1674">
        <f t="shared" si="213"/>
        <v>0</v>
      </c>
      <c r="G1674">
        <f t="shared" si="216"/>
        <v>1</v>
      </c>
      <c r="H1674">
        <f t="shared" si="217"/>
        <v>2.8250000000000011</v>
      </c>
      <c r="I1674">
        <f t="shared" si="218"/>
        <v>97.874999999999957</v>
      </c>
      <c r="J1674">
        <f t="shared" si="214"/>
        <v>14.275</v>
      </c>
      <c r="K1674" s="3">
        <f t="shared" si="215"/>
        <v>0.19789842381786346</v>
      </c>
    </row>
    <row r="1675" spans="1:11" x14ac:dyDescent="0.3">
      <c r="A1675" s="1">
        <v>42727</v>
      </c>
      <c r="B1675">
        <v>14.275</v>
      </c>
      <c r="C1675">
        <f t="shared" si="210"/>
        <v>16.912588235294098</v>
      </c>
      <c r="D1675">
        <f t="shared" si="211"/>
        <v>3.4643455323776617</v>
      </c>
      <c r="E1675">
        <f t="shared" si="212"/>
        <v>0</v>
      </c>
      <c r="F1675">
        <f t="shared" si="213"/>
        <v>0</v>
      </c>
      <c r="G1675">
        <f t="shared" si="216"/>
        <v>1</v>
      </c>
      <c r="H1675">
        <f t="shared" si="217"/>
        <v>0</v>
      </c>
      <c r="I1675">
        <f t="shared" si="218"/>
        <v>97.874999999999957</v>
      </c>
      <c r="J1675">
        <f t="shared" si="214"/>
        <v>14.275</v>
      </c>
      <c r="K1675" s="3">
        <f t="shared" si="215"/>
        <v>0</v>
      </c>
    </row>
    <row r="1676" spans="1:11" x14ac:dyDescent="0.3">
      <c r="A1676" s="1">
        <v>42731</v>
      </c>
      <c r="B1676">
        <v>13.975</v>
      </c>
      <c r="C1676">
        <f t="shared" si="210"/>
        <v>16.897490196078415</v>
      </c>
      <c r="D1676">
        <f t="shared" si="211"/>
        <v>3.4687228500830831</v>
      </c>
      <c r="E1676">
        <f t="shared" si="212"/>
        <v>0</v>
      </c>
      <c r="F1676">
        <f t="shared" si="213"/>
        <v>0</v>
      </c>
      <c r="G1676">
        <f t="shared" si="216"/>
        <v>1</v>
      </c>
      <c r="H1676">
        <f t="shared" si="217"/>
        <v>-0.30000000000000071</v>
      </c>
      <c r="I1676">
        <f t="shared" si="218"/>
        <v>97.57499999999996</v>
      </c>
      <c r="J1676">
        <f t="shared" si="214"/>
        <v>13.975</v>
      </c>
      <c r="K1676" s="3">
        <f t="shared" si="215"/>
        <v>-2.1466905187835471E-2</v>
      </c>
    </row>
    <row r="1677" spans="1:11" x14ac:dyDescent="0.3">
      <c r="A1677" s="1">
        <v>42732</v>
      </c>
      <c r="B1677">
        <v>14.625</v>
      </c>
      <c r="C1677">
        <f t="shared" si="210"/>
        <v>16.884745098039204</v>
      </c>
      <c r="D1677">
        <f t="shared" si="211"/>
        <v>3.4710777037141165</v>
      </c>
      <c r="E1677">
        <f t="shared" si="212"/>
        <v>0</v>
      </c>
      <c r="F1677">
        <f t="shared" si="213"/>
        <v>0</v>
      </c>
      <c r="G1677">
        <f t="shared" si="216"/>
        <v>1</v>
      </c>
      <c r="H1677">
        <f t="shared" si="217"/>
        <v>0.65000000000000036</v>
      </c>
      <c r="I1677">
        <f t="shared" si="218"/>
        <v>98.224999999999966</v>
      </c>
      <c r="J1677">
        <f t="shared" si="214"/>
        <v>14.625</v>
      </c>
      <c r="K1677" s="3">
        <f t="shared" si="215"/>
        <v>4.4444444444444467E-2</v>
      </c>
    </row>
    <row r="1678" spans="1:11" x14ac:dyDescent="0.3">
      <c r="A1678" s="1">
        <v>42733</v>
      </c>
      <c r="B1678">
        <v>14.824999999999999</v>
      </c>
      <c r="C1678">
        <f t="shared" si="210"/>
        <v>16.871411764705869</v>
      </c>
      <c r="D1678">
        <f t="shared" si="211"/>
        <v>3.4724337070789426</v>
      </c>
      <c r="E1678">
        <f t="shared" si="212"/>
        <v>0</v>
      </c>
      <c r="F1678">
        <f t="shared" si="213"/>
        <v>0</v>
      </c>
      <c r="G1678">
        <f t="shared" si="216"/>
        <v>1</v>
      </c>
      <c r="H1678">
        <f t="shared" si="217"/>
        <v>0.19999999999999929</v>
      </c>
      <c r="I1678">
        <f t="shared" si="218"/>
        <v>98.424999999999969</v>
      </c>
      <c r="J1678">
        <f t="shared" si="214"/>
        <v>14.824999999999999</v>
      </c>
      <c r="K1678" s="3">
        <f t="shared" si="215"/>
        <v>1.34907251264755E-2</v>
      </c>
    </row>
    <row r="1679" spans="1:11" x14ac:dyDescent="0.3">
      <c r="A1679" s="1">
        <v>42734</v>
      </c>
      <c r="B1679">
        <v>15.125</v>
      </c>
      <c r="C1679">
        <f t="shared" si="210"/>
        <v>16.86082352941175</v>
      </c>
      <c r="D1679">
        <f t="shared" si="211"/>
        <v>3.4736261084646696</v>
      </c>
      <c r="E1679">
        <f t="shared" si="212"/>
        <v>0</v>
      </c>
      <c r="F1679">
        <f t="shared" si="213"/>
        <v>0</v>
      </c>
      <c r="G1679">
        <f t="shared" si="216"/>
        <v>1</v>
      </c>
      <c r="H1679">
        <f t="shared" si="217"/>
        <v>0.30000000000000071</v>
      </c>
      <c r="I1679">
        <f t="shared" si="218"/>
        <v>98.724999999999966</v>
      </c>
      <c r="J1679">
        <f t="shared" si="214"/>
        <v>15.125</v>
      </c>
      <c r="K1679" s="3">
        <f t="shared" si="215"/>
        <v>1.9834710743801699E-2</v>
      </c>
    </row>
    <row r="1680" spans="1:11" x14ac:dyDescent="0.3">
      <c r="A1680" s="1">
        <v>42738</v>
      </c>
      <c r="B1680">
        <v>13.775</v>
      </c>
      <c r="C1680">
        <f t="shared" si="210"/>
        <v>16.846313725490184</v>
      </c>
      <c r="D1680">
        <f t="shared" si="211"/>
        <v>3.4787542197149284</v>
      </c>
      <c r="E1680">
        <f t="shared" si="212"/>
        <v>0</v>
      </c>
      <c r="F1680">
        <f t="shared" si="213"/>
        <v>0</v>
      </c>
      <c r="G1680">
        <f t="shared" si="216"/>
        <v>1</v>
      </c>
      <c r="H1680">
        <f t="shared" si="217"/>
        <v>-1.3499999999999996</v>
      </c>
      <c r="I1680">
        <f t="shared" si="218"/>
        <v>97.374999999999972</v>
      </c>
      <c r="J1680">
        <f t="shared" si="214"/>
        <v>13.775</v>
      </c>
      <c r="K1680" s="3">
        <f t="shared" si="215"/>
        <v>-9.8003629764065306E-2</v>
      </c>
    </row>
    <row r="1681" spans="1:11" x14ac:dyDescent="0.3">
      <c r="A1681" s="1">
        <v>42739</v>
      </c>
      <c r="B1681">
        <v>13.175000000000001</v>
      </c>
      <c r="C1681">
        <f t="shared" si="210"/>
        <v>16.826019607843126</v>
      </c>
      <c r="D1681">
        <f t="shared" si="211"/>
        <v>3.4850120740792803</v>
      </c>
      <c r="E1681">
        <f t="shared" si="212"/>
        <v>0</v>
      </c>
      <c r="F1681">
        <f t="shared" si="213"/>
        <v>1</v>
      </c>
      <c r="G1681">
        <f t="shared" si="216"/>
        <v>1</v>
      </c>
      <c r="H1681">
        <f t="shared" si="217"/>
        <v>-0.59999999999999964</v>
      </c>
      <c r="I1681">
        <f t="shared" si="218"/>
        <v>96.774999999999977</v>
      </c>
      <c r="J1681">
        <f t="shared" si="214"/>
        <v>13.175000000000001</v>
      </c>
      <c r="K1681" s="3">
        <f t="shared" si="215"/>
        <v>-4.554079696394684E-2</v>
      </c>
    </row>
    <row r="1682" spans="1:11" x14ac:dyDescent="0.3">
      <c r="A1682" s="1">
        <v>42740</v>
      </c>
      <c r="B1682">
        <v>13.025</v>
      </c>
      <c r="C1682">
        <f t="shared" si="210"/>
        <v>16.804450980392144</v>
      </c>
      <c r="D1682">
        <f t="shared" si="211"/>
        <v>3.4914441212081346</v>
      </c>
      <c r="E1682">
        <f t="shared" si="212"/>
        <v>0</v>
      </c>
      <c r="F1682">
        <f t="shared" si="213"/>
        <v>1</v>
      </c>
      <c r="G1682">
        <f t="shared" si="216"/>
        <v>1</v>
      </c>
      <c r="H1682">
        <f t="shared" si="217"/>
        <v>-0.15000000000000036</v>
      </c>
      <c r="I1682">
        <f t="shared" si="218"/>
        <v>96.624999999999972</v>
      </c>
      <c r="J1682">
        <f t="shared" si="214"/>
        <v>13.025</v>
      </c>
      <c r="K1682" s="3">
        <f t="shared" si="215"/>
        <v>-1.151631477927066E-2</v>
      </c>
    </row>
    <row r="1683" spans="1:11" x14ac:dyDescent="0.3">
      <c r="A1683" s="1">
        <v>42741</v>
      </c>
      <c r="B1683">
        <v>12.875</v>
      </c>
      <c r="C1683">
        <f t="shared" si="210"/>
        <v>16.777196078431359</v>
      </c>
      <c r="D1683">
        <f t="shared" si="211"/>
        <v>3.4948835825633902</v>
      </c>
      <c r="E1683">
        <f t="shared" si="212"/>
        <v>0</v>
      </c>
      <c r="F1683">
        <f t="shared" si="213"/>
        <v>1</v>
      </c>
      <c r="G1683">
        <f t="shared" si="216"/>
        <v>1</v>
      </c>
      <c r="H1683">
        <f t="shared" si="217"/>
        <v>-0.15000000000000036</v>
      </c>
      <c r="I1683">
        <f t="shared" si="218"/>
        <v>96.474999999999966</v>
      </c>
      <c r="J1683">
        <f t="shared" si="214"/>
        <v>12.875</v>
      </c>
      <c r="K1683" s="3">
        <f t="shared" si="215"/>
        <v>-1.1650485436893232E-2</v>
      </c>
    </row>
    <row r="1684" spans="1:11" x14ac:dyDescent="0.3">
      <c r="A1684" s="1">
        <v>42744</v>
      </c>
      <c r="B1684">
        <v>12.925000000000001</v>
      </c>
      <c r="C1684">
        <f t="shared" si="210"/>
        <v>16.75170588235293</v>
      </c>
      <c r="D1684">
        <f t="shared" si="211"/>
        <v>3.4991801465212844</v>
      </c>
      <c r="E1684">
        <f t="shared" si="212"/>
        <v>0</v>
      </c>
      <c r="F1684">
        <f t="shared" si="213"/>
        <v>1</v>
      </c>
      <c r="G1684">
        <f t="shared" si="216"/>
        <v>1</v>
      </c>
      <c r="H1684">
        <f t="shared" si="217"/>
        <v>5.0000000000000711E-2</v>
      </c>
      <c r="I1684">
        <f t="shared" si="218"/>
        <v>96.524999999999963</v>
      </c>
      <c r="J1684">
        <f t="shared" si="214"/>
        <v>12.925000000000001</v>
      </c>
      <c r="K1684" s="3">
        <f t="shared" si="215"/>
        <v>3.8684719535783912E-3</v>
      </c>
    </row>
    <row r="1685" spans="1:11" x14ac:dyDescent="0.3">
      <c r="A1685" s="1">
        <v>42745</v>
      </c>
      <c r="B1685">
        <v>12.875</v>
      </c>
      <c r="C1685">
        <f t="shared" si="210"/>
        <v>16.722490196078422</v>
      </c>
      <c r="D1685">
        <f t="shared" si="211"/>
        <v>3.5003246312897445</v>
      </c>
      <c r="E1685">
        <f t="shared" si="212"/>
        <v>0</v>
      </c>
      <c r="F1685">
        <f t="shared" si="213"/>
        <v>1</v>
      </c>
      <c r="G1685">
        <f t="shared" si="216"/>
        <v>1</v>
      </c>
      <c r="H1685">
        <f t="shared" si="217"/>
        <v>-5.0000000000000711E-2</v>
      </c>
      <c r="I1685">
        <f t="shared" si="218"/>
        <v>96.474999999999966</v>
      </c>
      <c r="J1685">
        <f t="shared" si="214"/>
        <v>12.875</v>
      </c>
      <c r="K1685" s="3">
        <f t="shared" si="215"/>
        <v>-3.8834951456311233E-3</v>
      </c>
    </row>
    <row r="1686" spans="1:11" x14ac:dyDescent="0.3">
      <c r="A1686" s="1">
        <v>42746</v>
      </c>
      <c r="B1686">
        <v>12.525</v>
      </c>
      <c r="C1686">
        <f t="shared" si="210"/>
        <v>16.679352941176461</v>
      </c>
      <c r="D1686">
        <f t="shared" si="211"/>
        <v>3.4839687580122041</v>
      </c>
      <c r="E1686">
        <f t="shared" si="212"/>
        <v>0</v>
      </c>
      <c r="F1686">
        <f t="shared" si="213"/>
        <v>1</v>
      </c>
      <c r="G1686">
        <f t="shared" si="216"/>
        <v>1</v>
      </c>
      <c r="H1686">
        <f t="shared" si="217"/>
        <v>-0.34999999999999964</v>
      </c>
      <c r="I1686">
        <f t="shared" si="218"/>
        <v>96.124999999999972</v>
      </c>
      <c r="J1686">
        <f t="shared" si="214"/>
        <v>12.525</v>
      </c>
      <c r="K1686" s="3">
        <f t="shared" si="215"/>
        <v>-2.7944111776447077E-2</v>
      </c>
    </row>
    <row r="1687" spans="1:11" x14ac:dyDescent="0.3">
      <c r="A1687" s="1">
        <v>42747</v>
      </c>
      <c r="B1687">
        <v>12.475</v>
      </c>
      <c r="C1687">
        <f t="shared" si="210"/>
        <v>16.629156862745091</v>
      </c>
      <c r="D1687">
        <f t="shared" si="211"/>
        <v>3.4518245778965237</v>
      </c>
      <c r="E1687">
        <f t="shared" si="212"/>
        <v>0</v>
      </c>
      <c r="F1687">
        <f t="shared" si="213"/>
        <v>1</v>
      </c>
      <c r="G1687">
        <f t="shared" si="216"/>
        <v>1</v>
      </c>
      <c r="H1687">
        <f t="shared" si="217"/>
        <v>-5.0000000000000711E-2</v>
      </c>
      <c r="I1687">
        <f t="shared" si="218"/>
        <v>96.074999999999974</v>
      </c>
      <c r="J1687">
        <f t="shared" si="214"/>
        <v>12.475</v>
      </c>
      <c r="K1687" s="3">
        <f t="shared" si="215"/>
        <v>-4.0080160320641852E-3</v>
      </c>
    </row>
    <row r="1688" spans="1:11" x14ac:dyDescent="0.3">
      <c r="A1688" s="1">
        <v>42748</v>
      </c>
      <c r="B1688">
        <v>12.175000000000001</v>
      </c>
      <c r="C1688">
        <f t="shared" si="210"/>
        <v>16.584843137254897</v>
      </c>
      <c r="D1688">
        <f t="shared" si="211"/>
        <v>3.4361525986597798</v>
      </c>
      <c r="E1688">
        <f t="shared" si="212"/>
        <v>0</v>
      </c>
      <c r="F1688">
        <f t="shared" si="213"/>
        <v>1</v>
      </c>
      <c r="G1688">
        <f t="shared" si="216"/>
        <v>1</v>
      </c>
      <c r="H1688">
        <f t="shared" si="217"/>
        <v>-0.29999999999999893</v>
      </c>
      <c r="I1688">
        <f t="shared" si="218"/>
        <v>95.774999999999977</v>
      </c>
      <c r="J1688">
        <f t="shared" si="214"/>
        <v>12.175000000000001</v>
      </c>
      <c r="K1688" s="3">
        <f t="shared" si="215"/>
        <v>-2.4640657084188822E-2</v>
      </c>
    </row>
    <row r="1689" spans="1:11" x14ac:dyDescent="0.3">
      <c r="A1689" s="1">
        <v>42752</v>
      </c>
      <c r="B1689">
        <v>12.175000000000001</v>
      </c>
      <c r="C1689">
        <f t="shared" si="210"/>
        <v>16.546019607843132</v>
      </c>
      <c r="D1689">
        <f t="shared" si="211"/>
        <v>3.4298244595233709</v>
      </c>
      <c r="E1689">
        <f t="shared" si="212"/>
        <v>0</v>
      </c>
      <c r="F1689">
        <f t="shared" si="213"/>
        <v>1</v>
      </c>
      <c r="G1689">
        <f t="shared" si="216"/>
        <v>1</v>
      </c>
      <c r="H1689">
        <f t="shared" si="217"/>
        <v>0</v>
      </c>
      <c r="I1689">
        <f t="shared" si="218"/>
        <v>95.774999999999977</v>
      </c>
      <c r="J1689">
        <f t="shared" si="214"/>
        <v>12.175000000000001</v>
      </c>
      <c r="K1689" s="3">
        <f t="shared" si="215"/>
        <v>0</v>
      </c>
    </row>
    <row r="1690" spans="1:11" x14ac:dyDescent="0.3">
      <c r="A1690" s="1">
        <v>42753</v>
      </c>
      <c r="B1690">
        <v>11.86</v>
      </c>
      <c r="C1690">
        <f t="shared" si="210"/>
        <v>16.495568627450975</v>
      </c>
      <c r="D1690">
        <f t="shared" si="211"/>
        <v>3.4036637944547814</v>
      </c>
      <c r="E1690">
        <f t="shared" si="212"/>
        <v>0</v>
      </c>
      <c r="F1690">
        <f t="shared" si="213"/>
        <v>1</v>
      </c>
      <c r="G1690">
        <f t="shared" si="216"/>
        <v>1</v>
      </c>
      <c r="H1690">
        <f t="shared" si="217"/>
        <v>-0.31500000000000128</v>
      </c>
      <c r="I1690">
        <f t="shared" si="218"/>
        <v>95.45999999999998</v>
      </c>
      <c r="J1690">
        <f t="shared" si="214"/>
        <v>11.86</v>
      </c>
      <c r="K1690" s="3">
        <f t="shared" si="215"/>
        <v>-2.6559865092748845E-2</v>
      </c>
    </row>
    <row r="1691" spans="1:11" x14ac:dyDescent="0.3">
      <c r="A1691" s="1">
        <v>42754</v>
      </c>
      <c r="B1691">
        <v>14.225</v>
      </c>
      <c r="C1691">
        <f t="shared" si="210"/>
        <v>16.458901960784313</v>
      </c>
      <c r="D1691">
        <f t="shared" si="211"/>
        <v>3.3774632216972509</v>
      </c>
      <c r="E1691">
        <f t="shared" si="212"/>
        <v>0</v>
      </c>
      <c r="F1691">
        <f t="shared" si="213"/>
        <v>0</v>
      </c>
      <c r="G1691">
        <f t="shared" si="216"/>
        <v>1</v>
      </c>
      <c r="H1691">
        <f t="shared" si="217"/>
        <v>2.3650000000000002</v>
      </c>
      <c r="I1691">
        <f t="shared" si="218"/>
        <v>97.824999999999974</v>
      </c>
      <c r="J1691">
        <f t="shared" si="214"/>
        <v>14.225</v>
      </c>
      <c r="K1691" s="3">
        <f t="shared" si="215"/>
        <v>0.1662565905096661</v>
      </c>
    </row>
    <row r="1692" spans="1:11" x14ac:dyDescent="0.3">
      <c r="A1692" s="1">
        <v>42755</v>
      </c>
      <c r="B1692">
        <v>13.824999999999999</v>
      </c>
      <c r="C1692">
        <f t="shared" si="210"/>
        <v>16.409294117647054</v>
      </c>
      <c r="D1692">
        <f t="shared" si="211"/>
        <v>3.3224361620277318</v>
      </c>
      <c r="E1692">
        <f t="shared" si="212"/>
        <v>0</v>
      </c>
      <c r="F1692">
        <f t="shared" si="213"/>
        <v>0</v>
      </c>
      <c r="G1692">
        <f t="shared" si="216"/>
        <v>1</v>
      </c>
      <c r="H1692">
        <f t="shared" si="217"/>
        <v>-0.40000000000000036</v>
      </c>
      <c r="I1692">
        <f t="shared" si="218"/>
        <v>97.424999999999969</v>
      </c>
      <c r="J1692">
        <f t="shared" si="214"/>
        <v>13.824999999999999</v>
      </c>
      <c r="K1692" s="3">
        <f t="shared" si="215"/>
        <v>-2.8933092224231492E-2</v>
      </c>
    </row>
    <row r="1693" spans="1:11" x14ac:dyDescent="0.3">
      <c r="A1693" s="1">
        <v>42758</v>
      </c>
      <c r="B1693">
        <v>13.574999999999999</v>
      </c>
      <c r="C1693">
        <f t="shared" si="210"/>
        <v>16.361156862745091</v>
      </c>
      <c r="D1693">
        <f t="shared" si="211"/>
        <v>3.2738739023266015</v>
      </c>
      <c r="E1693">
        <f t="shared" si="212"/>
        <v>0</v>
      </c>
      <c r="F1693">
        <f t="shared" si="213"/>
        <v>0</v>
      </c>
      <c r="G1693">
        <f t="shared" si="216"/>
        <v>1</v>
      </c>
      <c r="H1693">
        <f t="shared" si="217"/>
        <v>-0.25</v>
      </c>
      <c r="I1693">
        <f t="shared" si="218"/>
        <v>97.174999999999969</v>
      </c>
      <c r="J1693">
        <f t="shared" si="214"/>
        <v>13.574999999999999</v>
      </c>
      <c r="K1693" s="3">
        <f t="shared" si="215"/>
        <v>-1.841620626151013E-2</v>
      </c>
    </row>
    <row r="1694" spans="1:11" x14ac:dyDescent="0.3">
      <c r="A1694" s="1">
        <v>42759</v>
      </c>
      <c r="B1694">
        <v>13.025</v>
      </c>
      <c r="C1694">
        <f t="shared" si="210"/>
        <v>16.301254901960778</v>
      </c>
      <c r="D1694">
        <f t="shared" si="211"/>
        <v>3.1936412302533328</v>
      </c>
      <c r="E1694">
        <f t="shared" si="212"/>
        <v>0</v>
      </c>
      <c r="F1694">
        <f t="shared" si="213"/>
        <v>1</v>
      </c>
      <c r="G1694">
        <f t="shared" si="216"/>
        <v>1</v>
      </c>
      <c r="H1694">
        <f t="shared" si="217"/>
        <v>-0.54999999999999893</v>
      </c>
      <c r="I1694">
        <f t="shared" si="218"/>
        <v>96.624999999999972</v>
      </c>
      <c r="J1694">
        <f t="shared" si="214"/>
        <v>13.025</v>
      </c>
      <c r="K1694" s="3">
        <f t="shared" si="215"/>
        <v>-4.2226487523992239E-2</v>
      </c>
    </row>
    <row r="1695" spans="1:11" x14ac:dyDescent="0.3">
      <c r="A1695" s="1">
        <v>42760</v>
      </c>
      <c r="B1695">
        <v>12.725</v>
      </c>
      <c r="C1695">
        <f t="shared" si="210"/>
        <v>16.252823529411764</v>
      </c>
      <c r="D1695">
        <f t="shared" si="211"/>
        <v>3.1536133443592576</v>
      </c>
      <c r="E1695">
        <f t="shared" si="212"/>
        <v>0</v>
      </c>
      <c r="F1695">
        <f t="shared" si="213"/>
        <v>1</v>
      </c>
      <c r="G1695">
        <f t="shared" si="216"/>
        <v>1</v>
      </c>
      <c r="H1695">
        <f t="shared" si="217"/>
        <v>-0.30000000000000071</v>
      </c>
      <c r="I1695">
        <f t="shared" si="218"/>
        <v>96.324999999999974</v>
      </c>
      <c r="J1695">
        <f t="shared" si="214"/>
        <v>12.725</v>
      </c>
      <c r="K1695" s="3">
        <f t="shared" si="215"/>
        <v>-2.3575638506876283E-2</v>
      </c>
    </row>
    <row r="1696" spans="1:11" x14ac:dyDescent="0.3">
      <c r="A1696" s="1">
        <v>42761</v>
      </c>
      <c r="B1696">
        <v>12.675000000000001</v>
      </c>
      <c r="C1696">
        <f t="shared" si="210"/>
        <v>16.213411764705878</v>
      </c>
      <c r="D1696">
        <f t="shared" si="211"/>
        <v>3.1352276283278351</v>
      </c>
      <c r="E1696">
        <f t="shared" si="212"/>
        <v>0</v>
      </c>
      <c r="F1696">
        <f t="shared" si="213"/>
        <v>1</v>
      </c>
      <c r="G1696">
        <f t="shared" si="216"/>
        <v>1</v>
      </c>
      <c r="H1696">
        <f t="shared" si="217"/>
        <v>-4.9999999999998934E-2</v>
      </c>
      <c r="I1696">
        <f t="shared" si="218"/>
        <v>96.274999999999977</v>
      </c>
      <c r="J1696">
        <f t="shared" si="214"/>
        <v>12.675000000000001</v>
      </c>
      <c r="K1696" s="3">
        <f t="shared" si="215"/>
        <v>-3.9447731755423224E-3</v>
      </c>
    </row>
    <row r="1697" spans="1:11" x14ac:dyDescent="0.3">
      <c r="A1697" s="1">
        <v>42762</v>
      </c>
      <c r="B1697">
        <v>12.525</v>
      </c>
      <c r="C1697">
        <f t="shared" si="210"/>
        <v>16.168313725490194</v>
      </c>
      <c r="D1697">
        <f t="shared" si="211"/>
        <v>3.1051040681634836</v>
      </c>
      <c r="E1697">
        <f t="shared" si="212"/>
        <v>0</v>
      </c>
      <c r="F1697">
        <f t="shared" si="213"/>
        <v>1</v>
      </c>
      <c r="G1697">
        <f t="shared" si="216"/>
        <v>1</v>
      </c>
      <c r="H1697">
        <f t="shared" si="217"/>
        <v>-0.15000000000000036</v>
      </c>
      <c r="I1697">
        <f t="shared" si="218"/>
        <v>96.124999999999972</v>
      </c>
      <c r="J1697">
        <f t="shared" si="214"/>
        <v>12.525</v>
      </c>
      <c r="K1697" s="3">
        <f t="shared" si="215"/>
        <v>-1.1976047904191645E-2</v>
      </c>
    </row>
    <row r="1698" spans="1:11" x14ac:dyDescent="0.3">
      <c r="A1698" s="1">
        <v>42765</v>
      </c>
      <c r="B1698">
        <v>12.875</v>
      </c>
      <c r="C1698">
        <f t="shared" si="210"/>
        <v>16.128901960784308</v>
      </c>
      <c r="D1698">
        <f t="shared" si="211"/>
        <v>3.0827942459621549</v>
      </c>
      <c r="E1698">
        <f t="shared" si="212"/>
        <v>0</v>
      </c>
      <c r="F1698">
        <f t="shared" si="213"/>
        <v>1</v>
      </c>
      <c r="G1698">
        <f t="shared" si="216"/>
        <v>1</v>
      </c>
      <c r="H1698">
        <f t="shared" si="217"/>
        <v>0.34999999999999964</v>
      </c>
      <c r="I1698">
        <f t="shared" si="218"/>
        <v>96.474999999999966</v>
      </c>
      <c r="J1698">
        <f t="shared" si="214"/>
        <v>12.875</v>
      </c>
      <c r="K1698" s="3">
        <f t="shared" si="215"/>
        <v>2.7184466019417448E-2</v>
      </c>
    </row>
    <row r="1699" spans="1:11" x14ac:dyDescent="0.3">
      <c r="A1699" s="1">
        <v>42766</v>
      </c>
      <c r="B1699">
        <v>12.925000000000001</v>
      </c>
      <c r="C1699">
        <f t="shared" si="210"/>
        <v>16.086352941176465</v>
      </c>
      <c r="D1699">
        <f t="shared" si="211"/>
        <v>3.0516878699868273</v>
      </c>
      <c r="E1699">
        <f t="shared" si="212"/>
        <v>0</v>
      </c>
      <c r="F1699">
        <f t="shared" si="213"/>
        <v>1</v>
      </c>
      <c r="G1699">
        <f t="shared" si="216"/>
        <v>1</v>
      </c>
      <c r="H1699">
        <f t="shared" si="217"/>
        <v>5.0000000000000711E-2</v>
      </c>
      <c r="I1699">
        <f t="shared" si="218"/>
        <v>96.524999999999963</v>
      </c>
      <c r="J1699">
        <f t="shared" si="214"/>
        <v>12.925000000000001</v>
      </c>
      <c r="K1699" s="3">
        <f t="shared" si="215"/>
        <v>3.8684719535783912E-3</v>
      </c>
    </row>
    <row r="1700" spans="1:11" x14ac:dyDescent="0.3">
      <c r="A1700" s="1">
        <v>42767</v>
      </c>
      <c r="B1700">
        <v>12.675000000000001</v>
      </c>
      <c r="C1700">
        <f t="shared" si="210"/>
        <v>16.044784313725486</v>
      </c>
      <c r="D1700">
        <f t="shared" si="211"/>
        <v>3.0255667193250479</v>
      </c>
      <c r="E1700">
        <f t="shared" si="212"/>
        <v>0</v>
      </c>
      <c r="F1700">
        <f t="shared" si="213"/>
        <v>1</v>
      </c>
      <c r="G1700">
        <f t="shared" si="216"/>
        <v>1</v>
      </c>
      <c r="H1700">
        <f t="shared" si="217"/>
        <v>-0.25</v>
      </c>
      <c r="I1700">
        <f t="shared" si="218"/>
        <v>96.274999999999963</v>
      </c>
      <c r="J1700">
        <f t="shared" si="214"/>
        <v>12.675000000000001</v>
      </c>
      <c r="K1700" s="3">
        <f t="shared" si="215"/>
        <v>-1.9723865877712032E-2</v>
      </c>
    </row>
    <row r="1701" spans="1:11" x14ac:dyDescent="0.3">
      <c r="A1701" s="1">
        <v>42768</v>
      </c>
      <c r="B1701">
        <v>12.925000000000001</v>
      </c>
      <c r="C1701">
        <f t="shared" si="210"/>
        <v>16.010666666666662</v>
      </c>
      <c r="D1701">
        <f t="shared" si="211"/>
        <v>3.0114690484986695</v>
      </c>
      <c r="E1701">
        <f t="shared" si="212"/>
        <v>0</v>
      </c>
      <c r="F1701">
        <f t="shared" si="213"/>
        <v>1</v>
      </c>
      <c r="G1701">
        <f t="shared" si="216"/>
        <v>1</v>
      </c>
      <c r="H1701">
        <f t="shared" si="217"/>
        <v>0.25</v>
      </c>
      <c r="I1701">
        <f t="shared" si="218"/>
        <v>96.524999999999963</v>
      </c>
      <c r="J1701">
        <f t="shared" si="214"/>
        <v>12.925000000000001</v>
      </c>
      <c r="K1701" s="3">
        <f t="shared" si="215"/>
        <v>1.9342359767891681E-2</v>
      </c>
    </row>
    <row r="1702" spans="1:11" x14ac:dyDescent="0.3">
      <c r="A1702" s="1">
        <v>42769</v>
      </c>
      <c r="B1702">
        <v>12.475</v>
      </c>
      <c r="C1702">
        <f t="shared" si="210"/>
        <v>15.975176470588233</v>
      </c>
      <c r="D1702">
        <f t="shared" si="211"/>
        <v>2.9995771382103005</v>
      </c>
      <c r="E1702">
        <f t="shared" si="212"/>
        <v>0</v>
      </c>
      <c r="F1702">
        <f t="shared" si="213"/>
        <v>1</v>
      </c>
      <c r="G1702">
        <f t="shared" si="216"/>
        <v>1</v>
      </c>
      <c r="H1702">
        <f t="shared" si="217"/>
        <v>-0.45000000000000107</v>
      </c>
      <c r="I1702">
        <f t="shared" si="218"/>
        <v>96.07499999999996</v>
      </c>
      <c r="J1702">
        <f t="shared" si="214"/>
        <v>12.475</v>
      </c>
      <c r="K1702" s="3">
        <f t="shared" si="215"/>
        <v>-3.6072144288577239E-2</v>
      </c>
    </row>
    <row r="1703" spans="1:11" x14ac:dyDescent="0.3">
      <c r="A1703" s="1">
        <v>42772</v>
      </c>
      <c r="B1703">
        <v>12.475</v>
      </c>
      <c r="C1703">
        <f t="shared" si="210"/>
        <v>15.933215686274508</v>
      </c>
      <c r="D1703">
        <f t="shared" si="211"/>
        <v>2.9732914771985195</v>
      </c>
      <c r="E1703">
        <f t="shared" si="212"/>
        <v>0</v>
      </c>
      <c r="F1703">
        <f t="shared" si="213"/>
        <v>1</v>
      </c>
      <c r="G1703">
        <f t="shared" si="216"/>
        <v>1</v>
      </c>
      <c r="H1703">
        <f t="shared" si="217"/>
        <v>0</v>
      </c>
      <c r="I1703">
        <f t="shared" si="218"/>
        <v>96.07499999999996</v>
      </c>
      <c r="J1703">
        <f t="shared" si="214"/>
        <v>12.475</v>
      </c>
      <c r="K1703" s="3">
        <f t="shared" si="215"/>
        <v>0</v>
      </c>
    </row>
    <row r="1704" spans="1:11" x14ac:dyDescent="0.3">
      <c r="A1704" s="1">
        <v>42773</v>
      </c>
      <c r="B1704">
        <v>12.574999999999999</v>
      </c>
      <c r="C1704">
        <f t="shared" si="210"/>
        <v>15.893215686274505</v>
      </c>
      <c r="D1704">
        <f t="shared" si="211"/>
        <v>2.9494947810232595</v>
      </c>
      <c r="E1704">
        <f t="shared" si="212"/>
        <v>0</v>
      </c>
      <c r="F1704">
        <f t="shared" si="213"/>
        <v>1</v>
      </c>
      <c r="G1704">
        <f t="shared" si="216"/>
        <v>1</v>
      </c>
      <c r="H1704">
        <f t="shared" si="217"/>
        <v>9.9999999999999645E-2</v>
      </c>
      <c r="I1704">
        <f t="shared" si="218"/>
        <v>96.174999999999955</v>
      </c>
      <c r="J1704">
        <f t="shared" si="214"/>
        <v>12.574999999999999</v>
      </c>
      <c r="K1704" s="3">
        <f t="shared" si="215"/>
        <v>7.9522862823061344E-3</v>
      </c>
    </row>
    <row r="1705" spans="1:11" x14ac:dyDescent="0.3">
      <c r="A1705" s="1">
        <v>42774</v>
      </c>
      <c r="B1705">
        <v>12.574999999999999</v>
      </c>
      <c r="C1705">
        <f t="shared" si="210"/>
        <v>15.852039215686268</v>
      </c>
      <c r="D1705">
        <f t="shared" si="211"/>
        <v>2.9221115381859724</v>
      </c>
      <c r="E1705">
        <f t="shared" si="212"/>
        <v>0</v>
      </c>
      <c r="F1705">
        <f t="shared" si="213"/>
        <v>1</v>
      </c>
      <c r="G1705">
        <f t="shared" si="216"/>
        <v>1</v>
      </c>
      <c r="H1705">
        <f t="shared" si="217"/>
        <v>0</v>
      </c>
      <c r="I1705">
        <f t="shared" si="218"/>
        <v>96.174999999999955</v>
      </c>
      <c r="J1705">
        <f t="shared" si="214"/>
        <v>12.574999999999999</v>
      </c>
      <c r="K1705" s="3">
        <f t="shared" si="215"/>
        <v>0</v>
      </c>
    </row>
    <row r="1706" spans="1:11" x14ac:dyDescent="0.3">
      <c r="A1706" s="1">
        <v>42775</v>
      </c>
      <c r="B1706">
        <v>12.025</v>
      </c>
      <c r="C1706">
        <f t="shared" si="210"/>
        <v>15.804588235294114</v>
      </c>
      <c r="D1706">
        <f t="shared" si="211"/>
        <v>2.8853978770494306</v>
      </c>
      <c r="E1706">
        <f t="shared" si="212"/>
        <v>0</v>
      </c>
      <c r="F1706">
        <f t="shared" si="213"/>
        <v>1</v>
      </c>
      <c r="G1706">
        <f t="shared" si="216"/>
        <v>1</v>
      </c>
      <c r="H1706">
        <f t="shared" si="217"/>
        <v>-0.54999999999999893</v>
      </c>
      <c r="I1706">
        <f t="shared" si="218"/>
        <v>95.624999999999957</v>
      </c>
      <c r="J1706">
        <f t="shared" si="214"/>
        <v>12.025</v>
      </c>
      <c r="K1706" s="3">
        <f t="shared" si="215"/>
        <v>-4.573804573804565E-2</v>
      </c>
    </row>
    <row r="1707" spans="1:11" x14ac:dyDescent="0.3">
      <c r="A1707" s="1">
        <v>42776</v>
      </c>
      <c r="B1707">
        <v>11.725</v>
      </c>
      <c r="C1707">
        <f t="shared" si="210"/>
        <v>15.750862745098035</v>
      </c>
      <c r="D1707">
        <f t="shared" si="211"/>
        <v>2.8328344498711626</v>
      </c>
      <c r="E1707">
        <f t="shared" si="212"/>
        <v>0</v>
      </c>
      <c r="F1707">
        <f t="shared" si="213"/>
        <v>1</v>
      </c>
      <c r="G1707">
        <f t="shared" si="216"/>
        <v>1</v>
      </c>
      <c r="H1707">
        <f t="shared" si="217"/>
        <v>-0.30000000000000071</v>
      </c>
      <c r="I1707">
        <f t="shared" si="218"/>
        <v>95.32499999999996</v>
      </c>
      <c r="J1707">
        <f t="shared" si="214"/>
        <v>11.725</v>
      </c>
      <c r="K1707" s="3">
        <f t="shared" si="215"/>
        <v>-2.5586353944562962E-2</v>
      </c>
    </row>
    <row r="1708" spans="1:11" x14ac:dyDescent="0.3">
      <c r="A1708" s="1">
        <v>42779</v>
      </c>
      <c r="B1708">
        <v>11.425000000000001</v>
      </c>
      <c r="C1708">
        <f t="shared" si="210"/>
        <v>15.693215686274508</v>
      </c>
      <c r="D1708">
        <f t="shared" si="211"/>
        <v>2.7700112997130968</v>
      </c>
      <c r="E1708">
        <f t="shared" si="212"/>
        <v>0</v>
      </c>
      <c r="F1708">
        <f t="shared" si="213"/>
        <v>1</v>
      </c>
      <c r="G1708">
        <f t="shared" si="216"/>
        <v>1</v>
      </c>
      <c r="H1708">
        <f t="shared" si="217"/>
        <v>-0.29999999999999893</v>
      </c>
      <c r="I1708">
        <f t="shared" si="218"/>
        <v>95.024999999999963</v>
      </c>
      <c r="J1708">
        <f t="shared" si="214"/>
        <v>11.425000000000001</v>
      </c>
      <c r="K1708" s="3">
        <f t="shared" si="215"/>
        <v>-2.6258205689277805E-2</v>
      </c>
    </row>
    <row r="1709" spans="1:11" x14ac:dyDescent="0.3">
      <c r="A1709" s="1">
        <v>42780</v>
      </c>
      <c r="B1709">
        <v>11.175000000000001</v>
      </c>
      <c r="C1709">
        <f t="shared" si="210"/>
        <v>15.633999999999999</v>
      </c>
      <c r="D1709">
        <f t="shared" si="211"/>
        <v>2.7037747179619385</v>
      </c>
      <c r="E1709">
        <f t="shared" si="212"/>
        <v>0</v>
      </c>
      <c r="F1709">
        <f t="shared" si="213"/>
        <v>1</v>
      </c>
      <c r="G1709">
        <f t="shared" si="216"/>
        <v>1</v>
      </c>
      <c r="H1709">
        <f t="shared" si="217"/>
        <v>-0.25</v>
      </c>
      <c r="I1709">
        <f t="shared" si="218"/>
        <v>94.774999999999963</v>
      </c>
      <c r="J1709">
        <f t="shared" si="214"/>
        <v>11.175000000000001</v>
      </c>
      <c r="K1709" s="3">
        <f t="shared" si="215"/>
        <v>-2.2371364653243846E-2</v>
      </c>
    </row>
    <row r="1710" spans="1:11" x14ac:dyDescent="0.3">
      <c r="A1710" s="1">
        <v>42781</v>
      </c>
      <c r="B1710">
        <v>11.5</v>
      </c>
      <c r="C1710">
        <f t="shared" si="210"/>
        <v>15.568803921568627</v>
      </c>
      <c r="D1710">
        <f t="shared" si="211"/>
        <v>2.6002506743382163</v>
      </c>
      <c r="E1710">
        <f t="shared" si="212"/>
        <v>0</v>
      </c>
      <c r="F1710">
        <f t="shared" si="213"/>
        <v>1</v>
      </c>
      <c r="G1710">
        <f t="shared" si="216"/>
        <v>1</v>
      </c>
      <c r="H1710">
        <f t="shared" si="217"/>
        <v>0.32499999999999929</v>
      </c>
      <c r="I1710">
        <f t="shared" si="218"/>
        <v>95.099999999999966</v>
      </c>
      <c r="J1710">
        <f t="shared" si="214"/>
        <v>11.5</v>
      </c>
      <c r="K1710" s="3">
        <f t="shared" si="215"/>
        <v>2.8260869565217329E-2</v>
      </c>
    </row>
    <row r="1711" spans="1:11" x14ac:dyDescent="0.3">
      <c r="A1711" s="1">
        <v>42782</v>
      </c>
      <c r="B1711">
        <v>12.975</v>
      </c>
      <c r="C1711">
        <f t="shared" si="210"/>
        <v>15.514294117647058</v>
      </c>
      <c r="D1711">
        <f t="shared" si="211"/>
        <v>2.5066753803622741</v>
      </c>
      <c r="E1711">
        <f t="shared" si="212"/>
        <v>0</v>
      </c>
      <c r="F1711">
        <f t="shared" si="213"/>
        <v>0</v>
      </c>
      <c r="G1711">
        <f t="shared" si="216"/>
        <v>1</v>
      </c>
      <c r="H1711">
        <f t="shared" si="217"/>
        <v>1.4749999999999996</v>
      </c>
      <c r="I1711">
        <f t="shared" si="218"/>
        <v>96.57499999999996</v>
      </c>
      <c r="J1711">
        <f t="shared" si="214"/>
        <v>12.975</v>
      </c>
      <c r="K1711" s="3">
        <f t="shared" si="215"/>
        <v>0.11368015414258187</v>
      </c>
    </row>
    <row r="1712" spans="1:11" x14ac:dyDescent="0.3">
      <c r="A1712" s="1">
        <v>42783</v>
      </c>
      <c r="B1712">
        <v>13.125</v>
      </c>
      <c r="C1712">
        <f t="shared" si="210"/>
        <v>15.468803921568627</v>
      </c>
      <c r="D1712">
        <f t="shared" si="211"/>
        <v>2.4435721282309091</v>
      </c>
      <c r="E1712">
        <f t="shared" si="212"/>
        <v>0</v>
      </c>
      <c r="F1712">
        <f t="shared" si="213"/>
        <v>0</v>
      </c>
      <c r="G1712">
        <f t="shared" si="216"/>
        <v>1</v>
      </c>
      <c r="H1712">
        <f t="shared" si="217"/>
        <v>0.15000000000000036</v>
      </c>
      <c r="I1712">
        <f t="shared" si="218"/>
        <v>96.724999999999966</v>
      </c>
      <c r="J1712">
        <f t="shared" si="214"/>
        <v>13.125</v>
      </c>
      <c r="K1712" s="3">
        <f t="shared" si="215"/>
        <v>1.1428571428571456E-2</v>
      </c>
    </row>
    <row r="1713" spans="1:11" x14ac:dyDescent="0.3">
      <c r="A1713" s="1">
        <v>42787</v>
      </c>
      <c r="B1713">
        <v>13.175000000000001</v>
      </c>
      <c r="C1713">
        <f t="shared" si="210"/>
        <v>15.426156862745099</v>
      </c>
      <c r="D1713">
        <f t="shared" si="211"/>
        <v>2.3876949535232326</v>
      </c>
      <c r="E1713">
        <f t="shared" si="212"/>
        <v>0</v>
      </c>
      <c r="F1713">
        <f t="shared" si="213"/>
        <v>0</v>
      </c>
      <c r="G1713">
        <f t="shared" si="216"/>
        <v>1</v>
      </c>
      <c r="H1713">
        <f t="shared" si="217"/>
        <v>5.0000000000000711E-2</v>
      </c>
      <c r="I1713">
        <f t="shared" si="218"/>
        <v>96.774999999999963</v>
      </c>
      <c r="J1713">
        <f t="shared" si="214"/>
        <v>13.175000000000001</v>
      </c>
      <c r="K1713" s="3">
        <f t="shared" si="215"/>
        <v>3.7950664136622929E-3</v>
      </c>
    </row>
    <row r="1714" spans="1:11" x14ac:dyDescent="0.3">
      <c r="A1714" s="1">
        <v>42788</v>
      </c>
      <c r="B1714">
        <v>13.225</v>
      </c>
      <c r="C1714">
        <f t="shared" si="210"/>
        <v>15.388705882352943</v>
      </c>
      <c r="D1714">
        <f t="shared" si="211"/>
        <v>2.346678230481607</v>
      </c>
      <c r="E1714">
        <f t="shared" si="212"/>
        <v>0</v>
      </c>
      <c r="F1714">
        <f t="shared" si="213"/>
        <v>0</v>
      </c>
      <c r="G1714">
        <f t="shared" si="216"/>
        <v>1</v>
      </c>
      <c r="H1714">
        <f t="shared" si="217"/>
        <v>4.9999999999998934E-2</v>
      </c>
      <c r="I1714">
        <f t="shared" si="218"/>
        <v>96.82499999999996</v>
      </c>
      <c r="J1714">
        <f t="shared" si="214"/>
        <v>13.225</v>
      </c>
      <c r="K1714" s="3">
        <f t="shared" si="215"/>
        <v>3.7807183364838514E-3</v>
      </c>
    </row>
    <row r="1715" spans="1:11" x14ac:dyDescent="0.3">
      <c r="A1715" s="1">
        <v>42789</v>
      </c>
      <c r="B1715">
        <v>13.525</v>
      </c>
      <c r="C1715">
        <f t="shared" si="210"/>
        <v>15.354000000000003</v>
      </c>
      <c r="D1715">
        <f t="shared" si="211"/>
        <v>2.3082266514598833</v>
      </c>
      <c r="E1715">
        <f t="shared" si="212"/>
        <v>0</v>
      </c>
      <c r="F1715">
        <f t="shared" si="213"/>
        <v>0</v>
      </c>
      <c r="G1715">
        <f t="shared" si="216"/>
        <v>1</v>
      </c>
      <c r="H1715">
        <f t="shared" si="217"/>
        <v>0.30000000000000071</v>
      </c>
      <c r="I1715">
        <f t="shared" si="218"/>
        <v>97.124999999999957</v>
      </c>
      <c r="J1715">
        <f t="shared" si="214"/>
        <v>13.525</v>
      </c>
      <c r="K1715" s="3">
        <f t="shared" si="215"/>
        <v>2.2181146025878055E-2</v>
      </c>
    </row>
    <row r="1716" spans="1:11" x14ac:dyDescent="0.3">
      <c r="A1716" s="1">
        <v>42790</v>
      </c>
      <c r="B1716">
        <v>13.324999999999999</v>
      </c>
      <c r="C1716">
        <f t="shared" si="210"/>
        <v>15.323803921568629</v>
      </c>
      <c r="D1716">
        <f t="shared" si="211"/>
        <v>2.2840806364290334</v>
      </c>
      <c r="E1716">
        <f t="shared" si="212"/>
        <v>0</v>
      </c>
      <c r="F1716">
        <f t="shared" si="213"/>
        <v>0</v>
      </c>
      <c r="G1716">
        <f t="shared" si="216"/>
        <v>1</v>
      </c>
      <c r="H1716">
        <f t="shared" si="217"/>
        <v>-0.20000000000000107</v>
      </c>
      <c r="I1716">
        <f t="shared" si="218"/>
        <v>96.924999999999955</v>
      </c>
      <c r="J1716">
        <f t="shared" si="214"/>
        <v>13.324999999999999</v>
      </c>
      <c r="K1716" s="3">
        <f t="shared" si="215"/>
        <v>-1.5009380863039481E-2</v>
      </c>
    </row>
    <row r="1717" spans="1:11" x14ac:dyDescent="0.3">
      <c r="A1717" s="1">
        <v>42793</v>
      </c>
      <c r="B1717">
        <v>13.275</v>
      </c>
      <c r="C1717">
        <f t="shared" si="210"/>
        <v>15.288901960784315</v>
      </c>
      <c r="D1717">
        <f t="shared" si="211"/>
        <v>2.2468184849056625</v>
      </c>
      <c r="E1717">
        <f t="shared" si="212"/>
        <v>0</v>
      </c>
      <c r="F1717">
        <f t="shared" si="213"/>
        <v>0</v>
      </c>
      <c r="G1717">
        <f t="shared" si="216"/>
        <v>1</v>
      </c>
      <c r="H1717">
        <f t="shared" si="217"/>
        <v>-4.9999999999998934E-2</v>
      </c>
      <c r="I1717">
        <f t="shared" si="218"/>
        <v>96.874999999999957</v>
      </c>
      <c r="J1717">
        <f t="shared" si="214"/>
        <v>13.275</v>
      </c>
      <c r="K1717" s="3">
        <f t="shared" si="215"/>
        <v>-3.7664783427494488E-3</v>
      </c>
    </row>
    <row r="1718" spans="1:11" x14ac:dyDescent="0.3">
      <c r="A1718" s="1">
        <v>42794</v>
      </c>
      <c r="B1718">
        <v>13.525</v>
      </c>
      <c r="C1718">
        <f t="shared" si="210"/>
        <v>15.256549019607846</v>
      </c>
      <c r="D1718">
        <f t="shared" si="211"/>
        <v>2.2123222322622405</v>
      </c>
      <c r="E1718">
        <f t="shared" si="212"/>
        <v>0</v>
      </c>
      <c r="F1718">
        <f t="shared" si="213"/>
        <v>0</v>
      </c>
      <c r="G1718">
        <f t="shared" si="216"/>
        <v>1</v>
      </c>
      <c r="H1718">
        <f t="shared" si="217"/>
        <v>0.25</v>
      </c>
      <c r="I1718">
        <f t="shared" si="218"/>
        <v>97.124999999999957</v>
      </c>
      <c r="J1718">
        <f t="shared" si="214"/>
        <v>13.525</v>
      </c>
      <c r="K1718" s="3">
        <f t="shared" si="215"/>
        <v>1.8484288354898334E-2</v>
      </c>
    </row>
    <row r="1719" spans="1:11" x14ac:dyDescent="0.3">
      <c r="A1719" s="1">
        <v>42795</v>
      </c>
      <c r="B1719">
        <v>13.275</v>
      </c>
      <c r="C1719">
        <f t="shared" si="210"/>
        <v>15.226941176470591</v>
      </c>
      <c r="D1719">
        <f t="shared" si="211"/>
        <v>2.1879882550834076</v>
      </c>
      <c r="E1719">
        <f t="shared" si="212"/>
        <v>0</v>
      </c>
      <c r="F1719">
        <f t="shared" si="213"/>
        <v>0</v>
      </c>
      <c r="G1719">
        <f t="shared" si="216"/>
        <v>1</v>
      </c>
      <c r="H1719">
        <f t="shared" si="217"/>
        <v>-0.25</v>
      </c>
      <c r="I1719">
        <f t="shared" si="218"/>
        <v>96.874999999999957</v>
      </c>
      <c r="J1719">
        <f t="shared" si="214"/>
        <v>13.275</v>
      </c>
      <c r="K1719" s="3">
        <f t="shared" si="215"/>
        <v>-1.8832391713747645E-2</v>
      </c>
    </row>
    <row r="1720" spans="1:11" x14ac:dyDescent="0.3">
      <c r="A1720" s="1">
        <v>42796</v>
      </c>
      <c r="B1720">
        <v>13.275</v>
      </c>
      <c r="C1720">
        <f t="shared" si="210"/>
        <v>15.194784313725494</v>
      </c>
      <c r="D1720">
        <f t="shared" si="211"/>
        <v>2.1559473265940565</v>
      </c>
      <c r="E1720">
        <f t="shared" si="212"/>
        <v>0</v>
      </c>
      <c r="F1720">
        <f t="shared" si="213"/>
        <v>0</v>
      </c>
      <c r="G1720">
        <f t="shared" si="216"/>
        <v>1</v>
      </c>
      <c r="H1720">
        <f t="shared" si="217"/>
        <v>0</v>
      </c>
      <c r="I1720">
        <f t="shared" si="218"/>
        <v>96.874999999999957</v>
      </c>
      <c r="J1720">
        <f t="shared" si="214"/>
        <v>13.275</v>
      </c>
      <c r="K1720" s="3">
        <f t="shared" si="215"/>
        <v>0</v>
      </c>
    </row>
    <row r="1721" spans="1:11" x14ac:dyDescent="0.3">
      <c r="A1721" s="1">
        <v>42797</v>
      </c>
      <c r="B1721">
        <v>12.824999999999999</v>
      </c>
      <c r="C1721">
        <f t="shared" si="210"/>
        <v>15.159686274509808</v>
      </c>
      <c r="D1721">
        <f t="shared" si="211"/>
        <v>2.1211079928336076</v>
      </c>
      <c r="E1721">
        <f t="shared" si="212"/>
        <v>0</v>
      </c>
      <c r="F1721">
        <f t="shared" si="213"/>
        <v>1</v>
      </c>
      <c r="G1721">
        <f t="shared" si="216"/>
        <v>1</v>
      </c>
      <c r="H1721">
        <f t="shared" si="217"/>
        <v>-0.45000000000000107</v>
      </c>
      <c r="I1721">
        <f t="shared" si="218"/>
        <v>96.424999999999955</v>
      </c>
      <c r="J1721">
        <f t="shared" si="214"/>
        <v>12.824999999999999</v>
      </c>
      <c r="K1721" s="3">
        <f t="shared" si="215"/>
        <v>-3.5087719298245702E-2</v>
      </c>
    </row>
    <row r="1722" spans="1:11" x14ac:dyDescent="0.3">
      <c r="A1722" s="1">
        <v>42800</v>
      </c>
      <c r="B1722">
        <v>12.675000000000001</v>
      </c>
      <c r="C1722">
        <f t="shared" si="210"/>
        <v>15.133215686274514</v>
      </c>
      <c r="D1722">
        <f t="shared" si="211"/>
        <v>2.1098019265243084</v>
      </c>
      <c r="E1722">
        <f t="shared" si="212"/>
        <v>0</v>
      </c>
      <c r="F1722">
        <f t="shared" si="213"/>
        <v>1</v>
      </c>
      <c r="G1722">
        <f t="shared" si="216"/>
        <v>1</v>
      </c>
      <c r="H1722">
        <f t="shared" si="217"/>
        <v>-0.14999999999999858</v>
      </c>
      <c r="I1722">
        <f t="shared" si="218"/>
        <v>96.274999999999949</v>
      </c>
      <c r="J1722">
        <f t="shared" si="214"/>
        <v>12.675000000000001</v>
      </c>
      <c r="K1722" s="3">
        <f t="shared" si="215"/>
        <v>-1.1834319526627106E-2</v>
      </c>
    </row>
    <row r="1723" spans="1:11" x14ac:dyDescent="0.3">
      <c r="A1723" s="1">
        <v>42801</v>
      </c>
      <c r="B1723">
        <v>12.625</v>
      </c>
      <c r="C1723">
        <f t="shared" si="210"/>
        <v>15.107137254901964</v>
      </c>
      <c r="D1723">
        <f t="shared" si="211"/>
        <v>2.0995197491901574</v>
      </c>
      <c r="E1723">
        <f t="shared" si="212"/>
        <v>0</v>
      </c>
      <c r="F1723">
        <f t="shared" si="213"/>
        <v>1</v>
      </c>
      <c r="G1723">
        <f t="shared" si="216"/>
        <v>1</v>
      </c>
      <c r="H1723">
        <f t="shared" si="217"/>
        <v>-5.0000000000000711E-2</v>
      </c>
      <c r="I1723">
        <f t="shared" si="218"/>
        <v>96.224999999999952</v>
      </c>
      <c r="J1723">
        <f t="shared" si="214"/>
        <v>12.625</v>
      </c>
      <c r="K1723" s="3">
        <f t="shared" si="215"/>
        <v>-3.9603960396040168E-3</v>
      </c>
    </row>
    <row r="1724" spans="1:11" x14ac:dyDescent="0.3">
      <c r="A1724" s="1">
        <v>42802</v>
      </c>
      <c r="B1724">
        <v>12.675000000000001</v>
      </c>
      <c r="C1724">
        <f t="shared" si="210"/>
        <v>15.084980392156867</v>
      </c>
      <c r="D1724">
        <f t="shared" si="211"/>
        <v>2.095252500017887</v>
      </c>
      <c r="E1724">
        <f t="shared" si="212"/>
        <v>0</v>
      </c>
      <c r="F1724">
        <f t="shared" si="213"/>
        <v>1</v>
      </c>
      <c r="G1724">
        <f t="shared" si="216"/>
        <v>1</v>
      </c>
      <c r="H1724">
        <f t="shared" si="217"/>
        <v>5.0000000000000711E-2</v>
      </c>
      <c r="I1724">
        <f t="shared" si="218"/>
        <v>96.274999999999949</v>
      </c>
      <c r="J1724">
        <f t="shared" si="214"/>
        <v>12.675000000000001</v>
      </c>
      <c r="K1724" s="3">
        <f t="shared" si="215"/>
        <v>3.944773175542462E-3</v>
      </c>
    </row>
    <row r="1725" spans="1:11" x14ac:dyDescent="0.3">
      <c r="A1725" s="1">
        <v>42803</v>
      </c>
      <c r="B1725">
        <v>12.775</v>
      </c>
      <c r="C1725">
        <f t="shared" si="210"/>
        <v>15.060862745098042</v>
      </c>
      <c r="D1725">
        <f t="shared" si="211"/>
        <v>2.0862886742110947</v>
      </c>
      <c r="E1725">
        <f t="shared" si="212"/>
        <v>0</v>
      </c>
      <c r="F1725">
        <f t="shared" si="213"/>
        <v>1</v>
      </c>
      <c r="G1725">
        <f t="shared" si="216"/>
        <v>1</v>
      </c>
      <c r="H1725">
        <f t="shared" si="217"/>
        <v>9.9999999999999645E-2</v>
      </c>
      <c r="I1725">
        <f t="shared" si="218"/>
        <v>96.374999999999943</v>
      </c>
      <c r="J1725">
        <f t="shared" si="214"/>
        <v>12.775</v>
      </c>
      <c r="K1725" s="3">
        <f t="shared" si="215"/>
        <v>7.8277886497064297E-3</v>
      </c>
    </row>
    <row r="1726" spans="1:11" x14ac:dyDescent="0.3">
      <c r="A1726" s="1">
        <v>42804</v>
      </c>
      <c r="B1726">
        <v>12.525</v>
      </c>
      <c r="C1726">
        <f t="shared" si="210"/>
        <v>15.037137254901968</v>
      </c>
      <c r="D1726">
        <f t="shared" si="211"/>
        <v>2.080583449651773</v>
      </c>
      <c r="E1726">
        <f t="shared" si="212"/>
        <v>0</v>
      </c>
      <c r="F1726">
        <f t="shared" si="213"/>
        <v>1</v>
      </c>
      <c r="G1726">
        <f t="shared" si="216"/>
        <v>1</v>
      </c>
      <c r="H1726">
        <f t="shared" si="217"/>
        <v>-0.25</v>
      </c>
      <c r="I1726">
        <f t="shared" si="218"/>
        <v>96.124999999999943</v>
      </c>
      <c r="J1726">
        <f t="shared" si="214"/>
        <v>12.525</v>
      </c>
      <c r="K1726" s="3">
        <f t="shared" si="215"/>
        <v>-1.9960079840319361E-2</v>
      </c>
    </row>
    <row r="1727" spans="1:11" x14ac:dyDescent="0.3">
      <c r="A1727" s="1">
        <v>42807</v>
      </c>
      <c r="B1727">
        <v>12.125</v>
      </c>
      <c r="C1727">
        <f t="shared" si="210"/>
        <v>15.007725490196085</v>
      </c>
      <c r="D1727">
        <f t="shared" si="211"/>
        <v>2.0684961675653337</v>
      </c>
      <c r="E1727">
        <f t="shared" si="212"/>
        <v>0</v>
      </c>
      <c r="F1727">
        <f t="shared" si="213"/>
        <v>1</v>
      </c>
      <c r="G1727">
        <f t="shared" si="216"/>
        <v>1</v>
      </c>
      <c r="H1727">
        <f t="shared" si="217"/>
        <v>-0.40000000000000036</v>
      </c>
      <c r="I1727">
        <f t="shared" si="218"/>
        <v>95.724999999999937</v>
      </c>
      <c r="J1727">
        <f t="shared" si="214"/>
        <v>12.125</v>
      </c>
      <c r="K1727" s="3">
        <f t="shared" si="215"/>
        <v>-3.2989690721649513E-2</v>
      </c>
    </row>
    <row r="1728" spans="1:11" x14ac:dyDescent="0.3">
      <c r="A1728" s="1">
        <v>42808</v>
      </c>
      <c r="B1728">
        <v>12.625</v>
      </c>
      <c r="C1728">
        <f t="shared" si="210"/>
        <v>14.982431372549026</v>
      </c>
      <c r="D1728">
        <f t="shared" si="211"/>
        <v>2.0580154085333544</v>
      </c>
      <c r="E1728">
        <f t="shared" si="212"/>
        <v>0</v>
      </c>
      <c r="F1728">
        <f t="shared" si="213"/>
        <v>1</v>
      </c>
      <c r="G1728">
        <f t="shared" si="216"/>
        <v>1</v>
      </c>
      <c r="H1728">
        <f t="shared" si="217"/>
        <v>0.5</v>
      </c>
      <c r="I1728">
        <f t="shared" si="218"/>
        <v>96.224999999999937</v>
      </c>
      <c r="J1728">
        <f t="shared" si="214"/>
        <v>12.625</v>
      </c>
      <c r="K1728" s="3">
        <f t="shared" si="215"/>
        <v>3.9603960396039604E-2</v>
      </c>
    </row>
    <row r="1729" spans="1:11" x14ac:dyDescent="0.3">
      <c r="A1729" s="1">
        <v>42809</v>
      </c>
      <c r="B1729">
        <v>12.275</v>
      </c>
      <c r="C1729">
        <f t="shared" ref="C1729:C1792" si="219">AVERAGE(B1475:B1729)</f>
        <v>14.956254901960792</v>
      </c>
      <c r="D1729">
        <f t="shared" ref="D1729:D1792" si="220">_xlfn.STDEV.P(B1475:B1729)</f>
        <v>2.0498185940121987</v>
      </c>
      <c r="E1729">
        <f t="shared" ref="E1729:E1792" si="221">IF(B1729&gt;(C1728+($U$2*D1728)),1,0)</f>
        <v>0</v>
      </c>
      <c r="F1729">
        <f t="shared" ref="F1729:F1792" si="222">IF(B1729&lt;(C1728-($U$2*D1728)),1,0)</f>
        <v>1</v>
      </c>
      <c r="G1729">
        <f t="shared" si="216"/>
        <v>1</v>
      </c>
      <c r="H1729">
        <f t="shared" si="217"/>
        <v>-0.34999999999999964</v>
      </c>
      <c r="I1729">
        <f t="shared" si="218"/>
        <v>95.874999999999943</v>
      </c>
      <c r="J1729">
        <f t="shared" si="214"/>
        <v>12.275</v>
      </c>
      <c r="K1729" s="3">
        <f t="shared" si="215"/>
        <v>-2.8513238289205673E-2</v>
      </c>
    </row>
    <row r="1730" spans="1:11" x14ac:dyDescent="0.3">
      <c r="A1730" s="1">
        <v>42810</v>
      </c>
      <c r="B1730">
        <v>11.925000000000001</v>
      </c>
      <c r="C1730">
        <f t="shared" si="219"/>
        <v>14.933901960784322</v>
      </c>
      <c r="D1730">
        <f t="shared" si="220"/>
        <v>2.0516724335775014</v>
      </c>
      <c r="E1730">
        <f t="shared" si="221"/>
        <v>0</v>
      </c>
      <c r="F1730">
        <f t="shared" si="222"/>
        <v>1</v>
      </c>
      <c r="G1730">
        <f t="shared" si="216"/>
        <v>1</v>
      </c>
      <c r="H1730">
        <f t="shared" si="217"/>
        <v>-0.34999999999999964</v>
      </c>
      <c r="I1730">
        <f t="shared" si="218"/>
        <v>95.524999999999949</v>
      </c>
      <c r="J1730">
        <f t="shared" ref="J1730:J1793" si="223">ABS(G1730*B1730)</f>
        <v>11.925000000000001</v>
      </c>
      <c r="K1730" s="3">
        <f t="shared" ref="K1730:K1793" si="224">IFERROR(H1730/J1730,0)</f>
        <v>-2.9350104821802902E-2</v>
      </c>
    </row>
    <row r="1731" spans="1:11" x14ac:dyDescent="0.3">
      <c r="A1731" s="1">
        <v>42811</v>
      </c>
      <c r="B1731">
        <v>11.775</v>
      </c>
      <c r="C1731">
        <f t="shared" si="219"/>
        <v>14.911745098039225</v>
      </c>
      <c r="D1731">
        <f t="shared" si="220"/>
        <v>2.0551557819216493</v>
      </c>
      <c r="E1731">
        <f t="shared" si="221"/>
        <v>0</v>
      </c>
      <c r="F1731">
        <f t="shared" si="222"/>
        <v>1</v>
      </c>
      <c r="G1731">
        <f t="shared" ref="G1731:G1794" si="225">MIN(MAX(G1730-E1731+F1731,-$U$3),$U$4)</f>
        <v>1</v>
      </c>
      <c r="H1731">
        <f t="shared" si="217"/>
        <v>-0.15000000000000036</v>
      </c>
      <c r="I1731">
        <f t="shared" si="218"/>
        <v>95.374999999999943</v>
      </c>
      <c r="J1731">
        <f t="shared" si="223"/>
        <v>11.775</v>
      </c>
      <c r="K1731" s="3">
        <f t="shared" si="224"/>
        <v>-1.2738853503184744E-2</v>
      </c>
    </row>
    <row r="1732" spans="1:11" x14ac:dyDescent="0.3">
      <c r="A1732" s="1">
        <v>42814</v>
      </c>
      <c r="B1732">
        <v>11.625</v>
      </c>
      <c r="C1732">
        <f t="shared" si="219"/>
        <v>14.891058823529422</v>
      </c>
      <c r="D1732">
        <f t="shared" si="220"/>
        <v>2.0615766516569716</v>
      </c>
      <c r="E1732">
        <f t="shared" si="221"/>
        <v>0</v>
      </c>
      <c r="F1732">
        <f t="shared" si="222"/>
        <v>1</v>
      </c>
      <c r="G1732">
        <f t="shared" si="225"/>
        <v>1</v>
      </c>
      <c r="H1732">
        <f t="shared" si="217"/>
        <v>-0.15000000000000036</v>
      </c>
      <c r="I1732">
        <f t="shared" si="218"/>
        <v>95.224999999999937</v>
      </c>
      <c r="J1732">
        <f t="shared" si="223"/>
        <v>11.625</v>
      </c>
      <c r="K1732" s="3">
        <f t="shared" si="224"/>
        <v>-1.2903225806451644E-2</v>
      </c>
    </row>
    <row r="1733" spans="1:11" x14ac:dyDescent="0.3">
      <c r="A1733" s="1">
        <v>42815</v>
      </c>
      <c r="B1733">
        <v>12.175000000000001</v>
      </c>
      <c r="C1733">
        <f t="shared" si="219"/>
        <v>14.87213725490197</v>
      </c>
      <c r="D1733">
        <f t="shared" si="220"/>
        <v>2.0642741782819645</v>
      </c>
      <c r="E1733">
        <f t="shared" si="221"/>
        <v>0</v>
      </c>
      <c r="F1733">
        <f t="shared" si="222"/>
        <v>1</v>
      </c>
      <c r="G1733">
        <f t="shared" si="225"/>
        <v>1</v>
      </c>
      <c r="H1733">
        <f t="shared" ref="H1733:H1796" si="226">G1732*(B1733-B1732)</f>
        <v>0.55000000000000071</v>
      </c>
      <c r="I1733">
        <f t="shared" ref="I1733:I1796" si="227">H1733+I1732</f>
        <v>95.774999999999935</v>
      </c>
      <c r="J1733">
        <f t="shared" si="223"/>
        <v>12.175000000000001</v>
      </c>
      <c r="K1733" s="3">
        <f t="shared" si="224"/>
        <v>4.517453798767973E-2</v>
      </c>
    </row>
    <row r="1734" spans="1:11" x14ac:dyDescent="0.3">
      <c r="A1734" s="1">
        <v>42816</v>
      </c>
      <c r="B1734">
        <v>12.15</v>
      </c>
      <c r="C1734">
        <f t="shared" si="219"/>
        <v>14.850078431372557</v>
      </c>
      <c r="D1734">
        <f t="shared" si="220"/>
        <v>2.0631904177100737</v>
      </c>
      <c r="E1734">
        <f t="shared" si="221"/>
        <v>0</v>
      </c>
      <c r="F1734">
        <f t="shared" si="222"/>
        <v>1</v>
      </c>
      <c r="G1734">
        <f t="shared" si="225"/>
        <v>1</v>
      </c>
      <c r="H1734">
        <f t="shared" si="226"/>
        <v>-2.5000000000000355E-2</v>
      </c>
      <c r="I1734">
        <f t="shared" si="227"/>
        <v>95.749999999999929</v>
      </c>
      <c r="J1734">
        <f t="shared" si="223"/>
        <v>12.15</v>
      </c>
      <c r="K1734" s="3">
        <f t="shared" si="224"/>
        <v>-2.0576131687243091E-3</v>
      </c>
    </row>
    <row r="1735" spans="1:11" x14ac:dyDescent="0.3">
      <c r="A1735" s="1">
        <v>42817</v>
      </c>
      <c r="B1735">
        <v>14.275</v>
      </c>
      <c r="C1735">
        <f t="shared" si="219"/>
        <v>14.836549019607853</v>
      </c>
      <c r="D1735">
        <f t="shared" si="220"/>
        <v>2.0555914306957455</v>
      </c>
      <c r="E1735">
        <f t="shared" si="221"/>
        <v>0</v>
      </c>
      <c r="F1735">
        <f t="shared" si="222"/>
        <v>0</v>
      </c>
      <c r="G1735">
        <f t="shared" si="225"/>
        <v>1</v>
      </c>
      <c r="H1735">
        <f t="shared" si="226"/>
        <v>2.125</v>
      </c>
      <c r="I1735">
        <f t="shared" si="227"/>
        <v>97.874999999999929</v>
      </c>
      <c r="J1735">
        <f t="shared" si="223"/>
        <v>14.275</v>
      </c>
      <c r="K1735" s="3">
        <f t="shared" si="224"/>
        <v>0.14886164623467601</v>
      </c>
    </row>
    <row r="1736" spans="1:11" x14ac:dyDescent="0.3">
      <c r="A1736" s="1">
        <v>42818</v>
      </c>
      <c r="B1736">
        <v>13.925000000000001</v>
      </c>
      <c r="C1736">
        <f t="shared" si="219"/>
        <v>14.824588235294128</v>
      </c>
      <c r="D1736">
        <f t="shared" si="220"/>
        <v>2.0519840057518386</v>
      </c>
      <c r="E1736">
        <f t="shared" si="221"/>
        <v>0</v>
      </c>
      <c r="F1736">
        <f t="shared" si="222"/>
        <v>0</v>
      </c>
      <c r="G1736">
        <f t="shared" si="225"/>
        <v>1</v>
      </c>
      <c r="H1736">
        <f t="shared" si="226"/>
        <v>-0.34999999999999964</v>
      </c>
      <c r="I1736">
        <f t="shared" si="227"/>
        <v>97.524999999999935</v>
      </c>
      <c r="J1736">
        <f t="shared" si="223"/>
        <v>13.925000000000001</v>
      </c>
      <c r="K1736" s="3">
        <f t="shared" si="224"/>
        <v>-2.5134649910233366E-2</v>
      </c>
    </row>
    <row r="1737" spans="1:11" x14ac:dyDescent="0.3">
      <c r="A1737" s="1">
        <v>42821</v>
      </c>
      <c r="B1737">
        <v>13.574999999999999</v>
      </c>
      <c r="C1737">
        <f t="shared" si="219"/>
        <v>14.811843137254913</v>
      </c>
      <c r="D1737">
        <f t="shared" si="220"/>
        <v>2.0496113297024841</v>
      </c>
      <c r="E1737">
        <f t="shared" si="221"/>
        <v>0</v>
      </c>
      <c r="F1737">
        <f t="shared" si="222"/>
        <v>0</v>
      </c>
      <c r="G1737">
        <f t="shared" si="225"/>
        <v>1</v>
      </c>
      <c r="H1737">
        <f t="shared" si="226"/>
        <v>-0.35000000000000142</v>
      </c>
      <c r="I1737">
        <f t="shared" si="227"/>
        <v>97.174999999999926</v>
      </c>
      <c r="J1737">
        <f t="shared" si="223"/>
        <v>13.574999999999999</v>
      </c>
      <c r="K1737" s="3">
        <f t="shared" si="224"/>
        <v>-2.5782688766114288E-2</v>
      </c>
    </row>
    <row r="1738" spans="1:11" x14ac:dyDescent="0.3">
      <c r="A1738" s="1">
        <v>42822</v>
      </c>
      <c r="B1738">
        <v>12.925000000000001</v>
      </c>
      <c r="C1738">
        <f t="shared" si="219"/>
        <v>14.793019607843149</v>
      </c>
      <c r="D1738">
        <f t="shared" si="220"/>
        <v>2.0448064531851866</v>
      </c>
      <c r="E1738">
        <f t="shared" si="221"/>
        <v>0</v>
      </c>
      <c r="F1738">
        <f t="shared" si="222"/>
        <v>0</v>
      </c>
      <c r="G1738">
        <f t="shared" si="225"/>
        <v>1</v>
      </c>
      <c r="H1738">
        <f t="shared" si="226"/>
        <v>-0.64999999999999858</v>
      </c>
      <c r="I1738">
        <f t="shared" si="227"/>
        <v>96.52499999999992</v>
      </c>
      <c r="J1738">
        <f t="shared" si="223"/>
        <v>12.925000000000001</v>
      </c>
      <c r="K1738" s="3">
        <f t="shared" si="224"/>
        <v>-5.0290135396518262E-2</v>
      </c>
    </row>
    <row r="1739" spans="1:11" x14ac:dyDescent="0.3">
      <c r="A1739" s="1">
        <v>42823</v>
      </c>
      <c r="B1739">
        <v>12.925000000000001</v>
      </c>
      <c r="C1739">
        <f t="shared" si="219"/>
        <v>14.775568627450991</v>
      </c>
      <c r="D1739">
        <f t="shared" si="220"/>
        <v>2.0416830259918757</v>
      </c>
      <c r="E1739">
        <f t="shared" si="221"/>
        <v>0</v>
      </c>
      <c r="F1739">
        <f t="shared" si="222"/>
        <v>0</v>
      </c>
      <c r="G1739">
        <f t="shared" si="225"/>
        <v>1</v>
      </c>
      <c r="H1739">
        <f t="shared" si="226"/>
        <v>0</v>
      </c>
      <c r="I1739">
        <f t="shared" si="227"/>
        <v>96.52499999999992</v>
      </c>
      <c r="J1739">
        <f t="shared" si="223"/>
        <v>12.925000000000001</v>
      </c>
      <c r="K1739" s="3">
        <f t="shared" si="224"/>
        <v>0</v>
      </c>
    </row>
    <row r="1740" spans="1:11" x14ac:dyDescent="0.3">
      <c r="A1740" s="1">
        <v>42824</v>
      </c>
      <c r="B1740">
        <v>12.824999999999999</v>
      </c>
      <c r="C1740">
        <f t="shared" si="219"/>
        <v>14.758705882352951</v>
      </c>
      <c r="D1740">
        <f t="shared" si="220"/>
        <v>2.0399655157995764</v>
      </c>
      <c r="E1740">
        <f t="shared" si="221"/>
        <v>0</v>
      </c>
      <c r="F1740">
        <f t="shared" si="222"/>
        <v>0</v>
      </c>
      <c r="G1740">
        <f t="shared" si="225"/>
        <v>1</v>
      </c>
      <c r="H1740">
        <f t="shared" si="226"/>
        <v>-0.10000000000000142</v>
      </c>
      <c r="I1740">
        <f t="shared" si="227"/>
        <v>96.424999999999926</v>
      </c>
      <c r="J1740">
        <f t="shared" si="223"/>
        <v>12.824999999999999</v>
      </c>
      <c r="K1740" s="3">
        <f t="shared" si="224"/>
        <v>-7.7972709551658035E-3</v>
      </c>
    </row>
    <row r="1741" spans="1:11" x14ac:dyDescent="0.3">
      <c r="A1741" s="1">
        <v>42825</v>
      </c>
      <c r="B1741">
        <v>13.275</v>
      </c>
      <c r="C1741">
        <f t="shared" si="219"/>
        <v>14.747725490196089</v>
      </c>
      <c r="D1741">
        <f t="shared" si="220"/>
        <v>2.0403864789464752</v>
      </c>
      <c r="E1741">
        <f t="shared" si="221"/>
        <v>0</v>
      </c>
      <c r="F1741">
        <f t="shared" si="222"/>
        <v>0</v>
      </c>
      <c r="G1741">
        <f t="shared" si="225"/>
        <v>1</v>
      </c>
      <c r="H1741">
        <f t="shared" si="226"/>
        <v>0.45000000000000107</v>
      </c>
      <c r="I1741">
        <f t="shared" si="227"/>
        <v>96.874999999999929</v>
      </c>
      <c r="J1741">
        <f t="shared" si="223"/>
        <v>13.275</v>
      </c>
      <c r="K1741" s="3">
        <f t="shared" si="224"/>
        <v>3.3898305084745839E-2</v>
      </c>
    </row>
    <row r="1742" spans="1:11" x14ac:dyDescent="0.3">
      <c r="A1742" s="1">
        <v>42828</v>
      </c>
      <c r="B1742">
        <v>13.475</v>
      </c>
      <c r="C1742">
        <f t="shared" si="219"/>
        <v>14.738411764705893</v>
      </c>
      <c r="D1742">
        <f t="shared" si="220"/>
        <v>2.0407542163685424</v>
      </c>
      <c r="E1742">
        <f t="shared" si="221"/>
        <v>0</v>
      </c>
      <c r="F1742">
        <f t="shared" si="222"/>
        <v>0</v>
      </c>
      <c r="G1742">
        <f t="shared" si="225"/>
        <v>1</v>
      </c>
      <c r="H1742">
        <f t="shared" si="226"/>
        <v>0.19999999999999929</v>
      </c>
      <c r="I1742">
        <f t="shared" si="227"/>
        <v>97.074999999999932</v>
      </c>
      <c r="J1742">
        <f t="shared" si="223"/>
        <v>13.475</v>
      </c>
      <c r="K1742" s="3">
        <f t="shared" si="224"/>
        <v>1.4842300556586219E-2</v>
      </c>
    </row>
    <row r="1743" spans="1:11" x14ac:dyDescent="0.3">
      <c r="A1743" s="1">
        <v>42829</v>
      </c>
      <c r="B1743">
        <v>13.225</v>
      </c>
      <c r="C1743">
        <f t="shared" si="219"/>
        <v>14.727823529411774</v>
      </c>
      <c r="D1743">
        <f t="shared" si="220"/>
        <v>2.0415744280648855</v>
      </c>
      <c r="E1743">
        <f t="shared" si="221"/>
        <v>0</v>
      </c>
      <c r="F1743">
        <f t="shared" si="222"/>
        <v>0</v>
      </c>
      <c r="G1743">
        <f t="shared" si="225"/>
        <v>1</v>
      </c>
      <c r="H1743">
        <f t="shared" si="226"/>
        <v>-0.25</v>
      </c>
      <c r="I1743">
        <f t="shared" si="227"/>
        <v>96.824999999999932</v>
      </c>
      <c r="J1743">
        <f t="shared" si="223"/>
        <v>13.225</v>
      </c>
      <c r="K1743" s="3">
        <f t="shared" si="224"/>
        <v>-1.890359168241966E-2</v>
      </c>
    </row>
    <row r="1744" spans="1:11" x14ac:dyDescent="0.3">
      <c r="A1744" s="1">
        <v>42830</v>
      </c>
      <c r="B1744">
        <v>13.875</v>
      </c>
      <c r="C1744">
        <f t="shared" si="219"/>
        <v>14.721745098039227</v>
      </c>
      <c r="D1744">
        <f t="shared" si="220"/>
        <v>2.0417970731602884</v>
      </c>
      <c r="E1744">
        <f t="shared" si="221"/>
        <v>0</v>
      </c>
      <c r="F1744">
        <f t="shared" si="222"/>
        <v>0</v>
      </c>
      <c r="G1744">
        <f t="shared" si="225"/>
        <v>1</v>
      </c>
      <c r="H1744">
        <f t="shared" si="226"/>
        <v>0.65000000000000036</v>
      </c>
      <c r="I1744">
        <f t="shared" si="227"/>
        <v>97.474999999999937</v>
      </c>
      <c r="J1744">
        <f t="shared" si="223"/>
        <v>13.875</v>
      </c>
      <c r="K1744" s="3">
        <f t="shared" si="224"/>
        <v>4.6846846846846875E-2</v>
      </c>
    </row>
    <row r="1745" spans="1:11" x14ac:dyDescent="0.3">
      <c r="A1745" s="1">
        <v>42831</v>
      </c>
      <c r="B1745">
        <v>13.574999999999999</v>
      </c>
      <c r="C1745">
        <f t="shared" si="219"/>
        <v>14.712529411764715</v>
      </c>
      <c r="D1745">
        <f t="shared" si="220"/>
        <v>2.0416487412059983</v>
      </c>
      <c r="E1745">
        <f t="shared" si="221"/>
        <v>0</v>
      </c>
      <c r="F1745">
        <f t="shared" si="222"/>
        <v>0</v>
      </c>
      <c r="G1745">
        <f t="shared" si="225"/>
        <v>1</v>
      </c>
      <c r="H1745">
        <f t="shared" si="226"/>
        <v>-0.30000000000000071</v>
      </c>
      <c r="I1745">
        <f t="shared" si="227"/>
        <v>97.17499999999994</v>
      </c>
      <c r="J1745">
        <f t="shared" si="223"/>
        <v>13.574999999999999</v>
      </c>
      <c r="K1745" s="3">
        <f t="shared" si="224"/>
        <v>-2.2099447513812209E-2</v>
      </c>
    </row>
    <row r="1746" spans="1:11" x14ac:dyDescent="0.3">
      <c r="A1746" s="1">
        <v>42832</v>
      </c>
      <c r="B1746">
        <v>14.025</v>
      </c>
      <c r="C1746">
        <f t="shared" si="219"/>
        <v>14.701745098039227</v>
      </c>
      <c r="D1746">
        <f t="shared" si="220"/>
        <v>2.037985643728716</v>
      </c>
      <c r="E1746">
        <f t="shared" si="221"/>
        <v>0</v>
      </c>
      <c r="F1746">
        <f t="shared" si="222"/>
        <v>0</v>
      </c>
      <c r="G1746">
        <f t="shared" si="225"/>
        <v>1</v>
      </c>
      <c r="H1746">
        <f t="shared" si="226"/>
        <v>0.45000000000000107</v>
      </c>
      <c r="I1746">
        <f t="shared" si="227"/>
        <v>97.624999999999943</v>
      </c>
      <c r="J1746">
        <f t="shared" si="223"/>
        <v>14.025</v>
      </c>
      <c r="K1746" s="3">
        <f t="shared" si="224"/>
        <v>3.2085561497326276E-2</v>
      </c>
    </row>
    <row r="1747" spans="1:11" x14ac:dyDescent="0.3">
      <c r="A1747" s="1">
        <v>42835</v>
      </c>
      <c r="B1747">
        <v>15.025</v>
      </c>
      <c r="C1747">
        <f t="shared" si="219"/>
        <v>14.699392156862757</v>
      </c>
      <c r="D1747">
        <f t="shared" si="220"/>
        <v>2.0372645835697503</v>
      </c>
      <c r="E1747">
        <f t="shared" si="221"/>
        <v>0</v>
      </c>
      <c r="F1747">
        <f t="shared" si="222"/>
        <v>0</v>
      </c>
      <c r="G1747">
        <f t="shared" si="225"/>
        <v>1</v>
      </c>
      <c r="H1747">
        <f t="shared" si="226"/>
        <v>1</v>
      </c>
      <c r="I1747">
        <f t="shared" si="227"/>
        <v>98.624999999999943</v>
      </c>
      <c r="J1747">
        <f t="shared" si="223"/>
        <v>15.025</v>
      </c>
      <c r="K1747" s="3">
        <f t="shared" si="224"/>
        <v>6.6555740432612309E-2</v>
      </c>
    </row>
    <row r="1748" spans="1:11" x14ac:dyDescent="0.3">
      <c r="A1748" s="1">
        <v>42836</v>
      </c>
      <c r="B1748">
        <v>15.975</v>
      </c>
      <c r="C1748">
        <f t="shared" si="219"/>
        <v>14.69429411764707</v>
      </c>
      <c r="D1748">
        <f t="shared" si="220"/>
        <v>2.0324338475992541</v>
      </c>
      <c r="E1748">
        <f t="shared" si="221"/>
        <v>0</v>
      </c>
      <c r="F1748">
        <f t="shared" si="222"/>
        <v>0</v>
      </c>
      <c r="G1748">
        <f t="shared" si="225"/>
        <v>1</v>
      </c>
      <c r="H1748">
        <f t="shared" si="226"/>
        <v>0.94999999999999929</v>
      </c>
      <c r="I1748">
        <f t="shared" si="227"/>
        <v>99.574999999999946</v>
      </c>
      <c r="J1748">
        <f t="shared" si="223"/>
        <v>15.975</v>
      </c>
      <c r="K1748" s="3">
        <f t="shared" si="224"/>
        <v>5.9467918622848157E-2</v>
      </c>
    </row>
    <row r="1749" spans="1:11" x14ac:dyDescent="0.3">
      <c r="A1749" s="1">
        <v>42837</v>
      </c>
      <c r="B1749">
        <v>16.274999999999999</v>
      </c>
      <c r="C1749">
        <f t="shared" si="219"/>
        <v>14.692725490196091</v>
      </c>
      <c r="D1749">
        <f t="shared" si="220"/>
        <v>2.031058432447638</v>
      </c>
      <c r="E1749">
        <f t="shared" si="221"/>
        <v>0</v>
      </c>
      <c r="F1749">
        <f t="shared" si="222"/>
        <v>0</v>
      </c>
      <c r="G1749">
        <f t="shared" si="225"/>
        <v>1</v>
      </c>
      <c r="H1749">
        <f t="shared" si="226"/>
        <v>0.29999999999999893</v>
      </c>
      <c r="I1749">
        <f t="shared" si="227"/>
        <v>99.874999999999943</v>
      </c>
      <c r="J1749">
        <f t="shared" si="223"/>
        <v>16.274999999999999</v>
      </c>
      <c r="K1749" s="3">
        <f t="shared" si="224"/>
        <v>1.8433179723502242E-2</v>
      </c>
    </row>
    <row r="1750" spans="1:11" x14ac:dyDescent="0.3">
      <c r="A1750" s="1">
        <v>42838</v>
      </c>
      <c r="B1750">
        <v>16.324999999999999</v>
      </c>
      <c r="C1750">
        <f t="shared" si="219"/>
        <v>14.6897843137255</v>
      </c>
      <c r="D1750">
        <f t="shared" si="220"/>
        <v>2.0281474819108078</v>
      </c>
      <c r="E1750">
        <f t="shared" si="221"/>
        <v>0</v>
      </c>
      <c r="F1750">
        <f t="shared" si="222"/>
        <v>0</v>
      </c>
      <c r="G1750">
        <f t="shared" si="225"/>
        <v>1</v>
      </c>
      <c r="H1750">
        <f t="shared" si="226"/>
        <v>5.0000000000000711E-2</v>
      </c>
      <c r="I1750">
        <f t="shared" si="227"/>
        <v>99.92499999999994</v>
      </c>
      <c r="J1750">
        <f t="shared" si="223"/>
        <v>16.324999999999999</v>
      </c>
      <c r="K1750" s="3">
        <f t="shared" si="224"/>
        <v>3.0627871362940711E-3</v>
      </c>
    </row>
    <row r="1751" spans="1:11" x14ac:dyDescent="0.3">
      <c r="A1751" s="1">
        <v>42842</v>
      </c>
      <c r="B1751">
        <v>15.074999999999999</v>
      </c>
      <c r="C1751">
        <f t="shared" si="219"/>
        <v>14.686450980392166</v>
      </c>
      <c r="D1751">
        <f t="shared" si="220"/>
        <v>2.0268126848235335</v>
      </c>
      <c r="E1751">
        <f t="shared" si="221"/>
        <v>0</v>
      </c>
      <c r="F1751">
        <f t="shared" si="222"/>
        <v>0</v>
      </c>
      <c r="G1751">
        <f t="shared" si="225"/>
        <v>1</v>
      </c>
      <c r="H1751">
        <f t="shared" si="226"/>
        <v>-1.25</v>
      </c>
      <c r="I1751">
        <f t="shared" si="227"/>
        <v>98.67499999999994</v>
      </c>
      <c r="J1751">
        <f t="shared" si="223"/>
        <v>15.074999999999999</v>
      </c>
      <c r="K1751" s="3">
        <f t="shared" si="224"/>
        <v>-8.2918739635157543E-2</v>
      </c>
    </row>
    <row r="1752" spans="1:11" x14ac:dyDescent="0.3">
      <c r="A1752" s="1">
        <v>42843</v>
      </c>
      <c r="B1752">
        <v>14.725</v>
      </c>
      <c r="C1752">
        <f t="shared" si="219"/>
        <v>14.686058823529422</v>
      </c>
      <c r="D1752">
        <f t="shared" si="220"/>
        <v>2.0267955139488318</v>
      </c>
      <c r="E1752">
        <f t="shared" si="221"/>
        <v>0</v>
      </c>
      <c r="F1752">
        <f t="shared" si="222"/>
        <v>0</v>
      </c>
      <c r="G1752">
        <f t="shared" si="225"/>
        <v>1</v>
      </c>
      <c r="H1752">
        <f t="shared" si="226"/>
        <v>-0.34999999999999964</v>
      </c>
      <c r="I1752">
        <f t="shared" si="227"/>
        <v>98.324999999999946</v>
      </c>
      <c r="J1752">
        <f t="shared" si="223"/>
        <v>14.725</v>
      </c>
      <c r="K1752" s="3">
        <f t="shared" si="224"/>
        <v>-2.3769100169779265E-2</v>
      </c>
    </row>
    <row r="1753" spans="1:11" x14ac:dyDescent="0.3">
      <c r="A1753" s="1">
        <v>42844</v>
      </c>
      <c r="B1753">
        <v>14.3</v>
      </c>
      <c r="C1753">
        <f t="shared" si="219"/>
        <v>14.684588235294127</v>
      </c>
      <c r="D1753">
        <f t="shared" si="220"/>
        <v>2.0269390442914528</v>
      </c>
      <c r="E1753">
        <f t="shared" si="221"/>
        <v>0</v>
      </c>
      <c r="F1753">
        <f t="shared" si="222"/>
        <v>0</v>
      </c>
      <c r="G1753">
        <f t="shared" si="225"/>
        <v>1</v>
      </c>
      <c r="H1753">
        <f t="shared" si="226"/>
        <v>-0.42499999999999893</v>
      </c>
      <c r="I1753">
        <f t="shared" si="227"/>
        <v>97.899999999999949</v>
      </c>
      <c r="J1753">
        <f t="shared" si="223"/>
        <v>14.3</v>
      </c>
      <c r="K1753" s="3">
        <f t="shared" si="224"/>
        <v>-2.9720279720279644E-2</v>
      </c>
    </row>
    <row r="1754" spans="1:11" x14ac:dyDescent="0.3">
      <c r="A1754" s="1">
        <v>42845</v>
      </c>
      <c r="B1754">
        <v>14.324999999999999</v>
      </c>
      <c r="C1754">
        <f t="shared" si="219"/>
        <v>14.683019607843146</v>
      </c>
      <c r="D1754">
        <f t="shared" si="220"/>
        <v>2.0270619373010197</v>
      </c>
      <c r="E1754">
        <f t="shared" si="221"/>
        <v>0</v>
      </c>
      <c r="F1754">
        <f t="shared" si="222"/>
        <v>0</v>
      </c>
      <c r="G1754">
        <f t="shared" si="225"/>
        <v>1</v>
      </c>
      <c r="H1754">
        <f t="shared" si="226"/>
        <v>2.4999999999998579E-2</v>
      </c>
      <c r="I1754">
        <f t="shared" si="227"/>
        <v>97.924999999999955</v>
      </c>
      <c r="J1754">
        <f t="shared" si="223"/>
        <v>14.324999999999999</v>
      </c>
      <c r="K1754" s="3">
        <f t="shared" si="224"/>
        <v>1.7452006980801802E-3</v>
      </c>
    </row>
    <row r="1755" spans="1:11" x14ac:dyDescent="0.3">
      <c r="A1755" s="1">
        <v>42846</v>
      </c>
      <c r="B1755">
        <v>14.324999999999999</v>
      </c>
      <c r="C1755">
        <f t="shared" si="219"/>
        <v>14.68498039215687</v>
      </c>
      <c r="D1755">
        <f t="shared" si="220"/>
        <v>2.0264727637845215</v>
      </c>
      <c r="E1755">
        <f t="shared" si="221"/>
        <v>0</v>
      </c>
      <c r="F1755">
        <f t="shared" si="222"/>
        <v>0</v>
      </c>
      <c r="G1755">
        <f t="shared" si="225"/>
        <v>1</v>
      </c>
      <c r="H1755">
        <f t="shared" si="226"/>
        <v>0</v>
      </c>
      <c r="I1755">
        <f t="shared" si="227"/>
        <v>97.924999999999955</v>
      </c>
      <c r="J1755">
        <f t="shared" si="223"/>
        <v>14.324999999999999</v>
      </c>
      <c r="K1755" s="3">
        <f t="shared" si="224"/>
        <v>0</v>
      </c>
    </row>
    <row r="1756" spans="1:11" x14ac:dyDescent="0.3">
      <c r="A1756" s="1">
        <v>42849</v>
      </c>
      <c r="B1756">
        <v>12.675000000000001</v>
      </c>
      <c r="C1756">
        <f t="shared" si="219"/>
        <v>14.682725490196086</v>
      </c>
      <c r="D1756">
        <f t="shared" si="220"/>
        <v>2.0283872476933413</v>
      </c>
      <c r="E1756">
        <f t="shared" si="221"/>
        <v>0</v>
      </c>
      <c r="F1756">
        <f t="shared" si="222"/>
        <v>0</v>
      </c>
      <c r="G1756">
        <f t="shared" si="225"/>
        <v>1</v>
      </c>
      <c r="H1756">
        <f t="shared" si="226"/>
        <v>-1.6499999999999986</v>
      </c>
      <c r="I1756">
        <f t="shared" si="227"/>
        <v>96.274999999999949</v>
      </c>
      <c r="J1756">
        <f t="shared" si="223"/>
        <v>12.675000000000001</v>
      </c>
      <c r="K1756" s="3">
        <f t="shared" si="224"/>
        <v>-0.1301775147928993</v>
      </c>
    </row>
    <row r="1757" spans="1:11" x14ac:dyDescent="0.3">
      <c r="A1757" s="1">
        <v>42850</v>
      </c>
      <c r="B1757">
        <v>12.475</v>
      </c>
      <c r="C1757">
        <f t="shared" si="219"/>
        <v>14.682000000000007</v>
      </c>
      <c r="D1757">
        <f t="shared" si="220"/>
        <v>2.0291435264614077</v>
      </c>
      <c r="E1757">
        <f t="shared" si="221"/>
        <v>0</v>
      </c>
      <c r="F1757">
        <f t="shared" si="222"/>
        <v>1</v>
      </c>
      <c r="G1757">
        <f t="shared" si="225"/>
        <v>1</v>
      </c>
      <c r="H1757">
        <f t="shared" si="226"/>
        <v>-0.20000000000000107</v>
      </c>
      <c r="I1757">
        <f t="shared" si="227"/>
        <v>96.074999999999946</v>
      </c>
      <c r="J1757">
        <f t="shared" si="223"/>
        <v>12.475</v>
      </c>
      <c r="K1757" s="3">
        <f t="shared" si="224"/>
        <v>-1.6032064128256598E-2</v>
      </c>
    </row>
    <row r="1758" spans="1:11" x14ac:dyDescent="0.3">
      <c r="A1758" s="1">
        <v>42851</v>
      </c>
      <c r="B1758">
        <v>12.375</v>
      </c>
      <c r="C1758">
        <f t="shared" si="219"/>
        <v>14.664745098039223</v>
      </c>
      <c r="D1758">
        <f t="shared" si="220"/>
        <v>2.0299798689539172</v>
      </c>
      <c r="E1758">
        <f t="shared" si="221"/>
        <v>0</v>
      </c>
      <c r="F1758">
        <f t="shared" si="222"/>
        <v>1</v>
      </c>
      <c r="G1758">
        <f t="shared" si="225"/>
        <v>1</v>
      </c>
      <c r="H1758">
        <f t="shared" si="226"/>
        <v>-9.9999999999999645E-2</v>
      </c>
      <c r="I1758">
        <f t="shared" si="227"/>
        <v>95.974999999999952</v>
      </c>
      <c r="J1758">
        <f t="shared" si="223"/>
        <v>12.375</v>
      </c>
      <c r="K1758" s="3">
        <f t="shared" si="224"/>
        <v>-8.0808080808080513E-3</v>
      </c>
    </row>
    <row r="1759" spans="1:11" x14ac:dyDescent="0.3">
      <c r="A1759" s="1">
        <v>42852</v>
      </c>
      <c r="B1759">
        <v>12.375</v>
      </c>
      <c r="C1759">
        <f t="shared" si="219"/>
        <v>14.64984313725491</v>
      </c>
      <c r="D1759">
        <f t="shared" si="220"/>
        <v>2.032784329990927</v>
      </c>
      <c r="E1759">
        <f t="shared" si="221"/>
        <v>0</v>
      </c>
      <c r="F1759">
        <f t="shared" si="222"/>
        <v>1</v>
      </c>
      <c r="G1759">
        <f t="shared" si="225"/>
        <v>1</v>
      </c>
      <c r="H1759">
        <f t="shared" si="226"/>
        <v>0</v>
      </c>
      <c r="I1759">
        <f t="shared" si="227"/>
        <v>95.974999999999952</v>
      </c>
      <c r="J1759">
        <f t="shared" si="223"/>
        <v>12.375</v>
      </c>
      <c r="K1759" s="3">
        <f t="shared" si="224"/>
        <v>0</v>
      </c>
    </row>
    <row r="1760" spans="1:11" x14ac:dyDescent="0.3">
      <c r="A1760" s="1">
        <v>42853</v>
      </c>
      <c r="B1760">
        <v>12.275</v>
      </c>
      <c r="C1760">
        <f t="shared" si="219"/>
        <v>14.634352941176481</v>
      </c>
      <c r="D1760">
        <f t="shared" si="220"/>
        <v>2.0357699976361463</v>
      </c>
      <c r="E1760">
        <f t="shared" si="221"/>
        <v>0</v>
      </c>
      <c r="F1760">
        <f t="shared" si="222"/>
        <v>1</v>
      </c>
      <c r="G1760">
        <f t="shared" si="225"/>
        <v>1</v>
      </c>
      <c r="H1760">
        <f t="shared" si="226"/>
        <v>-9.9999999999999645E-2</v>
      </c>
      <c r="I1760">
        <f t="shared" si="227"/>
        <v>95.874999999999957</v>
      </c>
      <c r="J1760">
        <f t="shared" si="223"/>
        <v>12.275</v>
      </c>
      <c r="K1760" s="3">
        <f t="shared" si="224"/>
        <v>-8.1466395112016008E-3</v>
      </c>
    </row>
    <row r="1761" spans="1:11" x14ac:dyDescent="0.3">
      <c r="A1761" s="1">
        <v>42856</v>
      </c>
      <c r="B1761">
        <v>11.824999999999999</v>
      </c>
      <c r="C1761">
        <f t="shared" si="219"/>
        <v>14.618274509803932</v>
      </c>
      <c r="D1761">
        <f t="shared" si="220"/>
        <v>2.0416952210417119</v>
      </c>
      <c r="E1761">
        <f t="shared" si="221"/>
        <v>0</v>
      </c>
      <c r="F1761">
        <f t="shared" si="222"/>
        <v>1</v>
      </c>
      <c r="G1761">
        <f t="shared" si="225"/>
        <v>1</v>
      </c>
      <c r="H1761">
        <f t="shared" si="226"/>
        <v>-0.45000000000000107</v>
      </c>
      <c r="I1761">
        <f t="shared" si="227"/>
        <v>95.424999999999955</v>
      </c>
      <c r="J1761">
        <f t="shared" si="223"/>
        <v>11.824999999999999</v>
      </c>
      <c r="K1761" s="3">
        <f t="shared" si="224"/>
        <v>-3.8054968287526518E-2</v>
      </c>
    </row>
    <row r="1762" spans="1:11" x14ac:dyDescent="0.3">
      <c r="A1762" s="1">
        <v>42857</v>
      </c>
      <c r="B1762">
        <v>11.824999999999999</v>
      </c>
      <c r="C1762">
        <f t="shared" si="219"/>
        <v>14.603960784313733</v>
      </c>
      <c r="D1762">
        <f t="shared" si="220"/>
        <v>2.0484222523572111</v>
      </c>
      <c r="E1762">
        <f t="shared" si="221"/>
        <v>0</v>
      </c>
      <c r="F1762">
        <f t="shared" si="222"/>
        <v>1</v>
      </c>
      <c r="G1762">
        <f t="shared" si="225"/>
        <v>1</v>
      </c>
      <c r="H1762">
        <f t="shared" si="226"/>
        <v>0</v>
      </c>
      <c r="I1762">
        <f t="shared" si="227"/>
        <v>95.424999999999955</v>
      </c>
      <c r="J1762">
        <f t="shared" si="223"/>
        <v>11.824999999999999</v>
      </c>
      <c r="K1762" s="3">
        <f t="shared" si="224"/>
        <v>0</v>
      </c>
    </row>
    <row r="1763" spans="1:11" x14ac:dyDescent="0.3">
      <c r="A1763" s="1">
        <v>42858</v>
      </c>
      <c r="B1763">
        <v>12.074999999999999</v>
      </c>
      <c r="C1763">
        <f t="shared" si="219"/>
        <v>14.586705882352948</v>
      </c>
      <c r="D1763">
        <f t="shared" si="220"/>
        <v>2.0511188079862883</v>
      </c>
      <c r="E1763">
        <f t="shared" si="221"/>
        <v>0</v>
      </c>
      <c r="F1763">
        <f t="shared" si="222"/>
        <v>1</v>
      </c>
      <c r="G1763">
        <f t="shared" si="225"/>
        <v>1</v>
      </c>
      <c r="H1763">
        <f t="shared" si="226"/>
        <v>0.25</v>
      </c>
      <c r="I1763">
        <f t="shared" si="227"/>
        <v>95.674999999999955</v>
      </c>
      <c r="J1763">
        <f t="shared" si="223"/>
        <v>12.074999999999999</v>
      </c>
      <c r="K1763" s="3">
        <f t="shared" si="224"/>
        <v>2.0703933747412008E-2</v>
      </c>
    </row>
    <row r="1764" spans="1:11" x14ac:dyDescent="0.3">
      <c r="A1764" s="1">
        <v>42859</v>
      </c>
      <c r="B1764">
        <v>11.725</v>
      </c>
      <c r="C1764">
        <f t="shared" si="219"/>
        <v>14.566509803921575</v>
      </c>
      <c r="D1764">
        <f t="shared" si="220"/>
        <v>2.0538405857964239</v>
      </c>
      <c r="E1764">
        <f t="shared" si="221"/>
        <v>0</v>
      </c>
      <c r="F1764">
        <f t="shared" si="222"/>
        <v>1</v>
      </c>
      <c r="G1764">
        <f t="shared" si="225"/>
        <v>1</v>
      </c>
      <c r="H1764">
        <f t="shared" si="226"/>
        <v>-0.34999999999999964</v>
      </c>
      <c r="I1764">
        <f t="shared" si="227"/>
        <v>95.32499999999996</v>
      </c>
      <c r="J1764">
        <f t="shared" si="223"/>
        <v>11.725</v>
      </c>
      <c r="K1764" s="3">
        <f t="shared" si="224"/>
        <v>-2.9850746268656688E-2</v>
      </c>
    </row>
    <row r="1765" spans="1:11" x14ac:dyDescent="0.3">
      <c r="A1765" s="1">
        <v>42860</v>
      </c>
      <c r="B1765">
        <v>11.775</v>
      </c>
      <c r="C1765">
        <f t="shared" si="219"/>
        <v>14.550823529411772</v>
      </c>
      <c r="D1765">
        <f t="shared" si="220"/>
        <v>2.0598171697457928</v>
      </c>
      <c r="E1765">
        <f t="shared" si="221"/>
        <v>0</v>
      </c>
      <c r="F1765">
        <f t="shared" si="222"/>
        <v>1</v>
      </c>
      <c r="G1765">
        <f t="shared" si="225"/>
        <v>1</v>
      </c>
      <c r="H1765">
        <f t="shared" si="226"/>
        <v>5.0000000000000711E-2</v>
      </c>
      <c r="I1765">
        <f t="shared" si="227"/>
        <v>95.374999999999957</v>
      </c>
      <c r="J1765">
        <f t="shared" si="223"/>
        <v>11.775</v>
      </c>
      <c r="K1765" s="3">
        <f t="shared" si="224"/>
        <v>4.2462845010616318E-3</v>
      </c>
    </row>
    <row r="1766" spans="1:11" x14ac:dyDescent="0.3">
      <c r="A1766" s="1">
        <v>42863</v>
      </c>
      <c r="B1766">
        <v>11.425000000000001</v>
      </c>
      <c r="C1766">
        <f t="shared" si="219"/>
        <v>14.530431372549028</v>
      </c>
      <c r="D1766">
        <f t="shared" si="220"/>
        <v>2.0649155635293663</v>
      </c>
      <c r="E1766">
        <f t="shared" si="221"/>
        <v>0</v>
      </c>
      <c r="F1766">
        <f t="shared" si="222"/>
        <v>1</v>
      </c>
      <c r="G1766">
        <f t="shared" si="225"/>
        <v>1</v>
      </c>
      <c r="H1766">
        <f t="shared" si="226"/>
        <v>-0.34999999999999964</v>
      </c>
      <c r="I1766">
        <f t="shared" si="227"/>
        <v>95.024999999999963</v>
      </c>
      <c r="J1766">
        <f t="shared" si="223"/>
        <v>11.425000000000001</v>
      </c>
      <c r="K1766" s="3">
        <f t="shared" si="224"/>
        <v>-3.0634573304157517E-2</v>
      </c>
    </row>
    <row r="1767" spans="1:11" x14ac:dyDescent="0.3">
      <c r="A1767" s="1">
        <v>42864</v>
      </c>
      <c r="B1767">
        <v>11.425000000000001</v>
      </c>
      <c r="C1767">
        <f t="shared" si="219"/>
        <v>14.509058823529422</v>
      </c>
      <c r="D1767">
        <f t="shared" si="220"/>
        <v>2.0687390060060529</v>
      </c>
      <c r="E1767">
        <f t="shared" si="221"/>
        <v>0</v>
      </c>
      <c r="F1767">
        <f t="shared" si="222"/>
        <v>1</v>
      </c>
      <c r="G1767">
        <f t="shared" si="225"/>
        <v>1</v>
      </c>
      <c r="H1767">
        <f t="shared" si="226"/>
        <v>0</v>
      </c>
      <c r="I1767">
        <f t="shared" si="227"/>
        <v>95.024999999999963</v>
      </c>
      <c r="J1767">
        <f t="shared" si="223"/>
        <v>11.425000000000001</v>
      </c>
      <c r="K1767" s="3">
        <f t="shared" si="224"/>
        <v>0</v>
      </c>
    </row>
    <row r="1768" spans="1:11" x14ac:dyDescent="0.3">
      <c r="A1768" s="1">
        <v>42865</v>
      </c>
      <c r="B1768">
        <v>11.525</v>
      </c>
      <c r="C1768">
        <f t="shared" si="219"/>
        <v>14.488666666666676</v>
      </c>
      <c r="D1768">
        <f t="shared" si="220"/>
        <v>2.0724210022235541</v>
      </c>
      <c r="E1768">
        <f t="shared" si="221"/>
        <v>0</v>
      </c>
      <c r="F1768">
        <f t="shared" si="222"/>
        <v>1</v>
      </c>
      <c r="G1768">
        <f t="shared" si="225"/>
        <v>1</v>
      </c>
      <c r="H1768">
        <f t="shared" si="226"/>
        <v>9.9999999999999645E-2</v>
      </c>
      <c r="I1768">
        <f t="shared" si="227"/>
        <v>95.124999999999957</v>
      </c>
      <c r="J1768">
        <f t="shared" si="223"/>
        <v>11.525</v>
      </c>
      <c r="K1768" s="3">
        <f t="shared" si="224"/>
        <v>8.6767895878524636E-3</v>
      </c>
    </row>
    <row r="1769" spans="1:11" x14ac:dyDescent="0.3">
      <c r="A1769" s="1">
        <v>42866</v>
      </c>
      <c r="B1769">
        <v>11.425000000000001</v>
      </c>
      <c r="C1769">
        <f t="shared" si="219"/>
        <v>14.47180392156864</v>
      </c>
      <c r="D1769">
        <f t="shared" si="220"/>
        <v>2.0797736209727562</v>
      </c>
      <c r="E1769">
        <f t="shared" si="221"/>
        <v>0</v>
      </c>
      <c r="F1769">
        <f t="shared" si="222"/>
        <v>1</v>
      </c>
      <c r="G1769">
        <f t="shared" si="225"/>
        <v>1</v>
      </c>
      <c r="H1769">
        <f t="shared" si="226"/>
        <v>-9.9999999999999645E-2</v>
      </c>
      <c r="I1769">
        <f t="shared" si="227"/>
        <v>95.024999999999963</v>
      </c>
      <c r="J1769">
        <f t="shared" si="223"/>
        <v>11.425000000000001</v>
      </c>
      <c r="K1769" s="3">
        <f t="shared" si="224"/>
        <v>-8.7527352297592682E-3</v>
      </c>
    </row>
    <row r="1770" spans="1:11" x14ac:dyDescent="0.3">
      <c r="A1770" s="1">
        <v>42867</v>
      </c>
      <c r="B1770">
        <v>11.225</v>
      </c>
      <c r="C1770">
        <f t="shared" si="219"/>
        <v>14.455137254901974</v>
      </c>
      <c r="D1770">
        <f t="shared" si="220"/>
        <v>2.0886775722376671</v>
      </c>
      <c r="E1770">
        <f t="shared" si="221"/>
        <v>0</v>
      </c>
      <c r="F1770">
        <f t="shared" si="222"/>
        <v>1</v>
      </c>
      <c r="G1770">
        <f t="shared" si="225"/>
        <v>1</v>
      </c>
      <c r="H1770">
        <f t="shared" si="226"/>
        <v>-0.20000000000000107</v>
      </c>
      <c r="I1770">
        <f t="shared" si="227"/>
        <v>94.82499999999996</v>
      </c>
      <c r="J1770">
        <f t="shared" si="223"/>
        <v>11.225</v>
      </c>
      <c r="K1770" s="3">
        <f t="shared" si="224"/>
        <v>-1.7817371937639295E-2</v>
      </c>
    </row>
    <row r="1771" spans="1:11" x14ac:dyDescent="0.3">
      <c r="A1771" s="1">
        <v>42870</v>
      </c>
      <c r="B1771">
        <v>10.824999999999999</v>
      </c>
      <c r="C1771">
        <f t="shared" si="219"/>
        <v>14.440627450980404</v>
      </c>
      <c r="D1771">
        <f t="shared" si="220"/>
        <v>2.1009574844349079</v>
      </c>
      <c r="E1771">
        <f t="shared" si="221"/>
        <v>0</v>
      </c>
      <c r="F1771">
        <f t="shared" si="222"/>
        <v>1</v>
      </c>
      <c r="G1771">
        <f t="shared" si="225"/>
        <v>1</v>
      </c>
      <c r="H1771">
        <f t="shared" si="226"/>
        <v>-0.40000000000000036</v>
      </c>
      <c r="I1771">
        <f t="shared" si="227"/>
        <v>94.424999999999955</v>
      </c>
      <c r="J1771">
        <f t="shared" si="223"/>
        <v>10.824999999999999</v>
      </c>
      <c r="K1771" s="3">
        <f t="shared" si="224"/>
        <v>-3.6951501154734445E-2</v>
      </c>
    </row>
    <row r="1772" spans="1:11" x14ac:dyDescent="0.3">
      <c r="A1772" s="1">
        <v>42871</v>
      </c>
      <c r="B1772">
        <v>11.074999999999999</v>
      </c>
      <c r="C1772">
        <f t="shared" si="219"/>
        <v>14.422784313725501</v>
      </c>
      <c r="D1772">
        <f t="shared" si="220"/>
        <v>2.1101242628005532</v>
      </c>
      <c r="E1772">
        <f t="shared" si="221"/>
        <v>0</v>
      </c>
      <c r="F1772">
        <f t="shared" si="222"/>
        <v>1</v>
      </c>
      <c r="G1772">
        <f t="shared" si="225"/>
        <v>1</v>
      </c>
      <c r="H1772">
        <f t="shared" si="226"/>
        <v>0.25</v>
      </c>
      <c r="I1772">
        <f t="shared" si="227"/>
        <v>94.674999999999955</v>
      </c>
      <c r="J1772">
        <f t="shared" si="223"/>
        <v>11.074999999999999</v>
      </c>
      <c r="K1772" s="3">
        <f t="shared" si="224"/>
        <v>2.2573363431151242E-2</v>
      </c>
    </row>
    <row r="1773" spans="1:11" x14ac:dyDescent="0.3">
      <c r="A1773" s="1">
        <v>42872</v>
      </c>
      <c r="B1773">
        <v>12.2</v>
      </c>
      <c r="C1773">
        <f t="shared" si="219"/>
        <v>14.410921568627463</v>
      </c>
      <c r="D1773">
        <f t="shared" si="220"/>
        <v>2.1140803019894912</v>
      </c>
      <c r="E1773">
        <f t="shared" si="221"/>
        <v>0</v>
      </c>
      <c r="F1773">
        <f t="shared" si="222"/>
        <v>1</v>
      </c>
      <c r="G1773">
        <f t="shared" si="225"/>
        <v>1</v>
      </c>
      <c r="H1773">
        <f t="shared" si="226"/>
        <v>1.125</v>
      </c>
      <c r="I1773">
        <f t="shared" si="227"/>
        <v>95.799999999999955</v>
      </c>
      <c r="J1773">
        <f t="shared" si="223"/>
        <v>12.2</v>
      </c>
      <c r="K1773" s="3">
        <f t="shared" si="224"/>
        <v>9.2213114754098366E-2</v>
      </c>
    </row>
    <row r="1774" spans="1:11" x14ac:dyDescent="0.3">
      <c r="A1774" s="1">
        <v>42873</v>
      </c>
      <c r="B1774">
        <v>14.275</v>
      </c>
      <c r="C1774">
        <f t="shared" si="219"/>
        <v>14.40464705882354</v>
      </c>
      <c r="D1774">
        <f t="shared" si="220"/>
        <v>2.1120991029140428</v>
      </c>
      <c r="E1774">
        <f t="shared" si="221"/>
        <v>0</v>
      </c>
      <c r="F1774">
        <f t="shared" si="222"/>
        <v>0</v>
      </c>
      <c r="G1774">
        <f t="shared" si="225"/>
        <v>1</v>
      </c>
      <c r="H1774">
        <f t="shared" si="226"/>
        <v>2.0750000000000011</v>
      </c>
      <c r="I1774">
        <f t="shared" si="227"/>
        <v>97.874999999999957</v>
      </c>
      <c r="J1774">
        <f t="shared" si="223"/>
        <v>14.275</v>
      </c>
      <c r="K1774" s="3">
        <f t="shared" si="224"/>
        <v>0.14535901926444841</v>
      </c>
    </row>
    <row r="1775" spans="1:11" x14ac:dyDescent="0.3">
      <c r="A1775" s="1">
        <v>42874</v>
      </c>
      <c r="B1775">
        <v>12.725</v>
      </c>
      <c r="C1775">
        <f t="shared" si="219"/>
        <v>14.395235294117658</v>
      </c>
      <c r="D1775">
        <f t="shared" si="220"/>
        <v>2.1142144379732351</v>
      </c>
      <c r="E1775">
        <f t="shared" si="221"/>
        <v>0</v>
      </c>
      <c r="F1775">
        <f t="shared" si="222"/>
        <v>0</v>
      </c>
      <c r="G1775">
        <f t="shared" si="225"/>
        <v>1</v>
      </c>
      <c r="H1775">
        <f t="shared" si="226"/>
        <v>-1.5500000000000007</v>
      </c>
      <c r="I1775">
        <f t="shared" si="227"/>
        <v>96.32499999999996</v>
      </c>
      <c r="J1775">
        <f t="shared" si="223"/>
        <v>12.725</v>
      </c>
      <c r="K1775" s="3">
        <f t="shared" si="224"/>
        <v>-0.12180746561886056</v>
      </c>
    </row>
    <row r="1776" spans="1:11" x14ac:dyDescent="0.3">
      <c r="A1776" s="1">
        <v>42877</v>
      </c>
      <c r="B1776">
        <v>12.225</v>
      </c>
      <c r="C1776">
        <f t="shared" si="219"/>
        <v>14.382686274509815</v>
      </c>
      <c r="D1776">
        <f t="shared" si="220"/>
        <v>2.1175592080542311</v>
      </c>
      <c r="E1776">
        <f t="shared" si="221"/>
        <v>0</v>
      </c>
      <c r="F1776">
        <f t="shared" si="222"/>
        <v>1</v>
      </c>
      <c r="G1776">
        <f t="shared" si="225"/>
        <v>1</v>
      </c>
      <c r="H1776">
        <f t="shared" si="226"/>
        <v>-0.5</v>
      </c>
      <c r="I1776">
        <f t="shared" si="227"/>
        <v>95.82499999999996</v>
      </c>
      <c r="J1776">
        <f t="shared" si="223"/>
        <v>12.225</v>
      </c>
      <c r="K1776" s="3">
        <f t="shared" si="224"/>
        <v>-4.0899795501022497E-2</v>
      </c>
    </row>
    <row r="1777" spans="1:11" x14ac:dyDescent="0.3">
      <c r="A1777" s="1">
        <v>42878</v>
      </c>
      <c r="B1777">
        <v>12.324999999999999</v>
      </c>
      <c r="C1777">
        <f t="shared" si="219"/>
        <v>14.369843137254911</v>
      </c>
      <c r="D1777">
        <f t="shared" si="220"/>
        <v>2.1200672332341344</v>
      </c>
      <c r="E1777">
        <f t="shared" si="221"/>
        <v>0</v>
      </c>
      <c r="F1777">
        <f t="shared" si="222"/>
        <v>0</v>
      </c>
      <c r="G1777">
        <f t="shared" si="225"/>
        <v>1</v>
      </c>
      <c r="H1777">
        <f t="shared" si="226"/>
        <v>9.9999999999999645E-2</v>
      </c>
      <c r="I1777">
        <f t="shared" si="227"/>
        <v>95.924999999999955</v>
      </c>
      <c r="J1777">
        <f t="shared" si="223"/>
        <v>12.324999999999999</v>
      </c>
      <c r="K1777" s="3">
        <f t="shared" si="224"/>
        <v>8.1135902636916557E-3</v>
      </c>
    </row>
    <row r="1778" spans="1:11" x14ac:dyDescent="0.3">
      <c r="A1778" s="1">
        <v>42879</v>
      </c>
      <c r="B1778">
        <v>11.975</v>
      </c>
      <c r="C1778">
        <f t="shared" si="219"/>
        <v>14.346313725490205</v>
      </c>
      <c r="D1778">
        <f t="shared" si="220"/>
        <v>2.1132092821591337</v>
      </c>
      <c r="E1778">
        <f t="shared" si="221"/>
        <v>0</v>
      </c>
      <c r="F1778">
        <f t="shared" si="222"/>
        <v>1</v>
      </c>
      <c r="G1778">
        <f t="shared" si="225"/>
        <v>1</v>
      </c>
      <c r="H1778">
        <f t="shared" si="226"/>
        <v>-0.34999999999999964</v>
      </c>
      <c r="I1778">
        <f t="shared" si="227"/>
        <v>95.57499999999996</v>
      </c>
      <c r="J1778">
        <f t="shared" si="223"/>
        <v>11.975</v>
      </c>
      <c r="K1778" s="3">
        <f t="shared" si="224"/>
        <v>-2.9227557411273457E-2</v>
      </c>
    </row>
    <row r="1779" spans="1:11" x14ac:dyDescent="0.3">
      <c r="A1779" s="1">
        <v>42880</v>
      </c>
      <c r="B1779">
        <v>12.025</v>
      </c>
      <c r="C1779">
        <f t="shared" si="219"/>
        <v>14.325529411764714</v>
      </c>
      <c r="D1779">
        <f t="shared" si="220"/>
        <v>2.1098716655790031</v>
      </c>
      <c r="E1779">
        <f t="shared" si="221"/>
        <v>0</v>
      </c>
      <c r="F1779">
        <f t="shared" si="222"/>
        <v>1</v>
      </c>
      <c r="G1779">
        <f t="shared" si="225"/>
        <v>1</v>
      </c>
      <c r="H1779">
        <f t="shared" si="226"/>
        <v>5.0000000000000711E-2</v>
      </c>
      <c r="I1779">
        <f t="shared" si="227"/>
        <v>95.624999999999957</v>
      </c>
      <c r="J1779">
        <f t="shared" si="223"/>
        <v>12.025</v>
      </c>
      <c r="K1779" s="3">
        <f t="shared" si="224"/>
        <v>4.1580041580042172E-3</v>
      </c>
    </row>
    <row r="1780" spans="1:11" x14ac:dyDescent="0.3">
      <c r="A1780" s="1">
        <v>42881</v>
      </c>
      <c r="B1780">
        <v>11.925000000000001</v>
      </c>
      <c r="C1780">
        <f t="shared" si="219"/>
        <v>14.303372549019615</v>
      </c>
      <c r="D1780">
        <f t="shared" si="220"/>
        <v>2.1052927695502839</v>
      </c>
      <c r="E1780">
        <f t="shared" si="221"/>
        <v>0</v>
      </c>
      <c r="F1780">
        <f t="shared" si="222"/>
        <v>1</v>
      </c>
      <c r="G1780">
        <f t="shared" si="225"/>
        <v>1</v>
      </c>
      <c r="H1780">
        <f t="shared" si="226"/>
        <v>-9.9999999999999645E-2</v>
      </c>
      <c r="I1780">
        <f t="shared" si="227"/>
        <v>95.524999999999963</v>
      </c>
      <c r="J1780">
        <f t="shared" si="223"/>
        <v>11.925000000000001</v>
      </c>
      <c r="K1780" s="3">
        <f t="shared" si="224"/>
        <v>-8.3857442348008078E-3</v>
      </c>
    </row>
    <row r="1781" spans="1:11" x14ac:dyDescent="0.3">
      <c r="A1781" s="1">
        <v>42885</v>
      </c>
      <c r="B1781">
        <v>11.824999999999999</v>
      </c>
      <c r="C1781">
        <f t="shared" si="219"/>
        <v>14.28513725490197</v>
      </c>
      <c r="D1781">
        <f t="shared" si="220"/>
        <v>2.1065418834314737</v>
      </c>
      <c r="E1781">
        <f t="shared" si="221"/>
        <v>0</v>
      </c>
      <c r="F1781">
        <f t="shared" si="222"/>
        <v>1</v>
      </c>
      <c r="G1781">
        <f t="shared" si="225"/>
        <v>1</v>
      </c>
      <c r="H1781">
        <f t="shared" si="226"/>
        <v>-0.10000000000000142</v>
      </c>
      <c r="I1781">
        <f t="shared" si="227"/>
        <v>95.424999999999955</v>
      </c>
      <c r="J1781">
        <f t="shared" si="223"/>
        <v>11.824999999999999</v>
      </c>
      <c r="K1781" s="3">
        <f t="shared" si="224"/>
        <v>-8.4566596194504372E-3</v>
      </c>
    </row>
    <row r="1782" spans="1:11" x14ac:dyDescent="0.3">
      <c r="A1782" s="1">
        <v>42886</v>
      </c>
      <c r="B1782">
        <v>11.824999999999999</v>
      </c>
      <c r="C1782">
        <f t="shared" si="219"/>
        <v>14.268078431372556</v>
      </c>
      <c r="D1782">
        <f t="shared" si="220"/>
        <v>2.108780670296686</v>
      </c>
      <c r="E1782">
        <f t="shared" si="221"/>
        <v>0</v>
      </c>
      <c r="F1782">
        <f t="shared" si="222"/>
        <v>1</v>
      </c>
      <c r="G1782">
        <f t="shared" si="225"/>
        <v>1</v>
      </c>
      <c r="H1782">
        <f t="shared" si="226"/>
        <v>0</v>
      </c>
      <c r="I1782">
        <f t="shared" si="227"/>
        <v>95.424999999999955</v>
      </c>
      <c r="J1782">
        <f t="shared" si="223"/>
        <v>11.824999999999999</v>
      </c>
      <c r="K1782" s="3">
        <f t="shared" si="224"/>
        <v>0</v>
      </c>
    </row>
    <row r="1783" spans="1:11" x14ac:dyDescent="0.3">
      <c r="A1783" s="1">
        <v>42887</v>
      </c>
      <c r="B1783">
        <v>11.625</v>
      </c>
      <c r="C1783">
        <f t="shared" si="219"/>
        <v>14.251607843137263</v>
      </c>
      <c r="D1783">
        <f t="shared" si="220"/>
        <v>2.1129539222579541</v>
      </c>
      <c r="E1783">
        <f t="shared" si="221"/>
        <v>0</v>
      </c>
      <c r="F1783">
        <f t="shared" si="222"/>
        <v>1</v>
      </c>
      <c r="G1783">
        <f t="shared" si="225"/>
        <v>1</v>
      </c>
      <c r="H1783">
        <f t="shared" si="226"/>
        <v>-0.19999999999999929</v>
      </c>
      <c r="I1783">
        <f t="shared" si="227"/>
        <v>95.224999999999952</v>
      </c>
      <c r="J1783">
        <f t="shared" si="223"/>
        <v>11.625</v>
      </c>
      <c r="K1783" s="3">
        <f t="shared" si="224"/>
        <v>-1.7204301075268755E-2</v>
      </c>
    </row>
    <row r="1784" spans="1:11" x14ac:dyDescent="0.3">
      <c r="A1784" s="1">
        <v>42888</v>
      </c>
      <c r="B1784">
        <v>11.625</v>
      </c>
      <c r="C1784">
        <f t="shared" si="219"/>
        <v>14.236901960784323</v>
      </c>
      <c r="D1784">
        <f t="shared" si="220"/>
        <v>2.1181275050484945</v>
      </c>
      <c r="E1784">
        <f t="shared" si="221"/>
        <v>0</v>
      </c>
      <c r="F1784">
        <f t="shared" si="222"/>
        <v>1</v>
      </c>
      <c r="G1784">
        <f t="shared" si="225"/>
        <v>1</v>
      </c>
      <c r="H1784">
        <f t="shared" si="226"/>
        <v>0</v>
      </c>
      <c r="I1784">
        <f t="shared" si="227"/>
        <v>95.224999999999952</v>
      </c>
      <c r="J1784">
        <f t="shared" si="223"/>
        <v>11.625</v>
      </c>
      <c r="K1784" s="3">
        <f t="shared" si="224"/>
        <v>0</v>
      </c>
    </row>
    <row r="1785" spans="1:11" x14ac:dyDescent="0.3">
      <c r="A1785" s="1">
        <v>42891</v>
      </c>
      <c r="B1785">
        <v>11.775</v>
      </c>
      <c r="C1785">
        <f t="shared" si="219"/>
        <v>14.223176470588246</v>
      </c>
      <c r="D1785">
        <f t="shared" si="220"/>
        <v>2.1226912505893138</v>
      </c>
      <c r="E1785">
        <f t="shared" si="221"/>
        <v>0</v>
      </c>
      <c r="F1785">
        <f t="shared" si="222"/>
        <v>1</v>
      </c>
      <c r="G1785">
        <f t="shared" si="225"/>
        <v>1</v>
      </c>
      <c r="H1785">
        <f t="shared" si="226"/>
        <v>0.15000000000000036</v>
      </c>
      <c r="I1785">
        <f t="shared" si="227"/>
        <v>95.374999999999957</v>
      </c>
      <c r="J1785">
        <f t="shared" si="223"/>
        <v>11.775</v>
      </c>
      <c r="K1785" s="3">
        <f t="shared" si="224"/>
        <v>1.2738853503184744E-2</v>
      </c>
    </row>
    <row r="1786" spans="1:11" x14ac:dyDescent="0.3">
      <c r="A1786" s="1">
        <v>42892</v>
      </c>
      <c r="B1786">
        <v>11.975</v>
      </c>
      <c r="C1786">
        <f t="shared" si="219"/>
        <v>14.210235294117657</v>
      </c>
      <c r="D1786">
        <f t="shared" si="220"/>
        <v>2.1262955781858999</v>
      </c>
      <c r="E1786">
        <f t="shared" si="221"/>
        <v>0</v>
      </c>
      <c r="F1786">
        <f t="shared" si="222"/>
        <v>1</v>
      </c>
      <c r="G1786">
        <f t="shared" si="225"/>
        <v>1</v>
      </c>
      <c r="H1786">
        <f t="shared" si="226"/>
        <v>0.19999999999999929</v>
      </c>
      <c r="I1786">
        <f t="shared" si="227"/>
        <v>95.57499999999996</v>
      </c>
      <c r="J1786">
        <f t="shared" si="223"/>
        <v>11.975</v>
      </c>
      <c r="K1786" s="3">
        <f t="shared" si="224"/>
        <v>1.6701461377870506E-2</v>
      </c>
    </row>
    <row r="1787" spans="1:11" x14ac:dyDescent="0.3">
      <c r="A1787" s="1">
        <v>42893</v>
      </c>
      <c r="B1787">
        <v>11.875</v>
      </c>
      <c r="C1787">
        <f t="shared" si="219"/>
        <v>14.198666666666675</v>
      </c>
      <c r="D1787">
        <f t="shared" si="220"/>
        <v>2.1309393552955735</v>
      </c>
      <c r="E1787">
        <f t="shared" si="221"/>
        <v>0</v>
      </c>
      <c r="F1787">
        <f t="shared" si="222"/>
        <v>1</v>
      </c>
      <c r="G1787">
        <f t="shared" si="225"/>
        <v>1</v>
      </c>
      <c r="H1787">
        <f t="shared" si="226"/>
        <v>-9.9999999999999645E-2</v>
      </c>
      <c r="I1787">
        <f t="shared" si="227"/>
        <v>95.474999999999966</v>
      </c>
      <c r="J1787">
        <f t="shared" si="223"/>
        <v>11.875</v>
      </c>
      <c r="K1787" s="3">
        <f t="shared" si="224"/>
        <v>-8.4210526315789177E-3</v>
      </c>
    </row>
    <row r="1788" spans="1:11" x14ac:dyDescent="0.3">
      <c r="A1788" s="1">
        <v>42894</v>
      </c>
      <c r="B1788">
        <v>11.625</v>
      </c>
      <c r="C1788">
        <f t="shared" si="219"/>
        <v>14.186509803921577</v>
      </c>
      <c r="D1788">
        <f t="shared" si="220"/>
        <v>2.136736740209825</v>
      </c>
      <c r="E1788">
        <f t="shared" si="221"/>
        <v>0</v>
      </c>
      <c r="F1788">
        <f t="shared" si="222"/>
        <v>1</v>
      </c>
      <c r="G1788">
        <f t="shared" si="225"/>
        <v>1</v>
      </c>
      <c r="H1788">
        <f t="shared" si="226"/>
        <v>-0.25</v>
      </c>
      <c r="I1788">
        <f t="shared" si="227"/>
        <v>95.224999999999966</v>
      </c>
      <c r="J1788">
        <f t="shared" si="223"/>
        <v>11.625</v>
      </c>
      <c r="K1788" s="3">
        <f t="shared" si="224"/>
        <v>-2.1505376344086023E-2</v>
      </c>
    </row>
    <row r="1789" spans="1:11" x14ac:dyDescent="0.3">
      <c r="A1789" s="1">
        <v>42895</v>
      </c>
      <c r="B1789">
        <v>11.725</v>
      </c>
      <c r="C1789">
        <f t="shared" si="219"/>
        <v>14.175725490196085</v>
      </c>
      <c r="D1789">
        <f t="shared" si="220"/>
        <v>2.1421862945884524</v>
      </c>
      <c r="E1789">
        <f t="shared" si="221"/>
        <v>0</v>
      </c>
      <c r="F1789">
        <f t="shared" si="222"/>
        <v>1</v>
      </c>
      <c r="G1789">
        <f t="shared" si="225"/>
        <v>1</v>
      </c>
      <c r="H1789">
        <f t="shared" si="226"/>
        <v>9.9999999999999645E-2</v>
      </c>
      <c r="I1789">
        <f t="shared" si="227"/>
        <v>95.32499999999996</v>
      </c>
      <c r="J1789">
        <f t="shared" si="223"/>
        <v>11.725</v>
      </c>
      <c r="K1789" s="3">
        <f t="shared" si="224"/>
        <v>8.5287846481876036E-3</v>
      </c>
    </row>
    <row r="1790" spans="1:11" x14ac:dyDescent="0.3">
      <c r="A1790" s="1">
        <v>42898</v>
      </c>
      <c r="B1790">
        <v>11.875</v>
      </c>
      <c r="C1790">
        <f t="shared" si="219"/>
        <v>14.164549019607851</v>
      </c>
      <c r="D1790">
        <f t="shared" si="220"/>
        <v>2.1467212785075014</v>
      </c>
      <c r="E1790">
        <f t="shared" si="221"/>
        <v>0</v>
      </c>
      <c r="F1790">
        <f t="shared" si="222"/>
        <v>1</v>
      </c>
      <c r="G1790">
        <f t="shared" si="225"/>
        <v>1</v>
      </c>
      <c r="H1790">
        <f t="shared" si="226"/>
        <v>0.15000000000000036</v>
      </c>
      <c r="I1790">
        <f t="shared" si="227"/>
        <v>95.474999999999966</v>
      </c>
      <c r="J1790">
        <f t="shared" si="223"/>
        <v>11.875</v>
      </c>
      <c r="K1790" s="3">
        <f t="shared" si="224"/>
        <v>1.263157894736845E-2</v>
      </c>
    </row>
    <row r="1791" spans="1:11" x14ac:dyDescent="0.3">
      <c r="A1791" s="1">
        <v>42899</v>
      </c>
      <c r="B1791">
        <v>11.425000000000001</v>
      </c>
      <c r="C1791">
        <f t="shared" si="219"/>
        <v>14.150627450980398</v>
      </c>
      <c r="D1791">
        <f t="shared" si="220"/>
        <v>2.1529223182144457</v>
      </c>
      <c r="E1791">
        <f t="shared" si="221"/>
        <v>0</v>
      </c>
      <c r="F1791">
        <f t="shared" si="222"/>
        <v>1</v>
      </c>
      <c r="G1791">
        <f t="shared" si="225"/>
        <v>1</v>
      </c>
      <c r="H1791">
        <f t="shared" si="226"/>
        <v>-0.44999999999999929</v>
      </c>
      <c r="I1791">
        <f t="shared" si="227"/>
        <v>95.024999999999963</v>
      </c>
      <c r="J1791">
        <f t="shared" si="223"/>
        <v>11.425000000000001</v>
      </c>
      <c r="K1791" s="3">
        <f t="shared" si="224"/>
        <v>-3.9387308533916782E-2</v>
      </c>
    </row>
    <row r="1792" spans="1:11" x14ac:dyDescent="0.3">
      <c r="A1792" s="1">
        <v>42900</v>
      </c>
      <c r="B1792">
        <v>11.475</v>
      </c>
      <c r="C1792">
        <f t="shared" si="219"/>
        <v>14.134941176470594</v>
      </c>
      <c r="D1792">
        <f t="shared" si="220"/>
        <v>2.1577823348018055</v>
      </c>
      <c r="E1792">
        <f t="shared" si="221"/>
        <v>0</v>
      </c>
      <c r="F1792">
        <f t="shared" si="222"/>
        <v>1</v>
      </c>
      <c r="G1792">
        <f t="shared" si="225"/>
        <v>1</v>
      </c>
      <c r="H1792">
        <f t="shared" si="226"/>
        <v>4.9999999999998934E-2</v>
      </c>
      <c r="I1792">
        <f t="shared" si="227"/>
        <v>95.07499999999996</v>
      </c>
      <c r="J1792">
        <f t="shared" si="223"/>
        <v>11.475</v>
      </c>
      <c r="K1792" s="3">
        <f t="shared" si="224"/>
        <v>4.3572984749454414E-3</v>
      </c>
    </row>
    <row r="1793" spans="1:11" x14ac:dyDescent="0.3">
      <c r="A1793" s="1">
        <v>42901</v>
      </c>
      <c r="B1793">
        <v>11.525</v>
      </c>
      <c r="C1793">
        <f t="shared" ref="C1793:C1856" si="228">AVERAGE(B1539:B1793)</f>
        <v>14.11141176470589</v>
      </c>
      <c r="D1793">
        <f t="shared" ref="D1793:D1856" si="229">_xlfn.STDEV.P(B1539:B1793)</f>
        <v>2.1533962157072071</v>
      </c>
      <c r="E1793">
        <f t="shared" ref="E1793:E1856" si="230">IF(B1793&gt;(C1792+($U$2*D1792)),1,0)</f>
        <v>0</v>
      </c>
      <c r="F1793">
        <f t="shared" ref="F1793:F1856" si="231">IF(B1793&lt;(C1792-($U$2*D1792)),1,0)</f>
        <v>1</v>
      </c>
      <c r="G1793">
        <f t="shared" si="225"/>
        <v>1</v>
      </c>
      <c r="H1793">
        <f t="shared" si="226"/>
        <v>5.0000000000000711E-2</v>
      </c>
      <c r="I1793">
        <f t="shared" si="227"/>
        <v>95.124999999999957</v>
      </c>
      <c r="J1793">
        <f t="shared" si="223"/>
        <v>11.525</v>
      </c>
      <c r="K1793" s="3">
        <f t="shared" si="224"/>
        <v>4.338394793926309E-3</v>
      </c>
    </row>
    <row r="1794" spans="1:11" x14ac:dyDescent="0.3">
      <c r="A1794" s="1">
        <v>42902</v>
      </c>
      <c r="B1794">
        <v>11.324999999999999</v>
      </c>
      <c r="C1794">
        <f t="shared" si="228"/>
        <v>14.07219607843138</v>
      </c>
      <c r="D1794">
        <f t="shared" si="229"/>
        <v>2.1123358227847313</v>
      </c>
      <c r="E1794">
        <f t="shared" si="230"/>
        <v>0</v>
      </c>
      <c r="F1794">
        <f t="shared" si="231"/>
        <v>1</v>
      </c>
      <c r="G1794">
        <f t="shared" si="225"/>
        <v>1</v>
      </c>
      <c r="H1794">
        <f t="shared" si="226"/>
        <v>-0.20000000000000107</v>
      </c>
      <c r="I1794">
        <f t="shared" si="227"/>
        <v>94.924999999999955</v>
      </c>
      <c r="J1794">
        <f t="shared" ref="J1794:J1857" si="232">ABS(G1794*B1794)</f>
        <v>11.324999999999999</v>
      </c>
      <c r="K1794" s="3">
        <f t="shared" ref="K1794:K1857" si="233">IFERROR(H1794/J1794,0)</f>
        <v>-1.7660044150110469E-2</v>
      </c>
    </row>
    <row r="1795" spans="1:11" x14ac:dyDescent="0.3">
      <c r="A1795" s="1">
        <v>42905</v>
      </c>
      <c r="B1795">
        <v>10.875</v>
      </c>
      <c r="C1795">
        <f t="shared" si="228"/>
        <v>14.034156862745105</v>
      </c>
      <c r="D1795">
        <f t="shared" si="229"/>
        <v>2.0820117474621229</v>
      </c>
      <c r="E1795">
        <f t="shared" si="230"/>
        <v>0</v>
      </c>
      <c r="F1795">
        <f t="shared" si="231"/>
        <v>1</v>
      </c>
      <c r="G1795">
        <f t="shared" ref="G1795:G1858" si="234">MIN(MAX(G1794-E1795+F1795,-$U$3),$U$4)</f>
        <v>1</v>
      </c>
      <c r="H1795">
        <f t="shared" si="226"/>
        <v>-0.44999999999999929</v>
      </c>
      <c r="I1795">
        <f t="shared" si="227"/>
        <v>94.474999999999952</v>
      </c>
      <c r="J1795">
        <f t="shared" si="232"/>
        <v>10.875</v>
      </c>
      <c r="K1795" s="3">
        <f t="shared" si="233"/>
        <v>-4.1379310344827523E-2</v>
      </c>
    </row>
    <row r="1796" spans="1:11" x14ac:dyDescent="0.3">
      <c r="A1796" s="1">
        <v>42906</v>
      </c>
      <c r="B1796">
        <v>11.125</v>
      </c>
      <c r="C1796">
        <f t="shared" si="228"/>
        <v>13.999745098039224</v>
      </c>
      <c r="D1796">
        <f t="shared" si="229"/>
        <v>2.057144611988305</v>
      </c>
      <c r="E1796">
        <f t="shared" si="230"/>
        <v>0</v>
      </c>
      <c r="F1796">
        <f t="shared" si="231"/>
        <v>1</v>
      </c>
      <c r="G1796">
        <f t="shared" si="234"/>
        <v>1</v>
      </c>
      <c r="H1796">
        <f t="shared" si="226"/>
        <v>0.25</v>
      </c>
      <c r="I1796">
        <f t="shared" si="227"/>
        <v>94.724999999999952</v>
      </c>
      <c r="J1796">
        <f t="shared" si="232"/>
        <v>11.125</v>
      </c>
      <c r="K1796" s="3">
        <f t="shared" si="233"/>
        <v>2.247191011235955E-2</v>
      </c>
    </row>
    <row r="1797" spans="1:11" x14ac:dyDescent="0.3">
      <c r="A1797" s="1">
        <v>42907</v>
      </c>
      <c r="B1797">
        <v>11.15</v>
      </c>
      <c r="C1797">
        <f t="shared" si="228"/>
        <v>13.964941176470598</v>
      </c>
      <c r="D1797">
        <f t="shared" si="229"/>
        <v>2.0298060122878456</v>
      </c>
      <c r="E1797">
        <f t="shared" si="230"/>
        <v>0</v>
      </c>
      <c r="F1797">
        <f t="shared" si="231"/>
        <v>1</v>
      </c>
      <c r="G1797">
        <f t="shared" si="234"/>
        <v>1</v>
      </c>
      <c r="H1797">
        <f t="shared" ref="H1797:H1860" si="235">G1796*(B1797-B1796)</f>
        <v>2.5000000000000355E-2</v>
      </c>
      <c r="I1797">
        <f t="shared" ref="I1797:I1860" si="236">H1797+I1796</f>
        <v>94.749999999999957</v>
      </c>
      <c r="J1797">
        <f t="shared" si="232"/>
        <v>11.15</v>
      </c>
      <c r="K1797" s="3">
        <f t="shared" si="233"/>
        <v>2.2421524663677446E-3</v>
      </c>
    </row>
    <row r="1798" spans="1:11" x14ac:dyDescent="0.3">
      <c r="A1798" s="1">
        <v>42908</v>
      </c>
      <c r="B1798">
        <v>11.975</v>
      </c>
      <c r="C1798">
        <f t="shared" si="228"/>
        <v>13.933176470588242</v>
      </c>
      <c r="D1798">
        <f t="shared" si="229"/>
        <v>1.9970551133408017</v>
      </c>
      <c r="E1798">
        <f t="shared" si="230"/>
        <v>0</v>
      </c>
      <c r="F1798">
        <f t="shared" si="231"/>
        <v>0</v>
      </c>
      <c r="G1798">
        <f t="shared" si="234"/>
        <v>1</v>
      </c>
      <c r="H1798">
        <f t="shared" si="235"/>
        <v>0.82499999999999929</v>
      </c>
      <c r="I1798">
        <f t="shared" si="236"/>
        <v>95.57499999999996</v>
      </c>
      <c r="J1798">
        <f t="shared" si="232"/>
        <v>11.975</v>
      </c>
      <c r="K1798" s="3">
        <f t="shared" si="233"/>
        <v>6.8893528183716024E-2</v>
      </c>
    </row>
    <row r="1799" spans="1:11" x14ac:dyDescent="0.3">
      <c r="A1799" s="1">
        <v>42909</v>
      </c>
      <c r="B1799">
        <v>11.875</v>
      </c>
      <c r="C1799">
        <f t="shared" si="228"/>
        <v>13.907294117647066</v>
      </c>
      <c r="D1799">
        <f t="shared" si="229"/>
        <v>1.9807262808800976</v>
      </c>
      <c r="E1799">
        <f t="shared" si="230"/>
        <v>0</v>
      </c>
      <c r="F1799">
        <f t="shared" si="231"/>
        <v>1</v>
      </c>
      <c r="G1799">
        <f t="shared" si="234"/>
        <v>1</v>
      </c>
      <c r="H1799">
        <f t="shared" si="235"/>
        <v>-9.9999999999999645E-2</v>
      </c>
      <c r="I1799">
        <f t="shared" si="236"/>
        <v>95.474999999999966</v>
      </c>
      <c r="J1799">
        <f t="shared" si="232"/>
        <v>11.875</v>
      </c>
      <c r="K1799" s="3">
        <f t="shared" si="233"/>
        <v>-8.4210526315789177E-3</v>
      </c>
    </row>
    <row r="1800" spans="1:11" x14ac:dyDescent="0.3">
      <c r="A1800" s="1">
        <v>42912</v>
      </c>
      <c r="B1800">
        <v>11.625</v>
      </c>
      <c r="C1800">
        <f t="shared" si="228"/>
        <v>13.879647058823537</v>
      </c>
      <c r="D1800">
        <f t="shared" si="229"/>
        <v>1.9631092467430367</v>
      </c>
      <c r="E1800">
        <f t="shared" si="230"/>
        <v>0</v>
      </c>
      <c r="F1800">
        <f t="shared" si="231"/>
        <v>1</v>
      </c>
      <c r="G1800">
        <f t="shared" si="234"/>
        <v>1</v>
      </c>
      <c r="H1800">
        <f t="shared" si="235"/>
        <v>-0.25</v>
      </c>
      <c r="I1800">
        <f t="shared" si="236"/>
        <v>95.224999999999966</v>
      </c>
      <c r="J1800">
        <f t="shared" si="232"/>
        <v>11.625</v>
      </c>
      <c r="K1800" s="3">
        <f t="shared" si="233"/>
        <v>-2.1505376344086023E-2</v>
      </c>
    </row>
    <row r="1801" spans="1:11" x14ac:dyDescent="0.3">
      <c r="A1801" s="1">
        <v>42913</v>
      </c>
      <c r="B1801">
        <v>12.025</v>
      </c>
      <c r="C1801">
        <f t="shared" si="228"/>
        <v>13.850627450980401</v>
      </c>
      <c r="D1801">
        <f t="shared" si="229"/>
        <v>1.9354206105232992</v>
      </c>
      <c r="E1801">
        <f t="shared" si="230"/>
        <v>0</v>
      </c>
      <c r="F1801">
        <f t="shared" si="231"/>
        <v>0</v>
      </c>
      <c r="G1801">
        <f t="shared" si="234"/>
        <v>1</v>
      </c>
      <c r="H1801">
        <f t="shared" si="235"/>
        <v>0.40000000000000036</v>
      </c>
      <c r="I1801">
        <f t="shared" si="236"/>
        <v>95.624999999999972</v>
      </c>
      <c r="J1801">
        <f t="shared" si="232"/>
        <v>12.025</v>
      </c>
      <c r="K1801" s="3">
        <f t="shared" si="233"/>
        <v>3.3264033264033294E-2</v>
      </c>
    </row>
    <row r="1802" spans="1:11" x14ac:dyDescent="0.3">
      <c r="A1802" s="1">
        <v>42914</v>
      </c>
      <c r="B1802">
        <v>11.675000000000001</v>
      </c>
      <c r="C1802">
        <f t="shared" si="228"/>
        <v>13.831019607843146</v>
      </c>
      <c r="D1802">
        <f t="shared" si="229"/>
        <v>1.9320320856568254</v>
      </c>
      <c r="E1802">
        <f t="shared" si="230"/>
        <v>0</v>
      </c>
      <c r="F1802">
        <f t="shared" si="231"/>
        <v>1</v>
      </c>
      <c r="G1802">
        <f t="shared" si="234"/>
        <v>1</v>
      </c>
      <c r="H1802">
        <f t="shared" si="235"/>
        <v>-0.34999999999999964</v>
      </c>
      <c r="I1802">
        <f t="shared" si="236"/>
        <v>95.274999999999977</v>
      </c>
      <c r="J1802">
        <f t="shared" si="232"/>
        <v>11.675000000000001</v>
      </c>
      <c r="K1802" s="3">
        <f t="shared" si="233"/>
        <v>-2.9978586723768703E-2</v>
      </c>
    </row>
    <row r="1803" spans="1:11" x14ac:dyDescent="0.3">
      <c r="A1803" s="1">
        <v>42915</v>
      </c>
      <c r="B1803">
        <v>12.025</v>
      </c>
      <c r="C1803">
        <f t="shared" si="228"/>
        <v>13.789352941176478</v>
      </c>
      <c r="D1803">
        <f t="shared" si="229"/>
        <v>1.8544015664224196</v>
      </c>
      <c r="E1803">
        <f t="shared" si="230"/>
        <v>0</v>
      </c>
      <c r="F1803">
        <f t="shared" si="231"/>
        <v>0</v>
      </c>
      <c r="G1803">
        <f t="shared" si="234"/>
        <v>1</v>
      </c>
      <c r="H1803">
        <f t="shared" si="235"/>
        <v>0.34999999999999964</v>
      </c>
      <c r="I1803">
        <f t="shared" si="236"/>
        <v>95.624999999999972</v>
      </c>
      <c r="J1803">
        <f t="shared" si="232"/>
        <v>12.025</v>
      </c>
      <c r="K1803" s="3">
        <f t="shared" si="233"/>
        <v>2.9106029106029076E-2</v>
      </c>
    </row>
    <row r="1804" spans="1:11" x14ac:dyDescent="0.3">
      <c r="A1804" s="1">
        <v>42916</v>
      </c>
      <c r="B1804">
        <v>12.324999999999999</v>
      </c>
      <c r="C1804">
        <f t="shared" si="228"/>
        <v>13.744941176470594</v>
      </c>
      <c r="D1804">
        <f t="shared" si="229"/>
        <v>1.7504109591611285</v>
      </c>
      <c r="E1804">
        <f t="shared" si="230"/>
        <v>0</v>
      </c>
      <c r="F1804">
        <f t="shared" si="231"/>
        <v>0</v>
      </c>
      <c r="G1804">
        <f t="shared" si="234"/>
        <v>1</v>
      </c>
      <c r="H1804">
        <f t="shared" si="235"/>
        <v>0.29999999999999893</v>
      </c>
      <c r="I1804">
        <f t="shared" si="236"/>
        <v>95.924999999999969</v>
      </c>
      <c r="J1804">
        <f t="shared" si="232"/>
        <v>12.324999999999999</v>
      </c>
      <c r="K1804" s="3">
        <f t="shared" si="233"/>
        <v>2.4340770791074967E-2</v>
      </c>
    </row>
    <row r="1805" spans="1:11" x14ac:dyDescent="0.3">
      <c r="A1805" s="1">
        <v>42919</v>
      </c>
      <c r="B1805">
        <v>12.574999999999999</v>
      </c>
      <c r="C1805">
        <f t="shared" si="228"/>
        <v>13.720235294117652</v>
      </c>
      <c r="D1805">
        <f t="shared" si="229"/>
        <v>1.7220597970559985</v>
      </c>
      <c r="E1805">
        <f t="shared" si="230"/>
        <v>0</v>
      </c>
      <c r="F1805">
        <f t="shared" si="231"/>
        <v>0</v>
      </c>
      <c r="G1805">
        <f t="shared" si="234"/>
        <v>1</v>
      </c>
      <c r="H1805">
        <f t="shared" si="235"/>
        <v>0.25</v>
      </c>
      <c r="I1805">
        <f t="shared" si="236"/>
        <v>96.174999999999969</v>
      </c>
      <c r="J1805">
        <f t="shared" si="232"/>
        <v>12.574999999999999</v>
      </c>
      <c r="K1805" s="3">
        <f t="shared" si="233"/>
        <v>1.9880715705765408E-2</v>
      </c>
    </row>
    <row r="1806" spans="1:11" x14ac:dyDescent="0.3">
      <c r="A1806" s="1">
        <v>42921</v>
      </c>
      <c r="B1806">
        <v>12.324999999999999</v>
      </c>
      <c r="C1806">
        <f t="shared" si="228"/>
        <v>13.700039215686278</v>
      </c>
      <c r="D1806">
        <f t="shared" si="229"/>
        <v>1.7080482493160056</v>
      </c>
      <c r="E1806">
        <f t="shared" si="230"/>
        <v>0</v>
      </c>
      <c r="F1806">
        <f t="shared" si="231"/>
        <v>0</v>
      </c>
      <c r="G1806">
        <f t="shared" si="234"/>
        <v>1</v>
      </c>
      <c r="H1806">
        <f t="shared" si="235"/>
        <v>-0.25</v>
      </c>
      <c r="I1806">
        <f t="shared" si="236"/>
        <v>95.924999999999969</v>
      </c>
      <c r="J1806">
        <f t="shared" si="232"/>
        <v>12.324999999999999</v>
      </c>
      <c r="K1806" s="3">
        <f t="shared" si="233"/>
        <v>-2.0283975659229209E-2</v>
      </c>
    </row>
    <row r="1807" spans="1:11" x14ac:dyDescent="0.3">
      <c r="A1807" s="1">
        <v>42922</v>
      </c>
      <c r="B1807">
        <v>13.025</v>
      </c>
      <c r="C1807">
        <f t="shared" si="228"/>
        <v>13.684549019607848</v>
      </c>
      <c r="D1807">
        <f t="shared" si="229"/>
        <v>1.6961472757193796</v>
      </c>
      <c r="E1807">
        <f t="shared" si="230"/>
        <v>0</v>
      </c>
      <c r="F1807">
        <f t="shared" si="231"/>
        <v>0</v>
      </c>
      <c r="G1807">
        <f t="shared" si="234"/>
        <v>1</v>
      </c>
      <c r="H1807">
        <f t="shared" si="235"/>
        <v>0.70000000000000107</v>
      </c>
      <c r="I1807">
        <f t="shared" si="236"/>
        <v>96.624999999999972</v>
      </c>
      <c r="J1807">
        <f t="shared" si="232"/>
        <v>13.025</v>
      </c>
      <c r="K1807" s="3">
        <f t="shared" si="233"/>
        <v>5.3742802303263039E-2</v>
      </c>
    </row>
    <row r="1808" spans="1:11" x14ac:dyDescent="0.3">
      <c r="A1808" s="1">
        <v>42923</v>
      </c>
      <c r="B1808">
        <v>12.574999999999999</v>
      </c>
      <c r="C1808">
        <f t="shared" si="228"/>
        <v>13.668078431372553</v>
      </c>
      <c r="D1808">
        <f t="shared" si="229"/>
        <v>1.6864215606196864</v>
      </c>
      <c r="E1808">
        <f t="shared" si="230"/>
        <v>0</v>
      </c>
      <c r="F1808">
        <f t="shared" si="231"/>
        <v>0</v>
      </c>
      <c r="G1808">
        <f t="shared" si="234"/>
        <v>1</v>
      </c>
      <c r="H1808">
        <f t="shared" si="235"/>
        <v>-0.45000000000000107</v>
      </c>
      <c r="I1808">
        <f t="shared" si="236"/>
        <v>96.174999999999969</v>
      </c>
      <c r="J1808">
        <f t="shared" si="232"/>
        <v>12.574999999999999</v>
      </c>
      <c r="K1808" s="3">
        <f t="shared" si="233"/>
        <v>-3.5785288270377823E-2</v>
      </c>
    </row>
    <row r="1809" spans="1:11" x14ac:dyDescent="0.3">
      <c r="A1809" s="1">
        <v>42926</v>
      </c>
      <c r="B1809">
        <v>12.225</v>
      </c>
      <c r="C1809">
        <f t="shared" si="228"/>
        <v>13.650039215686279</v>
      </c>
      <c r="D1809">
        <f t="shared" si="229"/>
        <v>1.6771332328753514</v>
      </c>
      <c r="E1809">
        <f t="shared" si="230"/>
        <v>0</v>
      </c>
      <c r="F1809">
        <f t="shared" si="231"/>
        <v>0</v>
      </c>
      <c r="G1809">
        <f t="shared" si="234"/>
        <v>1</v>
      </c>
      <c r="H1809">
        <f t="shared" si="235"/>
        <v>-0.34999999999999964</v>
      </c>
      <c r="I1809">
        <f t="shared" si="236"/>
        <v>95.824999999999974</v>
      </c>
      <c r="J1809">
        <f t="shared" si="232"/>
        <v>12.225</v>
      </c>
      <c r="K1809" s="3">
        <f t="shared" si="233"/>
        <v>-2.8629856850715719E-2</v>
      </c>
    </row>
    <row r="1810" spans="1:11" x14ac:dyDescent="0.3">
      <c r="A1810" s="1">
        <v>42927</v>
      </c>
      <c r="B1810">
        <v>12.125</v>
      </c>
      <c r="C1810">
        <f t="shared" si="228"/>
        <v>13.634156862745099</v>
      </c>
      <c r="D1810">
        <f t="shared" si="229"/>
        <v>1.6723165144235128</v>
      </c>
      <c r="E1810">
        <f t="shared" si="230"/>
        <v>0</v>
      </c>
      <c r="F1810">
        <f t="shared" si="231"/>
        <v>0</v>
      </c>
      <c r="G1810">
        <f t="shared" si="234"/>
        <v>1</v>
      </c>
      <c r="H1810">
        <f t="shared" si="235"/>
        <v>-9.9999999999999645E-2</v>
      </c>
      <c r="I1810">
        <f t="shared" si="236"/>
        <v>95.72499999999998</v>
      </c>
      <c r="J1810">
        <f t="shared" si="232"/>
        <v>12.125</v>
      </c>
      <c r="K1810" s="3">
        <f t="shared" si="233"/>
        <v>-8.2474226804123418E-3</v>
      </c>
    </row>
    <row r="1811" spans="1:11" x14ac:dyDescent="0.3">
      <c r="A1811" s="1">
        <v>42928</v>
      </c>
      <c r="B1811">
        <v>11.525</v>
      </c>
      <c r="C1811">
        <f t="shared" si="228"/>
        <v>13.616901960784316</v>
      </c>
      <c r="D1811">
        <f t="shared" si="229"/>
        <v>1.6712898653188704</v>
      </c>
      <c r="E1811">
        <f t="shared" si="230"/>
        <v>0</v>
      </c>
      <c r="F1811">
        <f t="shared" si="231"/>
        <v>1</v>
      </c>
      <c r="G1811">
        <f t="shared" si="234"/>
        <v>1</v>
      </c>
      <c r="H1811">
        <f t="shared" si="235"/>
        <v>-0.59999999999999964</v>
      </c>
      <c r="I1811">
        <f t="shared" si="236"/>
        <v>95.124999999999986</v>
      </c>
      <c r="J1811">
        <f t="shared" si="232"/>
        <v>11.525</v>
      </c>
      <c r="K1811" s="3">
        <f t="shared" si="233"/>
        <v>-5.2060737527114938E-2</v>
      </c>
    </row>
    <row r="1812" spans="1:11" x14ac:dyDescent="0.3">
      <c r="A1812" s="1">
        <v>42929</v>
      </c>
      <c r="B1812">
        <v>11.074999999999999</v>
      </c>
      <c r="C1812">
        <f t="shared" si="228"/>
        <v>13.602392156862747</v>
      </c>
      <c r="D1812">
        <f t="shared" si="229"/>
        <v>1.6772233014943581</v>
      </c>
      <c r="E1812">
        <f t="shared" si="230"/>
        <v>0</v>
      </c>
      <c r="F1812">
        <f t="shared" si="231"/>
        <v>1</v>
      </c>
      <c r="G1812">
        <f t="shared" si="234"/>
        <v>1</v>
      </c>
      <c r="H1812">
        <f t="shared" si="235"/>
        <v>-0.45000000000000107</v>
      </c>
      <c r="I1812">
        <f t="shared" si="236"/>
        <v>94.674999999999983</v>
      </c>
      <c r="J1812">
        <f t="shared" si="232"/>
        <v>11.074999999999999</v>
      </c>
      <c r="K1812" s="3">
        <f t="shared" si="233"/>
        <v>-4.0632054176072331E-2</v>
      </c>
    </row>
    <row r="1813" spans="1:11" x14ac:dyDescent="0.3">
      <c r="A1813" s="1">
        <v>42930</v>
      </c>
      <c r="B1813">
        <v>10.574999999999999</v>
      </c>
      <c r="C1813">
        <f t="shared" si="228"/>
        <v>13.586509803921569</v>
      </c>
      <c r="D1813">
        <f t="shared" si="229"/>
        <v>1.6866138994987152</v>
      </c>
      <c r="E1813">
        <f t="shared" si="230"/>
        <v>0</v>
      </c>
      <c r="F1813">
        <f t="shared" si="231"/>
        <v>1</v>
      </c>
      <c r="G1813">
        <f t="shared" si="234"/>
        <v>1</v>
      </c>
      <c r="H1813">
        <f t="shared" si="235"/>
        <v>-0.5</v>
      </c>
      <c r="I1813">
        <f t="shared" si="236"/>
        <v>94.174999999999983</v>
      </c>
      <c r="J1813">
        <f t="shared" si="232"/>
        <v>10.574999999999999</v>
      </c>
      <c r="K1813" s="3">
        <f t="shared" si="233"/>
        <v>-4.7281323877068564E-2</v>
      </c>
    </row>
    <row r="1814" spans="1:11" x14ac:dyDescent="0.3">
      <c r="A1814" s="1">
        <v>42933</v>
      </c>
      <c r="B1814">
        <v>10.275</v>
      </c>
      <c r="C1814">
        <f t="shared" si="228"/>
        <v>13.570823529411765</v>
      </c>
      <c r="D1814">
        <f t="shared" si="229"/>
        <v>1.6986953206468398</v>
      </c>
      <c r="E1814">
        <f t="shared" si="230"/>
        <v>0</v>
      </c>
      <c r="F1814">
        <f t="shared" si="231"/>
        <v>1</v>
      </c>
      <c r="G1814">
        <f t="shared" si="234"/>
        <v>1</v>
      </c>
      <c r="H1814">
        <f t="shared" si="235"/>
        <v>-0.29999999999999893</v>
      </c>
      <c r="I1814">
        <f t="shared" si="236"/>
        <v>93.874999999999986</v>
      </c>
      <c r="J1814">
        <f t="shared" si="232"/>
        <v>10.275</v>
      </c>
      <c r="K1814" s="3">
        <f t="shared" si="233"/>
        <v>-2.9197080291970698E-2</v>
      </c>
    </row>
    <row r="1815" spans="1:11" x14ac:dyDescent="0.3">
      <c r="A1815" s="1">
        <v>42934</v>
      </c>
      <c r="B1815">
        <v>10.125</v>
      </c>
      <c r="C1815">
        <f t="shared" si="228"/>
        <v>13.554941176470587</v>
      </c>
      <c r="D1815">
        <f t="shared" si="229"/>
        <v>1.711854428616832</v>
      </c>
      <c r="E1815">
        <f t="shared" si="230"/>
        <v>0</v>
      </c>
      <c r="F1815">
        <f t="shared" si="231"/>
        <v>1</v>
      </c>
      <c r="G1815">
        <f t="shared" si="234"/>
        <v>1</v>
      </c>
      <c r="H1815">
        <f t="shared" si="235"/>
        <v>-0.15000000000000036</v>
      </c>
      <c r="I1815">
        <f t="shared" si="236"/>
        <v>93.72499999999998</v>
      </c>
      <c r="J1815">
        <f t="shared" si="232"/>
        <v>10.125</v>
      </c>
      <c r="K1815" s="3">
        <f t="shared" si="233"/>
        <v>-1.481481481481485E-2</v>
      </c>
    </row>
    <row r="1816" spans="1:11" x14ac:dyDescent="0.3">
      <c r="A1816" s="1">
        <v>42935</v>
      </c>
      <c r="B1816">
        <v>9.85</v>
      </c>
      <c r="C1816">
        <f t="shared" si="228"/>
        <v>13.538568627450978</v>
      </c>
      <c r="D1816">
        <f t="shared" si="229"/>
        <v>1.7271771172377894</v>
      </c>
      <c r="E1816">
        <f t="shared" si="230"/>
        <v>0</v>
      </c>
      <c r="F1816">
        <f t="shared" si="231"/>
        <v>1</v>
      </c>
      <c r="G1816">
        <f t="shared" si="234"/>
        <v>1</v>
      </c>
      <c r="H1816">
        <f t="shared" si="235"/>
        <v>-0.27500000000000036</v>
      </c>
      <c r="I1816">
        <f t="shared" si="236"/>
        <v>93.449999999999974</v>
      </c>
      <c r="J1816">
        <f t="shared" si="232"/>
        <v>9.85</v>
      </c>
      <c r="K1816" s="3">
        <f t="shared" si="233"/>
        <v>-2.7918781725888363E-2</v>
      </c>
    </row>
    <row r="1817" spans="1:11" x14ac:dyDescent="0.3">
      <c r="A1817" s="1">
        <v>42936</v>
      </c>
      <c r="B1817">
        <v>11.475</v>
      </c>
      <c r="C1817">
        <f t="shared" si="228"/>
        <v>13.529352941176469</v>
      </c>
      <c r="D1817">
        <f t="shared" si="229"/>
        <v>1.7318872379125227</v>
      </c>
      <c r="E1817">
        <f t="shared" si="230"/>
        <v>0</v>
      </c>
      <c r="F1817">
        <f t="shared" si="231"/>
        <v>1</v>
      </c>
      <c r="G1817">
        <f t="shared" si="234"/>
        <v>1</v>
      </c>
      <c r="H1817">
        <f t="shared" si="235"/>
        <v>1.625</v>
      </c>
      <c r="I1817">
        <f t="shared" si="236"/>
        <v>95.074999999999974</v>
      </c>
      <c r="J1817">
        <f t="shared" si="232"/>
        <v>11.475</v>
      </c>
      <c r="K1817" s="3">
        <f t="shared" si="233"/>
        <v>0.14161220043572986</v>
      </c>
    </row>
    <row r="1818" spans="1:11" x14ac:dyDescent="0.3">
      <c r="A1818" s="1">
        <v>42937</v>
      </c>
      <c r="B1818">
        <v>11.375</v>
      </c>
      <c r="C1818">
        <f t="shared" si="228"/>
        <v>13.522686274509804</v>
      </c>
      <c r="D1818">
        <f t="shared" si="229"/>
        <v>1.7368881175679687</v>
      </c>
      <c r="E1818">
        <f t="shared" si="230"/>
        <v>0</v>
      </c>
      <c r="F1818">
        <f t="shared" si="231"/>
        <v>1</v>
      </c>
      <c r="G1818">
        <f t="shared" si="234"/>
        <v>1</v>
      </c>
      <c r="H1818">
        <f t="shared" si="235"/>
        <v>-9.9999999999999645E-2</v>
      </c>
      <c r="I1818">
        <f t="shared" si="236"/>
        <v>94.97499999999998</v>
      </c>
      <c r="J1818">
        <f t="shared" si="232"/>
        <v>11.375</v>
      </c>
      <c r="K1818" s="3">
        <f t="shared" si="233"/>
        <v>-8.79120879120876E-3</v>
      </c>
    </row>
    <row r="1819" spans="1:11" x14ac:dyDescent="0.3">
      <c r="A1819" s="1">
        <v>42940</v>
      </c>
      <c r="B1819">
        <v>11.324999999999999</v>
      </c>
      <c r="C1819">
        <f t="shared" si="228"/>
        <v>13.519156862745097</v>
      </c>
      <c r="D1819">
        <f t="shared" si="229"/>
        <v>1.7404322696381991</v>
      </c>
      <c r="E1819">
        <f t="shared" si="230"/>
        <v>0</v>
      </c>
      <c r="F1819">
        <f t="shared" si="231"/>
        <v>1</v>
      </c>
      <c r="G1819">
        <f t="shared" si="234"/>
        <v>1</v>
      </c>
      <c r="H1819">
        <f t="shared" si="235"/>
        <v>-5.0000000000000711E-2</v>
      </c>
      <c r="I1819">
        <f t="shared" si="236"/>
        <v>94.924999999999983</v>
      </c>
      <c r="J1819">
        <f t="shared" si="232"/>
        <v>11.324999999999999</v>
      </c>
      <c r="K1819" s="3">
        <f t="shared" si="233"/>
        <v>-4.4150110375276571E-3</v>
      </c>
    </row>
    <row r="1820" spans="1:11" x14ac:dyDescent="0.3">
      <c r="A1820" s="1">
        <v>42941</v>
      </c>
      <c r="B1820">
        <v>11.175000000000001</v>
      </c>
      <c r="C1820">
        <f t="shared" si="228"/>
        <v>13.516705882352941</v>
      </c>
      <c r="D1820">
        <f t="shared" si="229"/>
        <v>1.7432892990440334</v>
      </c>
      <c r="E1820">
        <f t="shared" si="230"/>
        <v>0</v>
      </c>
      <c r="F1820">
        <f t="shared" si="231"/>
        <v>1</v>
      </c>
      <c r="G1820">
        <f t="shared" si="234"/>
        <v>1</v>
      </c>
      <c r="H1820">
        <f t="shared" si="235"/>
        <v>-0.14999999999999858</v>
      </c>
      <c r="I1820">
        <f t="shared" si="236"/>
        <v>94.774999999999977</v>
      </c>
      <c r="J1820">
        <f t="shared" si="232"/>
        <v>11.175000000000001</v>
      </c>
      <c r="K1820" s="3">
        <f t="shared" si="233"/>
        <v>-1.342281879194618E-2</v>
      </c>
    </row>
    <row r="1821" spans="1:11" x14ac:dyDescent="0.3">
      <c r="A1821" s="1">
        <v>42942</v>
      </c>
      <c r="B1821">
        <v>11.275</v>
      </c>
      <c r="C1821">
        <f t="shared" si="228"/>
        <v>13.498862745098037</v>
      </c>
      <c r="D1821">
        <f t="shared" si="229"/>
        <v>1.7428571540985367</v>
      </c>
      <c r="E1821">
        <f t="shared" si="230"/>
        <v>0</v>
      </c>
      <c r="F1821">
        <f t="shared" si="231"/>
        <v>1</v>
      </c>
      <c r="G1821">
        <f t="shared" si="234"/>
        <v>1</v>
      </c>
      <c r="H1821">
        <f t="shared" si="235"/>
        <v>9.9999999999999645E-2</v>
      </c>
      <c r="I1821">
        <f t="shared" si="236"/>
        <v>94.874999999999972</v>
      </c>
      <c r="J1821">
        <f t="shared" si="232"/>
        <v>11.275</v>
      </c>
      <c r="K1821" s="3">
        <f t="shared" si="233"/>
        <v>8.8691796008868867E-3</v>
      </c>
    </row>
    <row r="1822" spans="1:11" x14ac:dyDescent="0.3">
      <c r="A1822" s="1">
        <v>42943</v>
      </c>
      <c r="B1822">
        <v>11.425000000000001</v>
      </c>
      <c r="C1822">
        <f t="shared" si="228"/>
        <v>13.483372549019608</v>
      </c>
      <c r="D1822">
        <f t="shared" si="229"/>
        <v>1.7436668030420057</v>
      </c>
      <c r="E1822">
        <f t="shared" si="230"/>
        <v>0</v>
      </c>
      <c r="F1822">
        <f t="shared" si="231"/>
        <v>1</v>
      </c>
      <c r="G1822">
        <f t="shared" si="234"/>
        <v>1</v>
      </c>
      <c r="H1822">
        <f t="shared" si="235"/>
        <v>0.15000000000000036</v>
      </c>
      <c r="I1822">
        <f t="shared" si="236"/>
        <v>95.024999999999977</v>
      </c>
      <c r="J1822">
        <f t="shared" si="232"/>
        <v>11.425000000000001</v>
      </c>
      <c r="K1822" s="3">
        <f t="shared" si="233"/>
        <v>1.312910284463898E-2</v>
      </c>
    </row>
    <row r="1823" spans="1:11" x14ac:dyDescent="0.3">
      <c r="A1823" s="1">
        <v>42944</v>
      </c>
      <c r="B1823">
        <v>11.375</v>
      </c>
      <c r="C1823">
        <f t="shared" si="228"/>
        <v>13.467882352941176</v>
      </c>
      <c r="D1823">
        <f t="shared" si="229"/>
        <v>1.744782481493824</v>
      </c>
      <c r="E1823">
        <f t="shared" si="230"/>
        <v>0</v>
      </c>
      <c r="F1823">
        <f t="shared" si="231"/>
        <v>1</v>
      </c>
      <c r="G1823">
        <f t="shared" si="234"/>
        <v>1</v>
      </c>
      <c r="H1823">
        <f t="shared" si="235"/>
        <v>-5.0000000000000711E-2</v>
      </c>
      <c r="I1823">
        <f t="shared" si="236"/>
        <v>94.97499999999998</v>
      </c>
      <c r="J1823">
        <f t="shared" si="232"/>
        <v>11.375</v>
      </c>
      <c r="K1823" s="3">
        <f t="shared" si="233"/>
        <v>-4.3956043956044581E-3</v>
      </c>
    </row>
    <row r="1824" spans="1:11" x14ac:dyDescent="0.3">
      <c r="A1824" s="1">
        <v>42947</v>
      </c>
      <c r="B1824">
        <v>11.275</v>
      </c>
      <c r="C1824">
        <f t="shared" si="228"/>
        <v>13.452588235294117</v>
      </c>
      <c r="D1824">
        <f t="shared" si="229"/>
        <v>1.7468432500524083</v>
      </c>
      <c r="E1824">
        <f t="shared" si="230"/>
        <v>0</v>
      </c>
      <c r="F1824">
        <f t="shared" si="231"/>
        <v>1</v>
      </c>
      <c r="G1824">
        <f t="shared" si="234"/>
        <v>1</v>
      </c>
      <c r="H1824">
        <f t="shared" si="235"/>
        <v>-9.9999999999999645E-2</v>
      </c>
      <c r="I1824">
        <f t="shared" si="236"/>
        <v>94.874999999999986</v>
      </c>
      <c r="J1824">
        <f t="shared" si="232"/>
        <v>11.275</v>
      </c>
      <c r="K1824" s="3">
        <f t="shared" si="233"/>
        <v>-8.8691796008868867E-3</v>
      </c>
    </row>
    <row r="1825" spans="1:11" x14ac:dyDescent="0.3">
      <c r="A1825" s="1">
        <v>42948</v>
      </c>
      <c r="B1825">
        <v>11.225</v>
      </c>
      <c r="C1825">
        <f t="shared" si="228"/>
        <v>13.438666666666665</v>
      </c>
      <c r="D1825">
        <f t="shared" si="229"/>
        <v>1.750391101021685</v>
      </c>
      <c r="E1825">
        <f t="shared" si="230"/>
        <v>0</v>
      </c>
      <c r="F1825">
        <f t="shared" si="231"/>
        <v>1</v>
      </c>
      <c r="G1825">
        <f t="shared" si="234"/>
        <v>1</v>
      </c>
      <c r="H1825">
        <f t="shared" si="235"/>
        <v>-5.0000000000000711E-2</v>
      </c>
      <c r="I1825">
        <f t="shared" si="236"/>
        <v>94.824999999999989</v>
      </c>
      <c r="J1825">
        <f t="shared" si="232"/>
        <v>11.225</v>
      </c>
      <c r="K1825" s="3">
        <f t="shared" si="233"/>
        <v>-4.4543429844098627E-3</v>
      </c>
    </row>
    <row r="1826" spans="1:11" x14ac:dyDescent="0.3">
      <c r="A1826" s="1">
        <v>42949</v>
      </c>
      <c r="B1826">
        <v>11.275</v>
      </c>
      <c r="C1826">
        <f t="shared" si="228"/>
        <v>13.426509803921565</v>
      </c>
      <c r="D1826">
        <f t="shared" si="229"/>
        <v>1.7546058646032063</v>
      </c>
      <c r="E1826">
        <f t="shared" si="230"/>
        <v>0</v>
      </c>
      <c r="F1826">
        <f t="shared" si="231"/>
        <v>1</v>
      </c>
      <c r="G1826">
        <f t="shared" si="234"/>
        <v>1</v>
      </c>
      <c r="H1826">
        <f t="shared" si="235"/>
        <v>5.0000000000000711E-2</v>
      </c>
      <c r="I1826">
        <f t="shared" si="236"/>
        <v>94.874999999999986</v>
      </c>
      <c r="J1826">
        <f t="shared" si="232"/>
        <v>11.275</v>
      </c>
      <c r="K1826" s="3">
        <f t="shared" si="233"/>
        <v>4.4345898004435214E-3</v>
      </c>
    </row>
    <row r="1827" spans="1:11" x14ac:dyDescent="0.3">
      <c r="A1827" s="1">
        <v>42950</v>
      </c>
      <c r="B1827">
        <v>11.324999999999999</v>
      </c>
      <c r="C1827">
        <f t="shared" si="228"/>
        <v>13.416705882352938</v>
      </c>
      <c r="D1827">
        <f t="shared" si="229"/>
        <v>1.7593299559454312</v>
      </c>
      <c r="E1827">
        <f t="shared" si="230"/>
        <v>0</v>
      </c>
      <c r="F1827">
        <f t="shared" si="231"/>
        <v>1</v>
      </c>
      <c r="G1827">
        <f t="shared" si="234"/>
        <v>1</v>
      </c>
      <c r="H1827">
        <f t="shared" si="235"/>
        <v>4.9999999999998934E-2</v>
      </c>
      <c r="I1827">
        <f t="shared" si="236"/>
        <v>94.924999999999983</v>
      </c>
      <c r="J1827">
        <f t="shared" si="232"/>
        <v>11.324999999999999</v>
      </c>
      <c r="K1827" s="3">
        <f t="shared" si="233"/>
        <v>4.4150110375275001E-3</v>
      </c>
    </row>
    <row r="1828" spans="1:11" x14ac:dyDescent="0.3">
      <c r="A1828" s="1">
        <v>42951</v>
      </c>
      <c r="B1828">
        <v>11.275</v>
      </c>
      <c r="C1828">
        <f t="shared" si="228"/>
        <v>13.407490196078429</v>
      </c>
      <c r="D1828">
        <f t="shared" si="229"/>
        <v>1.7643624007772383</v>
      </c>
      <c r="E1828">
        <f t="shared" si="230"/>
        <v>0</v>
      </c>
      <c r="F1828">
        <f t="shared" si="231"/>
        <v>1</v>
      </c>
      <c r="G1828">
        <f t="shared" si="234"/>
        <v>1</v>
      </c>
      <c r="H1828">
        <f t="shared" si="235"/>
        <v>-4.9999999999998934E-2</v>
      </c>
      <c r="I1828">
        <f t="shared" si="236"/>
        <v>94.874999999999986</v>
      </c>
      <c r="J1828">
        <f t="shared" si="232"/>
        <v>11.275</v>
      </c>
      <c r="K1828" s="3">
        <f t="shared" si="233"/>
        <v>-4.4345898004433644E-3</v>
      </c>
    </row>
    <row r="1829" spans="1:11" x14ac:dyDescent="0.3">
      <c r="A1829" s="1">
        <v>42954</v>
      </c>
      <c r="B1829">
        <v>11.125</v>
      </c>
      <c r="C1829">
        <f t="shared" si="228"/>
        <v>13.395333333333332</v>
      </c>
      <c r="D1829">
        <f t="shared" si="229"/>
        <v>1.7693604656814013</v>
      </c>
      <c r="E1829">
        <f t="shared" si="230"/>
        <v>0</v>
      </c>
      <c r="F1829">
        <f t="shared" si="231"/>
        <v>1</v>
      </c>
      <c r="G1829">
        <f t="shared" si="234"/>
        <v>1</v>
      </c>
      <c r="H1829">
        <f t="shared" si="235"/>
        <v>-0.15000000000000036</v>
      </c>
      <c r="I1829">
        <f t="shared" si="236"/>
        <v>94.72499999999998</v>
      </c>
      <c r="J1829">
        <f t="shared" si="232"/>
        <v>11.125</v>
      </c>
      <c r="K1829" s="3">
        <f t="shared" si="233"/>
        <v>-1.3483146067415762E-2</v>
      </c>
    </row>
    <row r="1830" spans="1:11" x14ac:dyDescent="0.3">
      <c r="A1830" s="1">
        <v>42955</v>
      </c>
      <c r="B1830">
        <v>11.525</v>
      </c>
      <c r="C1830">
        <f t="shared" si="228"/>
        <v>13.386313725490195</v>
      </c>
      <c r="D1830">
        <f t="shared" si="229"/>
        <v>1.7730057395723935</v>
      </c>
      <c r="E1830">
        <f t="shared" si="230"/>
        <v>0</v>
      </c>
      <c r="F1830">
        <f t="shared" si="231"/>
        <v>1</v>
      </c>
      <c r="G1830">
        <f t="shared" si="234"/>
        <v>1</v>
      </c>
      <c r="H1830">
        <f t="shared" si="235"/>
        <v>0.40000000000000036</v>
      </c>
      <c r="I1830">
        <f t="shared" si="236"/>
        <v>95.124999999999986</v>
      </c>
      <c r="J1830">
        <f t="shared" si="232"/>
        <v>11.525</v>
      </c>
      <c r="K1830" s="3">
        <f t="shared" si="233"/>
        <v>3.4707158351410007E-2</v>
      </c>
    </row>
    <row r="1831" spans="1:11" x14ac:dyDescent="0.3">
      <c r="A1831" s="1">
        <v>42956</v>
      </c>
      <c r="B1831">
        <v>11.725</v>
      </c>
      <c r="C1831">
        <f t="shared" si="228"/>
        <v>13.379647058823528</v>
      </c>
      <c r="D1831">
        <f t="shared" si="229"/>
        <v>1.7760412226218441</v>
      </c>
      <c r="E1831">
        <f t="shared" si="230"/>
        <v>0</v>
      </c>
      <c r="F1831">
        <f t="shared" si="231"/>
        <v>0</v>
      </c>
      <c r="G1831">
        <f t="shared" si="234"/>
        <v>1</v>
      </c>
      <c r="H1831">
        <f t="shared" si="235"/>
        <v>0.19999999999999929</v>
      </c>
      <c r="I1831">
        <f t="shared" si="236"/>
        <v>95.324999999999989</v>
      </c>
      <c r="J1831">
        <f t="shared" si="232"/>
        <v>11.725</v>
      </c>
      <c r="K1831" s="3">
        <f t="shared" si="233"/>
        <v>1.7057569296375207E-2</v>
      </c>
    </row>
    <row r="1832" spans="1:11" x14ac:dyDescent="0.3">
      <c r="A1832" s="1">
        <v>42957</v>
      </c>
      <c r="B1832">
        <v>15.525</v>
      </c>
      <c r="C1832">
        <f t="shared" si="228"/>
        <v>13.390039215686274</v>
      </c>
      <c r="D1832">
        <f t="shared" si="229"/>
        <v>1.7808045654767426</v>
      </c>
      <c r="E1832">
        <f t="shared" si="230"/>
        <v>1</v>
      </c>
      <c r="F1832">
        <f t="shared" si="231"/>
        <v>0</v>
      </c>
      <c r="G1832">
        <f t="shared" si="234"/>
        <v>0</v>
      </c>
      <c r="H1832">
        <f t="shared" si="235"/>
        <v>3.8000000000000007</v>
      </c>
      <c r="I1832">
        <f t="shared" si="236"/>
        <v>99.124999999999986</v>
      </c>
      <c r="J1832">
        <f t="shared" si="232"/>
        <v>0</v>
      </c>
      <c r="K1832" s="3">
        <f t="shared" si="233"/>
        <v>0</v>
      </c>
    </row>
    <row r="1833" spans="1:11" x14ac:dyDescent="0.3">
      <c r="A1833" s="1">
        <v>42958</v>
      </c>
      <c r="B1833">
        <v>15.425000000000001</v>
      </c>
      <c r="C1833">
        <f t="shared" si="228"/>
        <v>13.401607843137255</v>
      </c>
      <c r="D1833">
        <f t="shared" si="229"/>
        <v>1.7844010263064507</v>
      </c>
      <c r="E1833">
        <f t="shared" si="230"/>
        <v>1</v>
      </c>
      <c r="F1833">
        <f t="shared" si="231"/>
        <v>0</v>
      </c>
      <c r="G1833">
        <f t="shared" si="234"/>
        <v>-1</v>
      </c>
      <c r="H1833">
        <f t="shared" si="235"/>
        <v>0</v>
      </c>
      <c r="I1833">
        <f t="shared" si="236"/>
        <v>99.124999999999986</v>
      </c>
      <c r="J1833">
        <f t="shared" si="232"/>
        <v>15.425000000000001</v>
      </c>
      <c r="K1833" s="3">
        <f t="shared" si="233"/>
        <v>0</v>
      </c>
    </row>
    <row r="1834" spans="1:11" x14ac:dyDescent="0.3">
      <c r="A1834" s="1">
        <v>42961</v>
      </c>
      <c r="B1834">
        <v>12.45</v>
      </c>
      <c r="C1834">
        <f t="shared" si="228"/>
        <v>13.401901960784313</v>
      </c>
      <c r="D1834">
        <f t="shared" si="229"/>
        <v>1.7842379628388518</v>
      </c>
      <c r="E1834">
        <f t="shared" si="230"/>
        <v>0</v>
      </c>
      <c r="F1834">
        <f t="shared" si="231"/>
        <v>0</v>
      </c>
      <c r="G1834">
        <f t="shared" si="234"/>
        <v>-1</v>
      </c>
      <c r="H1834">
        <f t="shared" si="235"/>
        <v>2.9750000000000014</v>
      </c>
      <c r="I1834">
        <f t="shared" si="236"/>
        <v>102.1</v>
      </c>
      <c r="J1834">
        <f t="shared" si="232"/>
        <v>12.45</v>
      </c>
      <c r="K1834" s="3">
        <f t="shared" si="233"/>
        <v>0.23895582329317283</v>
      </c>
    </row>
    <row r="1835" spans="1:11" x14ac:dyDescent="0.3">
      <c r="A1835" s="1">
        <v>42962</v>
      </c>
      <c r="B1835">
        <v>12.324999999999999</v>
      </c>
      <c r="C1835">
        <f t="shared" si="228"/>
        <v>13.399745098039213</v>
      </c>
      <c r="D1835">
        <f t="shared" si="229"/>
        <v>1.7852057699064698</v>
      </c>
      <c r="E1835">
        <f t="shared" si="230"/>
        <v>0</v>
      </c>
      <c r="F1835">
        <f t="shared" si="231"/>
        <v>0</v>
      </c>
      <c r="G1835">
        <f t="shared" si="234"/>
        <v>-1</v>
      </c>
      <c r="H1835">
        <f t="shared" si="235"/>
        <v>0.125</v>
      </c>
      <c r="I1835">
        <f t="shared" si="236"/>
        <v>102.22499999999999</v>
      </c>
      <c r="J1835">
        <f t="shared" si="232"/>
        <v>12.324999999999999</v>
      </c>
      <c r="K1835" s="3">
        <f t="shared" si="233"/>
        <v>1.0141987829614604E-2</v>
      </c>
    </row>
    <row r="1836" spans="1:11" x14ac:dyDescent="0.3">
      <c r="A1836" s="1">
        <v>42963</v>
      </c>
      <c r="B1836">
        <v>12.16</v>
      </c>
      <c r="C1836">
        <f t="shared" si="228"/>
        <v>13.397921568627448</v>
      </c>
      <c r="D1836">
        <f t="shared" si="229"/>
        <v>1.7862334107753373</v>
      </c>
      <c r="E1836">
        <f t="shared" si="230"/>
        <v>0</v>
      </c>
      <c r="F1836">
        <f t="shared" si="231"/>
        <v>0</v>
      </c>
      <c r="G1836">
        <f t="shared" si="234"/>
        <v>-1</v>
      </c>
      <c r="H1836">
        <f t="shared" si="235"/>
        <v>0.16499999999999915</v>
      </c>
      <c r="I1836">
        <f t="shared" si="236"/>
        <v>102.38999999999999</v>
      </c>
      <c r="J1836">
        <f t="shared" si="232"/>
        <v>12.16</v>
      </c>
      <c r="K1836" s="3">
        <f t="shared" si="233"/>
        <v>1.356907894736835E-2</v>
      </c>
    </row>
    <row r="1837" spans="1:11" x14ac:dyDescent="0.3">
      <c r="A1837" s="1">
        <v>42964</v>
      </c>
      <c r="B1837">
        <v>14.925000000000001</v>
      </c>
      <c r="C1837">
        <f t="shared" si="228"/>
        <v>13.408117647058821</v>
      </c>
      <c r="D1837">
        <f t="shared" si="229"/>
        <v>1.7875000578314384</v>
      </c>
      <c r="E1837">
        <f t="shared" si="230"/>
        <v>0</v>
      </c>
      <c r="F1837">
        <f t="shared" si="231"/>
        <v>0</v>
      </c>
      <c r="G1837">
        <f t="shared" si="234"/>
        <v>-1</v>
      </c>
      <c r="H1837">
        <f t="shared" si="235"/>
        <v>-2.7650000000000006</v>
      </c>
      <c r="I1837">
        <f t="shared" si="236"/>
        <v>99.624999999999986</v>
      </c>
      <c r="J1837">
        <f t="shared" si="232"/>
        <v>14.925000000000001</v>
      </c>
      <c r="K1837" s="3">
        <f t="shared" si="233"/>
        <v>-0.18525963149078731</v>
      </c>
    </row>
    <row r="1838" spans="1:11" x14ac:dyDescent="0.3">
      <c r="A1838" s="1">
        <v>42965</v>
      </c>
      <c r="B1838">
        <v>14.975</v>
      </c>
      <c r="C1838">
        <f t="shared" si="228"/>
        <v>13.418901960784311</v>
      </c>
      <c r="D1838">
        <f t="shared" si="229"/>
        <v>1.7886248333034727</v>
      </c>
      <c r="E1838">
        <f t="shared" si="230"/>
        <v>0</v>
      </c>
      <c r="F1838">
        <f t="shared" si="231"/>
        <v>0</v>
      </c>
      <c r="G1838">
        <f t="shared" si="234"/>
        <v>-1</v>
      </c>
      <c r="H1838">
        <f t="shared" si="235"/>
        <v>-4.9999999999998934E-2</v>
      </c>
      <c r="I1838">
        <f t="shared" si="236"/>
        <v>99.574999999999989</v>
      </c>
      <c r="J1838">
        <f t="shared" si="232"/>
        <v>14.975</v>
      </c>
      <c r="K1838" s="3">
        <f t="shared" si="233"/>
        <v>-3.338898163605939E-3</v>
      </c>
    </row>
    <row r="1839" spans="1:11" x14ac:dyDescent="0.3">
      <c r="A1839" s="1">
        <v>42968</v>
      </c>
      <c r="B1839">
        <v>14.125</v>
      </c>
      <c r="C1839">
        <f t="shared" si="228"/>
        <v>13.423999999999998</v>
      </c>
      <c r="D1839">
        <f t="shared" si="229"/>
        <v>1.7887774552229037</v>
      </c>
      <c r="E1839">
        <f t="shared" si="230"/>
        <v>0</v>
      </c>
      <c r="F1839">
        <f t="shared" si="231"/>
        <v>0</v>
      </c>
      <c r="G1839">
        <f t="shared" si="234"/>
        <v>-1</v>
      </c>
      <c r="H1839">
        <f t="shared" si="235"/>
        <v>0.84999999999999964</v>
      </c>
      <c r="I1839">
        <f t="shared" si="236"/>
        <v>100.42499999999998</v>
      </c>
      <c r="J1839">
        <f t="shared" si="232"/>
        <v>14.125</v>
      </c>
      <c r="K1839" s="3">
        <f t="shared" si="233"/>
        <v>6.0176991150442449E-2</v>
      </c>
    </row>
    <row r="1840" spans="1:11" x14ac:dyDescent="0.3">
      <c r="A1840" s="1">
        <v>42969</v>
      </c>
      <c r="B1840">
        <v>12.975</v>
      </c>
      <c r="C1840">
        <f t="shared" si="228"/>
        <v>13.425274509803918</v>
      </c>
      <c r="D1840">
        <f t="shared" si="229"/>
        <v>1.7883412522358078</v>
      </c>
      <c r="E1840">
        <f t="shared" si="230"/>
        <v>0</v>
      </c>
      <c r="F1840">
        <f t="shared" si="231"/>
        <v>0</v>
      </c>
      <c r="G1840">
        <f t="shared" si="234"/>
        <v>-1</v>
      </c>
      <c r="H1840">
        <f t="shared" si="235"/>
        <v>1.1500000000000004</v>
      </c>
      <c r="I1840">
        <f t="shared" si="236"/>
        <v>101.57499999999999</v>
      </c>
      <c r="J1840">
        <f t="shared" si="232"/>
        <v>12.975</v>
      </c>
      <c r="K1840" s="3">
        <f t="shared" si="233"/>
        <v>8.8631984585741841E-2</v>
      </c>
    </row>
    <row r="1841" spans="1:11" x14ac:dyDescent="0.3">
      <c r="A1841" s="1">
        <v>42970</v>
      </c>
      <c r="B1841">
        <v>13.625</v>
      </c>
      <c r="C1841">
        <f t="shared" si="228"/>
        <v>13.421549019607841</v>
      </c>
      <c r="D1841">
        <f t="shared" si="229"/>
        <v>1.7869312210528807</v>
      </c>
      <c r="E1841">
        <f t="shared" si="230"/>
        <v>0</v>
      </c>
      <c r="F1841">
        <f t="shared" si="231"/>
        <v>0</v>
      </c>
      <c r="G1841">
        <f t="shared" si="234"/>
        <v>-1</v>
      </c>
      <c r="H1841">
        <f t="shared" si="235"/>
        <v>-0.65000000000000036</v>
      </c>
      <c r="I1841">
        <f t="shared" si="236"/>
        <v>100.92499999999998</v>
      </c>
      <c r="J1841">
        <f t="shared" si="232"/>
        <v>13.625</v>
      </c>
      <c r="K1841" s="3">
        <f t="shared" si="233"/>
        <v>-4.7706422018348647E-2</v>
      </c>
    </row>
    <row r="1842" spans="1:11" x14ac:dyDescent="0.3">
      <c r="A1842" s="1">
        <v>42971</v>
      </c>
      <c r="B1842">
        <v>13.425000000000001</v>
      </c>
      <c r="C1842">
        <f t="shared" si="228"/>
        <v>13.416647058823527</v>
      </c>
      <c r="D1842">
        <f t="shared" si="229"/>
        <v>1.7851996738271403</v>
      </c>
      <c r="E1842">
        <f t="shared" si="230"/>
        <v>0</v>
      </c>
      <c r="F1842">
        <f t="shared" si="231"/>
        <v>0</v>
      </c>
      <c r="G1842">
        <f t="shared" si="234"/>
        <v>-1</v>
      </c>
      <c r="H1842">
        <f t="shared" si="235"/>
        <v>0.19999999999999929</v>
      </c>
      <c r="I1842">
        <f t="shared" si="236"/>
        <v>101.12499999999999</v>
      </c>
      <c r="J1842">
        <f t="shared" si="232"/>
        <v>13.425000000000001</v>
      </c>
      <c r="K1842" s="3">
        <f t="shared" si="233"/>
        <v>1.4897579143389145E-2</v>
      </c>
    </row>
    <row r="1843" spans="1:11" x14ac:dyDescent="0.3">
      <c r="A1843" s="1">
        <v>42972</v>
      </c>
      <c r="B1843">
        <v>13.074999999999999</v>
      </c>
      <c r="C1843">
        <f t="shared" si="228"/>
        <v>13.410176470588233</v>
      </c>
      <c r="D1843">
        <f t="shared" si="229"/>
        <v>1.7834351267178483</v>
      </c>
      <c r="E1843">
        <f t="shared" si="230"/>
        <v>0</v>
      </c>
      <c r="F1843">
        <f t="shared" si="231"/>
        <v>0</v>
      </c>
      <c r="G1843">
        <f t="shared" si="234"/>
        <v>-1</v>
      </c>
      <c r="H1843">
        <f t="shared" si="235"/>
        <v>0.35000000000000142</v>
      </c>
      <c r="I1843">
        <f t="shared" si="236"/>
        <v>101.47499999999999</v>
      </c>
      <c r="J1843">
        <f t="shared" si="232"/>
        <v>13.074999999999999</v>
      </c>
      <c r="K1843" s="3">
        <f t="shared" si="233"/>
        <v>2.6768642447418847E-2</v>
      </c>
    </row>
    <row r="1844" spans="1:11" x14ac:dyDescent="0.3">
      <c r="A1844" s="1">
        <v>42975</v>
      </c>
      <c r="B1844">
        <v>13.025</v>
      </c>
      <c r="C1844">
        <f t="shared" si="228"/>
        <v>13.403705882352936</v>
      </c>
      <c r="D1844">
        <f t="shared" si="229"/>
        <v>1.7818269132519764</v>
      </c>
      <c r="E1844">
        <f t="shared" si="230"/>
        <v>0</v>
      </c>
      <c r="F1844">
        <f t="shared" si="231"/>
        <v>0</v>
      </c>
      <c r="G1844">
        <f t="shared" si="234"/>
        <v>-1</v>
      </c>
      <c r="H1844">
        <f t="shared" si="235"/>
        <v>4.9999999999998934E-2</v>
      </c>
      <c r="I1844">
        <f t="shared" si="236"/>
        <v>101.52499999999999</v>
      </c>
      <c r="J1844">
        <f t="shared" si="232"/>
        <v>13.025</v>
      </c>
      <c r="K1844" s="3">
        <f t="shared" si="233"/>
        <v>3.838771593090129E-3</v>
      </c>
    </row>
    <row r="1845" spans="1:11" x14ac:dyDescent="0.3">
      <c r="A1845" s="1">
        <v>42976</v>
      </c>
      <c r="B1845">
        <v>13.175000000000001</v>
      </c>
      <c r="C1845">
        <f t="shared" si="228"/>
        <v>13.396058823529408</v>
      </c>
      <c r="D1845">
        <f t="shared" si="229"/>
        <v>1.7786047231596471</v>
      </c>
      <c r="E1845">
        <f t="shared" si="230"/>
        <v>0</v>
      </c>
      <c r="F1845">
        <f t="shared" si="231"/>
        <v>0</v>
      </c>
      <c r="G1845">
        <f t="shared" si="234"/>
        <v>-1</v>
      </c>
      <c r="H1845">
        <f t="shared" si="235"/>
        <v>-0.15000000000000036</v>
      </c>
      <c r="I1845">
        <f t="shared" si="236"/>
        <v>101.37499999999999</v>
      </c>
      <c r="J1845">
        <f t="shared" si="232"/>
        <v>13.175000000000001</v>
      </c>
      <c r="K1845" s="3">
        <f t="shared" si="233"/>
        <v>-1.1385199240986743E-2</v>
      </c>
    </row>
    <row r="1846" spans="1:11" x14ac:dyDescent="0.3">
      <c r="A1846" s="1">
        <v>42977</v>
      </c>
      <c r="B1846">
        <v>13.175000000000001</v>
      </c>
      <c r="C1846">
        <f t="shared" si="228"/>
        <v>13.388999999999998</v>
      </c>
      <c r="D1846">
        <f t="shared" si="229"/>
        <v>1.7758941078659647</v>
      </c>
      <c r="E1846">
        <f t="shared" si="230"/>
        <v>0</v>
      </c>
      <c r="F1846">
        <f t="shared" si="231"/>
        <v>0</v>
      </c>
      <c r="G1846">
        <f t="shared" si="234"/>
        <v>-1</v>
      </c>
      <c r="H1846">
        <f t="shared" si="235"/>
        <v>0</v>
      </c>
      <c r="I1846">
        <f t="shared" si="236"/>
        <v>101.37499999999999</v>
      </c>
      <c r="J1846">
        <f t="shared" si="232"/>
        <v>13.175000000000001</v>
      </c>
      <c r="K1846" s="3">
        <f t="shared" si="233"/>
        <v>0</v>
      </c>
    </row>
    <row r="1847" spans="1:11" x14ac:dyDescent="0.3">
      <c r="A1847" s="1">
        <v>42978</v>
      </c>
      <c r="B1847">
        <v>12.625</v>
      </c>
      <c r="C1847">
        <f t="shared" si="228"/>
        <v>13.37919607843137</v>
      </c>
      <c r="D1847">
        <f t="shared" si="229"/>
        <v>1.7731819855023949</v>
      </c>
      <c r="E1847">
        <f t="shared" si="230"/>
        <v>0</v>
      </c>
      <c r="F1847">
        <f t="shared" si="231"/>
        <v>0</v>
      </c>
      <c r="G1847">
        <f t="shared" si="234"/>
        <v>-1</v>
      </c>
      <c r="H1847">
        <f t="shared" si="235"/>
        <v>0.55000000000000071</v>
      </c>
      <c r="I1847">
        <f t="shared" si="236"/>
        <v>101.92499999999998</v>
      </c>
      <c r="J1847">
        <f t="shared" si="232"/>
        <v>12.625</v>
      </c>
      <c r="K1847" s="3">
        <f t="shared" si="233"/>
        <v>4.3564356435643624E-2</v>
      </c>
    </row>
    <row r="1848" spans="1:11" x14ac:dyDescent="0.3">
      <c r="A1848" s="1">
        <v>42979</v>
      </c>
      <c r="B1848">
        <v>12.625</v>
      </c>
      <c r="C1848">
        <f t="shared" si="228"/>
        <v>13.371156862745092</v>
      </c>
      <c r="D1848">
        <f t="shared" si="229"/>
        <v>1.7719355582111687</v>
      </c>
      <c r="E1848">
        <f t="shared" si="230"/>
        <v>0</v>
      </c>
      <c r="F1848">
        <f t="shared" si="231"/>
        <v>0</v>
      </c>
      <c r="G1848">
        <f t="shared" si="234"/>
        <v>-1</v>
      </c>
      <c r="H1848">
        <f t="shared" si="235"/>
        <v>0</v>
      </c>
      <c r="I1848">
        <f t="shared" si="236"/>
        <v>101.92499999999998</v>
      </c>
      <c r="J1848">
        <f t="shared" si="232"/>
        <v>12.625</v>
      </c>
      <c r="K1848" s="3">
        <f t="shared" si="233"/>
        <v>0</v>
      </c>
    </row>
    <row r="1849" spans="1:11" x14ac:dyDescent="0.3">
      <c r="A1849" s="1">
        <v>42983</v>
      </c>
      <c r="B1849">
        <v>13.175000000000001</v>
      </c>
      <c r="C1849">
        <f t="shared" si="228"/>
        <v>13.365862745098035</v>
      </c>
      <c r="D1849">
        <f t="shared" si="229"/>
        <v>1.7704963967670821</v>
      </c>
      <c r="E1849">
        <f t="shared" si="230"/>
        <v>0</v>
      </c>
      <c r="F1849">
        <f t="shared" si="231"/>
        <v>0</v>
      </c>
      <c r="G1849">
        <f t="shared" si="234"/>
        <v>-1</v>
      </c>
      <c r="H1849">
        <f t="shared" si="235"/>
        <v>-0.55000000000000071</v>
      </c>
      <c r="I1849">
        <f t="shared" si="236"/>
        <v>101.37499999999999</v>
      </c>
      <c r="J1849">
        <f t="shared" si="232"/>
        <v>13.175000000000001</v>
      </c>
      <c r="K1849" s="3">
        <f t="shared" si="233"/>
        <v>-4.1745730550284681E-2</v>
      </c>
    </row>
    <row r="1850" spans="1:11" x14ac:dyDescent="0.3">
      <c r="A1850" s="1">
        <v>42984</v>
      </c>
      <c r="B1850">
        <v>13.175000000000001</v>
      </c>
      <c r="C1850">
        <f t="shared" si="228"/>
        <v>13.360372549019605</v>
      </c>
      <c r="D1850">
        <f t="shared" si="229"/>
        <v>1.7689083701513979</v>
      </c>
      <c r="E1850">
        <f t="shared" si="230"/>
        <v>0</v>
      </c>
      <c r="F1850">
        <f t="shared" si="231"/>
        <v>0</v>
      </c>
      <c r="G1850">
        <f t="shared" si="234"/>
        <v>-1</v>
      </c>
      <c r="H1850">
        <f t="shared" si="235"/>
        <v>0</v>
      </c>
      <c r="I1850">
        <f t="shared" si="236"/>
        <v>101.37499999999999</v>
      </c>
      <c r="J1850">
        <f t="shared" si="232"/>
        <v>13.175000000000001</v>
      </c>
      <c r="K1850" s="3">
        <f t="shared" si="233"/>
        <v>0</v>
      </c>
    </row>
    <row r="1851" spans="1:11" x14ac:dyDescent="0.3">
      <c r="A1851" s="1">
        <v>42985</v>
      </c>
      <c r="B1851">
        <v>12.824999999999999</v>
      </c>
      <c r="C1851">
        <f t="shared" si="228"/>
        <v>13.353509803921565</v>
      </c>
      <c r="D1851">
        <f t="shared" si="229"/>
        <v>1.7675769209493033</v>
      </c>
      <c r="E1851">
        <f t="shared" si="230"/>
        <v>0</v>
      </c>
      <c r="F1851">
        <f t="shared" si="231"/>
        <v>0</v>
      </c>
      <c r="G1851">
        <f t="shared" si="234"/>
        <v>-1</v>
      </c>
      <c r="H1851">
        <f t="shared" si="235"/>
        <v>0.35000000000000142</v>
      </c>
      <c r="I1851">
        <f t="shared" si="236"/>
        <v>101.72499999999999</v>
      </c>
      <c r="J1851">
        <f t="shared" si="232"/>
        <v>12.824999999999999</v>
      </c>
      <c r="K1851" s="3">
        <f t="shared" si="233"/>
        <v>2.7290448343080035E-2</v>
      </c>
    </row>
    <row r="1852" spans="1:11" x14ac:dyDescent="0.3">
      <c r="A1852" s="1">
        <v>42986</v>
      </c>
      <c r="B1852">
        <v>13.275</v>
      </c>
      <c r="C1852">
        <f t="shared" si="228"/>
        <v>13.350960784313724</v>
      </c>
      <c r="D1852">
        <f t="shared" si="229"/>
        <v>1.7672195837772242</v>
      </c>
      <c r="E1852">
        <f t="shared" si="230"/>
        <v>0</v>
      </c>
      <c r="F1852">
        <f t="shared" si="231"/>
        <v>0</v>
      </c>
      <c r="G1852">
        <f t="shared" si="234"/>
        <v>-1</v>
      </c>
      <c r="H1852">
        <f t="shared" si="235"/>
        <v>-0.45000000000000107</v>
      </c>
      <c r="I1852">
        <f t="shared" si="236"/>
        <v>101.27499999999999</v>
      </c>
      <c r="J1852">
        <f t="shared" si="232"/>
        <v>13.275</v>
      </c>
      <c r="K1852" s="3">
        <f t="shared" si="233"/>
        <v>-3.3898305084745839E-2</v>
      </c>
    </row>
    <row r="1853" spans="1:11" x14ac:dyDescent="0.3">
      <c r="A1853" s="1">
        <v>42989</v>
      </c>
      <c r="B1853">
        <v>12.074999999999999</v>
      </c>
      <c r="C1853">
        <f t="shared" si="228"/>
        <v>13.345862745098035</v>
      </c>
      <c r="D1853">
        <f t="shared" si="229"/>
        <v>1.7690170752521768</v>
      </c>
      <c r="E1853">
        <f t="shared" si="230"/>
        <v>0</v>
      </c>
      <c r="F1853">
        <f t="shared" si="231"/>
        <v>0</v>
      </c>
      <c r="G1853">
        <f t="shared" si="234"/>
        <v>-1</v>
      </c>
      <c r="H1853">
        <f t="shared" si="235"/>
        <v>1.2000000000000011</v>
      </c>
      <c r="I1853">
        <f t="shared" si="236"/>
        <v>102.47499999999999</v>
      </c>
      <c r="J1853">
        <f t="shared" si="232"/>
        <v>12.074999999999999</v>
      </c>
      <c r="K1853" s="3">
        <f t="shared" si="233"/>
        <v>9.937888198757773E-2</v>
      </c>
    </row>
    <row r="1854" spans="1:11" x14ac:dyDescent="0.3">
      <c r="A1854" s="1">
        <v>42990</v>
      </c>
      <c r="B1854">
        <v>11.875</v>
      </c>
      <c r="C1854">
        <f t="shared" si="228"/>
        <v>13.340568627450976</v>
      </c>
      <c r="D1854">
        <f t="shared" si="229"/>
        <v>1.7713893323769923</v>
      </c>
      <c r="E1854">
        <f t="shared" si="230"/>
        <v>0</v>
      </c>
      <c r="F1854">
        <f t="shared" si="231"/>
        <v>0</v>
      </c>
      <c r="G1854">
        <f t="shared" si="234"/>
        <v>-1</v>
      </c>
      <c r="H1854">
        <f t="shared" si="235"/>
        <v>0.19999999999999929</v>
      </c>
      <c r="I1854">
        <f t="shared" si="236"/>
        <v>102.675</v>
      </c>
      <c r="J1854">
        <f t="shared" si="232"/>
        <v>11.875</v>
      </c>
      <c r="K1854" s="3">
        <f t="shared" si="233"/>
        <v>1.6842105263157835E-2</v>
      </c>
    </row>
    <row r="1855" spans="1:11" x14ac:dyDescent="0.3">
      <c r="A1855" s="1">
        <v>42991</v>
      </c>
      <c r="B1855">
        <v>11.525</v>
      </c>
      <c r="C1855">
        <f t="shared" si="228"/>
        <v>13.333313725490193</v>
      </c>
      <c r="D1855">
        <f t="shared" si="229"/>
        <v>1.7750181715744655</v>
      </c>
      <c r="E1855">
        <f t="shared" si="230"/>
        <v>0</v>
      </c>
      <c r="F1855">
        <f t="shared" si="231"/>
        <v>1</v>
      </c>
      <c r="G1855">
        <f t="shared" si="234"/>
        <v>0</v>
      </c>
      <c r="H1855">
        <f t="shared" si="235"/>
        <v>0.34999999999999964</v>
      </c>
      <c r="I1855">
        <f t="shared" si="236"/>
        <v>103.02499999999999</v>
      </c>
      <c r="J1855">
        <f t="shared" si="232"/>
        <v>0</v>
      </c>
      <c r="K1855" s="3">
        <f t="shared" si="233"/>
        <v>0</v>
      </c>
    </row>
    <row r="1856" spans="1:11" x14ac:dyDescent="0.3">
      <c r="A1856" s="1">
        <v>42992</v>
      </c>
      <c r="B1856">
        <v>11.475</v>
      </c>
      <c r="C1856">
        <f t="shared" si="228"/>
        <v>13.313705882352936</v>
      </c>
      <c r="D1856">
        <f t="shared" si="229"/>
        <v>1.7678067977805929</v>
      </c>
      <c r="E1856">
        <f t="shared" si="230"/>
        <v>0</v>
      </c>
      <c r="F1856">
        <f t="shared" si="231"/>
        <v>1</v>
      </c>
      <c r="G1856">
        <f t="shared" si="234"/>
        <v>1</v>
      </c>
      <c r="H1856">
        <f t="shared" si="235"/>
        <v>0</v>
      </c>
      <c r="I1856">
        <f t="shared" si="236"/>
        <v>103.02499999999999</v>
      </c>
      <c r="J1856">
        <f t="shared" si="232"/>
        <v>11.475</v>
      </c>
      <c r="K1856" s="3">
        <f t="shared" si="233"/>
        <v>0</v>
      </c>
    </row>
    <row r="1857" spans="1:11" x14ac:dyDescent="0.3">
      <c r="A1857" s="1">
        <v>42993</v>
      </c>
      <c r="B1857">
        <v>11.125</v>
      </c>
      <c r="C1857">
        <f t="shared" ref="C1857:C1920" si="237">AVERAGE(B1603:B1857)</f>
        <v>13.297235294117643</v>
      </c>
      <c r="D1857">
        <f t="shared" ref="D1857:D1920" si="238">_xlfn.STDEV.P(B1603:B1857)</f>
        <v>1.7685563802511379</v>
      </c>
      <c r="E1857">
        <f t="shared" ref="E1857:E1920" si="239">IF(B1857&gt;(C1856+($U$2*D1856)),1,0)</f>
        <v>0</v>
      </c>
      <c r="F1857">
        <f t="shared" ref="F1857:F1920" si="240">IF(B1857&lt;(C1856-($U$2*D1856)),1,0)</f>
        <v>1</v>
      </c>
      <c r="G1857">
        <f t="shared" si="234"/>
        <v>1</v>
      </c>
      <c r="H1857">
        <f t="shared" si="235"/>
        <v>-0.34999999999999964</v>
      </c>
      <c r="I1857">
        <f t="shared" si="236"/>
        <v>102.675</v>
      </c>
      <c r="J1857">
        <f t="shared" si="232"/>
        <v>11.125</v>
      </c>
      <c r="K1857" s="3">
        <f t="shared" si="233"/>
        <v>-3.1460674157303338E-2</v>
      </c>
    </row>
    <row r="1858" spans="1:11" x14ac:dyDescent="0.3">
      <c r="A1858" s="1">
        <v>42996</v>
      </c>
      <c r="B1858">
        <v>10.675000000000001</v>
      </c>
      <c r="C1858">
        <f t="shared" si="237"/>
        <v>13.26939215686274</v>
      </c>
      <c r="D1858">
        <f t="shared" si="238"/>
        <v>1.7536683465645821</v>
      </c>
      <c r="E1858">
        <f t="shared" si="239"/>
        <v>0</v>
      </c>
      <c r="F1858">
        <f t="shared" si="240"/>
        <v>1</v>
      </c>
      <c r="G1858">
        <f t="shared" si="234"/>
        <v>1</v>
      </c>
      <c r="H1858">
        <f t="shared" si="235"/>
        <v>-0.44999999999999929</v>
      </c>
      <c r="I1858">
        <f t="shared" si="236"/>
        <v>102.22499999999999</v>
      </c>
      <c r="J1858">
        <f t="shared" ref="J1858:J1921" si="241">ABS(G1858*B1858)</f>
        <v>10.675000000000001</v>
      </c>
      <c r="K1858" s="3">
        <f t="shared" ref="K1858:K1921" si="242">IFERROR(H1858/J1858,0)</f>
        <v>-4.2154566744730608E-2</v>
      </c>
    </row>
    <row r="1859" spans="1:11" x14ac:dyDescent="0.3">
      <c r="A1859" s="1">
        <v>42997</v>
      </c>
      <c r="B1859">
        <v>10.824999999999999</v>
      </c>
      <c r="C1859">
        <f t="shared" si="237"/>
        <v>13.239784313725485</v>
      </c>
      <c r="D1859">
        <f t="shared" si="238"/>
        <v>1.7308042028992658</v>
      </c>
      <c r="E1859">
        <f t="shared" si="239"/>
        <v>0</v>
      </c>
      <c r="F1859">
        <f t="shared" si="240"/>
        <v>1</v>
      </c>
      <c r="G1859">
        <f t="shared" ref="G1859:G1922" si="243">MIN(MAX(G1858-E1859+F1859,-$U$3),$U$4)</f>
        <v>1</v>
      </c>
      <c r="H1859">
        <f t="shared" si="235"/>
        <v>0.14999999999999858</v>
      </c>
      <c r="I1859">
        <f t="shared" si="236"/>
        <v>102.375</v>
      </c>
      <c r="J1859">
        <f t="shared" si="241"/>
        <v>10.824999999999999</v>
      </c>
      <c r="K1859" s="3">
        <f t="shared" si="242"/>
        <v>1.3856812933025273E-2</v>
      </c>
    </row>
    <row r="1860" spans="1:11" x14ac:dyDescent="0.3">
      <c r="A1860" s="1">
        <v>42998</v>
      </c>
      <c r="B1860">
        <v>10.45</v>
      </c>
      <c r="C1860">
        <f t="shared" si="237"/>
        <v>13.213803921568623</v>
      </c>
      <c r="D1860">
        <f t="shared" si="238"/>
        <v>1.722744174555578</v>
      </c>
      <c r="E1860">
        <f t="shared" si="239"/>
        <v>0</v>
      </c>
      <c r="F1860">
        <f t="shared" si="240"/>
        <v>1</v>
      </c>
      <c r="G1860">
        <f t="shared" si="243"/>
        <v>1</v>
      </c>
      <c r="H1860">
        <f t="shared" si="235"/>
        <v>-0.375</v>
      </c>
      <c r="I1860">
        <f t="shared" si="236"/>
        <v>102</v>
      </c>
      <c r="J1860">
        <f t="shared" si="241"/>
        <v>10.45</v>
      </c>
      <c r="K1860" s="3">
        <f t="shared" si="242"/>
        <v>-3.5885167464114832E-2</v>
      </c>
    </row>
    <row r="1861" spans="1:11" x14ac:dyDescent="0.3">
      <c r="A1861" s="1">
        <v>42999</v>
      </c>
      <c r="B1861">
        <v>12.324999999999999</v>
      </c>
      <c r="C1861">
        <f t="shared" si="237"/>
        <v>13.199294117647055</v>
      </c>
      <c r="D1861">
        <f t="shared" si="238"/>
        <v>1.7145679990303373</v>
      </c>
      <c r="E1861">
        <f t="shared" si="239"/>
        <v>0</v>
      </c>
      <c r="F1861">
        <f t="shared" si="240"/>
        <v>0</v>
      </c>
      <c r="G1861">
        <f t="shared" si="243"/>
        <v>1</v>
      </c>
      <c r="H1861">
        <f t="shared" ref="H1861:H1924" si="244">G1860*(B1861-B1860)</f>
        <v>1.875</v>
      </c>
      <c r="I1861">
        <f t="shared" ref="I1861:I1924" si="245">H1861+I1860</f>
        <v>103.875</v>
      </c>
      <c r="J1861">
        <f t="shared" si="241"/>
        <v>12.324999999999999</v>
      </c>
      <c r="K1861" s="3">
        <f t="shared" si="242"/>
        <v>0.15212981744421908</v>
      </c>
    </row>
    <row r="1862" spans="1:11" x14ac:dyDescent="0.3">
      <c r="A1862" s="1">
        <v>43000</v>
      </c>
      <c r="B1862">
        <v>12.425000000000001</v>
      </c>
      <c r="C1862">
        <f t="shared" si="237"/>
        <v>13.186549019607838</v>
      </c>
      <c r="D1862">
        <f t="shared" si="238"/>
        <v>1.7081850971216836</v>
      </c>
      <c r="E1862">
        <f t="shared" si="239"/>
        <v>0</v>
      </c>
      <c r="F1862">
        <f t="shared" si="240"/>
        <v>0</v>
      </c>
      <c r="G1862">
        <f t="shared" si="243"/>
        <v>1</v>
      </c>
      <c r="H1862">
        <f t="shared" si="244"/>
        <v>0.10000000000000142</v>
      </c>
      <c r="I1862">
        <f t="shared" si="245"/>
        <v>103.97499999999999</v>
      </c>
      <c r="J1862">
        <f t="shared" si="241"/>
        <v>12.425000000000001</v>
      </c>
      <c r="K1862" s="3">
        <f t="shared" si="242"/>
        <v>8.0482897384306969E-3</v>
      </c>
    </row>
    <row r="1863" spans="1:11" x14ac:dyDescent="0.3">
      <c r="A1863" s="1">
        <v>43003</v>
      </c>
      <c r="B1863">
        <v>12.375</v>
      </c>
      <c r="C1863">
        <f t="shared" si="237"/>
        <v>13.172823529411762</v>
      </c>
      <c r="D1863">
        <f t="shared" si="238"/>
        <v>1.7005724146550374</v>
      </c>
      <c r="E1863">
        <f t="shared" si="239"/>
        <v>0</v>
      </c>
      <c r="F1863">
        <f t="shared" si="240"/>
        <v>0</v>
      </c>
      <c r="G1863">
        <f t="shared" si="243"/>
        <v>1</v>
      </c>
      <c r="H1863">
        <f t="shared" si="244"/>
        <v>-5.0000000000000711E-2</v>
      </c>
      <c r="I1863">
        <f t="shared" si="245"/>
        <v>103.925</v>
      </c>
      <c r="J1863">
        <f t="shared" si="241"/>
        <v>12.375</v>
      </c>
      <c r="K1863" s="3">
        <f t="shared" si="242"/>
        <v>-4.0404040404040976E-3</v>
      </c>
    </row>
    <row r="1864" spans="1:11" x14ac:dyDescent="0.3">
      <c r="A1864" s="1">
        <v>43004</v>
      </c>
      <c r="B1864">
        <v>12.275</v>
      </c>
      <c r="C1864">
        <f t="shared" si="237"/>
        <v>13.160960784313723</v>
      </c>
      <c r="D1864">
        <f t="shared" si="238"/>
        <v>1.6962376933047181</v>
      </c>
      <c r="E1864">
        <f t="shared" si="239"/>
        <v>0</v>
      </c>
      <c r="F1864">
        <f t="shared" si="240"/>
        <v>0</v>
      </c>
      <c r="G1864">
        <f t="shared" si="243"/>
        <v>1</v>
      </c>
      <c r="H1864">
        <f t="shared" si="244"/>
        <v>-9.9999999999999645E-2</v>
      </c>
      <c r="I1864">
        <f t="shared" si="245"/>
        <v>103.825</v>
      </c>
      <c r="J1864">
        <f t="shared" si="241"/>
        <v>12.275</v>
      </c>
      <c r="K1864" s="3">
        <f t="shared" si="242"/>
        <v>-8.1466395112016008E-3</v>
      </c>
    </row>
    <row r="1865" spans="1:11" x14ac:dyDescent="0.3">
      <c r="A1865" s="1">
        <v>43005</v>
      </c>
      <c r="B1865">
        <v>12.175000000000001</v>
      </c>
      <c r="C1865">
        <f t="shared" si="237"/>
        <v>13.148607843137251</v>
      </c>
      <c r="D1865">
        <f t="shared" si="238"/>
        <v>1.6918974506358131</v>
      </c>
      <c r="E1865">
        <f t="shared" si="239"/>
        <v>0</v>
      </c>
      <c r="F1865">
        <f t="shared" si="240"/>
        <v>0</v>
      </c>
      <c r="G1865">
        <f t="shared" si="243"/>
        <v>1</v>
      </c>
      <c r="H1865">
        <f t="shared" si="244"/>
        <v>-9.9999999999999645E-2</v>
      </c>
      <c r="I1865">
        <f t="shared" si="245"/>
        <v>103.72500000000001</v>
      </c>
      <c r="J1865">
        <f t="shared" si="241"/>
        <v>12.175000000000001</v>
      </c>
      <c r="K1865" s="3">
        <f t="shared" si="242"/>
        <v>-8.2135523613962747E-3</v>
      </c>
    </row>
    <row r="1866" spans="1:11" x14ac:dyDescent="0.3">
      <c r="A1866" s="1">
        <v>43006</v>
      </c>
      <c r="B1866">
        <v>11.925000000000001</v>
      </c>
      <c r="C1866">
        <f t="shared" si="237"/>
        <v>13.134294117647055</v>
      </c>
      <c r="D1866">
        <f t="shared" si="238"/>
        <v>1.6867411704941528</v>
      </c>
      <c r="E1866">
        <f t="shared" si="239"/>
        <v>0</v>
      </c>
      <c r="F1866">
        <f t="shared" si="240"/>
        <v>0</v>
      </c>
      <c r="G1866">
        <f t="shared" si="243"/>
        <v>1</v>
      </c>
      <c r="H1866">
        <f t="shared" si="244"/>
        <v>-0.25</v>
      </c>
      <c r="I1866">
        <f t="shared" si="245"/>
        <v>103.47500000000001</v>
      </c>
      <c r="J1866">
        <f t="shared" si="241"/>
        <v>11.925000000000001</v>
      </c>
      <c r="K1866" s="3">
        <f t="shared" si="242"/>
        <v>-2.0964360587002094E-2</v>
      </c>
    </row>
    <row r="1867" spans="1:11" x14ac:dyDescent="0.3">
      <c r="A1867" s="1">
        <v>43007</v>
      </c>
      <c r="B1867">
        <v>11.675000000000001</v>
      </c>
      <c r="C1867">
        <f t="shared" si="237"/>
        <v>13.116254901960783</v>
      </c>
      <c r="D1867">
        <f t="shared" si="238"/>
        <v>1.6776289856390627</v>
      </c>
      <c r="E1867">
        <f t="shared" si="239"/>
        <v>0</v>
      </c>
      <c r="F1867">
        <f t="shared" si="240"/>
        <v>0</v>
      </c>
      <c r="G1867">
        <f t="shared" si="243"/>
        <v>1</v>
      </c>
      <c r="H1867">
        <f t="shared" si="244"/>
        <v>-0.25</v>
      </c>
      <c r="I1867">
        <f t="shared" si="245"/>
        <v>103.22500000000001</v>
      </c>
      <c r="J1867">
        <f t="shared" si="241"/>
        <v>11.675000000000001</v>
      </c>
      <c r="K1867" s="3">
        <f t="shared" si="242"/>
        <v>-2.1413276231263382E-2</v>
      </c>
    </row>
    <row r="1868" spans="1:11" x14ac:dyDescent="0.3">
      <c r="A1868" s="1">
        <v>43010</v>
      </c>
      <c r="B1868">
        <v>11.375</v>
      </c>
      <c r="C1868">
        <f t="shared" si="237"/>
        <v>13.09998039215686</v>
      </c>
      <c r="D1868">
        <f t="shared" si="238"/>
        <v>1.6743091345527987</v>
      </c>
      <c r="E1868">
        <f t="shared" si="239"/>
        <v>0</v>
      </c>
      <c r="F1868">
        <f t="shared" si="240"/>
        <v>1</v>
      </c>
      <c r="G1868">
        <f t="shared" si="243"/>
        <v>1</v>
      </c>
      <c r="H1868">
        <f t="shared" si="244"/>
        <v>-0.30000000000000071</v>
      </c>
      <c r="I1868">
        <f t="shared" si="245"/>
        <v>102.92500000000001</v>
      </c>
      <c r="J1868">
        <f t="shared" si="241"/>
        <v>11.375</v>
      </c>
      <c r="K1868" s="3">
        <f t="shared" si="242"/>
        <v>-2.6373626373626436E-2</v>
      </c>
    </row>
    <row r="1869" spans="1:11" x14ac:dyDescent="0.3">
      <c r="A1869" s="1">
        <v>43011</v>
      </c>
      <c r="B1869">
        <v>11.375</v>
      </c>
      <c r="C1869">
        <f t="shared" si="237"/>
        <v>13.084882352941175</v>
      </c>
      <c r="D1869">
        <f t="shared" si="238"/>
        <v>1.6724363424335558</v>
      </c>
      <c r="E1869">
        <f t="shared" si="239"/>
        <v>0</v>
      </c>
      <c r="F1869">
        <f t="shared" si="240"/>
        <v>1</v>
      </c>
      <c r="G1869">
        <f t="shared" si="243"/>
        <v>1</v>
      </c>
      <c r="H1869">
        <f t="shared" si="244"/>
        <v>0</v>
      </c>
      <c r="I1869">
        <f t="shared" si="245"/>
        <v>102.92500000000001</v>
      </c>
      <c r="J1869">
        <f t="shared" si="241"/>
        <v>11.375</v>
      </c>
      <c r="K1869" s="3">
        <f t="shared" si="242"/>
        <v>0</v>
      </c>
    </row>
    <row r="1870" spans="1:11" x14ac:dyDescent="0.3">
      <c r="A1870" s="1">
        <v>43012</v>
      </c>
      <c r="B1870">
        <v>11.324999999999999</v>
      </c>
      <c r="C1870">
        <f t="shared" si="237"/>
        <v>13.066843137254901</v>
      </c>
      <c r="D1870">
        <f t="shared" si="238"/>
        <v>1.6665027178877934</v>
      </c>
      <c r="E1870">
        <f t="shared" si="239"/>
        <v>0</v>
      </c>
      <c r="F1870">
        <f t="shared" si="240"/>
        <v>1</v>
      </c>
      <c r="G1870">
        <f t="shared" si="243"/>
        <v>1</v>
      </c>
      <c r="H1870">
        <f t="shared" si="244"/>
        <v>-5.0000000000000711E-2</v>
      </c>
      <c r="I1870">
        <f t="shared" si="245"/>
        <v>102.87500000000001</v>
      </c>
      <c r="J1870">
        <f t="shared" si="241"/>
        <v>11.324999999999999</v>
      </c>
      <c r="K1870" s="3">
        <f t="shared" si="242"/>
        <v>-4.4150110375276571E-3</v>
      </c>
    </row>
    <row r="1871" spans="1:11" x14ac:dyDescent="0.3">
      <c r="A1871" s="1">
        <v>43013</v>
      </c>
      <c r="B1871">
        <v>10.824999999999999</v>
      </c>
      <c r="C1871">
        <f t="shared" si="237"/>
        <v>13.047431372549017</v>
      </c>
      <c r="D1871">
        <f t="shared" si="238"/>
        <v>1.6636713977826607</v>
      </c>
      <c r="E1871">
        <f t="shared" si="239"/>
        <v>0</v>
      </c>
      <c r="F1871">
        <f t="shared" si="240"/>
        <v>1</v>
      </c>
      <c r="G1871">
        <f t="shared" si="243"/>
        <v>1</v>
      </c>
      <c r="H1871">
        <f t="shared" si="244"/>
        <v>-0.5</v>
      </c>
      <c r="I1871">
        <f t="shared" si="245"/>
        <v>102.37500000000001</v>
      </c>
      <c r="J1871">
        <f t="shared" si="241"/>
        <v>10.824999999999999</v>
      </c>
      <c r="K1871" s="3">
        <f t="shared" si="242"/>
        <v>-4.6189376443418015E-2</v>
      </c>
    </row>
    <row r="1872" spans="1:11" x14ac:dyDescent="0.3">
      <c r="A1872" s="1">
        <v>43014</v>
      </c>
      <c r="B1872">
        <v>10.824999999999999</v>
      </c>
      <c r="C1872">
        <f t="shared" si="237"/>
        <v>13.029196078431371</v>
      </c>
      <c r="D1872">
        <f t="shared" si="238"/>
        <v>1.6624467677706045</v>
      </c>
      <c r="E1872">
        <f t="shared" si="239"/>
        <v>0</v>
      </c>
      <c r="F1872">
        <f t="shared" si="240"/>
        <v>1</v>
      </c>
      <c r="G1872">
        <f t="shared" si="243"/>
        <v>1</v>
      </c>
      <c r="H1872">
        <f t="shared" si="244"/>
        <v>0</v>
      </c>
      <c r="I1872">
        <f t="shared" si="245"/>
        <v>102.37500000000001</v>
      </c>
      <c r="J1872">
        <f t="shared" si="241"/>
        <v>10.824999999999999</v>
      </c>
      <c r="K1872" s="3">
        <f t="shared" si="242"/>
        <v>0</v>
      </c>
    </row>
    <row r="1873" spans="1:11" x14ac:dyDescent="0.3">
      <c r="A1873" s="1">
        <v>43017</v>
      </c>
      <c r="B1873">
        <v>11.125</v>
      </c>
      <c r="C1873">
        <f t="shared" si="237"/>
        <v>13.012725490196074</v>
      </c>
      <c r="D1873">
        <f t="shared" si="238"/>
        <v>1.6604240313426268</v>
      </c>
      <c r="E1873">
        <f t="shared" si="239"/>
        <v>0</v>
      </c>
      <c r="F1873">
        <f t="shared" si="240"/>
        <v>1</v>
      </c>
      <c r="G1873">
        <f t="shared" si="243"/>
        <v>1</v>
      </c>
      <c r="H1873">
        <f t="shared" si="244"/>
        <v>0.30000000000000071</v>
      </c>
      <c r="I1873">
        <f t="shared" si="245"/>
        <v>102.67500000000001</v>
      </c>
      <c r="J1873">
        <f t="shared" si="241"/>
        <v>11.125</v>
      </c>
      <c r="K1873" s="3">
        <f t="shared" si="242"/>
        <v>2.6966292134831524E-2</v>
      </c>
    </row>
    <row r="1874" spans="1:11" x14ac:dyDescent="0.3">
      <c r="A1874" s="1">
        <v>43018</v>
      </c>
      <c r="B1874">
        <v>10.925000000000001</v>
      </c>
      <c r="C1874">
        <f t="shared" si="237"/>
        <v>12.99625490196078</v>
      </c>
      <c r="D1874">
        <f t="shared" si="238"/>
        <v>1.6602205717282523</v>
      </c>
      <c r="E1874">
        <f t="shared" si="239"/>
        <v>0</v>
      </c>
      <c r="F1874">
        <f t="shared" si="240"/>
        <v>1</v>
      </c>
      <c r="G1874">
        <f t="shared" si="243"/>
        <v>1</v>
      </c>
      <c r="H1874">
        <f t="shared" si="244"/>
        <v>-0.19999999999999929</v>
      </c>
      <c r="I1874">
        <f t="shared" si="245"/>
        <v>102.47500000000001</v>
      </c>
      <c r="J1874">
        <f t="shared" si="241"/>
        <v>10.925000000000001</v>
      </c>
      <c r="K1874" s="3">
        <f t="shared" si="242"/>
        <v>-1.8306636155606341E-2</v>
      </c>
    </row>
    <row r="1875" spans="1:11" x14ac:dyDescent="0.3">
      <c r="A1875" s="1">
        <v>43019</v>
      </c>
      <c r="B1875">
        <v>10.775</v>
      </c>
      <c r="C1875">
        <f t="shared" si="237"/>
        <v>12.979784313725487</v>
      </c>
      <c r="D1875">
        <f t="shared" si="238"/>
        <v>1.661341429579213</v>
      </c>
      <c r="E1875">
        <f t="shared" si="239"/>
        <v>0</v>
      </c>
      <c r="F1875">
        <f t="shared" si="240"/>
        <v>1</v>
      </c>
      <c r="G1875">
        <f t="shared" si="243"/>
        <v>1</v>
      </c>
      <c r="H1875">
        <f t="shared" si="244"/>
        <v>-0.15000000000000036</v>
      </c>
      <c r="I1875">
        <f t="shared" si="245"/>
        <v>102.325</v>
      </c>
      <c r="J1875">
        <f t="shared" si="241"/>
        <v>10.775</v>
      </c>
      <c r="K1875" s="3">
        <f t="shared" si="242"/>
        <v>-1.392111368909516E-2</v>
      </c>
    </row>
    <row r="1876" spans="1:11" x14ac:dyDescent="0.3">
      <c r="A1876" s="1">
        <v>43020</v>
      </c>
      <c r="B1876">
        <v>10.574999999999999</v>
      </c>
      <c r="C1876">
        <f t="shared" si="237"/>
        <v>12.961156862745096</v>
      </c>
      <c r="D1876">
        <f t="shared" si="238"/>
        <v>1.6615709360102826</v>
      </c>
      <c r="E1876">
        <f t="shared" si="239"/>
        <v>0</v>
      </c>
      <c r="F1876">
        <f t="shared" si="240"/>
        <v>1</v>
      </c>
      <c r="G1876">
        <f t="shared" si="243"/>
        <v>1</v>
      </c>
      <c r="H1876">
        <f t="shared" si="244"/>
        <v>-0.20000000000000107</v>
      </c>
      <c r="I1876">
        <f t="shared" si="245"/>
        <v>102.125</v>
      </c>
      <c r="J1876">
        <f t="shared" si="241"/>
        <v>10.574999999999999</v>
      </c>
      <c r="K1876" s="3">
        <f t="shared" si="242"/>
        <v>-1.8912529550827527E-2</v>
      </c>
    </row>
    <row r="1877" spans="1:11" x14ac:dyDescent="0.3">
      <c r="A1877" s="1">
        <v>43021</v>
      </c>
      <c r="B1877">
        <v>10.275</v>
      </c>
      <c r="C1877">
        <f t="shared" si="237"/>
        <v>12.943901960784313</v>
      </c>
      <c r="D1877">
        <f t="shared" si="238"/>
        <v>1.6665225536310126</v>
      </c>
      <c r="E1877">
        <f t="shared" si="239"/>
        <v>0</v>
      </c>
      <c r="F1877">
        <f t="shared" si="240"/>
        <v>1</v>
      </c>
      <c r="G1877">
        <f t="shared" si="243"/>
        <v>1</v>
      </c>
      <c r="H1877">
        <f t="shared" si="244"/>
        <v>-0.29999999999999893</v>
      </c>
      <c r="I1877">
        <f t="shared" si="245"/>
        <v>101.825</v>
      </c>
      <c r="J1877">
        <f t="shared" si="241"/>
        <v>10.275</v>
      </c>
      <c r="K1877" s="3">
        <f t="shared" si="242"/>
        <v>-2.9197080291970698E-2</v>
      </c>
    </row>
    <row r="1878" spans="1:11" x14ac:dyDescent="0.3">
      <c r="A1878" s="1">
        <v>43024</v>
      </c>
      <c r="B1878">
        <v>10.275</v>
      </c>
      <c r="C1878">
        <f t="shared" si="237"/>
        <v>12.92213725490196</v>
      </c>
      <c r="D1878">
        <f t="shared" si="238"/>
        <v>1.6649940943145147</v>
      </c>
      <c r="E1878">
        <f t="shared" si="239"/>
        <v>0</v>
      </c>
      <c r="F1878">
        <f t="shared" si="240"/>
        <v>1</v>
      </c>
      <c r="G1878">
        <f t="shared" si="243"/>
        <v>1</v>
      </c>
      <c r="H1878">
        <f t="shared" si="244"/>
        <v>0</v>
      </c>
      <c r="I1878">
        <f t="shared" si="245"/>
        <v>101.825</v>
      </c>
      <c r="J1878">
        <f t="shared" si="241"/>
        <v>10.275</v>
      </c>
      <c r="K1878" s="3">
        <f t="shared" si="242"/>
        <v>0</v>
      </c>
    </row>
    <row r="1879" spans="1:11" x14ac:dyDescent="0.3">
      <c r="A1879" s="1">
        <v>43025</v>
      </c>
      <c r="B1879">
        <v>10.375</v>
      </c>
      <c r="C1879">
        <f t="shared" si="237"/>
        <v>12.898803921568629</v>
      </c>
      <c r="D1879">
        <f t="shared" si="238"/>
        <v>1.6588230651739593</v>
      </c>
      <c r="E1879">
        <f t="shared" si="239"/>
        <v>0</v>
      </c>
      <c r="F1879">
        <f t="shared" si="240"/>
        <v>1</v>
      </c>
      <c r="G1879">
        <f t="shared" si="243"/>
        <v>1</v>
      </c>
      <c r="H1879">
        <f t="shared" si="244"/>
        <v>9.9999999999999645E-2</v>
      </c>
      <c r="I1879">
        <f t="shared" si="245"/>
        <v>101.925</v>
      </c>
      <c r="J1879">
        <f t="shared" si="241"/>
        <v>10.375</v>
      </c>
      <c r="K1879" s="3">
        <f t="shared" si="242"/>
        <v>9.638554216867436E-3</v>
      </c>
    </row>
    <row r="1880" spans="1:11" x14ac:dyDescent="0.3">
      <c r="A1880" s="1">
        <v>43026</v>
      </c>
      <c r="B1880">
        <v>10.3</v>
      </c>
      <c r="C1880">
        <f t="shared" si="237"/>
        <v>12.87243137254902</v>
      </c>
      <c r="D1880">
        <f t="shared" si="238"/>
        <v>1.646425590691037</v>
      </c>
      <c r="E1880">
        <f t="shared" si="239"/>
        <v>0</v>
      </c>
      <c r="F1880">
        <f t="shared" si="240"/>
        <v>1</v>
      </c>
      <c r="G1880">
        <f t="shared" si="243"/>
        <v>1</v>
      </c>
      <c r="H1880">
        <f t="shared" si="244"/>
        <v>-7.4999999999999289E-2</v>
      </c>
      <c r="I1880">
        <f t="shared" si="245"/>
        <v>101.85</v>
      </c>
      <c r="J1880">
        <f t="shared" si="241"/>
        <v>10.3</v>
      </c>
      <c r="K1880" s="3">
        <f t="shared" si="242"/>
        <v>-7.2815533980581833E-3</v>
      </c>
    </row>
    <row r="1881" spans="1:11" x14ac:dyDescent="0.3">
      <c r="A1881" s="1">
        <v>43027</v>
      </c>
      <c r="B1881">
        <v>11.475</v>
      </c>
      <c r="C1881">
        <f t="shared" si="237"/>
        <v>12.852235294117648</v>
      </c>
      <c r="D1881">
        <f t="shared" si="238"/>
        <v>1.6317919007587018</v>
      </c>
      <c r="E1881">
        <f t="shared" si="239"/>
        <v>0</v>
      </c>
      <c r="F1881">
        <f t="shared" si="240"/>
        <v>0</v>
      </c>
      <c r="G1881">
        <f t="shared" si="243"/>
        <v>1</v>
      </c>
      <c r="H1881">
        <f t="shared" si="244"/>
        <v>1.1749999999999989</v>
      </c>
      <c r="I1881">
        <f t="shared" si="245"/>
        <v>103.02499999999999</v>
      </c>
      <c r="J1881">
        <f t="shared" si="241"/>
        <v>11.475</v>
      </c>
      <c r="K1881" s="3">
        <f t="shared" si="242"/>
        <v>0.10239651416121995</v>
      </c>
    </row>
    <row r="1882" spans="1:11" x14ac:dyDescent="0.3">
      <c r="A1882" s="1">
        <v>43028</v>
      </c>
      <c r="B1882">
        <v>11.324999999999999</v>
      </c>
      <c r="C1882">
        <f t="shared" si="237"/>
        <v>12.831843137254902</v>
      </c>
      <c r="D1882">
        <f t="shared" si="238"/>
        <v>1.618201778209958</v>
      </c>
      <c r="E1882">
        <f t="shared" si="239"/>
        <v>0</v>
      </c>
      <c r="F1882">
        <f t="shared" si="240"/>
        <v>0</v>
      </c>
      <c r="G1882">
        <f t="shared" si="243"/>
        <v>1</v>
      </c>
      <c r="H1882">
        <f t="shared" si="244"/>
        <v>-0.15000000000000036</v>
      </c>
      <c r="I1882">
        <f t="shared" si="245"/>
        <v>102.87499999999999</v>
      </c>
      <c r="J1882">
        <f t="shared" si="241"/>
        <v>11.324999999999999</v>
      </c>
      <c r="K1882" s="3">
        <f t="shared" si="242"/>
        <v>-1.3245033112582814E-2</v>
      </c>
    </row>
    <row r="1883" spans="1:11" x14ac:dyDescent="0.3">
      <c r="A1883" s="1">
        <v>43031</v>
      </c>
      <c r="B1883">
        <v>11.775</v>
      </c>
      <c r="C1883">
        <f t="shared" si="237"/>
        <v>12.816549019607843</v>
      </c>
      <c r="D1883">
        <f t="shared" si="238"/>
        <v>1.6096654909312926</v>
      </c>
      <c r="E1883">
        <f t="shared" si="239"/>
        <v>0</v>
      </c>
      <c r="F1883">
        <f t="shared" si="240"/>
        <v>0</v>
      </c>
      <c r="G1883">
        <f t="shared" si="243"/>
        <v>1</v>
      </c>
      <c r="H1883">
        <f t="shared" si="244"/>
        <v>0.45000000000000107</v>
      </c>
      <c r="I1883">
        <f t="shared" si="245"/>
        <v>103.32499999999999</v>
      </c>
      <c r="J1883">
        <f t="shared" si="241"/>
        <v>11.775</v>
      </c>
      <c r="K1883" s="3">
        <f t="shared" si="242"/>
        <v>3.8216560509554229E-2</v>
      </c>
    </row>
    <row r="1884" spans="1:11" x14ac:dyDescent="0.3">
      <c r="A1884" s="1">
        <v>43032</v>
      </c>
      <c r="B1884">
        <v>11.925000000000001</v>
      </c>
      <c r="C1884">
        <f t="shared" si="237"/>
        <v>12.803705882352943</v>
      </c>
      <c r="D1884">
        <f t="shared" si="238"/>
        <v>1.6036512541282848</v>
      </c>
      <c r="E1884">
        <f t="shared" si="239"/>
        <v>0</v>
      </c>
      <c r="F1884">
        <f t="shared" si="240"/>
        <v>0</v>
      </c>
      <c r="G1884">
        <f t="shared" si="243"/>
        <v>1</v>
      </c>
      <c r="H1884">
        <f t="shared" si="244"/>
        <v>0.15000000000000036</v>
      </c>
      <c r="I1884">
        <f t="shared" si="245"/>
        <v>103.47499999999999</v>
      </c>
      <c r="J1884">
        <f t="shared" si="241"/>
        <v>11.925000000000001</v>
      </c>
      <c r="K1884" s="3">
        <f t="shared" si="242"/>
        <v>1.2578616352201286E-2</v>
      </c>
    </row>
    <row r="1885" spans="1:11" x14ac:dyDescent="0.3">
      <c r="A1885" s="1">
        <v>43033</v>
      </c>
      <c r="B1885">
        <v>12.025</v>
      </c>
      <c r="C1885">
        <f t="shared" si="237"/>
        <v>12.789000000000003</v>
      </c>
      <c r="D1885">
        <f t="shared" si="238"/>
        <v>1.5934983957490507</v>
      </c>
      <c r="E1885">
        <f t="shared" si="239"/>
        <v>0</v>
      </c>
      <c r="F1885">
        <f t="shared" si="240"/>
        <v>0</v>
      </c>
      <c r="G1885">
        <f t="shared" si="243"/>
        <v>1</v>
      </c>
      <c r="H1885">
        <f t="shared" si="244"/>
        <v>9.9999999999999645E-2</v>
      </c>
      <c r="I1885">
        <f t="shared" si="245"/>
        <v>103.57499999999999</v>
      </c>
      <c r="J1885">
        <f t="shared" si="241"/>
        <v>12.025</v>
      </c>
      <c r="K1885" s="3">
        <f t="shared" si="242"/>
        <v>8.316008316008287E-3</v>
      </c>
    </row>
    <row r="1886" spans="1:11" x14ac:dyDescent="0.3">
      <c r="A1886" s="1">
        <v>43034</v>
      </c>
      <c r="B1886">
        <v>12.074999999999999</v>
      </c>
      <c r="C1886">
        <f t="shared" si="237"/>
        <v>12.775274509803925</v>
      </c>
      <c r="D1886">
        <f t="shared" si="238"/>
        <v>1.5844903068455183</v>
      </c>
      <c r="E1886">
        <f t="shared" si="239"/>
        <v>0</v>
      </c>
      <c r="F1886">
        <f t="shared" si="240"/>
        <v>0</v>
      </c>
      <c r="G1886">
        <f t="shared" si="243"/>
        <v>1</v>
      </c>
      <c r="H1886">
        <f t="shared" si="244"/>
        <v>4.9999999999998934E-2</v>
      </c>
      <c r="I1886">
        <f t="shared" si="245"/>
        <v>103.62499999999999</v>
      </c>
      <c r="J1886">
        <f t="shared" si="241"/>
        <v>12.074999999999999</v>
      </c>
      <c r="K1886" s="3">
        <f t="shared" si="242"/>
        <v>4.1407867494823135E-3</v>
      </c>
    </row>
    <row r="1887" spans="1:11" x14ac:dyDescent="0.3">
      <c r="A1887" s="1">
        <v>43035</v>
      </c>
      <c r="B1887">
        <v>11.425000000000001</v>
      </c>
      <c r="C1887">
        <f t="shared" si="237"/>
        <v>12.761549019607846</v>
      </c>
      <c r="D1887">
        <f t="shared" si="238"/>
        <v>1.5809643534288302</v>
      </c>
      <c r="E1887">
        <f t="shared" si="239"/>
        <v>0</v>
      </c>
      <c r="F1887">
        <f t="shared" si="240"/>
        <v>0</v>
      </c>
      <c r="G1887">
        <f t="shared" si="243"/>
        <v>1</v>
      </c>
      <c r="H1887">
        <f t="shared" si="244"/>
        <v>-0.64999999999999858</v>
      </c>
      <c r="I1887">
        <f t="shared" si="245"/>
        <v>102.97499999999999</v>
      </c>
      <c r="J1887">
        <f t="shared" si="241"/>
        <v>11.425000000000001</v>
      </c>
      <c r="K1887" s="3">
        <f t="shared" si="242"/>
        <v>-5.6892778993435318E-2</v>
      </c>
    </row>
    <row r="1888" spans="1:11" x14ac:dyDescent="0.3">
      <c r="A1888" s="1">
        <v>43038</v>
      </c>
      <c r="B1888">
        <v>11.574999999999999</v>
      </c>
      <c r="C1888">
        <f t="shared" si="237"/>
        <v>12.747235294117649</v>
      </c>
      <c r="D1888">
        <f t="shared" si="238"/>
        <v>1.5751083073651444</v>
      </c>
      <c r="E1888">
        <f t="shared" si="239"/>
        <v>0</v>
      </c>
      <c r="F1888">
        <f t="shared" si="240"/>
        <v>0</v>
      </c>
      <c r="G1888">
        <f t="shared" si="243"/>
        <v>1</v>
      </c>
      <c r="H1888">
        <f t="shared" si="244"/>
        <v>0.14999999999999858</v>
      </c>
      <c r="I1888">
        <f t="shared" si="245"/>
        <v>103.125</v>
      </c>
      <c r="J1888">
        <f t="shared" si="241"/>
        <v>11.574999999999999</v>
      </c>
      <c r="K1888" s="3">
        <f t="shared" si="242"/>
        <v>1.2958963282937244E-2</v>
      </c>
    </row>
    <row r="1889" spans="1:11" x14ac:dyDescent="0.3">
      <c r="A1889" s="1">
        <v>43039</v>
      </c>
      <c r="B1889">
        <v>11.275</v>
      </c>
      <c r="C1889">
        <f t="shared" si="237"/>
        <v>12.730176470588239</v>
      </c>
      <c r="D1889">
        <f t="shared" si="238"/>
        <v>1.5673858804614056</v>
      </c>
      <c r="E1889">
        <f t="shared" si="239"/>
        <v>0</v>
      </c>
      <c r="F1889">
        <f t="shared" si="240"/>
        <v>0</v>
      </c>
      <c r="G1889">
        <f t="shared" si="243"/>
        <v>1</v>
      </c>
      <c r="H1889">
        <f t="shared" si="244"/>
        <v>-0.29999999999999893</v>
      </c>
      <c r="I1889">
        <f t="shared" si="245"/>
        <v>102.825</v>
      </c>
      <c r="J1889">
        <f t="shared" si="241"/>
        <v>11.275</v>
      </c>
      <c r="K1889" s="3">
        <f t="shared" si="242"/>
        <v>-2.660753880266066E-2</v>
      </c>
    </row>
    <row r="1890" spans="1:11" x14ac:dyDescent="0.3">
      <c r="A1890" s="1">
        <v>43040</v>
      </c>
      <c r="B1890">
        <v>11.375</v>
      </c>
      <c r="C1890">
        <f t="shared" si="237"/>
        <v>12.711745098039218</v>
      </c>
      <c r="D1890">
        <f t="shared" si="238"/>
        <v>1.5555342672514565</v>
      </c>
      <c r="E1890">
        <f t="shared" si="239"/>
        <v>0</v>
      </c>
      <c r="F1890">
        <f t="shared" si="240"/>
        <v>0</v>
      </c>
      <c r="G1890">
        <f t="shared" si="243"/>
        <v>1</v>
      </c>
      <c r="H1890">
        <f t="shared" si="244"/>
        <v>9.9999999999999645E-2</v>
      </c>
      <c r="I1890">
        <f t="shared" si="245"/>
        <v>102.925</v>
      </c>
      <c r="J1890">
        <f t="shared" si="241"/>
        <v>11.375</v>
      </c>
      <c r="K1890" s="3">
        <f t="shared" si="242"/>
        <v>8.79120879120876E-3</v>
      </c>
    </row>
    <row r="1891" spans="1:11" x14ac:dyDescent="0.3">
      <c r="A1891" s="1">
        <v>43041</v>
      </c>
      <c r="B1891">
        <v>11.125</v>
      </c>
      <c r="C1891">
        <f t="shared" si="237"/>
        <v>12.690176470588238</v>
      </c>
      <c r="D1891">
        <f t="shared" si="238"/>
        <v>1.5391692654420999</v>
      </c>
      <c r="E1891">
        <f t="shared" si="239"/>
        <v>0</v>
      </c>
      <c r="F1891">
        <f t="shared" si="240"/>
        <v>1</v>
      </c>
      <c r="G1891">
        <f t="shared" si="243"/>
        <v>1</v>
      </c>
      <c r="H1891">
        <f t="shared" si="244"/>
        <v>-0.25</v>
      </c>
      <c r="I1891">
        <f t="shared" si="245"/>
        <v>102.675</v>
      </c>
      <c r="J1891">
        <f t="shared" si="241"/>
        <v>11.125</v>
      </c>
      <c r="K1891" s="3">
        <f t="shared" si="242"/>
        <v>-2.247191011235955E-2</v>
      </c>
    </row>
    <row r="1892" spans="1:11" x14ac:dyDescent="0.3">
      <c r="A1892" s="1">
        <v>43042</v>
      </c>
      <c r="B1892">
        <v>10.975</v>
      </c>
      <c r="C1892">
        <f t="shared" si="237"/>
        <v>12.665666666666668</v>
      </c>
      <c r="D1892">
        <f t="shared" si="238"/>
        <v>1.516354938875957</v>
      </c>
      <c r="E1892">
        <f t="shared" si="239"/>
        <v>0</v>
      </c>
      <c r="F1892">
        <f t="shared" si="240"/>
        <v>1</v>
      </c>
      <c r="G1892">
        <f t="shared" si="243"/>
        <v>1</v>
      </c>
      <c r="H1892">
        <f t="shared" si="244"/>
        <v>-0.15000000000000036</v>
      </c>
      <c r="I1892">
        <f t="shared" si="245"/>
        <v>102.52499999999999</v>
      </c>
      <c r="J1892">
        <f t="shared" si="241"/>
        <v>10.975</v>
      </c>
      <c r="K1892" s="3">
        <f t="shared" si="242"/>
        <v>-1.3667425968109373E-2</v>
      </c>
    </row>
    <row r="1893" spans="1:11" x14ac:dyDescent="0.3">
      <c r="A1893" s="1">
        <v>43045</v>
      </c>
      <c r="B1893">
        <v>10.725</v>
      </c>
      <c r="C1893">
        <f t="shared" si="237"/>
        <v>12.637823529411767</v>
      </c>
      <c r="D1893">
        <f t="shared" si="238"/>
        <v>1.4862500740398854</v>
      </c>
      <c r="E1893">
        <f t="shared" si="239"/>
        <v>0</v>
      </c>
      <c r="F1893">
        <f t="shared" si="240"/>
        <v>1</v>
      </c>
      <c r="G1893">
        <f t="shared" si="243"/>
        <v>1</v>
      </c>
      <c r="H1893">
        <f t="shared" si="244"/>
        <v>-0.25</v>
      </c>
      <c r="I1893">
        <f t="shared" si="245"/>
        <v>102.27499999999999</v>
      </c>
      <c r="J1893">
        <f t="shared" si="241"/>
        <v>10.725</v>
      </c>
      <c r="K1893" s="3">
        <f t="shared" si="242"/>
        <v>-2.3310023310023312E-2</v>
      </c>
    </row>
    <row r="1894" spans="1:11" x14ac:dyDescent="0.3">
      <c r="A1894" s="1">
        <v>43046</v>
      </c>
      <c r="B1894">
        <v>10.875</v>
      </c>
      <c r="C1894">
        <f t="shared" si="237"/>
        <v>12.607823529411768</v>
      </c>
      <c r="D1894">
        <f t="shared" si="238"/>
        <v>1.4437135084040176</v>
      </c>
      <c r="E1894">
        <f t="shared" si="239"/>
        <v>0</v>
      </c>
      <c r="F1894">
        <f t="shared" si="240"/>
        <v>1</v>
      </c>
      <c r="G1894">
        <f t="shared" si="243"/>
        <v>1</v>
      </c>
      <c r="H1894">
        <f t="shared" si="244"/>
        <v>0.15000000000000036</v>
      </c>
      <c r="I1894">
        <f t="shared" si="245"/>
        <v>102.425</v>
      </c>
      <c r="J1894">
        <f t="shared" si="241"/>
        <v>10.875</v>
      </c>
      <c r="K1894" s="3">
        <f t="shared" si="242"/>
        <v>1.3793103448275895E-2</v>
      </c>
    </row>
    <row r="1895" spans="1:11" x14ac:dyDescent="0.3">
      <c r="A1895" s="1">
        <v>43047</v>
      </c>
      <c r="B1895">
        <v>10.875</v>
      </c>
      <c r="C1895">
        <f t="shared" si="237"/>
        <v>12.572921568627454</v>
      </c>
      <c r="D1895">
        <f t="shared" si="238"/>
        <v>1.3760163422869016</v>
      </c>
      <c r="E1895">
        <f t="shared" si="239"/>
        <v>0</v>
      </c>
      <c r="F1895">
        <f t="shared" si="240"/>
        <v>1</v>
      </c>
      <c r="G1895">
        <f t="shared" si="243"/>
        <v>1</v>
      </c>
      <c r="H1895">
        <f t="shared" si="244"/>
        <v>0</v>
      </c>
      <c r="I1895">
        <f t="shared" si="245"/>
        <v>102.425</v>
      </c>
      <c r="J1895">
        <f t="shared" si="241"/>
        <v>10.875</v>
      </c>
      <c r="K1895" s="3">
        <f t="shared" si="242"/>
        <v>0</v>
      </c>
    </row>
    <row r="1896" spans="1:11" x14ac:dyDescent="0.3">
      <c r="A1896" s="1">
        <v>43048</v>
      </c>
      <c r="B1896">
        <v>11.125</v>
      </c>
      <c r="C1896">
        <f t="shared" si="237"/>
        <v>12.540764705882355</v>
      </c>
      <c r="D1896">
        <f t="shared" si="238"/>
        <v>1.3121821010078096</v>
      </c>
      <c r="E1896">
        <f t="shared" si="239"/>
        <v>0</v>
      </c>
      <c r="F1896">
        <f t="shared" si="240"/>
        <v>1</v>
      </c>
      <c r="G1896">
        <f t="shared" si="243"/>
        <v>1</v>
      </c>
      <c r="H1896">
        <f t="shared" si="244"/>
        <v>0.25</v>
      </c>
      <c r="I1896">
        <f t="shared" si="245"/>
        <v>102.675</v>
      </c>
      <c r="J1896">
        <f t="shared" si="241"/>
        <v>11.125</v>
      </c>
      <c r="K1896" s="3">
        <f t="shared" si="242"/>
        <v>2.247191011235955E-2</v>
      </c>
    </row>
    <row r="1897" spans="1:11" x14ac:dyDescent="0.3">
      <c r="A1897" s="1">
        <v>43049</v>
      </c>
      <c r="B1897">
        <v>11.6</v>
      </c>
      <c r="C1897">
        <f t="shared" si="237"/>
        <v>12.523411764705884</v>
      </c>
      <c r="D1897">
        <f t="shared" si="238"/>
        <v>1.2951386204326099</v>
      </c>
      <c r="E1897">
        <f t="shared" si="239"/>
        <v>0</v>
      </c>
      <c r="F1897">
        <f t="shared" si="240"/>
        <v>0</v>
      </c>
      <c r="G1897">
        <f t="shared" si="243"/>
        <v>1</v>
      </c>
      <c r="H1897">
        <f t="shared" si="244"/>
        <v>0.47499999999999964</v>
      </c>
      <c r="I1897">
        <f t="shared" si="245"/>
        <v>103.14999999999999</v>
      </c>
      <c r="J1897">
        <f t="shared" si="241"/>
        <v>11.6</v>
      </c>
      <c r="K1897" s="3">
        <f t="shared" si="242"/>
        <v>4.0948275862068936E-2</v>
      </c>
    </row>
    <row r="1898" spans="1:11" x14ac:dyDescent="0.3">
      <c r="A1898" s="1">
        <v>43052</v>
      </c>
      <c r="B1898">
        <v>11.625</v>
      </c>
      <c r="C1898">
        <f t="shared" si="237"/>
        <v>12.50635294117647</v>
      </c>
      <c r="D1898">
        <f t="shared" si="238"/>
        <v>1.2780997049622966</v>
      </c>
      <c r="E1898">
        <f t="shared" si="239"/>
        <v>0</v>
      </c>
      <c r="F1898">
        <f t="shared" si="240"/>
        <v>0</v>
      </c>
      <c r="G1898">
        <f t="shared" si="243"/>
        <v>1</v>
      </c>
      <c r="H1898">
        <f t="shared" si="244"/>
        <v>2.5000000000000355E-2</v>
      </c>
      <c r="I1898">
        <f t="shared" si="245"/>
        <v>103.175</v>
      </c>
      <c r="J1898">
        <f t="shared" si="241"/>
        <v>11.625</v>
      </c>
      <c r="K1898" s="3">
        <f t="shared" si="242"/>
        <v>2.1505376344086325E-3</v>
      </c>
    </row>
    <row r="1899" spans="1:11" x14ac:dyDescent="0.3">
      <c r="A1899" s="1">
        <v>43053</v>
      </c>
      <c r="B1899">
        <v>12.05</v>
      </c>
      <c r="C1899">
        <f t="shared" si="237"/>
        <v>12.495274509803922</v>
      </c>
      <c r="D1899">
        <f t="shared" si="238"/>
        <v>1.2697365494607413</v>
      </c>
      <c r="E1899">
        <f t="shared" si="239"/>
        <v>0</v>
      </c>
      <c r="F1899">
        <f t="shared" si="240"/>
        <v>0</v>
      </c>
      <c r="G1899">
        <f t="shared" si="243"/>
        <v>1</v>
      </c>
      <c r="H1899">
        <f t="shared" si="244"/>
        <v>0.42500000000000071</v>
      </c>
      <c r="I1899">
        <f t="shared" si="245"/>
        <v>103.6</v>
      </c>
      <c r="J1899">
        <f t="shared" si="241"/>
        <v>12.05</v>
      </c>
      <c r="K1899" s="3">
        <f t="shared" si="242"/>
        <v>3.526970954356852E-2</v>
      </c>
    </row>
    <row r="1900" spans="1:11" x14ac:dyDescent="0.3">
      <c r="A1900" s="1">
        <v>43054</v>
      </c>
      <c r="B1900">
        <v>13.05</v>
      </c>
      <c r="C1900">
        <f t="shared" si="237"/>
        <v>12.486352941176472</v>
      </c>
      <c r="D1900">
        <f t="shared" si="238"/>
        <v>1.2577586012275235</v>
      </c>
      <c r="E1900">
        <f t="shared" si="239"/>
        <v>0</v>
      </c>
      <c r="F1900">
        <f t="shared" si="240"/>
        <v>0</v>
      </c>
      <c r="G1900">
        <f t="shared" si="243"/>
        <v>1</v>
      </c>
      <c r="H1900">
        <f t="shared" si="244"/>
        <v>1</v>
      </c>
      <c r="I1900">
        <f t="shared" si="245"/>
        <v>104.6</v>
      </c>
      <c r="J1900">
        <f t="shared" si="241"/>
        <v>13.05</v>
      </c>
      <c r="K1900" s="3">
        <f t="shared" si="242"/>
        <v>7.662835249042145E-2</v>
      </c>
    </row>
    <row r="1901" spans="1:11" x14ac:dyDescent="0.3">
      <c r="A1901" s="1">
        <v>43055</v>
      </c>
      <c r="B1901">
        <v>12.675000000000001</v>
      </c>
      <c r="C1901">
        <f t="shared" si="237"/>
        <v>12.477529411764712</v>
      </c>
      <c r="D1901">
        <f t="shared" si="238"/>
        <v>1.2484778081208503</v>
      </c>
      <c r="E1901">
        <f t="shared" si="239"/>
        <v>0</v>
      </c>
      <c r="F1901">
        <f t="shared" si="240"/>
        <v>0</v>
      </c>
      <c r="G1901">
        <f t="shared" si="243"/>
        <v>1</v>
      </c>
      <c r="H1901">
        <f t="shared" si="244"/>
        <v>-0.375</v>
      </c>
      <c r="I1901">
        <f t="shared" si="245"/>
        <v>104.22499999999999</v>
      </c>
      <c r="J1901">
        <f t="shared" si="241"/>
        <v>12.675000000000001</v>
      </c>
      <c r="K1901" s="3">
        <f t="shared" si="242"/>
        <v>-2.9585798816568046E-2</v>
      </c>
    </row>
    <row r="1902" spans="1:11" x14ac:dyDescent="0.3">
      <c r="A1902" s="1">
        <v>43056</v>
      </c>
      <c r="B1902">
        <v>12.625</v>
      </c>
      <c r="C1902">
        <f t="shared" si="237"/>
        <v>12.470274509803925</v>
      </c>
      <c r="D1902">
        <f t="shared" si="238"/>
        <v>1.242208865618353</v>
      </c>
      <c r="E1902">
        <f t="shared" si="239"/>
        <v>0</v>
      </c>
      <c r="F1902">
        <f t="shared" si="240"/>
        <v>0</v>
      </c>
      <c r="G1902">
        <f t="shared" si="243"/>
        <v>1</v>
      </c>
      <c r="H1902">
        <f t="shared" si="244"/>
        <v>-5.0000000000000711E-2</v>
      </c>
      <c r="I1902">
        <f t="shared" si="245"/>
        <v>104.175</v>
      </c>
      <c r="J1902">
        <f t="shared" si="241"/>
        <v>12.625</v>
      </c>
      <c r="K1902" s="3">
        <f t="shared" si="242"/>
        <v>-3.9603960396040168E-3</v>
      </c>
    </row>
    <row r="1903" spans="1:11" x14ac:dyDescent="0.3">
      <c r="A1903" s="1">
        <v>43059</v>
      </c>
      <c r="B1903">
        <v>12.074999999999999</v>
      </c>
      <c r="C1903">
        <f t="shared" si="237"/>
        <v>12.465862745098043</v>
      </c>
      <c r="D1903">
        <f t="shared" si="238"/>
        <v>1.2416069761087343</v>
      </c>
      <c r="E1903">
        <f t="shared" si="239"/>
        <v>0</v>
      </c>
      <c r="F1903">
        <f t="shared" si="240"/>
        <v>0</v>
      </c>
      <c r="G1903">
        <f t="shared" si="243"/>
        <v>1</v>
      </c>
      <c r="H1903">
        <f t="shared" si="244"/>
        <v>-0.55000000000000071</v>
      </c>
      <c r="I1903">
        <f t="shared" si="245"/>
        <v>103.625</v>
      </c>
      <c r="J1903">
        <f t="shared" si="241"/>
        <v>12.074999999999999</v>
      </c>
      <c r="K1903" s="3">
        <f t="shared" si="242"/>
        <v>-4.5548654244306479E-2</v>
      </c>
    </row>
    <row r="1904" spans="1:11" x14ac:dyDescent="0.3">
      <c r="A1904" s="1">
        <v>43060</v>
      </c>
      <c r="B1904">
        <v>11.625</v>
      </c>
      <c r="C1904">
        <f t="shared" si="237"/>
        <v>12.457137254901966</v>
      </c>
      <c r="D1904">
        <f t="shared" si="238"/>
        <v>1.2396658471272175</v>
      </c>
      <c r="E1904">
        <f t="shared" si="239"/>
        <v>0</v>
      </c>
      <c r="F1904">
        <f t="shared" si="240"/>
        <v>0</v>
      </c>
      <c r="G1904">
        <f t="shared" si="243"/>
        <v>1</v>
      </c>
      <c r="H1904">
        <f t="shared" si="244"/>
        <v>-0.44999999999999929</v>
      </c>
      <c r="I1904">
        <f t="shared" si="245"/>
        <v>103.175</v>
      </c>
      <c r="J1904">
        <f t="shared" si="241"/>
        <v>11.625</v>
      </c>
      <c r="K1904" s="3">
        <f t="shared" si="242"/>
        <v>-3.8709677419354778E-2</v>
      </c>
    </row>
    <row r="1905" spans="1:11" x14ac:dyDescent="0.3">
      <c r="A1905" s="1">
        <v>43061</v>
      </c>
      <c r="B1905">
        <v>11.475</v>
      </c>
      <c r="C1905">
        <f t="shared" si="237"/>
        <v>12.443215686274513</v>
      </c>
      <c r="D1905">
        <f t="shared" si="238"/>
        <v>1.2306509725444204</v>
      </c>
      <c r="E1905">
        <f t="shared" si="239"/>
        <v>0</v>
      </c>
      <c r="F1905">
        <f t="shared" si="240"/>
        <v>0</v>
      </c>
      <c r="G1905">
        <f t="shared" si="243"/>
        <v>1</v>
      </c>
      <c r="H1905">
        <f t="shared" si="244"/>
        <v>-0.15000000000000036</v>
      </c>
      <c r="I1905">
        <f t="shared" si="245"/>
        <v>103.02499999999999</v>
      </c>
      <c r="J1905">
        <f t="shared" si="241"/>
        <v>11.475</v>
      </c>
      <c r="K1905" s="3">
        <f t="shared" si="242"/>
        <v>-1.3071895424836633E-2</v>
      </c>
    </row>
    <row r="1906" spans="1:11" x14ac:dyDescent="0.3">
      <c r="A1906" s="1">
        <v>43063</v>
      </c>
      <c r="B1906">
        <v>11.425000000000001</v>
      </c>
      <c r="C1906">
        <f t="shared" si="237"/>
        <v>12.429294117647064</v>
      </c>
      <c r="D1906">
        <f t="shared" si="238"/>
        <v>1.2219806695001627</v>
      </c>
      <c r="E1906">
        <f t="shared" si="239"/>
        <v>0</v>
      </c>
      <c r="F1906">
        <f t="shared" si="240"/>
        <v>0</v>
      </c>
      <c r="G1906">
        <f t="shared" si="243"/>
        <v>1</v>
      </c>
      <c r="H1906">
        <f t="shared" si="244"/>
        <v>-4.9999999999998934E-2</v>
      </c>
      <c r="I1906">
        <f t="shared" si="245"/>
        <v>102.97499999999999</v>
      </c>
      <c r="J1906">
        <f t="shared" si="241"/>
        <v>11.425000000000001</v>
      </c>
      <c r="K1906" s="3">
        <f t="shared" si="242"/>
        <v>-4.3763676148795561E-3</v>
      </c>
    </row>
    <row r="1907" spans="1:11" x14ac:dyDescent="0.3">
      <c r="A1907" s="1">
        <v>43066</v>
      </c>
      <c r="B1907">
        <v>11.324999999999999</v>
      </c>
      <c r="C1907">
        <f t="shared" si="237"/>
        <v>12.416941176470592</v>
      </c>
      <c r="D1907">
        <f t="shared" si="238"/>
        <v>1.2171503429421147</v>
      </c>
      <c r="E1907">
        <f t="shared" si="239"/>
        <v>0</v>
      </c>
      <c r="F1907">
        <f t="shared" si="240"/>
        <v>0</v>
      </c>
      <c r="G1907">
        <f t="shared" si="243"/>
        <v>1</v>
      </c>
      <c r="H1907">
        <f t="shared" si="244"/>
        <v>-0.10000000000000142</v>
      </c>
      <c r="I1907">
        <f t="shared" si="245"/>
        <v>102.875</v>
      </c>
      <c r="J1907">
        <f t="shared" si="241"/>
        <v>11.324999999999999</v>
      </c>
      <c r="K1907" s="3">
        <f t="shared" si="242"/>
        <v>-8.8300220750553143E-3</v>
      </c>
    </row>
    <row r="1908" spans="1:11" x14ac:dyDescent="0.3">
      <c r="A1908" s="1">
        <v>43067</v>
      </c>
      <c r="B1908">
        <v>11.275</v>
      </c>
      <c r="C1908">
        <f t="shared" si="237"/>
        <v>12.404588235294124</v>
      </c>
      <c r="D1908">
        <f t="shared" si="238"/>
        <v>1.2126843207621574</v>
      </c>
      <c r="E1908">
        <f t="shared" si="239"/>
        <v>0</v>
      </c>
      <c r="F1908">
        <f t="shared" si="240"/>
        <v>0</v>
      </c>
      <c r="G1908">
        <f t="shared" si="243"/>
        <v>1</v>
      </c>
      <c r="H1908">
        <f t="shared" si="244"/>
        <v>-4.9999999999998934E-2</v>
      </c>
      <c r="I1908">
        <f t="shared" si="245"/>
        <v>102.825</v>
      </c>
      <c r="J1908">
        <f t="shared" si="241"/>
        <v>11.275</v>
      </c>
      <c r="K1908" s="3">
        <f t="shared" si="242"/>
        <v>-4.4345898004433644E-3</v>
      </c>
    </row>
    <row r="1909" spans="1:11" x14ac:dyDescent="0.3">
      <c r="A1909" s="1">
        <v>43068</v>
      </c>
      <c r="B1909">
        <v>11.475</v>
      </c>
      <c r="C1909">
        <f t="shared" si="237"/>
        <v>12.393019607843144</v>
      </c>
      <c r="D1909">
        <f t="shared" si="238"/>
        <v>1.2074146336924816</v>
      </c>
      <c r="E1909">
        <f t="shared" si="239"/>
        <v>0</v>
      </c>
      <c r="F1909">
        <f t="shared" si="240"/>
        <v>0</v>
      </c>
      <c r="G1909">
        <f t="shared" si="243"/>
        <v>1</v>
      </c>
      <c r="H1909">
        <f t="shared" si="244"/>
        <v>0.19999999999999929</v>
      </c>
      <c r="I1909">
        <f t="shared" si="245"/>
        <v>103.02500000000001</v>
      </c>
      <c r="J1909">
        <f t="shared" si="241"/>
        <v>11.475</v>
      </c>
      <c r="K1909" s="3">
        <f t="shared" si="242"/>
        <v>1.7429193899782074E-2</v>
      </c>
    </row>
    <row r="1910" spans="1:11" x14ac:dyDescent="0.3">
      <c r="A1910" s="1">
        <v>43069</v>
      </c>
      <c r="B1910">
        <v>11.675000000000001</v>
      </c>
      <c r="C1910">
        <f t="shared" si="237"/>
        <v>12.382627450980397</v>
      </c>
      <c r="D1910">
        <f t="shared" si="238"/>
        <v>1.2021341147453886</v>
      </c>
      <c r="E1910">
        <f t="shared" si="239"/>
        <v>0</v>
      </c>
      <c r="F1910">
        <f t="shared" si="240"/>
        <v>0</v>
      </c>
      <c r="G1910">
        <f t="shared" si="243"/>
        <v>1</v>
      </c>
      <c r="H1910">
        <f t="shared" si="244"/>
        <v>0.20000000000000107</v>
      </c>
      <c r="I1910">
        <f t="shared" si="245"/>
        <v>103.22500000000001</v>
      </c>
      <c r="J1910">
        <f t="shared" si="241"/>
        <v>11.675000000000001</v>
      </c>
      <c r="K1910" s="3">
        <f t="shared" si="242"/>
        <v>1.7130620985010798E-2</v>
      </c>
    </row>
    <row r="1911" spans="1:11" x14ac:dyDescent="0.3">
      <c r="A1911" s="1">
        <v>43070</v>
      </c>
      <c r="B1911">
        <v>11.875</v>
      </c>
      <c r="C1911">
        <f t="shared" si="237"/>
        <v>12.372627450980398</v>
      </c>
      <c r="D1911">
        <f t="shared" si="238"/>
        <v>1.1956918410921298</v>
      </c>
      <c r="E1911">
        <f t="shared" si="239"/>
        <v>0</v>
      </c>
      <c r="F1911">
        <f t="shared" si="240"/>
        <v>0</v>
      </c>
      <c r="G1911">
        <f t="shared" si="243"/>
        <v>1</v>
      </c>
      <c r="H1911">
        <f t="shared" si="244"/>
        <v>0.19999999999999929</v>
      </c>
      <c r="I1911">
        <f t="shared" si="245"/>
        <v>103.42500000000001</v>
      </c>
      <c r="J1911">
        <f t="shared" si="241"/>
        <v>11.875</v>
      </c>
      <c r="K1911" s="3">
        <f t="shared" si="242"/>
        <v>1.6842105263157835E-2</v>
      </c>
    </row>
    <row r="1912" spans="1:11" x14ac:dyDescent="0.3">
      <c r="A1912" s="1">
        <v>43073</v>
      </c>
      <c r="B1912">
        <v>11.925000000000001</v>
      </c>
      <c r="C1912">
        <f t="shared" si="237"/>
        <v>12.363411764705887</v>
      </c>
      <c r="D1912">
        <f t="shared" si="238"/>
        <v>1.1900367958798026</v>
      </c>
      <c r="E1912">
        <f t="shared" si="239"/>
        <v>0</v>
      </c>
      <c r="F1912">
        <f t="shared" si="240"/>
        <v>0</v>
      </c>
      <c r="G1912">
        <f t="shared" si="243"/>
        <v>1</v>
      </c>
      <c r="H1912">
        <f t="shared" si="244"/>
        <v>5.0000000000000711E-2</v>
      </c>
      <c r="I1912">
        <f t="shared" si="245"/>
        <v>103.47500000000001</v>
      </c>
      <c r="J1912">
        <f t="shared" si="241"/>
        <v>11.925000000000001</v>
      </c>
      <c r="K1912" s="3">
        <f t="shared" si="242"/>
        <v>4.1928721174004785E-3</v>
      </c>
    </row>
    <row r="1913" spans="1:11" x14ac:dyDescent="0.3">
      <c r="A1913" s="1">
        <v>43074</v>
      </c>
      <c r="B1913">
        <v>11.875</v>
      </c>
      <c r="C1913">
        <f t="shared" si="237"/>
        <v>12.353019607843143</v>
      </c>
      <c r="D1913">
        <f t="shared" si="238"/>
        <v>1.1826629554874029</v>
      </c>
      <c r="E1913">
        <f t="shared" si="239"/>
        <v>0</v>
      </c>
      <c r="F1913">
        <f t="shared" si="240"/>
        <v>0</v>
      </c>
      <c r="G1913">
        <f t="shared" si="243"/>
        <v>1</v>
      </c>
      <c r="H1913">
        <f t="shared" si="244"/>
        <v>-5.0000000000000711E-2</v>
      </c>
      <c r="I1913">
        <f t="shared" si="245"/>
        <v>103.42500000000001</v>
      </c>
      <c r="J1913">
        <f t="shared" si="241"/>
        <v>11.875</v>
      </c>
      <c r="K1913" s="3">
        <f t="shared" si="242"/>
        <v>-4.2105263157895334E-3</v>
      </c>
    </row>
    <row r="1914" spans="1:11" x14ac:dyDescent="0.3">
      <c r="A1914" s="1">
        <v>43075</v>
      </c>
      <c r="B1914">
        <v>11.725</v>
      </c>
      <c r="C1914">
        <f t="shared" si="237"/>
        <v>12.340078431372554</v>
      </c>
      <c r="D1914">
        <f t="shared" si="238"/>
        <v>1.1713551703155587</v>
      </c>
      <c r="E1914">
        <f t="shared" si="239"/>
        <v>0</v>
      </c>
      <c r="F1914">
        <f t="shared" si="240"/>
        <v>0</v>
      </c>
      <c r="G1914">
        <f t="shared" si="243"/>
        <v>1</v>
      </c>
      <c r="H1914">
        <f t="shared" si="244"/>
        <v>-0.15000000000000036</v>
      </c>
      <c r="I1914">
        <f t="shared" si="245"/>
        <v>103.27500000000001</v>
      </c>
      <c r="J1914">
        <f t="shared" si="241"/>
        <v>11.725</v>
      </c>
      <c r="K1914" s="3">
        <f t="shared" si="242"/>
        <v>-1.2793176972281481E-2</v>
      </c>
    </row>
    <row r="1915" spans="1:11" x14ac:dyDescent="0.3">
      <c r="A1915" s="1">
        <v>43076</v>
      </c>
      <c r="B1915">
        <v>11.175000000000001</v>
      </c>
      <c r="C1915">
        <f t="shared" si="237"/>
        <v>12.324784313725495</v>
      </c>
      <c r="D1915">
        <f t="shared" si="238"/>
        <v>1.1609606622800719</v>
      </c>
      <c r="E1915">
        <f t="shared" si="239"/>
        <v>0</v>
      </c>
      <c r="F1915">
        <f t="shared" si="240"/>
        <v>0</v>
      </c>
      <c r="G1915">
        <f t="shared" si="243"/>
        <v>1</v>
      </c>
      <c r="H1915">
        <f t="shared" si="244"/>
        <v>-0.54999999999999893</v>
      </c>
      <c r="I1915">
        <f t="shared" si="245"/>
        <v>102.72500000000001</v>
      </c>
      <c r="J1915">
        <f t="shared" si="241"/>
        <v>11.175000000000001</v>
      </c>
      <c r="K1915" s="3">
        <f t="shared" si="242"/>
        <v>-4.9217002237136369E-2</v>
      </c>
    </row>
    <row r="1916" spans="1:11" x14ac:dyDescent="0.3">
      <c r="A1916" s="1">
        <v>43077</v>
      </c>
      <c r="B1916">
        <v>10.875</v>
      </c>
      <c r="C1916">
        <f t="shared" si="237"/>
        <v>12.31439215686275</v>
      </c>
      <c r="D1916">
        <f t="shared" si="238"/>
        <v>1.1620306445021209</v>
      </c>
      <c r="E1916">
        <f t="shared" si="239"/>
        <v>0</v>
      </c>
      <c r="F1916">
        <f t="shared" si="240"/>
        <v>1</v>
      </c>
      <c r="G1916">
        <f t="shared" si="243"/>
        <v>1</v>
      </c>
      <c r="H1916">
        <f t="shared" si="244"/>
        <v>-0.30000000000000071</v>
      </c>
      <c r="I1916">
        <f t="shared" si="245"/>
        <v>102.42500000000001</v>
      </c>
      <c r="J1916">
        <f t="shared" si="241"/>
        <v>10.875</v>
      </c>
      <c r="K1916" s="3">
        <f t="shared" si="242"/>
        <v>-2.758620689655179E-2</v>
      </c>
    </row>
    <row r="1917" spans="1:11" x14ac:dyDescent="0.3">
      <c r="A1917" s="1">
        <v>43080</v>
      </c>
      <c r="B1917">
        <v>10.324999999999999</v>
      </c>
      <c r="C1917">
        <f t="shared" si="237"/>
        <v>12.303411764705887</v>
      </c>
      <c r="D1917">
        <f t="shared" si="238"/>
        <v>1.1675350803222837</v>
      </c>
      <c r="E1917">
        <f t="shared" si="239"/>
        <v>0</v>
      </c>
      <c r="F1917">
        <f t="shared" si="240"/>
        <v>1</v>
      </c>
      <c r="G1917">
        <f t="shared" si="243"/>
        <v>1</v>
      </c>
      <c r="H1917">
        <f t="shared" si="244"/>
        <v>-0.55000000000000071</v>
      </c>
      <c r="I1917">
        <f t="shared" si="245"/>
        <v>101.87500000000001</v>
      </c>
      <c r="J1917">
        <f t="shared" si="241"/>
        <v>10.324999999999999</v>
      </c>
      <c r="K1917" s="3">
        <f t="shared" si="242"/>
        <v>-5.3268765133171983E-2</v>
      </c>
    </row>
    <row r="1918" spans="1:11" x14ac:dyDescent="0.3">
      <c r="A1918" s="1">
        <v>43081</v>
      </c>
      <c r="B1918">
        <v>10.375</v>
      </c>
      <c r="C1918">
        <f t="shared" si="237"/>
        <v>12.291843137254908</v>
      </c>
      <c r="D1918">
        <f t="shared" si="238"/>
        <v>1.1719620447000874</v>
      </c>
      <c r="E1918">
        <f t="shared" si="239"/>
        <v>0</v>
      </c>
      <c r="F1918">
        <f t="shared" si="240"/>
        <v>1</v>
      </c>
      <c r="G1918">
        <f t="shared" si="243"/>
        <v>1</v>
      </c>
      <c r="H1918">
        <f t="shared" si="244"/>
        <v>5.0000000000000711E-2</v>
      </c>
      <c r="I1918">
        <f t="shared" si="245"/>
        <v>101.92500000000001</v>
      </c>
      <c r="J1918">
        <f t="shared" si="241"/>
        <v>10.375</v>
      </c>
      <c r="K1918" s="3">
        <f t="shared" si="242"/>
        <v>4.819277108433803E-3</v>
      </c>
    </row>
    <row r="1919" spans="1:11" x14ac:dyDescent="0.3">
      <c r="A1919" s="1">
        <v>43082</v>
      </c>
      <c r="B1919">
        <v>10.525</v>
      </c>
      <c r="C1919">
        <f t="shared" si="237"/>
        <v>12.2804705882353</v>
      </c>
      <c r="D1919">
        <f t="shared" si="238"/>
        <v>1.1749775859846519</v>
      </c>
      <c r="E1919">
        <f t="shared" si="239"/>
        <v>0</v>
      </c>
      <c r="F1919">
        <f t="shared" si="240"/>
        <v>1</v>
      </c>
      <c r="G1919">
        <f t="shared" si="243"/>
        <v>1</v>
      </c>
      <c r="H1919">
        <f t="shared" si="244"/>
        <v>0.15000000000000036</v>
      </c>
      <c r="I1919">
        <f t="shared" si="245"/>
        <v>102.07500000000002</v>
      </c>
      <c r="J1919">
        <f t="shared" si="241"/>
        <v>10.525</v>
      </c>
      <c r="K1919" s="3">
        <f t="shared" si="242"/>
        <v>1.4251781472684119E-2</v>
      </c>
    </row>
    <row r="1920" spans="1:11" x14ac:dyDescent="0.3">
      <c r="A1920" s="1">
        <v>43083</v>
      </c>
      <c r="B1920">
        <v>10.375</v>
      </c>
      <c r="C1920">
        <f t="shared" si="237"/>
        <v>12.270078431372555</v>
      </c>
      <c r="D1920">
        <f t="shared" si="238"/>
        <v>1.180054665452563</v>
      </c>
      <c r="E1920">
        <f t="shared" si="239"/>
        <v>0</v>
      </c>
      <c r="F1920">
        <f t="shared" si="240"/>
        <v>1</v>
      </c>
      <c r="G1920">
        <f t="shared" si="243"/>
        <v>1</v>
      </c>
      <c r="H1920">
        <f t="shared" si="244"/>
        <v>-0.15000000000000036</v>
      </c>
      <c r="I1920">
        <f t="shared" si="245"/>
        <v>101.92500000000001</v>
      </c>
      <c r="J1920">
        <f t="shared" si="241"/>
        <v>10.375</v>
      </c>
      <c r="K1920" s="3">
        <f t="shared" si="242"/>
        <v>-1.445783132530124E-2</v>
      </c>
    </row>
    <row r="1921" spans="1:11" x14ac:dyDescent="0.3">
      <c r="A1921" s="1">
        <v>43084</v>
      </c>
      <c r="B1921">
        <v>9.9250000000000007</v>
      </c>
      <c r="C1921">
        <f t="shared" ref="C1921:C1984" si="246">AVERAGE(B1667:B1921)</f>
        <v>12.256352941176479</v>
      </c>
      <c r="D1921">
        <f t="shared" ref="D1921:D1984" si="247">_xlfn.STDEV.P(B1667:B1921)</f>
        <v>1.186876619841609</v>
      </c>
      <c r="E1921">
        <f t="shared" ref="E1921:E1984" si="248">IF(B1921&gt;(C1920+($U$2*D1920)),1,0)</f>
        <v>0</v>
      </c>
      <c r="F1921">
        <f t="shared" ref="F1921:F1984" si="249">IF(B1921&lt;(C1920-($U$2*D1920)),1,0)</f>
        <v>1</v>
      </c>
      <c r="G1921">
        <f t="shared" si="243"/>
        <v>1</v>
      </c>
      <c r="H1921">
        <f t="shared" si="244"/>
        <v>-0.44999999999999929</v>
      </c>
      <c r="I1921">
        <f t="shared" si="245"/>
        <v>101.47500000000001</v>
      </c>
      <c r="J1921">
        <f t="shared" si="241"/>
        <v>9.9250000000000007</v>
      </c>
      <c r="K1921" s="3">
        <f t="shared" si="242"/>
        <v>-4.5340050377833681E-2</v>
      </c>
    </row>
    <row r="1922" spans="1:11" x14ac:dyDescent="0.3">
      <c r="A1922" s="1">
        <v>43087</v>
      </c>
      <c r="B1922">
        <v>9.875</v>
      </c>
      <c r="C1922">
        <f t="shared" si="246"/>
        <v>12.243019607843143</v>
      </c>
      <c r="D1922">
        <f t="shared" si="247"/>
        <v>1.1944319757581727</v>
      </c>
      <c r="E1922">
        <f t="shared" si="248"/>
        <v>0</v>
      </c>
      <c r="F1922">
        <f t="shared" si="249"/>
        <v>1</v>
      </c>
      <c r="G1922">
        <f t="shared" si="243"/>
        <v>1</v>
      </c>
      <c r="H1922">
        <f t="shared" si="244"/>
        <v>-5.0000000000000711E-2</v>
      </c>
      <c r="I1922">
        <f t="shared" si="245"/>
        <v>101.42500000000001</v>
      </c>
      <c r="J1922">
        <f t="shared" ref="J1922:J1985" si="250">ABS(G1922*B1922)</f>
        <v>9.875</v>
      </c>
      <c r="K1922" s="3">
        <f t="shared" ref="K1922:K1985" si="251">IFERROR(H1922/J1922,0)</f>
        <v>-5.0632911392405784E-3</v>
      </c>
    </row>
    <row r="1923" spans="1:11" x14ac:dyDescent="0.3">
      <c r="A1923" s="1">
        <v>43088</v>
      </c>
      <c r="B1923">
        <v>10.074999999999999</v>
      </c>
      <c r="C1923">
        <f t="shared" si="246"/>
        <v>12.229882352941182</v>
      </c>
      <c r="D1923">
        <f t="shared" si="247"/>
        <v>1.1997703971039677</v>
      </c>
      <c r="E1923">
        <f t="shared" si="248"/>
        <v>0</v>
      </c>
      <c r="F1923">
        <f t="shared" si="249"/>
        <v>1</v>
      </c>
      <c r="G1923">
        <f t="shared" ref="G1923:G1986" si="252">MIN(MAX(G1922-E1923+F1923,-$U$3),$U$4)</f>
        <v>1</v>
      </c>
      <c r="H1923">
        <f t="shared" si="244"/>
        <v>0.19999999999999929</v>
      </c>
      <c r="I1923">
        <f t="shared" si="245"/>
        <v>101.62500000000001</v>
      </c>
      <c r="J1923">
        <f t="shared" si="250"/>
        <v>10.074999999999999</v>
      </c>
      <c r="K1923" s="3">
        <f t="shared" si="251"/>
        <v>1.9851116625310104E-2</v>
      </c>
    </row>
    <row r="1924" spans="1:11" x14ac:dyDescent="0.3">
      <c r="A1924" s="1">
        <v>43089</v>
      </c>
      <c r="B1924">
        <v>9.6</v>
      </c>
      <c r="C1924">
        <f t="shared" si="246"/>
        <v>12.216450980392162</v>
      </c>
      <c r="D1924">
        <f t="shared" si="247"/>
        <v>1.2099223166397748</v>
      </c>
      <c r="E1924">
        <f t="shared" si="248"/>
        <v>0</v>
      </c>
      <c r="F1924">
        <f t="shared" si="249"/>
        <v>1</v>
      </c>
      <c r="G1924">
        <f t="shared" si="252"/>
        <v>1</v>
      </c>
      <c r="H1924">
        <f t="shared" si="244"/>
        <v>-0.47499999999999964</v>
      </c>
      <c r="I1924">
        <f t="shared" si="245"/>
        <v>101.15000000000002</v>
      </c>
      <c r="J1924">
        <f t="shared" si="250"/>
        <v>9.6</v>
      </c>
      <c r="K1924" s="3">
        <f t="shared" si="251"/>
        <v>-4.947916666666663E-2</v>
      </c>
    </row>
    <row r="1925" spans="1:11" x14ac:dyDescent="0.3">
      <c r="A1925" s="1">
        <v>43090</v>
      </c>
      <c r="B1925">
        <v>11.225</v>
      </c>
      <c r="C1925">
        <f t="shared" si="246"/>
        <v>12.210568627450984</v>
      </c>
      <c r="D1925">
        <f t="shared" si="247"/>
        <v>1.2110813391329902</v>
      </c>
      <c r="E1925">
        <f t="shared" si="248"/>
        <v>0</v>
      </c>
      <c r="F1925">
        <f t="shared" si="249"/>
        <v>0</v>
      </c>
      <c r="G1925">
        <f t="shared" si="252"/>
        <v>1</v>
      </c>
      <c r="H1925">
        <f t="shared" ref="H1925:H1988" si="253">G1924*(B1925-B1924)</f>
        <v>1.625</v>
      </c>
      <c r="I1925">
        <f t="shared" ref="I1925:I1988" si="254">H1925+I1924</f>
        <v>102.77500000000002</v>
      </c>
      <c r="J1925">
        <f t="shared" si="250"/>
        <v>11.225</v>
      </c>
      <c r="K1925" s="3">
        <f t="shared" si="251"/>
        <v>0.1447661469933185</v>
      </c>
    </row>
    <row r="1926" spans="1:11" x14ac:dyDescent="0.3">
      <c r="A1926" s="1">
        <v>43091</v>
      </c>
      <c r="B1926">
        <v>11.425000000000001</v>
      </c>
      <c r="C1926">
        <f t="shared" si="246"/>
        <v>12.207823529411771</v>
      </c>
      <c r="D1926">
        <f t="shared" si="247"/>
        <v>1.2120651102986295</v>
      </c>
      <c r="E1926">
        <f t="shared" si="248"/>
        <v>0</v>
      </c>
      <c r="F1926">
        <f t="shared" si="249"/>
        <v>0</v>
      </c>
      <c r="G1926">
        <f t="shared" si="252"/>
        <v>1</v>
      </c>
      <c r="H1926">
        <f t="shared" si="253"/>
        <v>0.20000000000000107</v>
      </c>
      <c r="I1926">
        <f t="shared" si="254"/>
        <v>102.97500000000002</v>
      </c>
      <c r="J1926">
        <f t="shared" si="250"/>
        <v>11.425000000000001</v>
      </c>
      <c r="K1926" s="3">
        <f t="shared" si="251"/>
        <v>1.7505470459518693E-2</v>
      </c>
    </row>
    <row r="1927" spans="1:11" x14ac:dyDescent="0.3">
      <c r="A1927" s="1">
        <v>43095</v>
      </c>
      <c r="B1927">
        <v>11.324999999999999</v>
      </c>
      <c r="C1927">
        <f t="shared" si="246"/>
        <v>12.206843137254909</v>
      </c>
      <c r="D1927">
        <f t="shared" si="247"/>
        <v>1.2126775329507395</v>
      </c>
      <c r="E1927">
        <f t="shared" si="248"/>
        <v>0</v>
      </c>
      <c r="F1927">
        <f t="shared" si="249"/>
        <v>0</v>
      </c>
      <c r="G1927">
        <f t="shared" si="252"/>
        <v>1</v>
      </c>
      <c r="H1927">
        <f t="shared" si="253"/>
        <v>-0.10000000000000142</v>
      </c>
      <c r="I1927">
        <f t="shared" si="254"/>
        <v>102.87500000000003</v>
      </c>
      <c r="J1927">
        <f t="shared" si="250"/>
        <v>11.324999999999999</v>
      </c>
      <c r="K1927" s="3">
        <f t="shared" si="251"/>
        <v>-8.8300220750553143E-3</v>
      </c>
    </row>
    <row r="1928" spans="1:11" x14ac:dyDescent="0.3">
      <c r="A1928" s="1">
        <v>43096</v>
      </c>
      <c r="B1928">
        <v>11.324999999999999</v>
      </c>
      <c r="C1928">
        <f t="shared" si="246"/>
        <v>12.206352941176476</v>
      </c>
      <c r="D1928">
        <f t="shared" si="247"/>
        <v>1.2130085886822235</v>
      </c>
      <c r="E1928">
        <f t="shared" si="248"/>
        <v>0</v>
      </c>
      <c r="F1928">
        <f t="shared" si="249"/>
        <v>0</v>
      </c>
      <c r="G1928">
        <f t="shared" si="252"/>
        <v>1</v>
      </c>
      <c r="H1928">
        <f t="shared" si="253"/>
        <v>0</v>
      </c>
      <c r="I1928">
        <f t="shared" si="254"/>
        <v>102.87500000000003</v>
      </c>
      <c r="J1928">
        <f t="shared" si="250"/>
        <v>11.324999999999999</v>
      </c>
      <c r="K1928" s="3">
        <f t="shared" si="251"/>
        <v>0</v>
      </c>
    </row>
    <row r="1929" spans="1:11" x14ac:dyDescent="0.3">
      <c r="A1929" s="1">
        <v>43097</v>
      </c>
      <c r="B1929">
        <v>11.225</v>
      </c>
      <c r="C1929">
        <f t="shared" si="246"/>
        <v>12.194392156862751</v>
      </c>
      <c r="D1929">
        <f t="shared" si="247"/>
        <v>1.2075768652258454</v>
      </c>
      <c r="E1929">
        <f t="shared" si="248"/>
        <v>0</v>
      </c>
      <c r="F1929">
        <f t="shared" si="249"/>
        <v>0</v>
      </c>
      <c r="G1929">
        <f t="shared" si="252"/>
        <v>1</v>
      </c>
      <c r="H1929">
        <f t="shared" si="253"/>
        <v>-9.9999999999999645E-2</v>
      </c>
      <c r="I1929">
        <f t="shared" si="254"/>
        <v>102.77500000000003</v>
      </c>
      <c r="J1929">
        <f t="shared" si="250"/>
        <v>11.225</v>
      </c>
      <c r="K1929" s="3">
        <f t="shared" si="251"/>
        <v>-8.9086859688195675E-3</v>
      </c>
    </row>
    <row r="1930" spans="1:11" x14ac:dyDescent="0.3">
      <c r="A1930" s="1">
        <v>43098</v>
      </c>
      <c r="B1930">
        <v>11.475</v>
      </c>
      <c r="C1930">
        <f t="shared" si="246"/>
        <v>12.183411764705887</v>
      </c>
      <c r="D1930">
        <f t="shared" si="247"/>
        <v>1.2013220360799992</v>
      </c>
      <c r="E1930">
        <f t="shared" si="248"/>
        <v>0</v>
      </c>
      <c r="F1930">
        <f t="shared" si="249"/>
        <v>0</v>
      </c>
      <c r="G1930">
        <f t="shared" si="252"/>
        <v>1</v>
      </c>
      <c r="H1930">
        <f t="shared" si="253"/>
        <v>0.25</v>
      </c>
      <c r="I1930">
        <f t="shared" si="254"/>
        <v>103.02500000000003</v>
      </c>
      <c r="J1930">
        <f t="shared" si="250"/>
        <v>11.475</v>
      </c>
      <c r="K1930" s="3">
        <f t="shared" si="251"/>
        <v>2.178649237472767E-2</v>
      </c>
    </row>
    <row r="1931" spans="1:11" x14ac:dyDescent="0.3">
      <c r="A1931" s="1">
        <v>43102</v>
      </c>
      <c r="B1931">
        <v>10.875</v>
      </c>
      <c r="C1931">
        <f t="shared" si="246"/>
        <v>12.17125490196079</v>
      </c>
      <c r="D1931">
        <f t="shared" si="247"/>
        <v>1.1988131359911731</v>
      </c>
      <c r="E1931">
        <f t="shared" si="248"/>
        <v>0</v>
      </c>
      <c r="F1931">
        <f t="shared" si="249"/>
        <v>1</v>
      </c>
      <c r="G1931">
        <f t="shared" si="252"/>
        <v>1</v>
      </c>
      <c r="H1931">
        <f t="shared" si="253"/>
        <v>-0.59999999999999964</v>
      </c>
      <c r="I1931">
        <f t="shared" si="254"/>
        <v>102.42500000000004</v>
      </c>
      <c r="J1931">
        <f t="shared" si="250"/>
        <v>10.875</v>
      </c>
      <c r="K1931" s="3">
        <f t="shared" si="251"/>
        <v>-5.5172413793103413E-2</v>
      </c>
    </row>
    <row r="1932" spans="1:11" x14ac:dyDescent="0.3">
      <c r="A1932" s="1">
        <v>43103</v>
      </c>
      <c r="B1932">
        <v>10.675000000000001</v>
      </c>
      <c r="C1932">
        <f t="shared" si="246"/>
        <v>12.155764705882358</v>
      </c>
      <c r="D1932">
        <f t="shared" si="247"/>
        <v>1.1925104938615891</v>
      </c>
      <c r="E1932">
        <f t="shared" si="248"/>
        <v>0</v>
      </c>
      <c r="F1932">
        <f t="shared" si="249"/>
        <v>1</v>
      </c>
      <c r="G1932">
        <f t="shared" si="252"/>
        <v>1</v>
      </c>
      <c r="H1932">
        <f t="shared" si="253"/>
        <v>-0.19999999999999929</v>
      </c>
      <c r="I1932">
        <f t="shared" si="254"/>
        <v>102.22500000000004</v>
      </c>
      <c r="J1932">
        <f t="shared" si="250"/>
        <v>10.675000000000001</v>
      </c>
      <c r="K1932" s="3">
        <f t="shared" si="251"/>
        <v>-1.873536299765801E-2</v>
      </c>
    </row>
    <row r="1933" spans="1:11" x14ac:dyDescent="0.3">
      <c r="A1933" s="1">
        <v>43104</v>
      </c>
      <c r="B1933">
        <v>10.574999999999999</v>
      </c>
      <c r="C1933">
        <f t="shared" si="246"/>
        <v>12.139098039215691</v>
      </c>
      <c r="D1933">
        <f t="shared" si="247"/>
        <v>1.1847625600607259</v>
      </c>
      <c r="E1933">
        <f t="shared" si="248"/>
        <v>0</v>
      </c>
      <c r="F1933">
        <f t="shared" si="249"/>
        <v>1</v>
      </c>
      <c r="G1933">
        <f t="shared" si="252"/>
        <v>1</v>
      </c>
      <c r="H1933">
        <f t="shared" si="253"/>
        <v>-0.10000000000000142</v>
      </c>
      <c r="I1933">
        <f t="shared" si="254"/>
        <v>102.12500000000003</v>
      </c>
      <c r="J1933">
        <f t="shared" si="250"/>
        <v>10.574999999999999</v>
      </c>
      <c r="K1933" s="3">
        <f t="shared" si="251"/>
        <v>-9.4562647754138467E-3</v>
      </c>
    </row>
    <row r="1934" spans="1:11" x14ac:dyDescent="0.3">
      <c r="A1934" s="1">
        <v>43105</v>
      </c>
      <c r="B1934">
        <v>10.475</v>
      </c>
      <c r="C1934">
        <f t="shared" si="246"/>
        <v>12.120862745098043</v>
      </c>
      <c r="D1934">
        <f t="shared" si="247"/>
        <v>1.1744046638592791</v>
      </c>
      <c r="E1934">
        <f t="shared" si="248"/>
        <v>0</v>
      </c>
      <c r="F1934">
        <f t="shared" si="249"/>
        <v>1</v>
      </c>
      <c r="G1934">
        <f t="shared" si="252"/>
        <v>1</v>
      </c>
      <c r="H1934">
        <f t="shared" si="253"/>
        <v>-9.9999999999999645E-2</v>
      </c>
      <c r="I1934">
        <f t="shared" si="254"/>
        <v>102.02500000000003</v>
      </c>
      <c r="J1934">
        <f t="shared" si="250"/>
        <v>10.475</v>
      </c>
      <c r="K1934" s="3">
        <f t="shared" si="251"/>
        <v>-9.5465393794749061E-3</v>
      </c>
    </row>
    <row r="1935" spans="1:11" x14ac:dyDescent="0.3">
      <c r="A1935" s="1">
        <v>43108</v>
      </c>
      <c r="B1935">
        <v>10.475</v>
      </c>
      <c r="C1935">
        <f t="shared" si="246"/>
        <v>12.107921568627454</v>
      </c>
      <c r="D1935">
        <f t="shared" si="247"/>
        <v>1.1742877665012106</v>
      </c>
      <c r="E1935">
        <f t="shared" si="248"/>
        <v>0</v>
      </c>
      <c r="F1935">
        <f t="shared" si="249"/>
        <v>1</v>
      </c>
      <c r="G1935">
        <f t="shared" si="252"/>
        <v>1</v>
      </c>
      <c r="H1935">
        <f t="shared" si="253"/>
        <v>0</v>
      </c>
      <c r="I1935">
        <f t="shared" si="254"/>
        <v>102.02500000000003</v>
      </c>
      <c r="J1935">
        <f t="shared" si="250"/>
        <v>10.475</v>
      </c>
      <c r="K1935" s="3">
        <f t="shared" si="251"/>
        <v>0</v>
      </c>
    </row>
    <row r="1936" spans="1:11" x14ac:dyDescent="0.3">
      <c r="A1936" s="1">
        <v>43109</v>
      </c>
      <c r="B1936">
        <v>10.675000000000001</v>
      </c>
      <c r="C1936">
        <f t="shared" si="246"/>
        <v>12.098117647058828</v>
      </c>
      <c r="D1936">
        <f t="shared" si="247"/>
        <v>1.1757730814661245</v>
      </c>
      <c r="E1936">
        <f t="shared" si="248"/>
        <v>0</v>
      </c>
      <c r="F1936">
        <f t="shared" si="249"/>
        <v>1</v>
      </c>
      <c r="G1936">
        <f t="shared" si="252"/>
        <v>1</v>
      </c>
      <c r="H1936">
        <f t="shared" si="253"/>
        <v>0.20000000000000107</v>
      </c>
      <c r="I1936">
        <f t="shared" si="254"/>
        <v>102.22500000000004</v>
      </c>
      <c r="J1936">
        <f t="shared" si="250"/>
        <v>10.675000000000001</v>
      </c>
      <c r="K1936" s="3">
        <f t="shared" si="251"/>
        <v>1.8735362997658177E-2</v>
      </c>
    </row>
    <row r="1937" spans="1:11" x14ac:dyDescent="0.3">
      <c r="A1937" s="1">
        <v>43110</v>
      </c>
      <c r="B1937">
        <v>10.574999999999999</v>
      </c>
      <c r="C1937">
        <f t="shared" si="246"/>
        <v>12.088509803921571</v>
      </c>
      <c r="D1937">
        <f t="shared" si="247"/>
        <v>1.1781674599263778</v>
      </c>
      <c r="E1937">
        <f t="shared" si="248"/>
        <v>0</v>
      </c>
      <c r="F1937">
        <f t="shared" si="249"/>
        <v>1</v>
      </c>
      <c r="G1937">
        <f t="shared" si="252"/>
        <v>1</v>
      </c>
      <c r="H1937">
        <f t="shared" si="253"/>
        <v>-0.10000000000000142</v>
      </c>
      <c r="I1937">
        <f t="shared" si="254"/>
        <v>102.12500000000003</v>
      </c>
      <c r="J1937">
        <f t="shared" si="250"/>
        <v>10.574999999999999</v>
      </c>
      <c r="K1937" s="3">
        <f t="shared" si="251"/>
        <v>-9.4562647754138467E-3</v>
      </c>
    </row>
    <row r="1938" spans="1:11" x14ac:dyDescent="0.3">
      <c r="A1938" s="1">
        <v>43111</v>
      </c>
      <c r="B1938">
        <v>10.475</v>
      </c>
      <c r="C1938">
        <f t="shared" si="246"/>
        <v>12.079098039215689</v>
      </c>
      <c r="D1938">
        <f t="shared" si="247"/>
        <v>1.1814286674491468</v>
      </c>
      <c r="E1938">
        <f t="shared" si="248"/>
        <v>0</v>
      </c>
      <c r="F1938">
        <f t="shared" si="249"/>
        <v>1</v>
      </c>
      <c r="G1938">
        <f t="shared" si="252"/>
        <v>1</v>
      </c>
      <c r="H1938">
        <f t="shared" si="253"/>
        <v>-9.9999999999999645E-2</v>
      </c>
      <c r="I1938">
        <f t="shared" si="254"/>
        <v>102.02500000000003</v>
      </c>
      <c r="J1938">
        <f t="shared" si="250"/>
        <v>10.475</v>
      </c>
      <c r="K1938" s="3">
        <f t="shared" si="251"/>
        <v>-9.5465393794749061E-3</v>
      </c>
    </row>
    <row r="1939" spans="1:11" x14ac:dyDescent="0.3">
      <c r="A1939" s="1">
        <v>43112</v>
      </c>
      <c r="B1939">
        <v>10.574999999999999</v>
      </c>
      <c r="C1939">
        <f t="shared" si="246"/>
        <v>12.069882352941177</v>
      </c>
      <c r="D1939">
        <f t="shared" si="247"/>
        <v>1.1839571343435926</v>
      </c>
      <c r="E1939">
        <f t="shared" si="248"/>
        <v>0</v>
      </c>
      <c r="F1939">
        <f t="shared" si="249"/>
        <v>1</v>
      </c>
      <c r="G1939">
        <f t="shared" si="252"/>
        <v>1</v>
      </c>
      <c r="H1939">
        <f t="shared" si="253"/>
        <v>9.9999999999999645E-2</v>
      </c>
      <c r="I1939">
        <f t="shared" si="254"/>
        <v>102.12500000000003</v>
      </c>
      <c r="J1939">
        <f t="shared" si="250"/>
        <v>10.574999999999999</v>
      </c>
      <c r="K1939" s="3">
        <f t="shared" si="251"/>
        <v>9.4562647754136784E-3</v>
      </c>
    </row>
    <row r="1940" spans="1:11" x14ac:dyDescent="0.3">
      <c r="A1940" s="1">
        <v>43116</v>
      </c>
      <c r="B1940">
        <v>11.775</v>
      </c>
      <c r="C1940">
        <f t="shared" si="246"/>
        <v>12.065568627450981</v>
      </c>
      <c r="D1940">
        <f t="shared" si="247"/>
        <v>1.1830193881510362</v>
      </c>
      <c r="E1940">
        <f t="shared" si="248"/>
        <v>0</v>
      </c>
      <c r="F1940">
        <f t="shared" si="249"/>
        <v>0</v>
      </c>
      <c r="G1940">
        <f t="shared" si="252"/>
        <v>1</v>
      </c>
      <c r="H1940">
        <f t="shared" si="253"/>
        <v>1.2000000000000011</v>
      </c>
      <c r="I1940">
        <f t="shared" si="254"/>
        <v>103.32500000000003</v>
      </c>
      <c r="J1940">
        <f t="shared" si="250"/>
        <v>11.775</v>
      </c>
      <c r="K1940" s="3">
        <f t="shared" si="251"/>
        <v>0.1019108280254778</v>
      </c>
    </row>
    <row r="1941" spans="1:11" x14ac:dyDescent="0.3">
      <c r="A1941" s="1">
        <v>43117</v>
      </c>
      <c r="B1941">
        <v>11.95</v>
      </c>
      <c r="C1941">
        <f t="shared" si="246"/>
        <v>12.063313725490197</v>
      </c>
      <c r="D1941">
        <f t="shared" si="247"/>
        <v>1.1826894822311715</v>
      </c>
      <c r="E1941">
        <f t="shared" si="248"/>
        <v>0</v>
      </c>
      <c r="F1941">
        <f t="shared" si="249"/>
        <v>0</v>
      </c>
      <c r="G1941">
        <f t="shared" si="252"/>
        <v>1</v>
      </c>
      <c r="H1941">
        <f t="shared" si="253"/>
        <v>0.17499999999999893</v>
      </c>
      <c r="I1941">
        <f t="shared" si="254"/>
        <v>103.50000000000003</v>
      </c>
      <c r="J1941">
        <f t="shared" si="250"/>
        <v>11.95</v>
      </c>
      <c r="K1941" s="3">
        <f t="shared" si="251"/>
        <v>1.4644351464435058E-2</v>
      </c>
    </row>
    <row r="1942" spans="1:11" x14ac:dyDescent="0.3">
      <c r="A1942" s="1">
        <v>43118</v>
      </c>
      <c r="B1942">
        <v>12.074999999999999</v>
      </c>
      <c r="C1942">
        <f t="shared" si="246"/>
        <v>12.061745098039216</v>
      </c>
      <c r="D1942">
        <f t="shared" si="247"/>
        <v>1.1824076441675164</v>
      </c>
      <c r="E1942">
        <f t="shared" si="248"/>
        <v>0</v>
      </c>
      <c r="F1942">
        <f t="shared" si="249"/>
        <v>0</v>
      </c>
      <c r="G1942">
        <f t="shared" si="252"/>
        <v>1</v>
      </c>
      <c r="H1942">
        <f t="shared" si="253"/>
        <v>0.125</v>
      </c>
      <c r="I1942">
        <f t="shared" si="254"/>
        <v>103.62500000000003</v>
      </c>
      <c r="J1942">
        <f t="shared" si="250"/>
        <v>12.074999999999999</v>
      </c>
      <c r="K1942" s="3">
        <f t="shared" si="251"/>
        <v>1.0351966873706004E-2</v>
      </c>
    </row>
    <row r="1943" spans="1:11" x14ac:dyDescent="0.3">
      <c r="A1943" s="1">
        <v>43119</v>
      </c>
      <c r="B1943">
        <v>11.925000000000001</v>
      </c>
      <c r="C1943">
        <f t="shared" si="246"/>
        <v>12.060764705882352</v>
      </c>
      <c r="D1943">
        <f t="shared" si="247"/>
        <v>1.1824169761217884</v>
      </c>
      <c r="E1943">
        <f t="shared" si="248"/>
        <v>0</v>
      </c>
      <c r="F1943">
        <f t="shared" si="249"/>
        <v>0</v>
      </c>
      <c r="G1943">
        <f t="shared" si="252"/>
        <v>1</v>
      </c>
      <c r="H1943">
        <f t="shared" si="253"/>
        <v>-0.14999999999999858</v>
      </c>
      <c r="I1943">
        <f t="shared" si="254"/>
        <v>103.47500000000002</v>
      </c>
      <c r="J1943">
        <f t="shared" si="250"/>
        <v>11.925000000000001</v>
      </c>
      <c r="K1943" s="3">
        <f t="shared" si="251"/>
        <v>-1.2578616352201137E-2</v>
      </c>
    </row>
    <row r="1944" spans="1:11" x14ac:dyDescent="0.3">
      <c r="A1944" s="1">
        <v>43122</v>
      </c>
      <c r="B1944">
        <v>11.824999999999999</v>
      </c>
      <c r="C1944">
        <f t="shared" si="246"/>
        <v>12.059392156862746</v>
      </c>
      <c r="D1944">
        <f t="shared" si="247"/>
        <v>1.1824867130776358</v>
      </c>
      <c r="E1944">
        <f t="shared" si="248"/>
        <v>0</v>
      </c>
      <c r="F1944">
        <f t="shared" si="249"/>
        <v>0</v>
      </c>
      <c r="G1944">
        <f t="shared" si="252"/>
        <v>1</v>
      </c>
      <c r="H1944">
        <f t="shared" si="253"/>
        <v>-0.10000000000000142</v>
      </c>
      <c r="I1944">
        <f t="shared" si="254"/>
        <v>103.37500000000003</v>
      </c>
      <c r="J1944">
        <f t="shared" si="250"/>
        <v>11.824999999999999</v>
      </c>
      <c r="K1944" s="3">
        <f t="shared" si="251"/>
        <v>-8.4566596194504372E-3</v>
      </c>
    </row>
    <row r="1945" spans="1:11" x14ac:dyDescent="0.3">
      <c r="A1945" s="1">
        <v>43123</v>
      </c>
      <c r="B1945">
        <v>11.975</v>
      </c>
      <c r="C1945">
        <f t="shared" si="246"/>
        <v>12.059843137254902</v>
      </c>
      <c r="D1945">
        <f t="shared" si="247"/>
        <v>1.1824325105733289</v>
      </c>
      <c r="E1945">
        <f t="shared" si="248"/>
        <v>0</v>
      </c>
      <c r="F1945">
        <f t="shared" si="249"/>
        <v>0</v>
      </c>
      <c r="G1945">
        <f t="shared" si="252"/>
        <v>1</v>
      </c>
      <c r="H1945">
        <f t="shared" si="253"/>
        <v>0.15000000000000036</v>
      </c>
      <c r="I1945">
        <f t="shared" si="254"/>
        <v>103.52500000000003</v>
      </c>
      <c r="J1945">
        <f t="shared" si="250"/>
        <v>11.975</v>
      </c>
      <c r="K1945" s="3">
        <f t="shared" si="251"/>
        <v>1.2526096033402953E-2</v>
      </c>
    </row>
    <row r="1946" spans="1:11" x14ac:dyDescent="0.3">
      <c r="A1946" s="1">
        <v>43124</v>
      </c>
      <c r="B1946">
        <v>12.225</v>
      </c>
      <c r="C1946">
        <f t="shared" si="246"/>
        <v>12.052</v>
      </c>
      <c r="D1946">
        <f t="shared" si="247"/>
        <v>1.1746523557473263</v>
      </c>
      <c r="E1946">
        <f t="shared" si="248"/>
        <v>0</v>
      </c>
      <c r="F1946">
        <f t="shared" si="249"/>
        <v>0</v>
      </c>
      <c r="G1946">
        <f t="shared" si="252"/>
        <v>1</v>
      </c>
      <c r="H1946">
        <f t="shared" si="253"/>
        <v>0.25</v>
      </c>
      <c r="I1946">
        <f t="shared" si="254"/>
        <v>103.77500000000003</v>
      </c>
      <c r="J1946">
        <f t="shared" si="250"/>
        <v>12.225</v>
      </c>
      <c r="K1946" s="3">
        <f t="shared" si="251"/>
        <v>2.0449897750511249E-2</v>
      </c>
    </row>
    <row r="1947" spans="1:11" x14ac:dyDescent="0.3">
      <c r="A1947" s="1">
        <v>43125</v>
      </c>
      <c r="B1947">
        <v>12.425000000000001</v>
      </c>
      <c r="C1947">
        <f t="shared" si="246"/>
        <v>12.04650980392157</v>
      </c>
      <c r="D1947">
        <f t="shared" si="247"/>
        <v>1.1696136344218337</v>
      </c>
      <c r="E1947">
        <f t="shared" si="248"/>
        <v>0</v>
      </c>
      <c r="F1947">
        <f t="shared" si="249"/>
        <v>0</v>
      </c>
      <c r="G1947">
        <f t="shared" si="252"/>
        <v>1</v>
      </c>
      <c r="H1947">
        <f t="shared" si="253"/>
        <v>0.20000000000000107</v>
      </c>
      <c r="I1947">
        <f t="shared" si="254"/>
        <v>103.97500000000004</v>
      </c>
      <c r="J1947">
        <f t="shared" si="250"/>
        <v>12.425000000000001</v>
      </c>
      <c r="K1947" s="3">
        <f t="shared" si="251"/>
        <v>1.6096579476861252E-2</v>
      </c>
    </row>
    <row r="1948" spans="1:11" x14ac:dyDescent="0.3">
      <c r="A1948" s="1">
        <v>43126</v>
      </c>
      <c r="B1948">
        <v>12.324999999999999</v>
      </c>
      <c r="C1948">
        <f t="shared" si="246"/>
        <v>12.041607843137253</v>
      </c>
      <c r="D1948">
        <f t="shared" si="247"/>
        <v>1.1658105667669785</v>
      </c>
      <c r="E1948">
        <f t="shared" si="248"/>
        <v>0</v>
      </c>
      <c r="F1948">
        <f t="shared" si="249"/>
        <v>0</v>
      </c>
      <c r="G1948">
        <f t="shared" si="252"/>
        <v>1</v>
      </c>
      <c r="H1948">
        <f t="shared" si="253"/>
        <v>-0.10000000000000142</v>
      </c>
      <c r="I1948">
        <f t="shared" si="254"/>
        <v>103.87500000000003</v>
      </c>
      <c r="J1948">
        <f t="shared" si="250"/>
        <v>12.324999999999999</v>
      </c>
      <c r="K1948" s="3">
        <f t="shared" si="251"/>
        <v>-8.1135902636917997E-3</v>
      </c>
    </row>
    <row r="1949" spans="1:11" x14ac:dyDescent="0.3">
      <c r="A1949" s="1">
        <v>43129</v>
      </c>
      <c r="B1949">
        <v>13.525</v>
      </c>
      <c r="C1949">
        <f t="shared" si="246"/>
        <v>12.043568627450981</v>
      </c>
      <c r="D1949">
        <f t="shared" si="247"/>
        <v>1.1678815286227089</v>
      </c>
      <c r="E1949">
        <f t="shared" si="248"/>
        <v>1</v>
      </c>
      <c r="F1949">
        <f t="shared" si="249"/>
        <v>0</v>
      </c>
      <c r="G1949">
        <f t="shared" si="252"/>
        <v>0</v>
      </c>
      <c r="H1949">
        <f t="shared" si="253"/>
        <v>1.2000000000000011</v>
      </c>
      <c r="I1949">
        <f t="shared" si="254"/>
        <v>105.07500000000003</v>
      </c>
      <c r="J1949">
        <f t="shared" si="250"/>
        <v>0</v>
      </c>
      <c r="K1949" s="3">
        <f t="shared" si="251"/>
        <v>0</v>
      </c>
    </row>
    <row r="1950" spans="1:11" x14ac:dyDescent="0.3">
      <c r="A1950" s="1">
        <v>43130</v>
      </c>
      <c r="B1950">
        <v>13.975</v>
      </c>
      <c r="C1950">
        <f t="shared" si="246"/>
        <v>12.048470588235295</v>
      </c>
      <c r="D1950">
        <f t="shared" si="247"/>
        <v>1.1733419733350765</v>
      </c>
      <c r="E1950">
        <f t="shared" si="248"/>
        <v>1</v>
      </c>
      <c r="F1950">
        <f t="shared" si="249"/>
        <v>0</v>
      </c>
      <c r="G1950">
        <f t="shared" si="252"/>
        <v>-1</v>
      </c>
      <c r="H1950">
        <f t="shared" si="253"/>
        <v>0</v>
      </c>
      <c r="I1950">
        <f t="shared" si="254"/>
        <v>105.07500000000003</v>
      </c>
      <c r="J1950">
        <f t="shared" si="250"/>
        <v>13.975</v>
      </c>
      <c r="K1950" s="3">
        <f t="shared" si="251"/>
        <v>0</v>
      </c>
    </row>
    <row r="1951" spans="1:11" x14ac:dyDescent="0.3">
      <c r="A1951" s="1">
        <v>43131</v>
      </c>
      <c r="B1951">
        <v>13.475</v>
      </c>
      <c r="C1951">
        <f t="shared" si="246"/>
        <v>12.051607843137257</v>
      </c>
      <c r="D1951">
        <f t="shared" si="247"/>
        <v>1.1760792970202574</v>
      </c>
      <c r="E1951">
        <f t="shared" si="248"/>
        <v>1</v>
      </c>
      <c r="F1951">
        <f t="shared" si="249"/>
        <v>0</v>
      </c>
      <c r="G1951">
        <f t="shared" si="252"/>
        <v>-1</v>
      </c>
      <c r="H1951">
        <f t="shared" si="253"/>
        <v>0.5</v>
      </c>
      <c r="I1951">
        <f t="shared" si="254"/>
        <v>105.57500000000003</v>
      </c>
      <c r="J1951">
        <f t="shared" si="250"/>
        <v>13.475</v>
      </c>
      <c r="K1951" s="3">
        <f t="shared" si="251"/>
        <v>3.7105751391465679E-2</v>
      </c>
    </row>
    <row r="1952" spans="1:11" x14ac:dyDescent="0.3">
      <c r="A1952" s="1">
        <v>43132</v>
      </c>
      <c r="B1952">
        <v>13.275</v>
      </c>
      <c r="C1952">
        <f t="shared" si="246"/>
        <v>12.054549019607844</v>
      </c>
      <c r="D1952">
        <f t="shared" si="247"/>
        <v>1.1781954016460192</v>
      </c>
      <c r="E1952">
        <f t="shared" si="248"/>
        <v>1</v>
      </c>
      <c r="F1952">
        <f t="shared" si="249"/>
        <v>0</v>
      </c>
      <c r="G1952">
        <f t="shared" si="252"/>
        <v>-1</v>
      </c>
      <c r="H1952">
        <f t="shared" si="253"/>
        <v>0.19999999999999929</v>
      </c>
      <c r="I1952">
        <f t="shared" si="254"/>
        <v>105.77500000000003</v>
      </c>
      <c r="J1952">
        <f t="shared" si="250"/>
        <v>13.275</v>
      </c>
      <c r="K1952" s="3">
        <f t="shared" si="251"/>
        <v>1.5065913370998062E-2</v>
      </c>
    </row>
    <row r="1953" spans="1:11" x14ac:dyDescent="0.3">
      <c r="A1953" s="1">
        <v>43133</v>
      </c>
      <c r="B1953">
        <v>15.625</v>
      </c>
      <c r="C1953">
        <f t="shared" si="246"/>
        <v>12.065333333333337</v>
      </c>
      <c r="D1953">
        <f t="shared" si="247"/>
        <v>1.1980738572059164</v>
      </c>
      <c r="E1953">
        <f t="shared" si="248"/>
        <v>1</v>
      </c>
      <c r="F1953">
        <f t="shared" si="249"/>
        <v>0</v>
      </c>
      <c r="G1953">
        <f t="shared" si="252"/>
        <v>-1</v>
      </c>
      <c r="H1953">
        <f t="shared" si="253"/>
        <v>-2.3499999999999996</v>
      </c>
      <c r="I1953">
        <f t="shared" si="254"/>
        <v>103.42500000000004</v>
      </c>
      <c r="J1953">
        <f t="shared" si="250"/>
        <v>15.625</v>
      </c>
      <c r="K1953" s="3">
        <f t="shared" si="251"/>
        <v>-0.15039999999999998</v>
      </c>
    </row>
    <row r="1954" spans="1:11" x14ac:dyDescent="0.3">
      <c r="A1954" s="1">
        <v>43136</v>
      </c>
      <c r="B1954">
        <v>33.225000000000001</v>
      </c>
      <c r="C1954">
        <f t="shared" si="246"/>
        <v>12.14494117647059</v>
      </c>
      <c r="D1954">
        <f t="shared" si="247"/>
        <v>1.7838035745614678</v>
      </c>
      <c r="E1954">
        <f t="shared" si="248"/>
        <v>1</v>
      </c>
      <c r="F1954">
        <f t="shared" si="249"/>
        <v>0</v>
      </c>
      <c r="G1954">
        <f t="shared" si="252"/>
        <v>-1</v>
      </c>
      <c r="H1954">
        <f t="shared" si="253"/>
        <v>-17.600000000000001</v>
      </c>
      <c r="I1954">
        <f t="shared" si="254"/>
        <v>85.825000000000045</v>
      </c>
      <c r="J1954">
        <f t="shared" si="250"/>
        <v>33.225000000000001</v>
      </c>
      <c r="K1954" s="3">
        <f t="shared" si="251"/>
        <v>-0.52972159518434914</v>
      </c>
    </row>
    <row r="1955" spans="1:11" x14ac:dyDescent="0.3">
      <c r="A1955" s="1">
        <v>43137</v>
      </c>
      <c r="B1955">
        <v>23.875</v>
      </c>
      <c r="C1955">
        <f t="shared" si="246"/>
        <v>12.18886274509804</v>
      </c>
      <c r="D1955">
        <f t="shared" si="247"/>
        <v>1.9283437678597464</v>
      </c>
      <c r="E1955">
        <f t="shared" si="248"/>
        <v>1</v>
      </c>
      <c r="F1955">
        <f t="shared" si="249"/>
        <v>0</v>
      </c>
      <c r="G1955">
        <f t="shared" si="252"/>
        <v>-1</v>
      </c>
      <c r="H1955">
        <f t="shared" si="253"/>
        <v>9.3500000000000014</v>
      </c>
      <c r="I1955">
        <f t="shared" si="254"/>
        <v>95.17500000000004</v>
      </c>
      <c r="J1955">
        <f t="shared" si="250"/>
        <v>23.875</v>
      </c>
      <c r="K1955" s="3">
        <f t="shared" si="251"/>
        <v>0.39162303664921472</v>
      </c>
    </row>
    <row r="1956" spans="1:11" x14ac:dyDescent="0.3">
      <c r="A1956" s="1">
        <v>43138</v>
      </c>
      <c r="B1956">
        <v>23.425000000000001</v>
      </c>
      <c r="C1956">
        <f t="shared" si="246"/>
        <v>12.230039215686274</v>
      </c>
      <c r="D1956">
        <f t="shared" si="247"/>
        <v>2.0517773257692093</v>
      </c>
      <c r="E1956">
        <f t="shared" si="248"/>
        <v>1</v>
      </c>
      <c r="F1956">
        <f t="shared" si="249"/>
        <v>0</v>
      </c>
      <c r="G1956">
        <f t="shared" si="252"/>
        <v>-1</v>
      </c>
      <c r="H1956">
        <f t="shared" si="253"/>
        <v>0.44999999999999929</v>
      </c>
      <c r="I1956">
        <f t="shared" si="254"/>
        <v>95.625000000000043</v>
      </c>
      <c r="J1956">
        <f t="shared" si="250"/>
        <v>23.425000000000001</v>
      </c>
      <c r="K1956" s="3">
        <f t="shared" si="251"/>
        <v>1.9210245464247568E-2</v>
      </c>
    </row>
    <row r="1957" spans="1:11" x14ac:dyDescent="0.3">
      <c r="A1957" s="1">
        <v>43139</v>
      </c>
      <c r="B1957">
        <v>28.1</v>
      </c>
      <c r="C1957">
        <f t="shared" si="246"/>
        <v>12.291313725490195</v>
      </c>
      <c r="D1957">
        <f t="shared" si="247"/>
        <v>2.2789185041671032</v>
      </c>
      <c r="E1957">
        <f t="shared" si="248"/>
        <v>1</v>
      </c>
      <c r="F1957">
        <f t="shared" si="249"/>
        <v>0</v>
      </c>
      <c r="G1957">
        <f t="shared" si="252"/>
        <v>-1</v>
      </c>
      <c r="H1957">
        <f t="shared" si="253"/>
        <v>-4.6750000000000007</v>
      </c>
      <c r="I1957">
        <f t="shared" si="254"/>
        <v>90.950000000000045</v>
      </c>
      <c r="J1957">
        <f t="shared" si="250"/>
        <v>28.1</v>
      </c>
      <c r="K1957" s="3">
        <f t="shared" si="251"/>
        <v>-0.16637010676156586</v>
      </c>
    </row>
    <row r="1958" spans="1:11" x14ac:dyDescent="0.3">
      <c r="A1958" s="1">
        <v>43140</v>
      </c>
      <c r="B1958">
        <v>27.175000000000001</v>
      </c>
      <c r="C1958">
        <f t="shared" si="246"/>
        <v>12.348960784313727</v>
      </c>
      <c r="D1958">
        <f t="shared" si="247"/>
        <v>2.4614499947985058</v>
      </c>
      <c r="E1958">
        <f t="shared" si="248"/>
        <v>1</v>
      </c>
      <c r="F1958">
        <f t="shared" si="249"/>
        <v>0</v>
      </c>
      <c r="G1958">
        <f t="shared" si="252"/>
        <v>-1</v>
      </c>
      <c r="H1958">
        <f t="shared" si="253"/>
        <v>0.92500000000000071</v>
      </c>
      <c r="I1958">
        <f t="shared" si="254"/>
        <v>91.875000000000043</v>
      </c>
      <c r="J1958">
        <f t="shared" si="250"/>
        <v>27.175000000000001</v>
      </c>
      <c r="K1958" s="3">
        <f t="shared" si="251"/>
        <v>3.4038638454461846E-2</v>
      </c>
    </row>
    <row r="1959" spans="1:11" x14ac:dyDescent="0.3">
      <c r="A1959" s="1">
        <v>43143</v>
      </c>
      <c r="B1959">
        <v>25.824999999999999</v>
      </c>
      <c r="C1959">
        <f t="shared" si="246"/>
        <v>12.400921568627449</v>
      </c>
      <c r="D1959">
        <f t="shared" si="247"/>
        <v>2.6015393319743234</v>
      </c>
      <c r="E1959">
        <f t="shared" si="248"/>
        <v>1</v>
      </c>
      <c r="F1959">
        <f t="shared" si="249"/>
        <v>0</v>
      </c>
      <c r="G1959">
        <f t="shared" si="252"/>
        <v>-1</v>
      </c>
      <c r="H1959">
        <f t="shared" si="253"/>
        <v>1.3500000000000014</v>
      </c>
      <c r="I1959">
        <f t="shared" si="254"/>
        <v>93.225000000000051</v>
      </c>
      <c r="J1959">
        <f t="shared" si="250"/>
        <v>25.824999999999999</v>
      </c>
      <c r="K1959" s="3">
        <f t="shared" si="251"/>
        <v>5.2274927395934229E-2</v>
      </c>
    </row>
    <row r="1960" spans="1:11" x14ac:dyDescent="0.3">
      <c r="A1960" s="1">
        <v>43144</v>
      </c>
      <c r="B1960">
        <v>25.225000000000001</v>
      </c>
      <c r="C1960">
        <f t="shared" si="246"/>
        <v>12.450529411764707</v>
      </c>
      <c r="D1960">
        <f t="shared" si="247"/>
        <v>2.7221969958893748</v>
      </c>
      <c r="E1960">
        <f t="shared" si="248"/>
        <v>1</v>
      </c>
      <c r="F1960">
        <f t="shared" si="249"/>
        <v>0</v>
      </c>
      <c r="G1960">
        <f t="shared" si="252"/>
        <v>-1</v>
      </c>
      <c r="H1960">
        <f t="shared" si="253"/>
        <v>0.59999999999999787</v>
      </c>
      <c r="I1960">
        <f t="shared" si="254"/>
        <v>93.825000000000045</v>
      </c>
      <c r="J1960">
        <f t="shared" si="250"/>
        <v>25.225000000000001</v>
      </c>
      <c r="K1960" s="3">
        <f t="shared" si="251"/>
        <v>2.3785926660059378E-2</v>
      </c>
    </row>
    <row r="1961" spans="1:11" x14ac:dyDescent="0.3">
      <c r="A1961" s="1">
        <v>43145</v>
      </c>
      <c r="B1961">
        <v>21.87</v>
      </c>
      <c r="C1961">
        <f t="shared" si="246"/>
        <v>12.48913725490196</v>
      </c>
      <c r="D1961">
        <f t="shared" si="247"/>
        <v>2.7849780230738519</v>
      </c>
      <c r="E1961">
        <f t="shared" si="248"/>
        <v>1</v>
      </c>
      <c r="F1961">
        <f t="shared" si="249"/>
        <v>0</v>
      </c>
      <c r="G1961">
        <f t="shared" si="252"/>
        <v>-1</v>
      </c>
      <c r="H1961">
        <f t="shared" si="253"/>
        <v>3.3550000000000004</v>
      </c>
      <c r="I1961">
        <f t="shared" si="254"/>
        <v>97.180000000000049</v>
      </c>
      <c r="J1961">
        <f t="shared" si="250"/>
        <v>21.87</v>
      </c>
      <c r="K1961" s="3">
        <f t="shared" si="251"/>
        <v>0.15340649291266575</v>
      </c>
    </row>
    <row r="1962" spans="1:11" x14ac:dyDescent="0.3">
      <c r="A1962" s="1">
        <v>43146</v>
      </c>
      <c r="B1962">
        <v>17.524999999999999</v>
      </c>
      <c r="C1962">
        <f t="shared" si="246"/>
        <v>12.511882352941177</v>
      </c>
      <c r="D1962">
        <f t="shared" si="247"/>
        <v>2.8022751586149837</v>
      </c>
      <c r="E1962">
        <f t="shared" si="248"/>
        <v>1</v>
      </c>
      <c r="F1962">
        <f t="shared" si="249"/>
        <v>0</v>
      </c>
      <c r="G1962">
        <f t="shared" si="252"/>
        <v>-1</v>
      </c>
      <c r="H1962">
        <f t="shared" si="253"/>
        <v>4.3450000000000024</v>
      </c>
      <c r="I1962">
        <f t="shared" si="254"/>
        <v>101.52500000000005</v>
      </c>
      <c r="J1962">
        <f t="shared" si="250"/>
        <v>17.524999999999999</v>
      </c>
      <c r="K1962" s="3">
        <f t="shared" si="251"/>
        <v>0.24793152639087035</v>
      </c>
    </row>
    <row r="1963" spans="1:11" x14ac:dyDescent="0.3">
      <c r="A1963" s="1">
        <v>43147</v>
      </c>
      <c r="B1963">
        <v>17.774999999999999</v>
      </c>
      <c r="C1963">
        <f t="shared" si="246"/>
        <v>12.536784313725493</v>
      </c>
      <c r="D1963">
        <f t="shared" si="247"/>
        <v>2.8206599235745959</v>
      </c>
      <c r="E1963">
        <f t="shared" si="248"/>
        <v>1</v>
      </c>
      <c r="F1963">
        <f t="shared" si="249"/>
        <v>0</v>
      </c>
      <c r="G1963">
        <f t="shared" si="252"/>
        <v>-1</v>
      </c>
      <c r="H1963">
        <f t="shared" si="253"/>
        <v>-0.25</v>
      </c>
      <c r="I1963">
        <f t="shared" si="254"/>
        <v>101.27500000000005</v>
      </c>
      <c r="J1963">
        <f t="shared" si="250"/>
        <v>17.774999999999999</v>
      </c>
      <c r="K1963" s="3">
        <f t="shared" si="251"/>
        <v>-1.4064697609001408E-2</v>
      </c>
    </row>
    <row r="1964" spans="1:11" x14ac:dyDescent="0.3">
      <c r="A1964" s="1">
        <v>43151</v>
      </c>
      <c r="B1964">
        <v>18.375</v>
      </c>
      <c r="C1964">
        <f t="shared" si="246"/>
        <v>12.565019607843139</v>
      </c>
      <c r="D1964">
        <f t="shared" si="247"/>
        <v>2.8428363528397695</v>
      </c>
      <c r="E1964">
        <f t="shared" si="248"/>
        <v>1</v>
      </c>
      <c r="F1964">
        <f t="shared" si="249"/>
        <v>0</v>
      </c>
      <c r="G1964">
        <f t="shared" si="252"/>
        <v>-1</v>
      </c>
      <c r="H1964">
        <f t="shared" si="253"/>
        <v>-0.60000000000000142</v>
      </c>
      <c r="I1964">
        <f t="shared" si="254"/>
        <v>100.67500000000004</v>
      </c>
      <c r="J1964">
        <f t="shared" si="250"/>
        <v>18.375</v>
      </c>
      <c r="K1964" s="3">
        <f t="shared" si="251"/>
        <v>-3.2653061224489875E-2</v>
      </c>
    </row>
    <row r="1965" spans="1:11" x14ac:dyDescent="0.3">
      <c r="A1965" s="1">
        <v>43152</v>
      </c>
      <c r="B1965">
        <v>18.574999999999999</v>
      </c>
      <c r="C1965">
        <f t="shared" si="246"/>
        <v>12.592764705882354</v>
      </c>
      <c r="D1965">
        <f t="shared" si="247"/>
        <v>2.8667310931308152</v>
      </c>
      <c r="E1965">
        <f t="shared" si="248"/>
        <v>1</v>
      </c>
      <c r="F1965">
        <f t="shared" si="249"/>
        <v>0</v>
      </c>
      <c r="G1965">
        <f t="shared" si="252"/>
        <v>-1</v>
      </c>
      <c r="H1965">
        <f t="shared" si="253"/>
        <v>-0.19999999999999929</v>
      </c>
      <c r="I1965">
        <f t="shared" si="254"/>
        <v>100.47500000000004</v>
      </c>
      <c r="J1965">
        <f t="shared" si="250"/>
        <v>18.574999999999999</v>
      </c>
      <c r="K1965" s="3">
        <f t="shared" si="251"/>
        <v>-1.0767160161507364E-2</v>
      </c>
    </row>
    <row r="1966" spans="1:11" x14ac:dyDescent="0.3">
      <c r="A1966" s="1">
        <v>43153</v>
      </c>
      <c r="B1966">
        <v>18.074999999999999</v>
      </c>
      <c r="C1966">
        <f t="shared" si="246"/>
        <v>12.612764705882354</v>
      </c>
      <c r="D1966">
        <f t="shared" si="247"/>
        <v>2.887046340481517</v>
      </c>
      <c r="E1966">
        <f t="shared" si="248"/>
        <v>1</v>
      </c>
      <c r="F1966">
        <f t="shared" si="249"/>
        <v>0</v>
      </c>
      <c r="G1966">
        <f t="shared" si="252"/>
        <v>-1</v>
      </c>
      <c r="H1966">
        <f t="shared" si="253"/>
        <v>0.5</v>
      </c>
      <c r="I1966">
        <f t="shared" si="254"/>
        <v>100.97500000000004</v>
      </c>
      <c r="J1966">
        <f t="shared" si="250"/>
        <v>18.074999999999999</v>
      </c>
      <c r="K1966" s="3">
        <f t="shared" si="251"/>
        <v>2.7662517289073308E-2</v>
      </c>
    </row>
    <row r="1967" spans="1:11" x14ac:dyDescent="0.3">
      <c r="A1967" s="1">
        <v>43154</v>
      </c>
      <c r="B1967">
        <v>16.774999999999999</v>
      </c>
      <c r="C1967">
        <f t="shared" si="246"/>
        <v>12.627078431372551</v>
      </c>
      <c r="D1967">
        <f t="shared" si="247"/>
        <v>2.8985756464446837</v>
      </c>
      <c r="E1967">
        <f t="shared" si="248"/>
        <v>1</v>
      </c>
      <c r="F1967">
        <f t="shared" si="249"/>
        <v>0</v>
      </c>
      <c r="G1967">
        <f t="shared" si="252"/>
        <v>-1</v>
      </c>
      <c r="H1967">
        <f t="shared" si="253"/>
        <v>1.3000000000000007</v>
      </c>
      <c r="I1967">
        <f t="shared" si="254"/>
        <v>102.27500000000003</v>
      </c>
      <c r="J1967">
        <f t="shared" si="250"/>
        <v>16.774999999999999</v>
      </c>
      <c r="K1967" s="3">
        <f t="shared" si="251"/>
        <v>7.7496274217585745E-2</v>
      </c>
    </row>
    <row r="1968" spans="1:11" x14ac:dyDescent="0.3">
      <c r="A1968" s="1">
        <v>43157</v>
      </c>
      <c r="B1968">
        <v>16.175000000000001</v>
      </c>
      <c r="C1968">
        <f t="shared" si="246"/>
        <v>12.638843137254902</v>
      </c>
      <c r="D1968">
        <f t="shared" si="247"/>
        <v>2.9068520360878085</v>
      </c>
      <c r="E1968">
        <f t="shared" si="248"/>
        <v>1</v>
      </c>
      <c r="F1968">
        <f t="shared" si="249"/>
        <v>0</v>
      </c>
      <c r="G1968">
        <f t="shared" si="252"/>
        <v>-1</v>
      </c>
      <c r="H1968">
        <f t="shared" si="253"/>
        <v>0.59999999999999787</v>
      </c>
      <c r="I1968">
        <f t="shared" si="254"/>
        <v>102.87500000000003</v>
      </c>
      <c r="J1968">
        <f t="shared" si="250"/>
        <v>16.175000000000001</v>
      </c>
      <c r="K1968" s="3">
        <f t="shared" si="251"/>
        <v>3.7094281298299711E-2</v>
      </c>
    </row>
    <row r="1969" spans="1:11" x14ac:dyDescent="0.3">
      <c r="A1969" s="1">
        <v>43158</v>
      </c>
      <c r="B1969">
        <v>17.524999999999999</v>
      </c>
      <c r="C1969">
        <f t="shared" si="246"/>
        <v>12.655705882352942</v>
      </c>
      <c r="D1969">
        <f t="shared" si="247"/>
        <v>2.922632826576919</v>
      </c>
      <c r="E1969">
        <f t="shared" si="248"/>
        <v>1</v>
      </c>
      <c r="F1969">
        <f t="shared" si="249"/>
        <v>0</v>
      </c>
      <c r="G1969">
        <f t="shared" si="252"/>
        <v>-1</v>
      </c>
      <c r="H1969">
        <f t="shared" si="253"/>
        <v>-1.3499999999999979</v>
      </c>
      <c r="I1969">
        <f t="shared" si="254"/>
        <v>101.52500000000003</v>
      </c>
      <c r="J1969">
        <f t="shared" si="250"/>
        <v>17.524999999999999</v>
      </c>
      <c r="K1969" s="3">
        <f t="shared" si="251"/>
        <v>-7.7032810271041252E-2</v>
      </c>
    </row>
    <row r="1970" spans="1:11" x14ac:dyDescent="0.3">
      <c r="A1970" s="1">
        <v>43159</v>
      </c>
      <c r="B1970">
        <v>18.574999999999999</v>
      </c>
      <c r="C1970">
        <f t="shared" si="246"/>
        <v>12.675509803921569</v>
      </c>
      <c r="D1970">
        <f t="shared" si="247"/>
        <v>2.9454763812750175</v>
      </c>
      <c r="E1970">
        <f t="shared" si="248"/>
        <v>1</v>
      </c>
      <c r="F1970">
        <f t="shared" si="249"/>
        <v>0</v>
      </c>
      <c r="G1970">
        <f t="shared" si="252"/>
        <v>-1</v>
      </c>
      <c r="H1970">
        <f t="shared" si="253"/>
        <v>-1.0500000000000007</v>
      </c>
      <c r="I1970">
        <f t="shared" si="254"/>
        <v>100.47500000000004</v>
      </c>
      <c r="J1970">
        <f t="shared" si="250"/>
        <v>18.574999999999999</v>
      </c>
      <c r="K1970" s="3">
        <f t="shared" si="251"/>
        <v>-5.6527590847913901E-2</v>
      </c>
    </row>
    <row r="1971" spans="1:11" x14ac:dyDescent="0.3">
      <c r="A1971" s="1">
        <v>43160</v>
      </c>
      <c r="B1971">
        <v>19.975000000000001</v>
      </c>
      <c r="C1971">
        <f t="shared" si="246"/>
        <v>12.701588235294118</v>
      </c>
      <c r="D1971">
        <f t="shared" si="247"/>
        <v>2.9803435989336347</v>
      </c>
      <c r="E1971">
        <f t="shared" si="248"/>
        <v>1</v>
      </c>
      <c r="F1971">
        <f t="shared" si="249"/>
        <v>0</v>
      </c>
      <c r="G1971">
        <f t="shared" si="252"/>
        <v>-1</v>
      </c>
      <c r="H1971">
        <f t="shared" si="253"/>
        <v>-1.4000000000000021</v>
      </c>
      <c r="I1971">
        <f t="shared" si="254"/>
        <v>99.075000000000031</v>
      </c>
      <c r="J1971">
        <f t="shared" si="250"/>
        <v>19.975000000000001</v>
      </c>
      <c r="K1971" s="3">
        <f t="shared" si="251"/>
        <v>-7.008760951188997E-2</v>
      </c>
    </row>
    <row r="1972" spans="1:11" x14ac:dyDescent="0.3">
      <c r="A1972" s="1">
        <v>43161</v>
      </c>
      <c r="B1972">
        <v>19.024999999999999</v>
      </c>
      <c r="C1972">
        <f t="shared" si="246"/>
        <v>12.724137254901962</v>
      </c>
      <c r="D1972">
        <f t="shared" si="247"/>
        <v>3.0062362046944919</v>
      </c>
      <c r="E1972">
        <f t="shared" si="248"/>
        <v>1</v>
      </c>
      <c r="F1972">
        <f t="shared" si="249"/>
        <v>0</v>
      </c>
      <c r="G1972">
        <f t="shared" si="252"/>
        <v>-1</v>
      </c>
      <c r="H1972">
        <f t="shared" si="253"/>
        <v>0.95000000000000284</v>
      </c>
      <c r="I1972">
        <f t="shared" si="254"/>
        <v>100.02500000000003</v>
      </c>
      <c r="J1972">
        <f t="shared" si="250"/>
        <v>19.024999999999999</v>
      </c>
      <c r="K1972" s="3">
        <f t="shared" si="251"/>
        <v>4.9934296977661129E-2</v>
      </c>
    </row>
    <row r="1973" spans="1:11" x14ac:dyDescent="0.3">
      <c r="A1973" s="1">
        <v>43164</v>
      </c>
      <c r="B1973">
        <v>18.274999999999999</v>
      </c>
      <c r="C1973">
        <f t="shared" si="246"/>
        <v>12.742764705882355</v>
      </c>
      <c r="D1973">
        <f t="shared" si="247"/>
        <v>3.0257933821884504</v>
      </c>
      <c r="E1973">
        <f t="shared" si="248"/>
        <v>1</v>
      </c>
      <c r="F1973">
        <f t="shared" si="249"/>
        <v>0</v>
      </c>
      <c r="G1973">
        <f t="shared" si="252"/>
        <v>-1</v>
      </c>
      <c r="H1973">
        <f t="shared" si="253"/>
        <v>0.75</v>
      </c>
      <c r="I1973">
        <f t="shared" si="254"/>
        <v>100.77500000000003</v>
      </c>
      <c r="J1973">
        <f t="shared" si="250"/>
        <v>18.274999999999999</v>
      </c>
      <c r="K1973" s="3">
        <f t="shared" si="251"/>
        <v>4.1039671682626545E-2</v>
      </c>
    </row>
    <row r="1974" spans="1:11" x14ac:dyDescent="0.3">
      <c r="A1974" s="1">
        <v>43165</v>
      </c>
      <c r="B1974">
        <v>18.324999999999999</v>
      </c>
      <c r="C1974">
        <f t="shared" si="246"/>
        <v>12.76256862745098</v>
      </c>
      <c r="D1974">
        <f t="shared" si="247"/>
        <v>3.045672978563037</v>
      </c>
      <c r="E1974">
        <f t="shared" si="248"/>
        <v>1</v>
      </c>
      <c r="F1974">
        <f t="shared" si="249"/>
        <v>0</v>
      </c>
      <c r="G1974">
        <f t="shared" si="252"/>
        <v>-1</v>
      </c>
      <c r="H1974">
        <f t="shared" si="253"/>
        <v>-5.0000000000000711E-2</v>
      </c>
      <c r="I1974">
        <f t="shared" si="254"/>
        <v>100.72500000000004</v>
      </c>
      <c r="J1974">
        <f t="shared" si="250"/>
        <v>18.324999999999999</v>
      </c>
      <c r="K1974" s="3">
        <f t="shared" si="251"/>
        <v>-2.7285129604366011E-3</v>
      </c>
    </row>
    <row r="1975" spans="1:11" x14ac:dyDescent="0.3">
      <c r="A1975" s="1">
        <v>43166</v>
      </c>
      <c r="B1975">
        <v>17.875</v>
      </c>
      <c r="C1975">
        <f t="shared" si="246"/>
        <v>12.780607843137254</v>
      </c>
      <c r="D1975">
        <f t="shared" si="247"/>
        <v>3.0622322889211113</v>
      </c>
      <c r="E1975">
        <f t="shared" si="248"/>
        <v>1</v>
      </c>
      <c r="F1975">
        <f t="shared" si="249"/>
        <v>0</v>
      </c>
      <c r="G1975">
        <f t="shared" si="252"/>
        <v>-1</v>
      </c>
      <c r="H1975">
        <f t="shared" si="253"/>
        <v>0.44999999999999929</v>
      </c>
      <c r="I1975">
        <f t="shared" si="254"/>
        <v>101.17500000000004</v>
      </c>
      <c r="J1975">
        <f t="shared" si="250"/>
        <v>17.875</v>
      </c>
      <c r="K1975" s="3">
        <f t="shared" si="251"/>
        <v>2.5174825174825135E-2</v>
      </c>
    </row>
    <row r="1976" spans="1:11" x14ac:dyDescent="0.3">
      <c r="A1976" s="1">
        <v>43167</v>
      </c>
      <c r="B1976">
        <v>17.225000000000001</v>
      </c>
      <c r="C1976">
        <f t="shared" si="246"/>
        <v>12.797862745098039</v>
      </c>
      <c r="D1976">
        <f t="shared" si="247"/>
        <v>3.0748044479162879</v>
      </c>
      <c r="E1976">
        <f t="shared" si="248"/>
        <v>1</v>
      </c>
      <c r="F1976">
        <f t="shared" si="249"/>
        <v>0</v>
      </c>
      <c r="G1976">
        <f t="shared" si="252"/>
        <v>-1</v>
      </c>
      <c r="H1976">
        <f t="shared" si="253"/>
        <v>0.64999999999999858</v>
      </c>
      <c r="I1976">
        <f t="shared" si="254"/>
        <v>101.82500000000005</v>
      </c>
      <c r="J1976">
        <f t="shared" si="250"/>
        <v>17.225000000000001</v>
      </c>
      <c r="K1976" s="3">
        <f t="shared" si="251"/>
        <v>3.7735849056603689E-2</v>
      </c>
    </row>
    <row r="1977" spans="1:11" x14ac:dyDescent="0.3">
      <c r="A1977" s="1">
        <v>43168</v>
      </c>
      <c r="B1977">
        <v>15.775</v>
      </c>
      <c r="C1977">
        <f t="shared" si="246"/>
        <v>12.810019607843136</v>
      </c>
      <c r="D1977">
        <f t="shared" si="247"/>
        <v>3.0804177682688558</v>
      </c>
      <c r="E1977">
        <f t="shared" si="248"/>
        <v>0</v>
      </c>
      <c r="F1977">
        <f t="shared" si="249"/>
        <v>0</v>
      </c>
      <c r="G1977">
        <f t="shared" si="252"/>
        <v>-1</v>
      </c>
      <c r="H1977">
        <f t="shared" si="253"/>
        <v>1.4500000000000011</v>
      </c>
      <c r="I1977">
        <f t="shared" si="254"/>
        <v>103.27500000000005</v>
      </c>
      <c r="J1977">
        <f t="shared" si="250"/>
        <v>15.775</v>
      </c>
      <c r="K1977" s="3">
        <f t="shared" si="251"/>
        <v>9.1917591125198164E-2</v>
      </c>
    </row>
    <row r="1978" spans="1:11" x14ac:dyDescent="0.3">
      <c r="A1978" s="1">
        <v>43171</v>
      </c>
      <c r="B1978">
        <v>16.175000000000001</v>
      </c>
      <c r="C1978">
        <f t="shared" si="246"/>
        <v>12.823941176470589</v>
      </c>
      <c r="D1978">
        <f t="shared" si="247"/>
        <v>3.087563741736322</v>
      </c>
      <c r="E1978">
        <f t="shared" si="248"/>
        <v>1</v>
      </c>
      <c r="F1978">
        <f t="shared" si="249"/>
        <v>0</v>
      </c>
      <c r="G1978">
        <f t="shared" si="252"/>
        <v>-1</v>
      </c>
      <c r="H1978">
        <f t="shared" si="253"/>
        <v>-0.40000000000000036</v>
      </c>
      <c r="I1978">
        <f t="shared" si="254"/>
        <v>102.87500000000004</v>
      </c>
      <c r="J1978">
        <f t="shared" si="250"/>
        <v>16.175000000000001</v>
      </c>
      <c r="K1978" s="3">
        <f t="shared" si="251"/>
        <v>-2.4729520865533251E-2</v>
      </c>
    </row>
    <row r="1979" spans="1:11" x14ac:dyDescent="0.3">
      <c r="A1979" s="1">
        <v>43172</v>
      </c>
      <c r="B1979">
        <v>16.774999999999999</v>
      </c>
      <c r="C1979">
        <f t="shared" si="246"/>
        <v>12.840019607843137</v>
      </c>
      <c r="D1979">
        <f t="shared" si="247"/>
        <v>3.0974059196346886</v>
      </c>
      <c r="E1979">
        <f t="shared" si="248"/>
        <v>1</v>
      </c>
      <c r="F1979">
        <f t="shared" si="249"/>
        <v>0</v>
      </c>
      <c r="G1979">
        <f t="shared" si="252"/>
        <v>-1</v>
      </c>
      <c r="H1979">
        <f t="shared" si="253"/>
        <v>-0.59999999999999787</v>
      </c>
      <c r="I1979">
        <f t="shared" si="254"/>
        <v>102.27500000000005</v>
      </c>
      <c r="J1979">
        <f t="shared" si="250"/>
        <v>16.774999999999999</v>
      </c>
      <c r="K1979" s="3">
        <f t="shared" si="251"/>
        <v>-3.5767511177347118E-2</v>
      </c>
    </row>
    <row r="1980" spans="1:11" x14ac:dyDescent="0.3">
      <c r="A1980" s="1">
        <v>43173</v>
      </c>
      <c r="B1980">
        <v>17.375</v>
      </c>
      <c r="C1980">
        <f t="shared" si="246"/>
        <v>12.858058823529412</v>
      </c>
      <c r="D1980">
        <f t="shared" si="247"/>
        <v>3.1103428435436009</v>
      </c>
      <c r="E1980">
        <f t="shared" si="248"/>
        <v>1</v>
      </c>
      <c r="F1980">
        <f t="shared" si="249"/>
        <v>0</v>
      </c>
      <c r="G1980">
        <f t="shared" si="252"/>
        <v>-1</v>
      </c>
      <c r="H1980">
        <f t="shared" si="253"/>
        <v>-0.60000000000000142</v>
      </c>
      <c r="I1980">
        <f t="shared" si="254"/>
        <v>101.67500000000004</v>
      </c>
      <c r="J1980">
        <f t="shared" si="250"/>
        <v>17.375</v>
      </c>
      <c r="K1980" s="3">
        <f t="shared" si="251"/>
        <v>-3.4532374100719507E-2</v>
      </c>
    </row>
    <row r="1981" spans="1:11" x14ac:dyDescent="0.3">
      <c r="A1981" s="1">
        <v>43174</v>
      </c>
      <c r="B1981">
        <v>16.774999999999999</v>
      </c>
      <c r="C1981">
        <f t="shared" si="246"/>
        <v>12.874725490196079</v>
      </c>
      <c r="D1981">
        <f t="shared" si="247"/>
        <v>3.1198856067417147</v>
      </c>
      <c r="E1981">
        <f t="shared" si="248"/>
        <v>1</v>
      </c>
      <c r="F1981">
        <f t="shared" si="249"/>
        <v>0</v>
      </c>
      <c r="G1981">
        <f t="shared" si="252"/>
        <v>-1</v>
      </c>
      <c r="H1981">
        <f t="shared" si="253"/>
        <v>0.60000000000000142</v>
      </c>
      <c r="I1981">
        <f t="shared" si="254"/>
        <v>102.27500000000003</v>
      </c>
      <c r="J1981">
        <f t="shared" si="250"/>
        <v>16.774999999999999</v>
      </c>
      <c r="K1981" s="3">
        <f t="shared" si="251"/>
        <v>3.5767511177347333E-2</v>
      </c>
    </row>
    <row r="1982" spans="1:11" x14ac:dyDescent="0.3">
      <c r="A1982" s="1">
        <v>43175</v>
      </c>
      <c r="B1982">
        <v>16.274999999999999</v>
      </c>
      <c r="C1982">
        <f t="shared" si="246"/>
        <v>12.891000000000002</v>
      </c>
      <c r="D1982">
        <f t="shared" si="247"/>
        <v>3.1267487467799722</v>
      </c>
      <c r="E1982">
        <f t="shared" si="248"/>
        <v>1</v>
      </c>
      <c r="F1982">
        <f t="shared" si="249"/>
        <v>0</v>
      </c>
      <c r="G1982">
        <f t="shared" si="252"/>
        <v>-1</v>
      </c>
      <c r="H1982">
        <f t="shared" si="253"/>
        <v>0.5</v>
      </c>
      <c r="I1982">
        <f t="shared" si="254"/>
        <v>102.77500000000003</v>
      </c>
      <c r="J1982">
        <f t="shared" si="250"/>
        <v>16.274999999999999</v>
      </c>
      <c r="K1982" s="3">
        <f t="shared" si="251"/>
        <v>3.0721966205837177E-2</v>
      </c>
    </row>
    <row r="1983" spans="1:11" x14ac:dyDescent="0.3">
      <c r="A1983" s="1">
        <v>43178</v>
      </c>
      <c r="B1983">
        <v>18.175000000000001</v>
      </c>
      <c r="C1983">
        <f t="shared" si="246"/>
        <v>12.912764705882354</v>
      </c>
      <c r="D1983">
        <f t="shared" si="247"/>
        <v>3.1440895847901031</v>
      </c>
      <c r="E1983">
        <f t="shared" si="248"/>
        <v>1</v>
      </c>
      <c r="F1983">
        <f t="shared" si="249"/>
        <v>0</v>
      </c>
      <c r="G1983">
        <f t="shared" si="252"/>
        <v>-1</v>
      </c>
      <c r="H1983">
        <f t="shared" si="253"/>
        <v>-1.9000000000000021</v>
      </c>
      <c r="I1983">
        <f t="shared" si="254"/>
        <v>100.87500000000003</v>
      </c>
      <c r="J1983">
        <f t="shared" si="250"/>
        <v>18.175000000000001</v>
      </c>
      <c r="K1983" s="3">
        <f t="shared" si="251"/>
        <v>-0.10453920220082542</v>
      </c>
    </row>
    <row r="1984" spans="1:11" x14ac:dyDescent="0.3">
      <c r="A1984" s="1">
        <v>43179</v>
      </c>
      <c r="B1984">
        <v>18.375</v>
      </c>
      <c r="C1984">
        <f t="shared" si="246"/>
        <v>12.936686274509805</v>
      </c>
      <c r="D1984">
        <f t="shared" si="247"/>
        <v>3.1622991604223034</v>
      </c>
      <c r="E1984">
        <f t="shared" si="248"/>
        <v>1</v>
      </c>
      <c r="F1984">
        <f t="shared" si="249"/>
        <v>0</v>
      </c>
      <c r="G1984">
        <f t="shared" si="252"/>
        <v>-1</v>
      </c>
      <c r="H1984">
        <f t="shared" si="253"/>
        <v>-0.19999999999999929</v>
      </c>
      <c r="I1984">
        <f t="shared" si="254"/>
        <v>100.67500000000003</v>
      </c>
      <c r="J1984">
        <f t="shared" si="250"/>
        <v>18.375</v>
      </c>
      <c r="K1984" s="3">
        <f t="shared" si="251"/>
        <v>-1.088435374149656E-2</v>
      </c>
    </row>
    <row r="1985" spans="1:11" x14ac:dyDescent="0.3">
      <c r="A1985" s="1">
        <v>43180</v>
      </c>
      <c r="B1985">
        <v>17.760000000000002</v>
      </c>
      <c r="C1985">
        <f t="shared" ref="C1985:C2048" si="255">AVERAGE(B1731:B1985)</f>
        <v>12.959568627450983</v>
      </c>
      <c r="D1985">
        <f t="shared" ref="D1985:D2048" si="256">_xlfn.STDEV.P(B1731:B1985)</f>
        <v>3.1759772326868307</v>
      </c>
      <c r="E1985">
        <f t="shared" ref="E1985:E2048" si="257">IF(B1985&gt;(C1984+($U$2*D1984)),1,0)</f>
        <v>1</v>
      </c>
      <c r="F1985">
        <f t="shared" ref="F1985:F2048" si="258">IF(B1985&lt;(C1984-($U$2*D1984)),1,0)</f>
        <v>0</v>
      </c>
      <c r="G1985">
        <f t="shared" si="252"/>
        <v>-1</v>
      </c>
      <c r="H1985">
        <f t="shared" si="253"/>
        <v>0.61499999999999844</v>
      </c>
      <c r="I1985">
        <f t="shared" si="254"/>
        <v>101.29000000000002</v>
      </c>
      <c r="J1985">
        <f t="shared" si="250"/>
        <v>17.760000000000002</v>
      </c>
      <c r="K1985" s="3">
        <f t="shared" si="251"/>
        <v>3.4628378378378288E-2</v>
      </c>
    </row>
    <row r="1986" spans="1:11" x14ac:dyDescent="0.3">
      <c r="A1986" s="1">
        <v>43181</v>
      </c>
      <c r="B1986">
        <v>19.375</v>
      </c>
      <c r="C1986">
        <f t="shared" si="255"/>
        <v>12.98937254901961</v>
      </c>
      <c r="D1986">
        <f t="shared" si="256"/>
        <v>3.2002880076323397</v>
      </c>
      <c r="E1986">
        <f t="shared" si="257"/>
        <v>1</v>
      </c>
      <c r="F1986">
        <f t="shared" si="258"/>
        <v>0</v>
      </c>
      <c r="G1986">
        <f t="shared" si="252"/>
        <v>-1</v>
      </c>
      <c r="H1986">
        <f t="shared" si="253"/>
        <v>-1.6149999999999984</v>
      </c>
      <c r="I1986">
        <f t="shared" si="254"/>
        <v>99.675000000000026</v>
      </c>
      <c r="J1986">
        <f t="shared" ref="J1986:J2049" si="259">ABS(G1986*B1986)</f>
        <v>19.375</v>
      </c>
      <c r="K1986" s="3">
        <f t="shared" ref="K1986:K2049" si="260">IFERROR(H1986/J1986,0)</f>
        <v>-8.3354838709677345E-2</v>
      </c>
    </row>
    <row r="1987" spans="1:11" x14ac:dyDescent="0.3">
      <c r="A1987" s="1">
        <v>43182</v>
      </c>
      <c r="B1987">
        <v>20.425000000000001</v>
      </c>
      <c r="C1987">
        <f t="shared" si="255"/>
        <v>13.023882352941177</v>
      </c>
      <c r="D1987">
        <f t="shared" si="256"/>
        <v>3.2326723034438904</v>
      </c>
      <c r="E1987">
        <f t="shared" si="257"/>
        <v>1</v>
      </c>
      <c r="F1987">
        <f t="shared" si="258"/>
        <v>0</v>
      </c>
      <c r="G1987">
        <f t="shared" ref="G1987:G2050" si="261">MIN(MAX(G1986-E1987+F1987,-$U$3),$U$4)</f>
        <v>-1</v>
      </c>
      <c r="H1987">
        <f t="shared" si="253"/>
        <v>-1.0500000000000007</v>
      </c>
      <c r="I1987">
        <f t="shared" si="254"/>
        <v>98.625000000000028</v>
      </c>
      <c r="J1987">
        <f t="shared" si="259"/>
        <v>20.425000000000001</v>
      </c>
      <c r="K1987" s="3">
        <f t="shared" si="260"/>
        <v>-5.1407588739290119E-2</v>
      </c>
    </row>
    <row r="1988" spans="1:11" x14ac:dyDescent="0.3">
      <c r="A1988" s="1">
        <v>43185</v>
      </c>
      <c r="B1988">
        <v>19.324999999999999</v>
      </c>
      <c r="C1988">
        <f t="shared" si="255"/>
        <v>13.051921568627451</v>
      </c>
      <c r="D1988">
        <f t="shared" si="256"/>
        <v>3.2561112427589247</v>
      </c>
      <c r="E1988">
        <f t="shared" si="257"/>
        <v>1</v>
      </c>
      <c r="F1988">
        <f t="shared" si="258"/>
        <v>0</v>
      </c>
      <c r="G1988">
        <f t="shared" si="261"/>
        <v>-1</v>
      </c>
      <c r="H1988">
        <f t="shared" si="253"/>
        <v>1.1000000000000014</v>
      </c>
      <c r="I1988">
        <f t="shared" si="254"/>
        <v>99.725000000000023</v>
      </c>
      <c r="J1988">
        <f t="shared" si="259"/>
        <v>19.324999999999999</v>
      </c>
      <c r="K1988" s="3">
        <f t="shared" si="260"/>
        <v>5.6921086675291152E-2</v>
      </c>
    </row>
    <row r="1989" spans="1:11" x14ac:dyDescent="0.3">
      <c r="A1989" s="1">
        <v>43186</v>
      </c>
      <c r="B1989">
        <v>20.425000000000001</v>
      </c>
      <c r="C1989">
        <f t="shared" si="255"/>
        <v>13.084372549019609</v>
      </c>
      <c r="D1989">
        <f t="shared" si="256"/>
        <v>3.2880393464130124</v>
      </c>
      <c r="E1989">
        <f t="shared" si="257"/>
        <v>1</v>
      </c>
      <c r="F1989">
        <f t="shared" si="258"/>
        <v>0</v>
      </c>
      <c r="G1989">
        <f t="shared" si="261"/>
        <v>-1</v>
      </c>
      <c r="H1989">
        <f t="shared" ref="H1989:H2052" si="262">G1988*(B1989-B1988)</f>
        <v>-1.1000000000000014</v>
      </c>
      <c r="I1989">
        <f t="shared" ref="I1989:I2052" si="263">H1989+I1988</f>
        <v>98.625000000000028</v>
      </c>
      <c r="J1989">
        <f t="shared" si="259"/>
        <v>20.425000000000001</v>
      </c>
      <c r="K1989" s="3">
        <f t="shared" si="260"/>
        <v>-5.3855569155446821E-2</v>
      </c>
    </row>
    <row r="1990" spans="1:11" x14ac:dyDescent="0.3">
      <c r="A1990" s="1">
        <v>43187</v>
      </c>
      <c r="B1990">
        <v>21.024999999999999</v>
      </c>
      <c r="C1990">
        <f t="shared" si="255"/>
        <v>13.110843137254903</v>
      </c>
      <c r="D1990">
        <f t="shared" si="256"/>
        <v>3.3244866882121658</v>
      </c>
      <c r="E1990">
        <f t="shared" si="257"/>
        <v>1</v>
      </c>
      <c r="F1990">
        <f t="shared" si="258"/>
        <v>0</v>
      </c>
      <c r="G1990">
        <f t="shared" si="261"/>
        <v>-1</v>
      </c>
      <c r="H1990">
        <f t="shared" si="262"/>
        <v>-0.59999999999999787</v>
      </c>
      <c r="I1990">
        <f t="shared" si="263"/>
        <v>98.025000000000034</v>
      </c>
      <c r="J1990">
        <f t="shared" si="259"/>
        <v>21.024999999999999</v>
      </c>
      <c r="K1990" s="3">
        <f t="shared" si="260"/>
        <v>-2.8537455410225822E-2</v>
      </c>
    </row>
    <row r="1991" spans="1:11" x14ac:dyDescent="0.3">
      <c r="A1991" s="1">
        <v>43188</v>
      </c>
      <c r="B1991">
        <v>19.774999999999999</v>
      </c>
      <c r="C1991">
        <f t="shared" si="255"/>
        <v>13.133784313725492</v>
      </c>
      <c r="D1991">
        <f t="shared" si="256"/>
        <v>3.3501114544744461</v>
      </c>
      <c r="E1991">
        <f t="shared" si="257"/>
        <v>1</v>
      </c>
      <c r="F1991">
        <f t="shared" si="258"/>
        <v>0</v>
      </c>
      <c r="G1991">
        <f t="shared" si="261"/>
        <v>-1</v>
      </c>
      <c r="H1991">
        <f t="shared" si="262"/>
        <v>1.25</v>
      </c>
      <c r="I1991">
        <f t="shared" si="263"/>
        <v>99.275000000000034</v>
      </c>
      <c r="J1991">
        <f t="shared" si="259"/>
        <v>19.774999999999999</v>
      </c>
      <c r="K1991" s="3">
        <f t="shared" si="260"/>
        <v>6.321112515802782E-2</v>
      </c>
    </row>
    <row r="1992" spans="1:11" x14ac:dyDescent="0.3">
      <c r="A1992" s="1">
        <v>43192</v>
      </c>
      <c r="B1992">
        <v>21.425000000000001</v>
      </c>
      <c r="C1992">
        <f t="shared" si="255"/>
        <v>13.164568627450983</v>
      </c>
      <c r="D1992">
        <f t="shared" si="256"/>
        <v>3.3898556002266869</v>
      </c>
      <c r="E1992">
        <f t="shared" si="257"/>
        <v>1</v>
      </c>
      <c r="F1992">
        <f t="shared" si="258"/>
        <v>0</v>
      </c>
      <c r="G1992">
        <f t="shared" si="261"/>
        <v>-1</v>
      </c>
      <c r="H1992">
        <f t="shared" si="262"/>
        <v>-1.6500000000000021</v>
      </c>
      <c r="I1992">
        <f t="shared" si="263"/>
        <v>97.625000000000028</v>
      </c>
      <c r="J1992">
        <f t="shared" si="259"/>
        <v>21.425000000000001</v>
      </c>
      <c r="K1992" s="3">
        <f t="shared" si="260"/>
        <v>-7.7012835472578867E-2</v>
      </c>
    </row>
    <row r="1993" spans="1:11" x14ac:dyDescent="0.3">
      <c r="A1993" s="1">
        <v>43193</v>
      </c>
      <c r="B1993">
        <v>20.475000000000001</v>
      </c>
      <c r="C1993">
        <f t="shared" si="255"/>
        <v>13.194176470588237</v>
      </c>
      <c r="D1993">
        <f t="shared" si="256"/>
        <v>3.4204674184992547</v>
      </c>
      <c r="E1993">
        <f t="shared" si="257"/>
        <v>1</v>
      </c>
      <c r="F1993">
        <f t="shared" si="258"/>
        <v>0</v>
      </c>
      <c r="G1993">
        <f t="shared" si="261"/>
        <v>-1</v>
      </c>
      <c r="H1993">
        <f t="shared" si="262"/>
        <v>0.94999999999999929</v>
      </c>
      <c r="I1993">
        <f t="shared" si="263"/>
        <v>98.575000000000031</v>
      </c>
      <c r="J1993">
        <f t="shared" si="259"/>
        <v>20.475000000000001</v>
      </c>
      <c r="K1993" s="3">
        <f t="shared" si="260"/>
        <v>4.6398046398046358E-2</v>
      </c>
    </row>
    <row r="1994" spans="1:11" x14ac:dyDescent="0.3">
      <c r="A1994" s="1">
        <v>43194</v>
      </c>
      <c r="B1994">
        <v>19.975000000000001</v>
      </c>
      <c r="C1994">
        <f t="shared" si="255"/>
        <v>13.221823529411767</v>
      </c>
      <c r="D1994">
        <f t="shared" si="256"/>
        <v>3.4465723393578602</v>
      </c>
      <c r="E1994">
        <f t="shared" si="257"/>
        <v>1</v>
      </c>
      <c r="F1994">
        <f t="shared" si="258"/>
        <v>0</v>
      </c>
      <c r="G1994">
        <f t="shared" si="261"/>
        <v>-1</v>
      </c>
      <c r="H1994">
        <f t="shared" si="262"/>
        <v>0.5</v>
      </c>
      <c r="I1994">
        <f t="shared" si="263"/>
        <v>99.075000000000031</v>
      </c>
      <c r="J1994">
        <f t="shared" si="259"/>
        <v>19.975000000000001</v>
      </c>
      <c r="K1994" s="3">
        <f t="shared" si="260"/>
        <v>2.5031289111389236E-2</v>
      </c>
    </row>
    <row r="1995" spans="1:11" x14ac:dyDescent="0.3">
      <c r="A1995" s="1">
        <v>43195</v>
      </c>
      <c r="B1995">
        <v>19.074999999999999</v>
      </c>
      <c r="C1995">
        <f t="shared" si="255"/>
        <v>13.246333333333334</v>
      </c>
      <c r="D1995">
        <f t="shared" si="256"/>
        <v>3.4658324109301084</v>
      </c>
      <c r="E1995">
        <f t="shared" si="257"/>
        <v>1</v>
      </c>
      <c r="F1995">
        <f t="shared" si="258"/>
        <v>0</v>
      </c>
      <c r="G1995">
        <f t="shared" si="261"/>
        <v>-1</v>
      </c>
      <c r="H1995">
        <f t="shared" si="262"/>
        <v>0.90000000000000213</v>
      </c>
      <c r="I1995">
        <f t="shared" si="263"/>
        <v>99.975000000000037</v>
      </c>
      <c r="J1995">
        <f t="shared" si="259"/>
        <v>19.074999999999999</v>
      </c>
      <c r="K1995" s="3">
        <f t="shared" si="260"/>
        <v>4.7182175622542712E-2</v>
      </c>
    </row>
    <row r="1996" spans="1:11" x14ac:dyDescent="0.3">
      <c r="A1996" s="1">
        <v>43196</v>
      </c>
      <c r="B1996">
        <v>20.625</v>
      </c>
      <c r="C1996">
        <f t="shared" si="255"/>
        <v>13.275156862745098</v>
      </c>
      <c r="D1996">
        <f t="shared" si="256"/>
        <v>3.4963794123352754</v>
      </c>
      <c r="E1996">
        <f t="shared" si="257"/>
        <v>1</v>
      </c>
      <c r="F1996">
        <f t="shared" si="258"/>
        <v>0</v>
      </c>
      <c r="G1996">
        <f t="shared" si="261"/>
        <v>-1</v>
      </c>
      <c r="H1996">
        <f t="shared" si="262"/>
        <v>-1.5500000000000007</v>
      </c>
      <c r="I1996">
        <f t="shared" si="263"/>
        <v>98.42500000000004</v>
      </c>
      <c r="J1996">
        <f t="shared" si="259"/>
        <v>20.625</v>
      </c>
      <c r="K1996" s="3">
        <f t="shared" si="260"/>
        <v>-7.5151515151515191E-2</v>
      </c>
    </row>
    <row r="1997" spans="1:11" x14ac:dyDescent="0.3">
      <c r="A1997" s="1">
        <v>43199</v>
      </c>
      <c r="B1997">
        <v>20.824999999999999</v>
      </c>
      <c r="C1997">
        <f t="shared" si="255"/>
        <v>13.303980392156861</v>
      </c>
      <c r="D1997">
        <f t="shared" si="256"/>
        <v>3.5280605875494184</v>
      </c>
      <c r="E1997">
        <f t="shared" si="257"/>
        <v>1</v>
      </c>
      <c r="F1997">
        <f t="shared" si="258"/>
        <v>0</v>
      </c>
      <c r="G1997">
        <f t="shared" si="261"/>
        <v>-1</v>
      </c>
      <c r="H1997">
        <f t="shared" si="262"/>
        <v>-0.19999999999999929</v>
      </c>
      <c r="I1997">
        <f t="shared" si="263"/>
        <v>98.225000000000037</v>
      </c>
      <c r="J1997">
        <f t="shared" si="259"/>
        <v>20.824999999999999</v>
      </c>
      <c r="K1997" s="3">
        <f t="shared" si="260"/>
        <v>-9.6038415366146122E-3</v>
      </c>
    </row>
    <row r="1998" spans="1:11" x14ac:dyDescent="0.3">
      <c r="A1998" s="1">
        <v>43200</v>
      </c>
      <c r="B1998">
        <v>20.175000000000001</v>
      </c>
      <c r="C1998">
        <f t="shared" si="255"/>
        <v>13.331235294117645</v>
      </c>
      <c r="D1998">
        <f t="shared" si="256"/>
        <v>3.5540941240597395</v>
      </c>
      <c r="E1998">
        <f t="shared" si="257"/>
        <v>1</v>
      </c>
      <c r="F1998">
        <f t="shared" si="258"/>
        <v>0</v>
      </c>
      <c r="G1998">
        <f t="shared" si="261"/>
        <v>-1</v>
      </c>
      <c r="H1998">
        <f t="shared" si="262"/>
        <v>0.64999999999999858</v>
      </c>
      <c r="I1998">
        <f t="shared" si="263"/>
        <v>98.875000000000028</v>
      </c>
      <c r="J1998">
        <f t="shared" si="259"/>
        <v>20.175000000000001</v>
      </c>
      <c r="K1998" s="3">
        <f t="shared" si="260"/>
        <v>3.2218091697645529E-2</v>
      </c>
    </row>
    <row r="1999" spans="1:11" x14ac:dyDescent="0.3">
      <c r="A1999" s="1">
        <v>43201</v>
      </c>
      <c r="B1999">
        <v>20.074999999999999</v>
      </c>
      <c r="C1999">
        <f t="shared" si="255"/>
        <v>13.355549019607841</v>
      </c>
      <c r="D1999">
        <f t="shared" si="256"/>
        <v>3.5788518934217088</v>
      </c>
      <c r="E1999">
        <f t="shared" si="257"/>
        <v>1</v>
      </c>
      <c r="F1999">
        <f t="shared" si="258"/>
        <v>0</v>
      </c>
      <c r="G1999">
        <f t="shared" si="261"/>
        <v>-1</v>
      </c>
      <c r="H1999">
        <f t="shared" si="262"/>
        <v>0.10000000000000142</v>
      </c>
      <c r="I1999">
        <f t="shared" si="263"/>
        <v>98.975000000000023</v>
      </c>
      <c r="J1999">
        <f t="shared" si="259"/>
        <v>20.074999999999999</v>
      </c>
      <c r="K1999" s="3">
        <f t="shared" si="260"/>
        <v>4.9813200498132716E-3</v>
      </c>
    </row>
    <row r="2000" spans="1:11" x14ac:dyDescent="0.3">
      <c r="A2000" s="1">
        <v>43202</v>
      </c>
      <c r="B2000">
        <v>18.824999999999999</v>
      </c>
      <c r="C2000">
        <f t="shared" si="255"/>
        <v>13.376137254901957</v>
      </c>
      <c r="D2000">
        <f t="shared" si="256"/>
        <v>3.5951191150988935</v>
      </c>
      <c r="E2000">
        <f t="shared" si="257"/>
        <v>1</v>
      </c>
      <c r="F2000">
        <f t="shared" si="258"/>
        <v>0</v>
      </c>
      <c r="G2000">
        <f t="shared" si="261"/>
        <v>-1</v>
      </c>
      <c r="H2000">
        <f t="shared" si="262"/>
        <v>1.25</v>
      </c>
      <c r="I2000">
        <f t="shared" si="263"/>
        <v>100.22500000000002</v>
      </c>
      <c r="J2000">
        <f t="shared" si="259"/>
        <v>18.824999999999999</v>
      </c>
      <c r="K2000" s="3">
        <f t="shared" si="260"/>
        <v>6.6401062416998669E-2</v>
      </c>
    </row>
    <row r="2001" spans="1:11" x14ac:dyDescent="0.3">
      <c r="A2001" s="1">
        <v>43203</v>
      </c>
      <c r="B2001">
        <v>17.925000000000001</v>
      </c>
      <c r="C2001">
        <f t="shared" si="255"/>
        <v>13.391431372549016</v>
      </c>
      <c r="D2001">
        <f t="shared" si="256"/>
        <v>3.6061256449074319</v>
      </c>
      <c r="E2001">
        <f t="shared" si="257"/>
        <v>1</v>
      </c>
      <c r="F2001">
        <f t="shared" si="258"/>
        <v>0</v>
      </c>
      <c r="G2001">
        <f t="shared" si="261"/>
        <v>-1</v>
      </c>
      <c r="H2001">
        <f t="shared" si="262"/>
        <v>0.89999999999999858</v>
      </c>
      <c r="I2001">
        <f t="shared" si="263"/>
        <v>101.12500000000003</v>
      </c>
      <c r="J2001">
        <f t="shared" si="259"/>
        <v>17.925000000000001</v>
      </c>
      <c r="K2001" s="3">
        <f t="shared" si="260"/>
        <v>5.0209205020920418E-2</v>
      </c>
    </row>
    <row r="2002" spans="1:11" x14ac:dyDescent="0.3">
      <c r="A2002" s="1">
        <v>43206</v>
      </c>
      <c r="B2002">
        <v>16.824999999999999</v>
      </c>
      <c r="C2002">
        <f t="shared" si="255"/>
        <v>13.398490196078427</v>
      </c>
      <c r="D2002">
        <f t="shared" si="256"/>
        <v>3.6110746831865859</v>
      </c>
      <c r="E2002">
        <f t="shared" si="257"/>
        <v>0</v>
      </c>
      <c r="F2002">
        <f t="shared" si="258"/>
        <v>0</v>
      </c>
      <c r="G2002">
        <f t="shared" si="261"/>
        <v>-1</v>
      </c>
      <c r="H2002">
        <f t="shared" si="262"/>
        <v>1.1000000000000014</v>
      </c>
      <c r="I2002">
        <f t="shared" si="263"/>
        <v>102.22500000000002</v>
      </c>
      <c r="J2002">
        <f t="shared" si="259"/>
        <v>16.824999999999999</v>
      </c>
      <c r="K2002" s="3">
        <f t="shared" si="260"/>
        <v>6.5378900445765317E-2</v>
      </c>
    </row>
    <row r="2003" spans="1:11" x14ac:dyDescent="0.3">
      <c r="A2003" s="1">
        <v>43207</v>
      </c>
      <c r="B2003">
        <v>15.324999999999999</v>
      </c>
      <c r="C2003">
        <f t="shared" si="255"/>
        <v>13.395941176470583</v>
      </c>
      <c r="D2003">
        <f t="shared" si="256"/>
        <v>3.609484116154996</v>
      </c>
      <c r="E2003">
        <f t="shared" si="257"/>
        <v>0</v>
      </c>
      <c r="F2003">
        <f t="shared" si="258"/>
        <v>0</v>
      </c>
      <c r="G2003">
        <f t="shared" si="261"/>
        <v>-1</v>
      </c>
      <c r="H2003">
        <f t="shared" si="262"/>
        <v>1.5</v>
      </c>
      <c r="I2003">
        <f t="shared" si="263"/>
        <v>103.72500000000002</v>
      </c>
      <c r="J2003">
        <f t="shared" si="259"/>
        <v>15.324999999999999</v>
      </c>
      <c r="K2003" s="3">
        <f t="shared" si="260"/>
        <v>9.7879282218597069E-2</v>
      </c>
    </row>
    <row r="2004" spans="1:11" x14ac:dyDescent="0.3">
      <c r="A2004" s="1">
        <v>43208</v>
      </c>
      <c r="B2004">
        <v>17.260000000000002</v>
      </c>
      <c r="C2004">
        <f t="shared" si="255"/>
        <v>13.399803921568623</v>
      </c>
      <c r="D2004">
        <f t="shared" si="256"/>
        <v>3.6130883754223637</v>
      </c>
      <c r="E2004">
        <f t="shared" si="257"/>
        <v>1</v>
      </c>
      <c r="F2004">
        <f t="shared" si="258"/>
        <v>0</v>
      </c>
      <c r="G2004">
        <f t="shared" si="261"/>
        <v>-1</v>
      </c>
      <c r="H2004">
        <f t="shared" si="262"/>
        <v>-1.9350000000000023</v>
      </c>
      <c r="I2004">
        <f t="shared" si="263"/>
        <v>101.79000000000002</v>
      </c>
      <c r="J2004">
        <f t="shared" si="259"/>
        <v>17.260000000000002</v>
      </c>
      <c r="K2004" s="3">
        <f t="shared" si="260"/>
        <v>-0.11210892236384716</v>
      </c>
    </row>
    <row r="2005" spans="1:11" x14ac:dyDescent="0.3">
      <c r="A2005" s="1">
        <v>43209</v>
      </c>
      <c r="B2005">
        <v>16.574999999999999</v>
      </c>
      <c r="C2005">
        <f t="shared" si="255"/>
        <v>13.400784313725486</v>
      </c>
      <c r="D2005">
        <f t="shared" si="256"/>
        <v>3.6139158020169497</v>
      </c>
      <c r="E2005">
        <f t="shared" si="257"/>
        <v>0</v>
      </c>
      <c r="F2005">
        <f t="shared" si="258"/>
        <v>0</v>
      </c>
      <c r="G2005">
        <f t="shared" si="261"/>
        <v>-1</v>
      </c>
      <c r="H2005">
        <f t="shared" si="262"/>
        <v>0.68500000000000227</v>
      </c>
      <c r="I2005">
        <f t="shared" si="263"/>
        <v>102.47500000000002</v>
      </c>
      <c r="J2005">
        <f t="shared" si="259"/>
        <v>16.574999999999999</v>
      </c>
      <c r="K2005" s="3">
        <f t="shared" si="260"/>
        <v>4.13273001508297E-2</v>
      </c>
    </row>
    <row r="2006" spans="1:11" x14ac:dyDescent="0.3">
      <c r="A2006" s="1">
        <v>43210</v>
      </c>
      <c r="B2006">
        <v>17.024999999999999</v>
      </c>
      <c r="C2006">
        <f t="shared" si="255"/>
        <v>13.408431372549016</v>
      </c>
      <c r="D2006">
        <f t="shared" si="256"/>
        <v>3.6195091328711153</v>
      </c>
      <c r="E2006">
        <f t="shared" si="257"/>
        <v>1</v>
      </c>
      <c r="F2006">
        <f t="shared" si="258"/>
        <v>0</v>
      </c>
      <c r="G2006">
        <f t="shared" si="261"/>
        <v>-1</v>
      </c>
      <c r="H2006">
        <f t="shared" si="262"/>
        <v>-0.44999999999999929</v>
      </c>
      <c r="I2006">
        <f t="shared" si="263"/>
        <v>102.02500000000002</v>
      </c>
      <c r="J2006">
        <f t="shared" si="259"/>
        <v>17.024999999999999</v>
      </c>
      <c r="K2006" s="3">
        <f t="shared" si="260"/>
        <v>-2.6431718061673968E-2</v>
      </c>
    </row>
    <row r="2007" spans="1:11" x14ac:dyDescent="0.3">
      <c r="A2007" s="1">
        <v>43213</v>
      </c>
      <c r="B2007">
        <v>16.824999999999999</v>
      </c>
      <c r="C2007">
        <f t="shared" si="255"/>
        <v>13.416666666666661</v>
      </c>
      <c r="D2007">
        <f t="shared" si="256"/>
        <v>3.6248803180603923</v>
      </c>
      <c r="E2007">
        <f t="shared" si="257"/>
        <v>0</v>
      </c>
      <c r="F2007">
        <f t="shared" si="258"/>
        <v>0</v>
      </c>
      <c r="G2007">
        <f t="shared" si="261"/>
        <v>-1</v>
      </c>
      <c r="H2007">
        <f t="shared" si="262"/>
        <v>0.19999999999999929</v>
      </c>
      <c r="I2007">
        <f t="shared" si="263"/>
        <v>102.22500000000002</v>
      </c>
      <c r="J2007">
        <f t="shared" si="259"/>
        <v>16.824999999999999</v>
      </c>
      <c r="K2007" s="3">
        <f t="shared" si="260"/>
        <v>1.1887072808320909E-2</v>
      </c>
    </row>
    <row r="2008" spans="1:11" x14ac:dyDescent="0.3">
      <c r="A2008" s="1">
        <v>43214</v>
      </c>
      <c r="B2008">
        <v>17.675000000000001</v>
      </c>
      <c r="C2008">
        <f t="shared" si="255"/>
        <v>13.42990196078431</v>
      </c>
      <c r="D2008">
        <f t="shared" si="256"/>
        <v>3.634230815157371</v>
      </c>
      <c r="E2008">
        <f t="shared" si="257"/>
        <v>1</v>
      </c>
      <c r="F2008">
        <f t="shared" si="258"/>
        <v>0</v>
      </c>
      <c r="G2008">
        <f t="shared" si="261"/>
        <v>-1</v>
      </c>
      <c r="H2008">
        <f t="shared" si="262"/>
        <v>-0.85000000000000142</v>
      </c>
      <c r="I2008">
        <f t="shared" si="263"/>
        <v>101.37500000000003</v>
      </c>
      <c r="J2008">
        <f t="shared" si="259"/>
        <v>17.675000000000001</v>
      </c>
      <c r="K2008" s="3">
        <f t="shared" si="260"/>
        <v>-4.8090523338048169E-2</v>
      </c>
    </row>
    <row r="2009" spans="1:11" x14ac:dyDescent="0.3">
      <c r="A2009" s="1">
        <v>43215</v>
      </c>
      <c r="B2009">
        <v>17.725000000000001</v>
      </c>
      <c r="C2009">
        <f t="shared" si="255"/>
        <v>13.443235294117644</v>
      </c>
      <c r="D2009">
        <f t="shared" si="256"/>
        <v>3.6437149249688487</v>
      </c>
      <c r="E2009">
        <f t="shared" si="257"/>
        <v>1</v>
      </c>
      <c r="F2009">
        <f t="shared" si="258"/>
        <v>0</v>
      </c>
      <c r="G2009">
        <f t="shared" si="261"/>
        <v>-1</v>
      </c>
      <c r="H2009">
        <f t="shared" si="262"/>
        <v>-5.0000000000000711E-2</v>
      </c>
      <c r="I2009">
        <f t="shared" si="263"/>
        <v>101.32500000000003</v>
      </c>
      <c r="J2009">
        <f t="shared" si="259"/>
        <v>17.725000000000001</v>
      </c>
      <c r="K2009" s="3">
        <f t="shared" si="260"/>
        <v>-2.8208744710860765E-3</v>
      </c>
    </row>
    <row r="2010" spans="1:11" x14ac:dyDescent="0.3">
      <c r="A2010" s="1">
        <v>43216</v>
      </c>
      <c r="B2010">
        <v>16.875</v>
      </c>
      <c r="C2010">
        <f t="shared" si="255"/>
        <v>13.453235294117645</v>
      </c>
      <c r="D2010">
        <f t="shared" si="256"/>
        <v>3.6496155617487056</v>
      </c>
      <c r="E2010">
        <f t="shared" si="257"/>
        <v>0</v>
      </c>
      <c r="F2010">
        <f t="shared" si="258"/>
        <v>0</v>
      </c>
      <c r="G2010">
        <f t="shared" si="261"/>
        <v>-1</v>
      </c>
      <c r="H2010">
        <f t="shared" si="262"/>
        <v>0.85000000000000142</v>
      </c>
      <c r="I2010">
        <f t="shared" si="263"/>
        <v>102.17500000000004</v>
      </c>
      <c r="J2010">
        <f t="shared" si="259"/>
        <v>16.875</v>
      </c>
      <c r="K2010" s="3">
        <f t="shared" si="260"/>
        <v>5.0370370370370454E-2</v>
      </c>
    </row>
    <row r="2011" spans="1:11" x14ac:dyDescent="0.3">
      <c r="A2011" s="1">
        <v>43217</v>
      </c>
      <c r="B2011">
        <v>16.425000000000001</v>
      </c>
      <c r="C2011">
        <f t="shared" si="255"/>
        <v>13.467941176470585</v>
      </c>
      <c r="D2011">
        <f t="shared" si="256"/>
        <v>3.6540026369790253</v>
      </c>
      <c r="E2011">
        <f t="shared" si="257"/>
        <v>0</v>
      </c>
      <c r="F2011">
        <f t="shared" si="258"/>
        <v>0</v>
      </c>
      <c r="G2011">
        <f t="shared" si="261"/>
        <v>-1</v>
      </c>
      <c r="H2011">
        <f t="shared" si="262"/>
        <v>0.44999999999999929</v>
      </c>
      <c r="I2011">
        <f t="shared" si="263"/>
        <v>102.62500000000004</v>
      </c>
      <c r="J2011">
        <f t="shared" si="259"/>
        <v>16.425000000000001</v>
      </c>
      <c r="K2011" s="3">
        <f t="shared" si="260"/>
        <v>2.739726027397256E-2</v>
      </c>
    </row>
    <row r="2012" spans="1:11" x14ac:dyDescent="0.3">
      <c r="A2012" s="1">
        <v>43220</v>
      </c>
      <c r="B2012">
        <v>16.625</v>
      </c>
      <c r="C2012">
        <f t="shared" si="255"/>
        <v>13.484215686274508</v>
      </c>
      <c r="D2012">
        <f t="shared" si="256"/>
        <v>3.6587826343258234</v>
      </c>
      <c r="E2012">
        <f t="shared" si="257"/>
        <v>0</v>
      </c>
      <c r="F2012">
        <f t="shared" si="258"/>
        <v>0</v>
      </c>
      <c r="G2012">
        <f t="shared" si="261"/>
        <v>-1</v>
      </c>
      <c r="H2012">
        <f t="shared" si="262"/>
        <v>-0.19999999999999929</v>
      </c>
      <c r="I2012">
        <f t="shared" si="263"/>
        <v>102.42500000000004</v>
      </c>
      <c r="J2012">
        <f t="shared" si="259"/>
        <v>16.625</v>
      </c>
      <c r="K2012" s="3">
        <f t="shared" si="260"/>
        <v>-1.2030075187969882E-2</v>
      </c>
    </row>
    <row r="2013" spans="1:11" x14ac:dyDescent="0.3">
      <c r="A2013" s="1">
        <v>43221</v>
      </c>
      <c r="B2013">
        <v>16.274999999999999</v>
      </c>
      <c r="C2013">
        <f t="shared" si="255"/>
        <v>13.499509803921567</v>
      </c>
      <c r="D2013">
        <f t="shared" si="256"/>
        <v>3.662263584674025</v>
      </c>
      <c r="E2013">
        <f t="shared" si="257"/>
        <v>0</v>
      </c>
      <c r="F2013">
        <f t="shared" si="258"/>
        <v>0</v>
      </c>
      <c r="G2013">
        <f t="shared" si="261"/>
        <v>-1</v>
      </c>
      <c r="H2013">
        <f t="shared" si="262"/>
        <v>0.35000000000000142</v>
      </c>
      <c r="I2013">
        <f t="shared" si="263"/>
        <v>102.77500000000003</v>
      </c>
      <c r="J2013">
        <f t="shared" si="259"/>
        <v>16.274999999999999</v>
      </c>
      <c r="K2013" s="3">
        <f t="shared" si="260"/>
        <v>2.150537634408611E-2</v>
      </c>
    </row>
    <row r="2014" spans="1:11" x14ac:dyDescent="0.3">
      <c r="A2014" s="1">
        <v>43222</v>
      </c>
      <c r="B2014">
        <v>16.625</v>
      </c>
      <c r="C2014">
        <f t="shared" si="255"/>
        <v>13.516176470588233</v>
      </c>
      <c r="D2014">
        <f t="shared" si="256"/>
        <v>3.6667760306643089</v>
      </c>
      <c r="E2014">
        <f t="shared" si="257"/>
        <v>0</v>
      </c>
      <c r="F2014">
        <f t="shared" si="258"/>
        <v>0</v>
      </c>
      <c r="G2014">
        <f t="shared" si="261"/>
        <v>-1</v>
      </c>
      <c r="H2014">
        <f t="shared" si="262"/>
        <v>-0.35000000000000142</v>
      </c>
      <c r="I2014">
        <f t="shared" si="263"/>
        <v>102.42500000000004</v>
      </c>
      <c r="J2014">
        <f t="shared" si="259"/>
        <v>16.625</v>
      </c>
      <c r="K2014" s="3">
        <f t="shared" si="260"/>
        <v>-2.1052631578947455E-2</v>
      </c>
    </row>
    <row r="2015" spans="1:11" x14ac:dyDescent="0.3">
      <c r="A2015" s="1">
        <v>43223</v>
      </c>
      <c r="B2015">
        <v>16.524999999999999</v>
      </c>
      <c r="C2015">
        <f t="shared" si="255"/>
        <v>13.532843137254901</v>
      </c>
      <c r="D2015">
        <f t="shared" si="256"/>
        <v>3.6707532558849936</v>
      </c>
      <c r="E2015">
        <f t="shared" si="257"/>
        <v>0</v>
      </c>
      <c r="F2015">
        <f t="shared" si="258"/>
        <v>0</v>
      </c>
      <c r="G2015">
        <f t="shared" si="261"/>
        <v>-1</v>
      </c>
      <c r="H2015">
        <f t="shared" si="262"/>
        <v>0.10000000000000142</v>
      </c>
      <c r="I2015">
        <f t="shared" si="263"/>
        <v>102.52500000000003</v>
      </c>
      <c r="J2015">
        <f t="shared" si="259"/>
        <v>16.524999999999999</v>
      </c>
      <c r="K2015" s="3">
        <f t="shared" si="260"/>
        <v>6.0514372163389674E-3</v>
      </c>
    </row>
    <row r="2016" spans="1:11" x14ac:dyDescent="0.3">
      <c r="A2016" s="1">
        <v>43224</v>
      </c>
      <c r="B2016">
        <v>15.875</v>
      </c>
      <c r="C2016">
        <f t="shared" si="255"/>
        <v>13.548725490196075</v>
      </c>
      <c r="D2016">
        <f t="shared" si="256"/>
        <v>3.6720909045010051</v>
      </c>
      <c r="E2016">
        <f t="shared" si="257"/>
        <v>0</v>
      </c>
      <c r="F2016">
        <f t="shared" si="258"/>
        <v>0</v>
      </c>
      <c r="G2016">
        <f t="shared" si="261"/>
        <v>-1</v>
      </c>
      <c r="H2016">
        <f t="shared" si="262"/>
        <v>0.64999999999999858</v>
      </c>
      <c r="I2016">
        <f t="shared" si="263"/>
        <v>103.17500000000004</v>
      </c>
      <c r="J2016">
        <f t="shared" si="259"/>
        <v>15.875</v>
      </c>
      <c r="K2016" s="3">
        <f t="shared" si="260"/>
        <v>4.0944881889763689E-2</v>
      </c>
    </row>
    <row r="2017" spans="1:11" x14ac:dyDescent="0.3">
      <c r="A2017" s="1">
        <v>43227</v>
      </c>
      <c r="B2017">
        <v>15.725</v>
      </c>
      <c r="C2017">
        <f t="shared" si="255"/>
        <v>13.564019607843134</v>
      </c>
      <c r="D2017">
        <f t="shared" si="256"/>
        <v>3.6730013665708516</v>
      </c>
      <c r="E2017">
        <f t="shared" si="257"/>
        <v>0</v>
      </c>
      <c r="F2017">
        <f t="shared" si="258"/>
        <v>0</v>
      </c>
      <c r="G2017">
        <f t="shared" si="261"/>
        <v>-1</v>
      </c>
      <c r="H2017">
        <f t="shared" si="262"/>
        <v>0.15000000000000036</v>
      </c>
      <c r="I2017">
        <f t="shared" si="263"/>
        <v>103.32500000000005</v>
      </c>
      <c r="J2017">
        <f t="shared" si="259"/>
        <v>15.725</v>
      </c>
      <c r="K2017" s="3">
        <f t="shared" si="260"/>
        <v>9.5389507154213272E-3</v>
      </c>
    </row>
    <row r="2018" spans="1:11" x14ac:dyDescent="0.3">
      <c r="A2018" s="1">
        <v>43228</v>
      </c>
      <c r="B2018">
        <v>15.775</v>
      </c>
      <c r="C2018">
        <f t="shared" si="255"/>
        <v>13.578529411764704</v>
      </c>
      <c r="D2018">
        <f t="shared" si="256"/>
        <v>3.6743984560524878</v>
      </c>
      <c r="E2018">
        <f t="shared" si="257"/>
        <v>0</v>
      </c>
      <c r="F2018">
        <f t="shared" si="258"/>
        <v>0</v>
      </c>
      <c r="G2018">
        <f t="shared" si="261"/>
        <v>-1</v>
      </c>
      <c r="H2018">
        <f t="shared" si="262"/>
        <v>-5.0000000000000711E-2</v>
      </c>
      <c r="I2018">
        <f t="shared" si="263"/>
        <v>103.27500000000005</v>
      </c>
      <c r="J2018">
        <f t="shared" si="259"/>
        <v>15.775</v>
      </c>
      <c r="K2018" s="3">
        <f t="shared" si="260"/>
        <v>-3.1695721077654965E-3</v>
      </c>
    </row>
    <row r="2019" spans="1:11" x14ac:dyDescent="0.3">
      <c r="A2019" s="1">
        <v>43229</v>
      </c>
      <c r="B2019">
        <v>14.824999999999999</v>
      </c>
      <c r="C2019">
        <f t="shared" si="255"/>
        <v>13.590686274509801</v>
      </c>
      <c r="D2019">
        <f t="shared" si="256"/>
        <v>3.673373965951912</v>
      </c>
      <c r="E2019">
        <f t="shared" si="257"/>
        <v>0</v>
      </c>
      <c r="F2019">
        <f t="shared" si="258"/>
        <v>0</v>
      </c>
      <c r="G2019">
        <f t="shared" si="261"/>
        <v>-1</v>
      </c>
      <c r="H2019">
        <f t="shared" si="262"/>
        <v>0.95000000000000107</v>
      </c>
      <c r="I2019">
        <f t="shared" si="263"/>
        <v>104.22500000000005</v>
      </c>
      <c r="J2019">
        <f t="shared" si="259"/>
        <v>14.824999999999999</v>
      </c>
      <c r="K2019" s="3">
        <f t="shared" si="260"/>
        <v>6.4080944350758923E-2</v>
      </c>
    </row>
    <row r="2020" spans="1:11" x14ac:dyDescent="0.3">
      <c r="A2020" s="1">
        <v>43230</v>
      </c>
      <c r="B2020">
        <v>14.175000000000001</v>
      </c>
      <c r="C2020">
        <f t="shared" si="255"/>
        <v>13.600098039215684</v>
      </c>
      <c r="D2020">
        <f t="shared" si="256"/>
        <v>3.6717840791257998</v>
      </c>
      <c r="E2020">
        <f t="shared" si="257"/>
        <v>0</v>
      </c>
      <c r="F2020">
        <f t="shared" si="258"/>
        <v>0</v>
      </c>
      <c r="G2020">
        <f t="shared" si="261"/>
        <v>-1</v>
      </c>
      <c r="H2020">
        <f t="shared" si="262"/>
        <v>0.64999999999999858</v>
      </c>
      <c r="I2020">
        <f t="shared" si="263"/>
        <v>104.87500000000006</v>
      </c>
      <c r="J2020">
        <f t="shared" si="259"/>
        <v>14.175000000000001</v>
      </c>
      <c r="K2020" s="3">
        <f t="shared" si="260"/>
        <v>4.5855379188712422E-2</v>
      </c>
    </row>
    <row r="2021" spans="1:11" x14ac:dyDescent="0.3">
      <c r="A2021" s="1">
        <v>43231</v>
      </c>
      <c r="B2021">
        <v>13.675000000000001</v>
      </c>
      <c r="C2021">
        <f t="shared" si="255"/>
        <v>13.608921568627451</v>
      </c>
      <c r="D2021">
        <f t="shared" si="256"/>
        <v>3.6692491503278792</v>
      </c>
      <c r="E2021">
        <f t="shared" si="257"/>
        <v>0</v>
      </c>
      <c r="F2021">
        <f t="shared" si="258"/>
        <v>0</v>
      </c>
      <c r="G2021">
        <f t="shared" si="261"/>
        <v>-1</v>
      </c>
      <c r="H2021">
        <f t="shared" si="262"/>
        <v>0.5</v>
      </c>
      <c r="I2021">
        <f t="shared" si="263"/>
        <v>105.37500000000006</v>
      </c>
      <c r="J2021">
        <f t="shared" si="259"/>
        <v>13.675000000000001</v>
      </c>
      <c r="K2021" s="3">
        <f t="shared" si="260"/>
        <v>3.6563071297989032E-2</v>
      </c>
    </row>
    <row r="2022" spans="1:11" x14ac:dyDescent="0.3">
      <c r="A2022" s="1">
        <v>43234</v>
      </c>
      <c r="B2022">
        <v>13.375</v>
      </c>
      <c r="C2022">
        <f t="shared" si="255"/>
        <v>13.616568627450979</v>
      </c>
      <c r="D2022">
        <f t="shared" si="256"/>
        <v>3.6667208048850095</v>
      </c>
      <c r="E2022">
        <f t="shared" si="257"/>
        <v>0</v>
      </c>
      <c r="F2022">
        <f t="shared" si="258"/>
        <v>0</v>
      </c>
      <c r="G2022">
        <f t="shared" si="261"/>
        <v>-1</v>
      </c>
      <c r="H2022">
        <f t="shared" si="262"/>
        <v>0.30000000000000071</v>
      </c>
      <c r="I2022">
        <f t="shared" si="263"/>
        <v>105.67500000000005</v>
      </c>
      <c r="J2022">
        <f t="shared" si="259"/>
        <v>13.375</v>
      </c>
      <c r="K2022" s="3">
        <f t="shared" si="260"/>
        <v>2.2429906542056129E-2</v>
      </c>
    </row>
    <row r="2023" spans="1:11" x14ac:dyDescent="0.3">
      <c r="A2023" s="1">
        <v>43235</v>
      </c>
      <c r="B2023">
        <v>14.875</v>
      </c>
      <c r="C2023">
        <f t="shared" si="255"/>
        <v>13.62970588235294</v>
      </c>
      <c r="D2023">
        <f t="shared" si="256"/>
        <v>3.6652044604665983</v>
      </c>
      <c r="E2023">
        <f t="shared" si="257"/>
        <v>0</v>
      </c>
      <c r="F2023">
        <f t="shared" si="258"/>
        <v>0</v>
      </c>
      <c r="G2023">
        <f t="shared" si="261"/>
        <v>-1</v>
      </c>
      <c r="H2023">
        <f t="shared" si="262"/>
        <v>-1.5</v>
      </c>
      <c r="I2023">
        <f t="shared" si="263"/>
        <v>104.17500000000005</v>
      </c>
      <c r="J2023">
        <f t="shared" si="259"/>
        <v>14.875</v>
      </c>
      <c r="K2023" s="3">
        <f t="shared" si="260"/>
        <v>-0.10084033613445378</v>
      </c>
    </row>
    <row r="2024" spans="1:11" x14ac:dyDescent="0.3">
      <c r="A2024" s="1">
        <v>43236</v>
      </c>
      <c r="B2024">
        <v>13.79</v>
      </c>
      <c r="C2024">
        <f t="shared" si="255"/>
        <v>13.638980392156864</v>
      </c>
      <c r="D2024">
        <f t="shared" si="256"/>
        <v>3.6626051935114612</v>
      </c>
      <c r="E2024">
        <f t="shared" si="257"/>
        <v>0</v>
      </c>
      <c r="F2024">
        <f t="shared" si="258"/>
        <v>0</v>
      </c>
      <c r="G2024">
        <f t="shared" si="261"/>
        <v>-1</v>
      </c>
      <c r="H2024">
        <f t="shared" si="262"/>
        <v>1.0850000000000009</v>
      </c>
      <c r="I2024">
        <f t="shared" si="263"/>
        <v>105.26000000000005</v>
      </c>
      <c r="J2024">
        <f t="shared" si="259"/>
        <v>13.79</v>
      </c>
      <c r="K2024" s="3">
        <f t="shared" si="260"/>
        <v>7.8680203045685349E-2</v>
      </c>
    </row>
    <row r="2025" spans="1:11" x14ac:dyDescent="0.3">
      <c r="A2025" s="1">
        <v>43237</v>
      </c>
      <c r="B2025">
        <v>14.375</v>
      </c>
      <c r="C2025">
        <f t="shared" si="255"/>
        <v>13.651333333333334</v>
      </c>
      <c r="D2025">
        <f t="shared" si="256"/>
        <v>3.6597536061210922</v>
      </c>
      <c r="E2025">
        <f t="shared" si="257"/>
        <v>0</v>
      </c>
      <c r="F2025">
        <f t="shared" si="258"/>
        <v>0</v>
      </c>
      <c r="G2025">
        <f t="shared" si="261"/>
        <v>-1</v>
      </c>
      <c r="H2025">
        <f t="shared" si="262"/>
        <v>-0.58500000000000085</v>
      </c>
      <c r="I2025">
        <f t="shared" si="263"/>
        <v>104.67500000000004</v>
      </c>
      <c r="J2025">
        <f t="shared" si="259"/>
        <v>14.375</v>
      </c>
      <c r="K2025" s="3">
        <f t="shared" si="260"/>
        <v>-4.0695652173913105E-2</v>
      </c>
    </row>
    <row r="2026" spans="1:11" x14ac:dyDescent="0.3">
      <c r="A2026" s="1">
        <v>43238</v>
      </c>
      <c r="B2026">
        <v>14.525</v>
      </c>
      <c r="C2026">
        <f t="shared" si="255"/>
        <v>13.665843137254901</v>
      </c>
      <c r="D2026">
        <f t="shared" si="256"/>
        <v>3.6558518997148926</v>
      </c>
      <c r="E2026">
        <f t="shared" si="257"/>
        <v>0</v>
      </c>
      <c r="F2026">
        <f t="shared" si="258"/>
        <v>0</v>
      </c>
      <c r="G2026">
        <f t="shared" si="261"/>
        <v>-1</v>
      </c>
      <c r="H2026">
        <f t="shared" si="262"/>
        <v>-0.15000000000000036</v>
      </c>
      <c r="I2026">
        <f t="shared" si="263"/>
        <v>104.52500000000003</v>
      </c>
      <c r="J2026">
        <f t="shared" si="259"/>
        <v>14.525</v>
      </c>
      <c r="K2026" s="3">
        <f t="shared" si="260"/>
        <v>-1.0327022375215171E-2</v>
      </c>
    </row>
    <row r="2027" spans="1:11" x14ac:dyDescent="0.3">
      <c r="A2027" s="1">
        <v>43241</v>
      </c>
      <c r="B2027">
        <v>14.074999999999999</v>
      </c>
      <c r="C2027">
        <f t="shared" si="255"/>
        <v>13.677607843137253</v>
      </c>
      <c r="D2027">
        <f t="shared" si="256"/>
        <v>3.6523208795226862</v>
      </c>
      <c r="E2027">
        <f t="shared" si="257"/>
        <v>0</v>
      </c>
      <c r="F2027">
        <f t="shared" si="258"/>
        <v>0</v>
      </c>
      <c r="G2027">
        <f t="shared" si="261"/>
        <v>-1</v>
      </c>
      <c r="H2027">
        <f t="shared" si="262"/>
        <v>0.45000000000000107</v>
      </c>
      <c r="I2027">
        <f t="shared" si="263"/>
        <v>104.97500000000004</v>
      </c>
      <c r="J2027">
        <f t="shared" si="259"/>
        <v>14.074999999999999</v>
      </c>
      <c r="K2027" s="3">
        <f t="shared" si="260"/>
        <v>3.1971580817051586E-2</v>
      </c>
    </row>
    <row r="2028" spans="1:11" x14ac:dyDescent="0.3">
      <c r="A2028" s="1">
        <v>43242</v>
      </c>
      <c r="B2028">
        <v>14.225</v>
      </c>
      <c r="C2028">
        <f t="shared" si="255"/>
        <v>13.685549019607842</v>
      </c>
      <c r="D2028">
        <f t="shared" si="256"/>
        <v>3.6513008281697594</v>
      </c>
      <c r="E2028">
        <f t="shared" si="257"/>
        <v>0</v>
      </c>
      <c r="F2028">
        <f t="shared" si="258"/>
        <v>0</v>
      </c>
      <c r="G2028">
        <f t="shared" si="261"/>
        <v>-1</v>
      </c>
      <c r="H2028">
        <f t="shared" si="262"/>
        <v>-0.15000000000000036</v>
      </c>
      <c r="I2028">
        <f t="shared" si="263"/>
        <v>104.82500000000003</v>
      </c>
      <c r="J2028">
        <f t="shared" si="259"/>
        <v>14.225</v>
      </c>
      <c r="K2028" s="3">
        <f t="shared" si="260"/>
        <v>-1.0544815465729374E-2</v>
      </c>
    </row>
    <row r="2029" spans="1:11" x14ac:dyDescent="0.3">
      <c r="A2029" s="1">
        <v>43243</v>
      </c>
      <c r="B2029">
        <v>13.875</v>
      </c>
      <c r="C2029">
        <f t="shared" si="255"/>
        <v>13.683980392156863</v>
      </c>
      <c r="D2029">
        <f t="shared" si="256"/>
        <v>3.6511331761802075</v>
      </c>
      <c r="E2029">
        <f t="shared" si="257"/>
        <v>0</v>
      </c>
      <c r="F2029">
        <f t="shared" si="258"/>
        <v>0</v>
      </c>
      <c r="G2029">
        <f t="shared" si="261"/>
        <v>-1</v>
      </c>
      <c r="H2029">
        <f t="shared" si="262"/>
        <v>0.34999999999999964</v>
      </c>
      <c r="I2029">
        <f t="shared" si="263"/>
        <v>105.17500000000003</v>
      </c>
      <c r="J2029">
        <f t="shared" si="259"/>
        <v>13.875</v>
      </c>
      <c r="K2029" s="3">
        <f t="shared" si="260"/>
        <v>2.52252252252252E-2</v>
      </c>
    </row>
    <row r="2030" spans="1:11" x14ac:dyDescent="0.3">
      <c r="A2030" s="1">
        <v>43244</v>
      </c>
      <c r="B2030">
        <v>13.824999999999999</v>
      </c>
      <c r="C2030">
        <f t="shared" si="255"/>
        <v>13.688294117647057</v>
      </c>
      <c r="D2030">
        <f t="shared" si="256"/>
        <v>3.6506473951466356</v>
      </c>
      <c r="E2030">
        <f t="shared" si="257"/>
        <v>0</v>
      </c>
      <c r="F2030">
        <f t="shared" si="258"/>
        <v>0</v>
      </c>
      <c r="G2030">
        <f t="shared" si="261"/>
        <v>-1</v>
      </c>
      <c r="H2030">
        <f t="shared" si="262"/>
        <v>5.0000000000000711E-2</v>
      </c>
      <c r="I2030">
        <f t="shared" si="263"/>
        <v>105.22500000000002</v>
      </c>
      <c r="J2030">
        <f t="shared" si="259"/>
        <v>13.824999999999999</v>
      </c>
      <c r="K2030" s="3">
        <f t="shared" si="260"/>
        <v>3.6166365280289846E-3</v>
      </c>
    </row>
    <row r="2031" spans="1:11" x14ac:dyDescent="0.3">
      <c r="A2031" s="1">
        <v>43245</v>
      </c>
      <c r="B2031">
        <v>14.125</v>
      </c>
      <c r="C2031">
        <f t="shared" si="255"/>
        <v>13.695745098039215</v>
      </c>
      <c r="D2031">
        <f t="shared" si="256"/>
        <v>3.6495920042889916</v>
      </c>
      <c r="E2031">
        <f t="shared" si="257"/>
        <v>0</v>
      </c>
      <c r="F2031">
        <f t="shared" si="258"/>
        <v>0</v>
      </c>
      <c r="G2031">
        <f t="shared" si="261"/>
        <v>-1</v>
      </c>
      <c r="H2031">
        <f t="shared" si="262"/>
        <v>-0.30000000000000071</v>
      </c>
      <c r="I2031">
        <f t="shared" si="263"/>
        <v>104.92500000000003</v>
      </c>
      <c r="J2031">
        <f t="shared" si="259"/>
        <v>14.125</v>
      </c>
      <c r="K2031" s="3">
        <f t="shared" si="260"/>
        <v>-2.1238938053097397E-2</v>
      </c>
    </row>
    <row r="2032" spans="1:11" x14ac:dyDescent="0.3">
      <c r="A2032" s="1">
        <v>43249</v>
      </c>
      <c r="B2032">
        <v>15.925000000000001</v>
      </c>
      <c r="C2032">
        <f t="shared" si="255"/>
        <v>13.709862745098039</v>
      </c>
      <c r="D2032">
        <f t="shared" si="256"/>
        <v>3.6512248120623738</v>
      </c>
      <c r="E2032">
        <f t="shared" si="257"/>
        <v>0</v>
      </c>
      <c r="F2032">
        <f t="shared" si="258"/>
        <v>0</v>
      </c>
      <c r="G2032">
        <f t="shared" si="261"/>
        <v>-1</v>
      </c>
      <c r="H2032">
        <f t="shared" si="262"/>
        <v>-1.8000000000000007</v>
      </c>
      <c r="I2032">
        <f t="shared" si="263"/>
        <v>103.12500000000003</v>
      </c>
      <c r="J2032">
        <f t="shared" si="259"/>
        <v>15.925000000000001</v>
      </c>
      <c r="K2032" s="3">
        <f t="shared" si="260"/>
        <v>-0.11302982731554165</v>
      </c>
    </row>
    <row r="2033" spans="1:11" x14ac:dyDescent="0.3">
      <c r="A2033" s="1">
        <v>43250</v>
      </c>
      <c r="B2033">
        <v>15.175000000000001</v>
      </c>
      <c r="C2033">
        <f t="shared" si="255"/>
        <v>13.722411764705882</v>
      </c>
      <c r="D2033">
        <f t="shared" si="256"/>
        <v>3.65073970037054</v>
      </c>
      <c r="E2033">
        <f t="shared" si="257"/>
        <v>0</v>
      </c>
      <c r="F2033">
        <f t="shared" si="258"/>
        <v>0</v>
      </c>
      <c r="G2033">
        <f t="shared" si="261"/>
        <v>-1</v>
      </c>
      <c r="H2033">
        <f t="shared" si="262"/>
        <v>0.75</v>
      </c>
      <c r="I2033">
        <f t="shared" si="263"/>
        <v>103.87500000000003</v>
      </c>
      <c r="J2033">
        <f t="shared" si="259"/>
        <v>15.175000000000001</v>
      </c>
      <c r="K2033" s="3">
        <f t="shared" si="260"/>
        <v>4.9423393739703454E-2</v>
      </c>
    </row>
    <row r="2034" spans="1:11" x14ac:dyDescent="0.3">
      <c r="A2034" s="1">
        <v>43251</v>
      </c>
      <c r="B2034">
        <v>15.425000000000001</v>
      </c>
      <c r="C2034">
        <f t="shared" si="255"/>
        <v>13.735745098039217</v>
      </c>
      <c r="D2034">
        <f t="shared" si="256"/>
        <v>3.6507248049793626</v>
      </c>
      <c r="E2034">
        <f t="shared" si="257"/>
        <v>0</v>
      </c>
      <c r="F2034">
        <f t="shared" si="258"/>
        <v>0</v>
      </c>
      <c r="G2034">
        <f t="shared" si="261"/>
        <v>-1</v>
      </c>
      <c r="H2034">
        <f t="shared" si="262"/>
        <v>-0.25</v>
      </c>
      <c r="I2034">
        <f t="shared" si="263"/>
        <v>103.62500000000003</v>
      </c>
      <c r="J2034">
        <f t="shared" si="259"/>
        <v>15.425000000000001</v>
      </c>
      <c r="K2034" s="3">
        <f t="shared" si="260"/>
        <v>-1.6207455429497569E-2</v>
      </c>
    </row>
    <row r="2035" spans="1:11" x14ac:dyDescent="0.3">
      <c r="A2035" s="1">
        <v>43252</v>
      </c>
      <c r="B2035">
        <v>14.425000000000001</v>
      </c>
      <c r="C2035">
        <f t="shared" si="255"/>
        <v>13.745549019607845</v>
      </c>
      <c r="D2035">
        <f t="shared" si="256"/>
        <v>3.649205459122733</v>
      </c>
      <c r="E2035">
        <f t="shared" si="257"/>
        <v>0</v>
      </c>
      <c r="F2035">
        <f t="shared" si="258"/>
        <v>0</v>
      </c>
      <c r="G2035">
        <f t="shared" si="261"/>
        <v>-1</v>
      </c>
      <c r="H2035">
        <f t="shared" si="262"/>
        <v>1</v>
      </c>
      <c r="I2035">
        <f t="shared" si="263"/>
        <v>104.62500000000003</v>
      </c>
      <c r="J2035">
        <f t="shared" si="259"/>
        <v>14.425000000000001</v>
      </c>
      <c r="K2035" s="3">
        <f t="shared" si="260"/>
        <v>6.9324090121317156E-2</v>
      </c>
    </row>
    <row r="2036" spans="1:11" x14ac:dyDescent="0.3">
      <c r="A2036" s="1">
        <v>43255</v>
      </c>
      <c r="B2036">
        <v>13.925000000000001</v>
      </c>
      <c r="C2036">
        <f t="shared" si="255"/>
        <v>13.753784313725493</v>
      </c>
      <c r="D2036">
        <f t="shared" si="256"/>
        <v>3.6472310330415505</v>
      </c>
      <c r="E2036">
        <f t="shared" si="257"/>
        <v>0</v>
      </c>
      <c r="F2036">
        <f t="shared" si="258"/>
        <v>0</v>
      </c>
      <c r="G2036">
        <f t="shared" si="261"/>
        <v>-1</v>
      </c>
      <c r="H2036">
        <f t="shared" si="262"/>
        <v>0.5</v>
      </c>
      <c r="I2036">
        <f t="shared" si="263"/>
        <v>105.12500000000003</v>
      </c>
      <c r="J2036">
        <f t="shared" si="259"/>
        <v>13.925000000000001</v>
      </c>
      <c r="K2036" s="3">
        <f t="shared" si="260"/>
        <v>3.5906642728904849E-2</v>
      </c>
    </row>
    <row r="2037" spans="1:11" x14ac:dyDescent="0.3">
      <c r="A2037" s="1">
        <v>43256</v>
      </c>
      <c r="B2037">
        <v>13.625</v>
      </c>
      <c r="C2037">
        <f t="shared" si="255"/>
        <v>13.760843137254904</v>
      </c>
      <c r="D2037">
        <f t="shared" si="256"/>
        <v>3.6452325532880478</v>
      </c>
      <c r="E2037">
        <f t="shared" si="257"/>
        <v>0</v>
      </c>
      <c r="F2037">
        <f t="shared" si="258"/>
        <v>0</v>
      </c>
      <c r="G2037">
        <f t="shared" si="261"/>
        <v>-1</v>
      </c>
      <c r="H2037">
        <f t="shared" si="262"/>
        <v>0.30000000000000071</v>
      </c>
      <c r="I2037">
        <f t="shared" si="263"/>
        <v>105.42500000000003</v>
      </c>
      <c r="J2037">
        <f t="shared" si="259"/>
        <v>13.625</v>
      </c>
      <c r="K2037" s="3">
        <f t="shared" si="260"/>
        <v>2.2018348623853264E-2</v>
      </c>
    </row>
    <row r="2038" spans="1:11" x14ac:dyDescent="0.3">
      <c r="A2038" s="1">
        <v>43257</v>
      </c>
      <c r="B2038">
        <v>13.074999999999999</v>
      </c>
      <c r="C2038">
        <f t="shared" si="255"/>
        <v>13.766529411764706</v>
      </c>
      <c r="D2038">
        <f t="shared" si="256"/>
        <v>3.6430266470471704</v>
      </c>
      <c r="E2038">
        <f t="shared" si="257"/>
        <v>0</v>
      </c>
      <c r="F2038">
        <f t="shared" si="258"/>
        <v>0</v>
      </c>
      <c r="G2038">
        <f t="shared" si="261"/>
        <v>-1</v>
      </c>
      <c r="H2038">
        <f t="shared" si="262"/>
        <v>0.55000000000000071</v>
      </c>
      <c r="I2038">
        <f t="shared" si="263"/>
        <v>105.97500000000002</v>
      </c>
      <c r="J2038">
        <f t="shared" si="259"/>
        <v>13.074999999999999</v>
      </c>
      <c r="K2038" s="3">
        <f t="shared" si="260"/>
        <v>4.2065009560229502E-2</v>
      </c>
    </row>
    <row r="2039" spans="1:11" x14ac:dyDescent="0.3">
      <c r="A2039" s="1">
        <v>43258</v>
      </c>
      <c r="B2039">
        <v>13.175000000000001</v>
      </c>
      <c r="C2039">
        <f t="shared" si="255"/>
        <v>13.772607843137257</v>
      </c>
      <c r="D2039">
        <f t="shared" si="256"/>
        <v>3.6407407890801231</v>
      </c>
      <c r="E2039">
        <f t="shared" si="257"/>
        <v>0</v>
      </c>
      <c r="F2039">
        <f t="shared" si="258"/>
        <v>0</v>
      </c>
      <c r="G2039">
        <f t="shared" si="261"/>
        <v>-1</v>
      </c>
      <c r="H2039">
        <f t="shared" si="262"/>
        <v>-0.10000000000000142</v>
      </c>
      <c r="I2039">
        <f t="shared" si="263"/>
        <v>105.87500000000003</v>
      </c>
      <c r="J2039">
        <f t="shared" si="259"/>
        <v>13.175000000000001</v>
      </c>
      <c r="K2039" s="3">
        <f t="shared" si="260"/>
        <v>-7.5901328273245859E-3</v>
      </c>
    </row>
    <row r="2040" spans="1:11" x14ac:dyDescent="0.3">
      <c r="A2040" s="1">
        <v>43259</v>
      </c>
      <c r="B2040">
        <v>13.324999999999999</v>
      </c>
      <c r="C2040">
        <f t="shared" si="255"/>
        <v>13.778686274509804</v>
      </c>
      <c r="D2040">
        <f t="shared" si="256"/>
        <v>3.6386939236769789</v>
      </c>
      <c r="E2040">
        <f t="shared" si="257"/>
        <v>0</v>
      </c>
      <c r="F2040">
        <f t="shared" si="258"/>
        <v>0</v>
      </c>
      <c r="G2040">
        <f t="shared" si="261"/>
        <v>-1</v>
      </c>
      <c r="H2040">
        <f t="shared" si="262"/>
        <v>-0.14999999999999858</v>
      </c>
      <c r="I2040">
        <f t="shared" si="263"/>
        <v>105.72500000000002</v>
      </c>
      <c r="J2040">
        <f t="shared" si="259"/>
        <v>13.324999999999999</v>
      </c>
      <c r="K2040" s="3">
        <f t="shared" si="260"/>
        <v>-1.1257035647279444E-2</v>
      </c>
    </row>
    <row r="2041" spans="1:11" x14ac:dyDescent="0.3">
      <c r="A2041" s="1">
        <v>43262</v>
      </c>
      <c r="B2041">
        <v>12.875</v>
      </c>
      <c r="C2041">
        <f t="shared" si="255"/>
        <v>13.78221568627451</v>
      </c>
      <c r="D2041">
        <f t="shared" si="256"/>
        <v>3.6373789438179753</v>
      </c>
      <c r="E2041">
        <f t="shared" si="257"/>
        <v>0</v>
      </c>
      <c r="F2041">
        <f t="shared" si="258"/>
        <v>0</v>
      </c>
      <c r="G2041">
        <f t="shared" si="261"/>
        <v>-1</v>
      </c>
      <c r="H2041">
        <f t="shared" si="262"/>
        <v>0.44999999999999929</v>
      </c>
      <c r="I2041">
        <f t="shared" si="263"/>
        <v>106.17500000000003</v>
      </c>
      <c r="J2041">
        <f t="shared" si="259"/>
        <v>12.875</v>
      </c>
      <c r="K2041" s="3">
        <f t="shared" si="260"/>
        <v>3.4951456310679557E-2</v>
      </c>
    </row>
    <row r="2042" spans="1:11" x14ac:dyDescent="0.3">
      <c r="A2042" s="1">
        <v>43263</v>
      </c>
      <c r="B2042">
        <v>12.775</v>
      </c>
      <c r="C2042">
        <f t="shared" si="255"/>
        <v>13.785745098039216</v>
      </c>
      <c r="D2042">
        <f t="shared" si="256"/>
        <v>3.6359629942849021</v>
      </c>
      <c r="E2042">
        <f t="shared" si="257"/>
        <v>0</v>
      </c>
      <c r="F2042">
        <f t="shared" si="258"/>
        <v>0</v>
      </c>
      <c r="G2042">
        <f t="shared" si="261"/>
        <v>-1</v>
      </c>
      <c r="H2042">
        <f t="shared" si="262"/>
        <v>9.9999999999999645E-2</v>
      </c>
      <c r="I2042">
        <f t="shared" si="263"/>
        <v>106.27500000000002</v>
      </c>
      <c r="J2042">
        <f t="shared" si="259"/>
        <v>12.775</v>
      </c>
      <c r="K2042" s="3">
        <f t="shared" si="260"/>
        <v>7.8277886497064297E-3</v>
      </c>
    </row>
    <row r="2043" spans="1:11" x14ac:dyDescent="0.3">
      <c r="A2043" s="1">
        <v>43264</v>
      </c>
      <c r="B2043">
        <v>13.225</v>
      </c>
      <c r="C2043">
        <f t="shared" si="255"/>
        <v>13.792019607843137</v>
      </c>
      <c r="D2043">
        <f t="shared" si="256"/>
        <v>3.6336086070763618</v>
      </c>
      <c r="E2043">
        <f t="shared" si="257"/>
        <v>0</v>
      </c>
      <c r="F2043">
        <f t="shared" si="258"/>
        <v>0</v>
      </c>
      <c r="G2043">
        <f t="shared" si="261"/>
        <v>-1</v>
      </c>
      <c r="H2043">
        <f t="shared" si="262"/>
        <v>-0.44999999999999929</v>
      </c>
      <c r="I2043">
        <f t="shared" si="263"/>
        <v>105.82500000000002</v>
      </c>
      <c r="J2043">
        <f t="shared" si="259"/>
        <v>13.225</v>
      </c>
      <c r="K2043" s="3">
        <f t="shared" si="260"/>
        <v>-3.4026465028355338E-2</v>
      </c>
    </row>
    <row r="2044" spans="1:11" x14ac:dyDescent="0.3">
      <c r="A2044" s="1">
        <v>43265</v>
      </c>
      <c r="B2044">
        <v>12.675000000000001</v>
      </c>
      <c r="C2044">
        <f t="shared" si="255"/>
        <v>13.795745098039216</v>
      </c>
      <c r="D2044">
        <f t="shared" si="256"/>
        <v>3.631974053219587</v>
      </c>
      <c r="E2044">
        <f t="shared" si="257"/>
        <v>0</v>
      </c>
      <c r="F2044">
        <f t="shared" si="258"/>
        <v>0</v>
      </c>
      <c r="G2044">
        <f t="shared" si="261"/>
        <v>-1</v>
      </c>
      <c r="H2044">
        <f t="shared" si="262"/>
        <v>0.54999999999999893</v>
      </c>
      <c r="I2044">
        <f t="shared" si="263"/>
        <v>106.37500000000001</v>
      </c>
      <c r="J2044">
        <f t="shared" si="259"/>
        <v>12.675000000000001</v>
      </c>
      <c r="K2044" s="3">
        <f t="shared" si="260"/>
        <v>4.3392504930966386E-2</v>
      </c>
    </row>
    <row r="2045" spans="1:11" x14ac:dyDescent="0.3">
      <c r="A2045" s="1">
        <v>43266</v>
      </c>
      <c r="B2045">
        <v>12.574999999999999</v>
      </c>
      <c r="C2045">
        <f t="shared" si="255"/>
        <v>13.798490196078431</v>
      </c>
      <c r="D2045">
        <f t="shared" si="256"/>
        <v>3.6307856297390448</v>
      </c>
      <c r="E2045">
        <f t="shared" si="257"/>
        <v>0</v>
      </c>
      <c r="F2045">
        <f t="shared" si="258"/>
        <v>0</v>
      </c>
      <c r="G2045">
        <f t="shared" si="261"/>
        <v>-1</v>
      </c>
      <c r="H2045">
        <f t="shared" si="262"/>
        <v>0.10000000000000142</v>
      </c>
      <c r="I2045">
        <f t="shared" si="263"/>
        <v>106.47500000000002</v>
      </c>
      <c r="J2045">
        <f t="shared" si="259"/>
        <v>12.574999999999999</v>
      </c>
      <c r="K2045" s="3">
        <f t="shared" si="260"/>
        <v>7.9522862823062767E-3</v>
      </c>
    </row>
    <row r="2046" spans="1:11" x14ac:dyDescent="0.3">
      <c r="A2046" s="1">
        <v>43269</v>
      </c>
      <c r="B2046">
        <v>12.675000000000001</v>
      </c>
      <c r="C2046">
        <f t="shared" si="255"/>
        <v>13.803392156862744</v>
      </c>
      <c r="D2046">
        <f t="shared" si="256"/>
        <v>3.6284208960860864</v>
      </c>
      <c r="E2046">
        <f t="shared" si="257"/>
        <v>0</v>
      </c>
      <c r="F2046">
        <f t="shared" si="258"/>
        <v>0</v>
      </c>
      <c r="G2046">
        <f t="shared" si="261"/>
        <v>-1</v>
      </c>
      <c r="H2046">
        <f t="shared" si="262"/>
        <v>-0.10000000000000142</v>
      </c>
      <c r="I2046">
        <f t="shared" si="263"/>
        <v>106.37500000000003</v>
      </c>
      <c r="J2046">
        <f t="shared" si="259"/>
        <v>12.675000000000001</v>
      </c>
      <c r="K2046" s="3">
        <f t="shared" si="260"/>
        <v>-7.889546351084924E-3</v>
      </c>
    </row>
    <row r="2047" spans="1:11" x14ac:dyDescent="0.3">
      <c r="A2047" s="1">
        <v>43270</v>
      </c>
      <c r="B2047">
        <v>13.574999999999999</v>
      </c>
      <c r="C2047">
        <f t="shared" si="255"/>
        <v>13.81162745098039</v>
      </c>
      <c r="D2047">
        <f t="shared" si="256"/>
        <v>3.625508861975943</v>
      </c>
      <c r="E2047">
        <f t="shared" si="257"/>
        <v>0</v>
      </c>
      <c r="F2047">
        <f t="shared" si="258"/>
        <v>0</v>
      </c>
      <c r="G2047">
        <f t="shared" si="261"/>
        <v>-1</v>
      </c>
      <c r="H2047">
        <f t="shared" si="262"/>
        <v>-0.89999999999999858</v>
      </c>
      <c r="I2047">
        <f t="shared" si="263"/>
        <v>105.47500000000002</v>
      </c>
      <c r="J2047">
        <f t="shared" si="259"/>
        <v>13.574999999999999</v>
      </c>
      <c r="K2047" s="3">
        <f t="shared" si="260"/>
        <v>-6.6298342541436364E-2</v>
      </c>
    </row>
    <row r="2048" spans="1:11" x14ac:dyDescent="0.3">
      <c r="A2048" s="1">
        <v>43271</v>
      </c>
      <c r="B2048">
        <v>12.27</v>
      </c>
      <c r="C2048">
        <f t="shared" si="255"/>
        <v>13.814549019607844</v>
      </c>
      <c r="D2048">
        <f t="shared" si="256"/>
        <v>3.6239648816294223</v>
      </c>
      <c r="E2048">
        <f t="shared" si="257"/>
        <v>0</v>
      </c>
      <c r="F2048">
        <f t="shared" si="258"/>
        <v>0</v>
      </c>
      <c r="G2048">
        <f t="shared" si="261"/>
        <v>-1</v>
      </c>
      <c r="H2048">
        <f t="shared" si="262"/>
        <v>1.3049999999999997</v>
      </c>
      <c r="I2048">
        <f t="shared" si="263"/>
        <v>106.78000000000003</v>
      </c>
      <c r="J2048">
        <f t="shared" si="259"/>
        <v>12.27</v>
      </c>
      <c r="K2048" s="3">
        <f t="shared" si="260"/>
        <v>0.1063569682151589</v>
      </c>
    </row>
    <row r="2049" spans="1:11" x14ac:dyDescent="0.3">
      <c r="A2049" s="1">
        <v>43272</v>
      </c>
      <c r="B2049">
        <v>14.875</v>
      </c>
      <c r="C2049">
        <f t="shared" ref="C2049:C2112" si="264">AVERAGE(B1795:B2049)</f>
        <v>13.828470588235293</v>
      </c>
      <c r="D2049">
        <f t="shared" ref="D2049:D2112" si="265">_xlfn.STDEV.P(B1795:B2049)</f>
        <v>3.6211921195625694</v>
      </c>
      <c r="E2049">
        <f t="shared" ref="E2049:E2112" si="266">IF(B2049&gt;(C2048+($U$2*D2048)),1,0)</f>
        <v>0</v>
      </c>
      <c r="F2049">
        <f t="shared" ref="F2049:F2112" si="267">IF(B2049&lt;(C2048-($U$2*D2048)),1,0)</f>
        <v>0</v>
      </c>
      <c r="G2049">
        <f t="shared" si="261"/>
        <v>-1</v>
      </c>
      <c r="H2049">
        <f t="shared" si="262"/>
        <v>-2.6050000000000004</v>
      </c>
      <c r="I2049">
        <f t="shared" si="263"/>
        <v>104.17500000000003</v>
      </c>
      <c r="J2049">
        <f t="shared" si="259"/>
        <v>14.875</v>
      </c>
      <c r="K2049" s="3">
        <f t="shared" si="260"/>
        <v>-0.1751260504201681</v>
      </c>
    </row>
    <row r="2050" spans="1:11" x14ac:dyDescent="0.3">
      <c r="A2050" s="1">
        <v>43273</v>
      </c>
      <c r="B2050">
        <v>14.425000000000001</v>
      </c>
      <c r="C2050">
        <f t="shared" si="264"/>
        <v>13.842392156862745</v>
      </c>
      <c r="D2050">
        <f t="shared" si="265"/>
        <v>3.6166318914661333</v>
      </c>
      <c r="E2050">
        <f t="shared" si="266"/>
        <v>0</v>
      </c>
      <c r="F2050">
        <f t="shared" si="267"/>
        <v>0</v>
      </c>
      <c r="G2050">
        <f t="shared" si="261"/>
        <v>-1</v>
      </c>
      <c r="H2050">
        <f t="shared" si="262"/>
        <v>0.44999999999999929</v>
      </c>
      <c r="I2050">
        <f t="shared" si="263"/>
        <v>104.62500000000003</v>
      </c>
      <c r="J2050">
        <f t="shared" ref="J2050:J2113" si="268">ABS(G2050*B2050)</f>
        <v>14.425000000000001</v>
      </c>
      <c r="K2050" s="3">
        <f t="shared" ref="K2050:K2113" si="269">IFERROR(H2050/J2050,0)</f>
        <v>3.1195840554592669E-2</v>
      </c>
    </row>
    <row r="2051" spans="1:11" x14ac:dyDescent="0.3">
      <c r="A2051" s="1">
        <v>43276</v>
      </c>
      <c r="B2051">
        <v>16.324999999999999</v>
      </c>
      <c r="C2051">
        <f t="shared" si="264"/>
        <v>13.86278431372549</v>
      </c>
      <c r="D2051">
        <f t="shared" si="265"/>
        <v>3.6159124214717897</v>
      </c>
      <c r="E2051">
        <f t="shared" si="266"/>
        <v>0</v>
      </c>
      <c r="F2051">
        <f t="shared" si="267"/>
        <v>0</v>
      </c>
      <c r="G2051">
        <f t="shared" ref="G2051:G2114" si="270">MIN(MAX(G2050-E2051+F2051,-$U$3),$U$4)</f>
        <v>-1</v>
      </c>
      <c r="H2051">
        <f t="shared" si="262"/>
        <v>-1.8999999999999986</v>
      </c>
      <c r="I2051">
        <f t="shared" si="263"/>
        <v>102.72500000000002</v>
      </c>
      <c r="J2051">
        <f t="shared" si="268"/>
        <v>16.324999999999999</v>
      </c>
      <c r="K2051" s="3">
        <f t="shared" si="269"/>
        <v>-0.11638591117917296</v>
      </c>
    </row>
    <row r="2052" spans="1:11" x14ac:dyDescent="0.3">
      <c r="A2052" s="1">
        <v>43277</v>
      </c>
      <c r="B2052">
        <v>15.875</v>
      </c>
      <c r="C2052">
        <f t="shared" si="264"/>
        <v>13.881313725490195</v>
      </c>
      <c r="D2052">
        <f t="shared" si="265"/>
        <v>3.6140694758244725</v>
      </c>
      <c r="E2052">
        <f t="shared" si="266"/>
        <v>0</v>
      </c>
      <c r="F2052">
        <f t="shared" si="267"/>
        <v>0</v>
      </c>
      <c r="G2052">
        <f t="shared" si="270"/>
        <v>-1</v>
      </c>
      <c r="H2052">
        <f t="shared" si="262"/>
        <v>0.44999999999999929</v>
      </c>
      <c r="I2052">
        <f t="shared" si="263"/>
        <v>103.17500000000003</v>
      </c>
      <c r="J2052">
        <f t="shared" si="268"/>
        <v>15.875</v>
      </c>
      <c r="K2052" s="3">
        <f t="shared" si="269"/>
        <v>2.834645669291334E-2</v>
      </c>
    </row>
    <row r="2053" spans="1:11" x14ac:dyDescent="0.3">
      <c r="A2053" s="1">
        <v>43278</v>
      </c>
      <c r="B2053">
        <v>16.925000000000001</v>
      </c>
      <c r="C2053">
        <f t="shared" si="264"/>
        <v>13.900725490196079</v>
      </c>
      <c r="D2053">
        <f t="shared" si="265"/>
        <v>3.6170706058607212</v>
      </c>
      <c r="E2053">
        <f t="shared" si="266"/>
        <v>0</v>
      </c>
      <c r="F2053">
        <f t="shared" si="267"/>
        <v>0</v>
      </c>
      <c r="G2053">
        <f t="shared" si="270"/>
        <v>-1</v>
      </c>
      <c r="H2053">
        <f t="shared" ref="H2053:H2116" si="271">G2052*(B2053-B2052)</f>
        <v>-1.0500000000000007</v>
      </c>
      <c r="I2053">
        <f t="shared" ref="I2053:I2116" si="272">H2053+I2052</f>
        <v>102.12500000000003</v>
      </c>
      <c r="J2053">
        <f t="shared" si="268"/>
        <v>16.925000000000001</v>
      </c>
      <c r="K2053" s="3">
        <f t="shared" si="269"/>
        <v>-6.2038404726735635E-2</v>
      </c>
    </row>
    <row r="2054" spans="1:11" x14ac:dyDescent="0.3">
      <c r="A2054" s="1">
        <v>43279</v>
      </c>
      <c r="B2054">
        <v>16.524999999999999</v>
      </c>
      <c r="C2054">
        <f t="shared" si="264"/>
        <v>13.918960784313725</v>
      </c>
      <c r="D2054">
        <f t="shared" si="265"/>
        <v>3.6185331225852351</v>
      </c>
      <c r="E2054">
        <f t="shared" si="266"/>
        <v>0</v>
      </c>
      <c r="F2054">
        <f t="shared" si="267"/>
        <v>0</v>
      </c>
      <c r="G2054">
        <f t="shared" si="270"/>
        <v>-1</v>
      </c>
      <c r="H2054">
        <f t="shared" si="271"/>
        <v>0.40000000000000213</v>
      </c>
      <c r="I2054">
        <f t="shared" si="272"/>
        <v>102.52500000000003</v>
      </c>
      <c r="J2054">
        <f t="shared" si="268"/>
        <v>16.524999999999999</v>
      </c>
      <c r="K2054" s="3">
        <f t="shared" si="269"/>
        <v>2.4205748865355654E-2</v>
      </c>
    </row>
    <row r="2055" spans="1:11" x14ac:dyDescent="0.3">
      <c r="A2055" s="1">
        <v>43280</v>
      </c>
      <c r="B2055">
        <v>16.024999999999999</v>
      </c>
      <c r="C2055">
        <f t="shared" si="264"/>
        <v>13.93621568627451</v>
      </c>
      <c r="D2055">
        <f t="shared" si="265"/>
        <v>3.6180438995901851</v>
      </c>
      <c r="E2055">
        <f t="shared" si="266"/>
        <v>0</v>
      </c>
      <c r="F2055">
        <f t="shared" si="267"/>
        <v>0</v>
      </c>
      <c r="G2055">
        <f t="shared" si="270"/>
        <v>-1</v>
      </c>
      <c r="H2055">
        <f t="shared" si="271"/>
        <v>0.5</v>
      </c>
      <c r="I2055">
        <f t="shared" si="272"/>
        <v>103.02500000000003</v>
      </c>
      <c r="J2055">
        <f t="shared" si="268"/>
        <v>16.024999999999999</v>
      </c>
      <c r="K2055" s="3">
        <f t="shared" si="269"/>
        <v>3.1201248049921998E-2</v>
      </c>
    </row>
    <row r="2056" spans="1:11" x14ac:dyDescent="0.3">
      <c r="A2056" s="1">
        <v>43283</v>
      </c>
      <c r="B2056">
        <v>16.024999999999999</v>
      </c>
      <c r="C2056">
        <f t="shared" si="264"/>
        <v>13.951901960784314</v>
      </c>
      <c r="D2056">
        <f t="shared" si="265"/>
        <v>3.6183948085288211</v>
      </c>
      <c r="E2056">
        <f t="shared" si="266"/>
        <v>0</v>
      </c>
      <c r="F2056">
        <f t="shared" si="267"/>
        <v>0</v>
      </c>
      <c r="G2056">
        <f t="shared" si="270"/>
        <v>-1</v>
      </c>
      <c r="H2056">
        <f t="shared" si="271"/>
        <v>0</v>
      </c>
      <c r="I2056">
        <f t="shared" si="272"/>
        <v>103.02500000000003</v>
      </c>
      <c r="J2056">
        <f t="shared" si="268"/>
        <v>16.024999999999999</v>
      </c>
      <c r="K2056" s="3">
        <f t="shared" si="269"/>
        <v>0</v>
      </c>
    </row>
    <row r="2057" spans="1:11" x14ac:dyDescent="0.3">
      <c r="A2057" s="1">
        <v>43284</v>
      </c>
      <c r="B2057">
        <v>16.375</v>
      </c>
      <c r="C2057">
        <f t="shared" si="264"/>
        <v>13.970333333333334</v>
      </c>
      <c r="D2057">
        <f t="shared" si="265"/>
        <v>3.6187201977053993</v>
      </c>
      <c r="E2057">
        <f t="shared" si="266"/>
        <v>0</v>
      </c>
      <c r="F2057">
        <f t="shared" si="267"/>
        <v>0</v>
      </c>
      <c r="G2057">
        <f t="shared" si="270"/>
        <v>-1</v>
      </c>
      <c r="H2057">
        <f t="shared" si="271"/>
        <v>-0.35000000000000142</v>
      </c>
      <c r="I2057">
        <f t="shared" si="272"/>
        <v>102.67500000000004</v>
      </c>
      <c r="J2057">
        <f t="shared" si="268"/>
        <v>16.375</v>
      </c>
      <c r="K2057" s="3">
        <f t="shared" si="269"/>
        <v>-2.1374045801526805E-2</v>
      </c>
    </row>
    <row r="2058" spans="1:11" x14ac:dyDescent="0.3">
      <c r="A2058" s="1">
        <v>43286</v>
      </c>
      <c r="B2058">
        <v>15.475</v>
      </c>
      <c r="C2058">
        <f t="shared" si="264"/>
        <v>13.98386274509804</v>
      </c>
      <c r="D2058">
        <f t="shared" si="265"/>
        <v>3.6178710401994736</v>
      </c>
      <c r="E2058">
        <f t="shared" si="266"/>
        <v>0</v>
      </c>
      <c r="F2058">
        <f t="shared" si="267"/>
        <v>0</v>
      </c>
      <c r="G2058">
        <f t="shared" si="270"/>
        <v>-1</v>
      </c>
      <c r="H2058">
        <f t="shared" si="271"/>
        <v>0.90000000000000036</v>
      </c>
      <c r="I2058">
        <f t="shared" si="272"/>
        <v>103.57500000000005</v>
      </c>
      <c r="J2058">
        <f t="shared" si="268"/>
        <v>15.475</v>
      </c>
      <c r="K2058" s="3">
        <f t="shared" si="269"/>
        <v>5.8158319870759312E-2</v>
      </c>
    </row>
    <row r="2059" spans="1:11" x14ac:dyDescent="0.3">
      <c r="A2059" s="1">
        <v>43287</v>
      </c>
      <c r="B2059">
        <v>14.574999999999999</v>
      </c>
      <c r="C2059">
        <f t="shared" si="264"/>
        <v>13.992686274509804</v>
      </c>
      <c r="D2059">
        <f t="shared" si="265"/>
        <v>3.6165580185552502</v>
      </c>
      <c r="E2059">
        <f t="shared" si="266"/>
        <v>0</v>
      </c>
      <c r="F2059">
        <f t="shared" si="267"/>
        <v>0</v>
      </c>
      <c r="G2059">
        <f t="shared" si="270"/>
        <v>-1</v>
      </c>
      <c r="H2059">
        <f t="shared" si="271"/>
        <v>0.90000000000000036</v>
      </c>
      <c r="I2059">
        <f t="shared" si="272"/>
        <v>104.47500000000005</v>
      </c>
      <c r="J2059">
        <f t="shared" si="268"/>
        <v>14.574999999999999</v>
      </c>
      <c r="K2059" s="3">
        <f t="shared" si="269"/>
        <v>6.1749571183533476E-2</v>
      </c>
    </row>
    <row r="2060" spans="1:11" x14ac:dyDescent="0.3">
      <c r="A2060" s="1">
        <v>43290</v>
      </c>
      <c r="B2060">
        <v>13.775</v>
      </c>
      <c r="C2060">
        <f t="shared" si="264"/>
        <v>13.997392156862746</v>
      </c>
      <c r="D2060">
        <f t="shared" si="265"/>
        <v>3.6154908222022377</v>
      </c>
      <c r="E2060">
        <f t="shared" si="266"/>
        <v>0</v>
      </c>
      <c r="F2060">
        <f t="shared" si="267"/>
        <v>0</v>
      </c>
      <c r="G2060">
        <f t="shared" si="270"/>
        <v>-1</v>
      </c>
      <c r="H2060">
        <f t="shared" si="271"/>
        <v>0.79999999999999893</v>
      </c>
      <c r="I2060">
        <f t="shared" si="272"/>
        <v>105.27500000000005</v>
      </c>
      <c r="J2060">
        <f t="shared" si="268"/>
        <v>13.775</v>
      </c>
      <c r="K2060" s="3">
        <f t="shared" si="269"/>
        <v>5.8076225045371972E-2</v>
      </c>
    </row>
    <row r="2061" spans="1:11" x14ac:dyDescent="0.3">
      <c r="A2061" s="1">
        <v>43291</v>
      </c>
      <c r="B2061">
        <v>13.425000000000001</v>
      </c>
      <c r="C2061">
        <f t="shared" si="264"/>
        <v>14.001705882352944</v>
      </c>
      <c r="D2061">
        <f t="shared" si="265"/>
        <v>3.6141488477768662</v>
      </c>
      <c r="E2061">
        <f t="shared" si="266"/>
        <v>0</v>
      </c>
      <c r="F2061">
        <f t="shared" si="267"/>
        <v>0</v>
      </c>
      <c r="G2061">
        <f t="shared" si="270"/>
        <v>-1</v>
      </c>
      <c r="H2061">
        <f t="shared" si="271"/>
        <v>0.34999999999999964</v>
      </c>
      <c r="I2061">
        <f t="shared" si="272"/>
        <v>105.62500000000004</v>
      </c>
      <c r="J2061">
        <f t="shared" si="268"/>
        <v>13.425000000000001</v>
      </c>
      <c r="K2061" s="3">
        <f t="shared" si="269"/>
        <v>2.6070763500931071E-2</v>
      </c>
    </row>
    <row r="2062" spans="1:11" x14ac:dyDescent="0.3">
      <c r="A2062" s="1">
        <v>43292</v>
      </c>
      <c r="B2062">
        <v>14.175000000000001</v>
      </c>
      <c r="C2062">
        <f t="shared" si="264"/>
        <v>14.006215686274514</v>
      </c>
      <c r="D2062">
        <f t="shared" si="265"/>
        <v>3.6136447426425757</v>
      </c>
      <c r="E2062">
        <f t="shared" si="266"/>
        <v>0</v>
      </c>
      <c r="F2062">
        <f t="shared" si="267"/>
        <v>0</v>
      </c>
      <c r="G2062">
        <f t="shared" si="270"/>
        <v>-1</v>
      </c>
      <c r="H2062">
        <f t="shared" si="271"/>
        <v>-0.75</v>
      </c>
      <c r="I2062">
        <f t="shared" si="272"/>
        <v>104.87500000000004</v>
      </c>
      <c r="J2062">
        <f t="shared" si="268"/>
        <v>14.175000000000001</v>
      </c>
      <c r="K2062" s="3">
        <f t="shared" si="269"/>
        <v>-5.2910052910052907E-2</v>
      </c>
    </row>
    <row r="2063" spans="1:11" x14ac:dyDescent="0.3">
      <c r="A2063" s="1">
        <v>43293</v>
      </c>
      <c r="B2063">
        <v>13.324999999999999</v>
      </c>
      <c r="C2063">
        <f t="shared" si="264"/>
        <v>14.009156862745101</v>
      </c>
      <c r="D2063">
        <f t="shared" si="265"/>
        <v>3.612783780142486</v>
      </c>
      <c r="E2063">
        <f t="shared" si="266"/>
        <v>0</v>
      </c>
      <c r="F2063">
        <f t="shared" si="267"/>
        <v>0</v>
      </c>
      <c r="G2063">
        <f t="shared" si="270"/>
        <v>-1</v>
      </c>
      <c r="H2063">
        <f t="shared" si="271"/>
        <v>0.85000000000000142</v>
      </c>
      <c r="I2063">
        <f t="shared" si="272"/>
        <v>105.72500000000005</v>
      </c>
      <c r="J2063">
        <f t="shared" si="268"/>
        <v>13.324999999999999</v>
      </c>
      <c r="K2063" s="3">
        <f t="shared" si="269"/>
        <v>6.3789868667917554E-2</v>
      </c>
    </row>
    <row r="2064" spans="1:11" x14ac:dyDescent="0.3">
      <c r="A2064" s="1">
        <v>43294</v>
      </c>
      <c r="B2064">
        <v>12.975</v>
      </c>
      <c r="C2064">
        <f t="shared" si="264"/>
        <v>14.012098039215688</v>
      </c>
      <c r="D2064">
        <f t="shared" si="265"/>
        <v>3.6116352021661169</v>
      </c>
      <c r="E2064">
        <f t="shared" si="266"/>
        <v>0</v>
      </c>
      <c r="F2064">
        <f t="shared" si="267"/>
        <v>0</v>
      </c>
      <c r="G2064">
        <f t="shared" si="270"/>
        <v>-1</v>
      </c>
      <c r="H2064">
        <f t="shared" si="271"/>
        <v>0.34999999999999964</v>
      </c>
      <c r="I2064">
        <f t="shared" si="272"/>
        <v>106.07500000000005</v>
      </c>
      <c r="J2064">
        <f t="shared" si="268"/>
        <v>12.975</v>
      </c>
      <c r="K2064" s="3">
        <f t="shared" si="269"/>
        <v>2.6974951830443135E-2</v>
      </c>
    </row>
    <row r="2065" spans="1:11" x14ac:dyDescent="0.3">
      <c r="A2065" s="1">
        <v>43297</v>
      </c>
      <c r="B2065">
        <v>12.975</v>
      </c>
      <c r="C2065">
        <f t="shared" si="264"/>
        <v>14.015431372549022</v>
      </c>
      <c r="D2065">
        <f t="shared" si="265"/>
        <v>3.6102839780483875</v>
      </c>
      <c r="E2065">
        <f t="shared" si="266"/>
        <v>0</v>
      </c>
      <c r="F2065">
        <f t="shared" si="267"/>
        <v>0</v>
      </c>
      <c r="G2065">
        <f t="shared" si="270"/>
        <v>-1</v>
      </c>
      <c r="H2065">
        <f t="shared" si="271"/>
        <v>0</v>
      </c>
      <c r="I2065">
        <f t="shared" si="272"/>
        <v>106.07500000000005</v>
      </c>
      <c r="J2065">
        <f t="shared" si="268"/>
        <v>12.975</v>
      </c>
      <c r="K2065" s="3">
        <f t="shared" si="269"/>
        <v>0</v>
      </c>
    </row>
    <row r="2066" spans="1:11" x14ac:dyDescent="0.3">
      <c r="A2066" s="1">
        <v>43298</v>
      </c>
      <c r="B2066">
        <v>12.125</v>
      </c>
      <c r="C2066">
        <f t="shared" si="264"/>
        <v>14.017784313725492</v>
      </c>
      <c r="D2066">
        <f t="shared" si="265"/>
        <v>3.6088553522521951</v>
      </c>
      <c r="E2066">
        <f t="shared" si="266"/>
        <v>0</v>
      </c>
      <c r="F2066">
        <f t="shared" si="267"/>
        <v>0</v>
      </c>
      <c r="G2066">
        <f t="shared" si="270"/>
        <v>-1</v>
      </c>
      <c r="H2066">
        <f t="shared" si="271"/>
        <v>0.84999999999999964</v>
      </c>
      <c r="I2066">
        <f t="shared" si="272"/>
        <v>106.92500000000004</v>
      </c>
      <c r="J2066">
        <f t="shared" si="268"/>
        <v>12.125</v>
      </c>
      <c r="K2066" s="3">
        <f t="shared" si="269"/>
        <v>7.0103092783505128E-2</v>
      </c>
    </row>
    <row r="2067" spans="1:11" x14ac:dyDescent="0.3">
      <c r="A2067" s="1">
        <v>43299</v>
      </c>
      <c r="B2067">
        <v>12.38</v>
      </c>
      <c r="C2067">
        <f t="shared" si="264"/>
        <v>14.022901960784317</v>
      </c>
      <c r="D2067">
        <f t="shared" si="265"/>
        <v>3.6056024502992319</v>
      </c>
      <c r="E2067">
        <f t="shared" si="266"/>
        <v>0</v>
      </c>
      <c r="F2067">
        <f t="shared" si="267"/>
        <v>0</v>
      </c>
      <c r="G2067">
        <f t="shared" si="270"/>
        <v>-1</v>
      </c>
      <c r="H2067">
        <f t="shared" si="271"/>
        <v>-0.25500000000000078</v>
      </c>
      <c r="I2067">
        <f t="shared" si="272"/>
        <v>106.67000000000004</v>
      </c>
      <c r="J2067">
        <f t="shared" si="268"/>
        <v>12.38</v>
      </c>
      <c r="K2067" s="3">
        <f t="shared" si="269"/>
        <v>-2.0597738287560643E-2</v>
      </c>
    </row>
    <row r="2068" spans="1:11" x14ac:dyDescent="0.3">
      <c r="A2068" s="1">
        <v>43300</v>
      </c>
      <c r="B2068">
        <v>14.175000000000001</v>
      </c>
      <c r="C2068">
        <f t="shared" si="264"/>
        <v>14.03701960784314</v>
      </c>
      <c r="D2068">
        <f t="shared" si="265"/>
        <v>3.5991166590019787</v>
      </c>
      <c r="E2068">
        <f t="shared" si="266"/>
        <v>0</v>
      </c>
      <c r="F2068">
        <f t="shared" si="267"/>
        <v>0</v>
      </c>
      <c r="G2068">
        <f t="shared" si="270"/>
        <v>-1</v>
      </c>
      <c r="H2068">
        <f t="shared" si="271"/>
        <v>-1.7949999999999999</v>
      </c>
      <c r="I2068">
        <f t="shared" si="272"/>
        <v>104.87500000000004</v>
      </c>
      <c r="J2068">
        <f t="shared" si="268"/>
        <v>14.175000000000001</v>
      </c>
      <c r="K2068" s="3">
        <f t="shared" si="269"/>
        <v>-0.12663139329805995</v>
      </c>
    </row>
    <row r="2069" spans="1:11" x14ac:dyDescent="0.3">
      <c r="A2069" s="1">
        <v>43301</v>
      </c>
      <c r="B2069">
        <v>14.275</v>
      </c>
      <c r="C2069">
        <f t="shared" si="264"/>
        <v>14.052705882352946</v>
      </c>
      <c r="D2069">
        <f t="shared" si="265"/>
        <v>3.5913946621580086</v>
      </c>
      <c r="E2069">
        <f t="shared" si="266"/>
        <v>0</v>
      </c>
      <c r="F2069">
        <f t="shared" si="267"/>
        <v>0</v>
      </c>
      <c r="G2069">
        <f t="shared" si="270"/>
        <v>-1</v>
      </c>
      <c r="H2069">
        <f t="shared" si="271"/>
        <v>-9.9999999999999645E-2</v>
      </c>
      <c r="I2069">
        <f t="shared" si="272"/>
        <v>104.77500000000005</v>
      </c>
      <c r="J2069">
        <f t="shared" si="268"/>
        <v>14.275</v>
      </c>
      <c r="K2069" s="3">
        <f t="shared" si="269"/>
        <v>-7.0052539404553164E-3</v>
      </c>
    </row>
    <row r="2070" spans="1:11" x14ac:dyDescent="0.3">
      <c r="A2070" s="1">
        <v>43304</v>
      </c>
      <c r="B2070">
        <v>14.074999999999999</v>
      </c>
      <c r="C2070">
        <f t="shared" si="264"/>
        <v>14.068196078431376</v>
      </c>
      <c r="D2070">
        <f t="shared" si="265"/>
        <v>3.5829289804851276</v>
      </c>
      <c r="E2070">
        <f t="shared" si="266"/>
        <v>0</v>
      </c>
      <c r="F2070">
        <f t="shared" si="267"/>
        <v>0</v>
      </c>
      <c r="G2070">
        <f t="shared" si="270"/>
        <v>-1</v>
      </c>
      <c r="H2070">
        <f t="shared" si="271"/>
        <v>0.20000000000000107</v>
      </c>
      <c r="I2070">
        <f t="shared" si="272"/>
        <v>104.97500000000005</v>
      </c>
      <c r="J2070">
        <f t="shared" si="268"/>
        <v>14.074999999999999</v>
      </c>
      <c r="K2070" s="3">
        <f t="shared" si="269"/>
        <v>1.4209591474245192E-2</v>
      </c>
    </row>
    <row r="2071" spans="1:11" x14ac:dyDescent="0.3">
      <c r="A2071" s="1">
        <v>43305</v>
      </c>
      <c r="B2071">
        <v>14.074999999999999</v>
      </c>
      <c r="C2071">
        <f t="shared" si="264"/>
        <v>14.084764705882355</v>
      </c>
      <c r="D2071">
        <f t="shared" si="265"/>
        <v>3.5731398758077635</v>
      </c>
      <c r="E2071">
        <f t="shared" si="266"/>
        <v>0</v>
      </c>
      <c r="F2071">
        <f t="shared" si="267"/>
        <v>0</v>
      </c>
      <c r="G2071">
        <f t="shared" si="270"/>
        <v>-1</v>
      </c>
      <c r="H2071">
        <f t="shared" si="271"/>
        <v>0</v>
      </c>
      <c r="I2071">
        <f t="shared" si="272"/>
        <v>104.97500000000005</v>
      </c>
      <c r="J2071">
        <f t="shared" si="268"/>
        <v>14.074999999999999</v>
      </c>
      <c r="K2071" s="3">
        <f t="shared" si="269"/>
        <v>0</v>
      </c>
    </row>
    <row r="2072" spans="1:11" x14ac:dyDescent="0.3">
      <c r="A2072" s="1">
        <v>43306</v>
      </c>
      <c r="B2072">
        <v>13.824999999999999</v>
      </c>
      <c r="C2072">
        <f t="shared" si="264"/>
        <v>14.093980392156867</v>
      </c>
      <c r="D2072">
        <f t="shared" si="265"/>
        <v>3.5694255784929436</v>
      </c>
      <c r="E2072">
        <f t="shared" si="266"/>
        <v>0</v>
      </c>
      <c r="F2072">
        <f t="shared" si="267"/>
        <v>0</v>
      </c>
      <c r="G2072">
        <f t="shared" si="270"/>
        <v>-1</v>
      </c>
      <c r="H2072">
        <f t="shared" si="271"/>
        <v>0.25</v>
      </c>
      <c r="I2072">
        <f t="shared" si="272"/>
        <v>105.22500000000005</v>
      </c>
      <c r="J2072">
        <f t="shared" si="268"/>
        <v>13.824999999999999</v>
      </c>
      <c r="K2072" s="3">
        <f t="shared" si="269"/>
        <v>1.8083182640144666E-2</v>
      </c>
    </row>
    <row r="2073" spans="1:11" x14ac:dyDescent="0.3">
      <c r="A2073" s="1">
        <v>43307</v>
      </c>
      <c r="B2073">
        <v>13.85</v>
      </c>
      <c r="C2073">
        <f t="shared" si="264"/>
        <v>14.103686274509808</v>
      </c>
      <c r="D2073">
        <f t="shared" si="265"/>
        <v>3.5653816916928447</v>
      </c>
      <c r="E2073">
        <f t="shared" si="266"/>
        <v>0</v>
      </c>
      <c r="F2073">
        <f t="shared" si="267"/>
        <v>0</v>
      </c>
      <c r="G2073">
        <f t="shared" si="270"/>
        <v>-1</v>
      </c>
      <c r="H2073">
        <f t="shared" si="271"/>
        <v>-2.5000000000000355E-2</v>
      </c>
      <c r="I2073">
        <f t="shared" si="272"/>
        <v>105.20000000000005</v>
      </c>
      <c r="J2073">
        <f t="shared" si="268"/>
        <v>13.85</v>
      </c>
      <c r="K2073" s="3">
        <f t="shared" si="269"/>
        <v>-1.8050541516245744E-3</v>
      </c>
    </row>
    <row r="2074" spans="1:11" x14ac:dyDescent="0.3">
      <c r="A2074" s="1">
        <v>43308</v>
      </c>
      <c r="B2074">
        <v>14.324999999999999</v>
      </c>
      <c r="C2074">
        <f t="shared" si="264"/>
        <v>14.11545098039216</v>
      </c>
      <c r="D2074">
        <f t="shared" si="265"/>
        <v>3.561140472276163</v>
      </c>
      <c r="E2074">
        <f t="shared" si="266"/>
        <v>0</v>
      </c>
      <c r="F2074">
        <f t="shared" si="267"/>
        <v>0</v>
      </c>
      <c r="G2074">
        <f t="shared" si="270"/>
        <v>-1</v>
      </c>
      <c r="H2074">
        <f t="shared" si="271"/>
        <v>-0.47499999999999964</v>
      </c>
      <c r="I2074">
        <f t="shared" si="272"/>
        <v>104.72500000000005</v>
      </c>
      <c r="J2074">
        <f t="shared" si="268"/>
        <v>14.324999999999999</v>
      </c>
      <c r="K2074" s="3">
        <f t="shared" si="269"/>
        <v>-3.315881326352528E-2</v>
      </c>
    </row>
    <row r="2075" spans="1:11" x14ac:dyDescent="0.3">
      <c r="A2075" s="1">
        <v>43311</v>
      </c>
      <c r="B2075">
        <v>14.875</v>
      </c>
      <c r="C2075">
        <f t="shared" si="264"/>
        <v>14.129960784313727</v>
      </c>
      <c r="D2075">
        <f t="shared" si="265"/>
        <v>3.5566650768733226</v>
      </c>
      <c r="E2075">
        <f t="shared" si="266"/>
        <v>0</v>
      </c>
      <c r="F2075">
        <f t="shared" si="267"/>
        <v>0</v>
      </c>
      <c r="G2075">
        <f t="shared" si="270"/>
        <v>-1</v>
      </c>
      <c r="H2075">
        <f t="shared" si="271"/>
        <v>-0.55000000000000071</v>
      </c>
      <c r="I2075">
        <f t="shared" si="272"/>
        <v>104.17500000000005</v>
      </c>
      <c r="J2075">
        <f t="shared" si="268"/>
        <v>14.875</v>
      </c>
      <c r="K2075" s="3">
        <f t="shared" si="269"/>
        <v>-3.6974789915966436E-2</v>
      </c>
    </row>
    <row r="2076" spans="1:11" x14ac:dyDescent="0.3">
      <c r="A2076" s="1">
        <v>43312</v>
      </c>
      <c r="B2076">
        <v>14.074999999999999</v>
      </c>
      <c r="C2076">
        <f t="shared" si="264"/>
        <v>14.140941176470589</v>
      </c>
      <c r="D2076">
        <f t="shared" si="265"/>
        <v>3.5521534060438817</v>
      </c>
      <c r="E2076">
        <f t="shared" si="266"/>
        <v>0</v>
      </c>
      <c r="F2076">
        <f t="shared" si="267"/>
        <v>0</v>
      </c>
      <c r="G2076">
        <f t="shared" si="270"/>
        <v>-1</v>
      </c>
      <c r="H2076">
        <f t="shared" si="271"/>
        <v>0.80000000000000071</v>
      </c>
      <c r="I2076">
        <f t="shared" si="272"/>
        <v>104.97500000000005</v>
      </c>
      <c r="J2076">
        <f t="shared" si="268"/>
        <v>14.074999999999999</v>
      </c>
      <c r="K2076" s="3">
        <f t="shared" si="269"/>
        <v>5.6838365896980513E-2</v>
      </c>
    </row>
    <row r="2077" spans="1:11" x14ac:dyDescent="0.3">
      <c r="A2077" s="1">
        <v>43313</v>
      </c>
      <c r="B2077">
        <v>14.275</v>
      </c>
      <c r="C2077">
        <f t="shared" si="264"/>
        <v>14.152117647058825</v>
      </c>
      <c r="D2077">
        <f t="shared" si="265"/>
        <v>3.5480716698503119</v>
      </c>
      <c r="E2077">
        <f t="shared" si="266"/>
        <v>0</v>
      </c>
      <c r="F2077">
        <f t="shared" si="267"/>
        <v>0</v>
      </c>
      <c r="G2077">
        <f t="shared" si="270"/>
        <v>-1</v>
      </c>
      <c r="H2077">
        <f t="shared" si="271"/>
        <v>-0.20000000000000107</v>
      </c>
      <c r="I2077">
        <f t="shared" si="272"/>
        <v>104.77500000000005</v>
      </c>
      <c r="J2077">
        <f t="shared" si="268"/>
        <v>14.275</v>
      </c>
      <c r="K2077" s="3">
        <f t="shared" si="269"/>
        <v>-1.4010507880910758E-2</v>
      </c>
    </row>
    <row r="2078" spans="1:11" x14ac:dyDescent="0.3">
      <c r="A2078" s="1">
        <v>43314</v>
      </c>
      <c r="B2078">
        <v>13.925000000000001</v>
      </c>
      <c r="C2078">
        <f t="shared" si="264"/>
        <v>14.162117647058825</v>
      </c>
      <c r="D2078">
        <f t="shared" si="265"/>
        <v>3.5438214150057323</v>
      </c>
      <c r="E2078">
        <f t="shared" si="266"/>
        <v>0</v>
      </c>
      <c r="F2078">
        <f t="shared" si="267"/>
        <v>0</v>
      </c>
      <c r="G2078">
        <f t="shared" si="270"/>
        <v>-1</v>
      </c>
      <c r="H2078">
        <f t="shared" si="271"/>
        <v>0.34999999999999964</v>
      </c>
      <c r="I2078">
        <f t="shared" si="272"/>
        <v>105.12500000000004</v>
      </c>
      <c r="J2078">
        <f t="shared" si="268"/>
        <v>13.925000000000001</v>
      </c>
      <c r="K2078" s="3">
        <f t="shared" si="269"/>
        <v>2.5134649910233366E-2</v>
      </c>
    </row>
    <row r="2079" spans="1:11" x14ac:dyDescent="0.3">
      <c r="A2079" s="1">
        <v>43315</v>
      </c>
      <c r="B2079">
        <v>13.525</v>
      </c>
      <c r="C2079">
        <f t="shared" si="264"/>
        <v>14.17094117647059</v>
      </c>
      <c r="D2079">
        <f t="shared" si="265"/>
        <v>3.5394203159571638</v>
      </c>
      <c r="E2079">
        <f t="shared" si="266"/>
        <v>0</v>
      </c>
      <c r="F2079">
        <f t="shared" si="267"/>
        <v>0</v>
      </c>
      <c r="G2079">
        <f t="shared" si="270"/>
        <v>-1</v>
      </c>
      <c r="H2079">
        <f t="shared" si="271"/>
        <v>0.40000000000000036</v>
      </c>
      <c r="I2079">
        <f t="shared" si="272"/>
        <v>105.52500000000005</v>
      </c>
      <c r="J2079">
        <f t="shared" si="268"/>
        <v>13.525</v>
      </c>
      <c r="K2079" s="3">
        <f t="shared" si="269"/>
        <v>2.9574861367837362E-2</v>
      </c>
    </row>
    <row r="2080" spans="1:11" x14ac:dyDescent="0.3">
      <c r="A2080" s="1">
        <v>43318</v>
      </c>
      <c r="B2080">
        <v>13.025</v>
      </c>
      <c r="C2080">
        <f t="shared" si="264"/>
        <v>14.178000000000003</v>
      </c>
      <c r="D2080">
        <f t="shared" si="265"/>
        <v>3.5353306027284281</v>
      </c>
      <c r="E2080">
        <f t="shared" si="266"/>
        <v>0</v>
      </c>
      <c r="F2080">
        <f t="shared" si="267"/>
        <v>0</v>
      </c>
      <c r="G2080">
        <f t="shared" si="270"/>
        <v>-1</v>
      </c>
      <c r="H2080">
        <f t="shared" si="271"/>
        <v>0.5</v>
      </c>
      <c r="I2080">
        <f t="shared" si="272"/>
        <v>106.02500000000005</v>
      </c>
      <c r="J2080">
        <f t="shared" si="268"/>
        <v>13.025</v>
      </c>
      <c r="K2080" s="3">
        <f t="shared" si="269"/>
        <v>3.8387715930902108E-2</v>
      </c>
    </row>
    <row r="2081" spans="1:11" x14ac:dyDescent="0.3">
      <c r="A2081" s="1">
        <v>43319</v>
      </c>
      <c r="B2081">
        <v>12.725</v>
      </c>
      <c r="C2081">
        <f t="shared" si="264"/>
        <v>14.183686274509807</v>
      </c>
      <c r="D2081">
        <f t="shared" si="265"/>
        <v>3.5318211626731184</v>
      </c>
      <c r="E2081">
        <f t="shared" si="266"/>
        <v>0</v>
      </c>
      <c r="F2081">
        <f t="shared" si="267"/>
        <v>0</v>
      </c>
      <c r="G2081">
        <f t="shared" si="270"/>
        <v>-1</v>
      </c>
      <c r="H2081">
        <f t="shared" si="271"/>
        <v>0.30000000000000071</v>
      </c>
      <c r="I2081">
        <f t="shared" si="272"/>
        <v>106.32500000000005</v>
      </c>
      <c r="J2081">
        <f t="shared" si="268"/>
        <v>12.725</v>
      </c>
      <c r="K2081" s="3">
        <f t="shared" si="269"/>
        <v>2.3575638506876283E-2</v>
      </c>
    </row>
    <row r="2082" spans="1:11" x14ac:dyDescent="0.3">
      <c r="A2082" s="1">
        <v>43320</v>
      </c>
      <c r="B2082">
        <v>12.574999999999999</v>
      </c>
      <c r="C2082">
        <f t="shared" si="264"/>
        <v>14.188588235294118</v>
      </c>
      <c r="D2082">
        <f t="shared" si="265"/>
        <v>3.5287161703432539</v>
      </c>
      <c r="E2082">
        <f t="shared" si="266"/>
        <v>0</v>
      </c>
      <c r="F2082">
        <f t="shared" si="267"/>
        <v>0</v>
      </c>
      <c r="G2082">
        <f t="shared" si="270"/>
        <v>-1</v>
      </c>
      <c r="H2082">
        <f t="shared" si="271"/>
        <v>0.15000000000000036</v>
      </c>
      <c r="I2082">
        <f t="shared" si="272"/>
        <v>106.47500000000005</v>
      </c>
      <c r="J2082">
        <f t="shared" si="268"/>
        <v>12.574999999999999</v>
      </c>
      <c r="K2082" s="3">
        <f t="shared" si="269"/>
        <v>1.1928429423459274E-2</v>
      </c>
    </row>
    <row r="2083" spans="1:11" x14ac:dyDescent="0.3">
      <c r="A2083" s="1">
        <v>43321</v>
      </c>
      <c r="B2083">
        <v>12.675000000000001</v>
      </c>
      <c r="C2083">
        <f t="shared" si="264"/>
        <v>14.194078431372551</v>
      </c>
      <c r="D2083">
        <f t="shared" si="265"/>
        <v>3.5252661745876095</v>
      </c>
      <c r="E2083">
        <f t="shared" si="266"/>
        <v>0</v>
      </c>
      <c r="F2083">
        <f t="shared" si="267"/>
        <v>0</v>
      </c>
      <c r="G2083">
        <f t="shared" si="270"/>
        <v>-1</v>
      </c>
      <c r="H2083">
        <f t="shared" si="271"/>
        <v>-0.10000000000000142</v>
      </c>
      <c r="I2083">
        <f t="shared" si="272"/>
        <v>106.37500000000006</v>
      </c>
      <c r="J2083">
        <f t="shared" si="268"/>
        <v>12.675000000000001</v>
      </c>
      <c r="K2083" s="3">
        <f t="shared" si="269"/>
        <v>-7.889546351084924E-3</v>
      </c>
    </row>
    <row r="2084" spans="1:11" x14ac:dyDescent="0.3">
      <c r="A2084" s="1">
        <v>43322</v>
      </c>
      <c r="B2084">
        <v>13.775</v>
      </c>
      <c r="C2084">
        <f t="shared" si="264"/>
        <v>14.204470588235298</v>
      </c>
      <c r="D2084">
        <f t="shared" si="265"/>
        <v>3.5201056989084551</v>
      </c>
      <c r="E2084">
        <f t="shared" si="266"/>
        <v>0</v>
      </c>
      <c r="F2084">
        <f t="shared" si="267"/>
        <v>0</v>
      </c>
      <c r="G2084">
        <f t="shared" si="270"/>
        <v>-1</v>
      </c>
      <c r="H2084">
        <f t="shared" si="271"/>
        <v>-1.0999999999999996</v>
      </c>
      <c r="I2084">
        <f t="shared" si="272"/>
        <v>105.27500000000006</v>
      </c>
      <c r="J2084">
        <f t="shared" si="268"/>
        <v>13.775</v>
      </c>
      <c r="K2084" s="3">
        <f t="shared" si="269"/>
        <v>-7.9854809437386542E-2</v>
      </c>
    </row>
    <row r="2085" spans="1:11" x14ac:dyDescent="0.3">
      <c r="A2085" s="1">
        <v>43325</v>
      </c>
      <c r="B2085">
        <v>14.875</v>
      </c>
      <c r="C2085">
        <f t="shared" si="264"/>
        <v>14.217607843137255</v>
      </c>
      <c r="D2085">
        <f t="shared" si="265"/>
        <v>3.5163304127603201</v>
      </c>
      <c r="E2085">
        <f t="shared" si="266"/>
        <v>0</v>
      </c>
      <c r="F2085">
        <f t="shared" si="267"/>
        <v>0</v>
      </c>
      <c r="G2085">
        <f t="shared" si="270"/>
        <v>-1</v>
      </c>
      <c r="H2085">
        <f t="shared" si="271"/>
        <v>-1.0999999999999996</v>
      </c>
      <c r="I2085">
        <f t="shared" si="272"/>
        <v>104.17500000000007</v>
      </c>
      <c r="J2085">
        <f t="shared" si="268"/>
        <v>14.875</v>
      </c>
      <c r="K2085" s="3">
        <f t="shared" si="269"/>
        <v>-7.3949579831932746E-2</v>
      </c>
    </row>
    <row r="2086" spans="1:11" x14ac:dyDescent="0.3">
      <c r="A2086" s="1">
        <v>43326</v>
      </c>
      <c r="B2086">
        <v>13.725</v>
      </c>
      <c r="C2086">
        <f t="shared" si="264"/>
        <v>14.225450980392159</v>
      </c>
      <c r="D2086">
        <f t="shared" si="265"/>
        <v>3.5129908341096177</v>
      </c>
      <c r="E2086">
        <f t="shared" si="266"/>
        <v>0</v>
      </c>
      <c r="F2086">
        <f t="shared" si="267"/>
        <v>0</v>
      </c>
      <c r="G2086">
        <f t="shared" si="270"/>
        <v>-1</v>
      </c>
      <c r="H2086">
        <f t="shared" si="271"/>
        <v>1.1500000000000004</v>
      </c>
      <c r="I2086">
        <f t="shared" si="272"/>
        <v>105.32500000000007</v>
      </c>
      <c r="J2086">
        <f t="shared" si="268"/>
        <v>13.725</v>
      </c>
      <c r="K2086" s="3">
        <f t="shared" si="269"/>
        <v>8.3788706739526445E-2</v>
      </c>
    </row>
    <row r="2087" spans="1:11" x14ac:dyDescent="0.3">
      <c r="A2087" s="1">
        <v>43327</v>
      </c>
      <c r="B2087">
        <v>14.875</v>
      </c>
      <c r="C2087">
        <f t="shared" si="264"/>
        <v>14.222901960784315</v>
      </c>
      <c r="D2087">
        <f t="shared" si="265"/>
        <v>3.5122827070037665</v>
      </c>
      <c r="E2087">
        <f t="shared" si="266"/>
        <v>0</v>
      </c>
      <c r="F2087">
        <f t="shared" si="267"/>
        <v>0</v>
      </c>
      <c r="G2087">
        <f t="shared" si="270"/>
        <v>-1</v>
      </c>
      <c r="H2087">
        <f t="shared" si="271"/>
        <v>-1.1500000000000004</v>
      </c>
      <c r="I2087">
        <f t="shared" si="272"/>
        <v>104.17500000000007</v>
      </c>
      <c r="J2087">
        <f t="shared" si="268"/>
        <v>14.875</v>
      </c>
      <c r="K2087" s="3">
        <f t="shared" si="269"/>
        <v>-7.731092436974793E-2</v>
      </c>
    </row>
    <row r="2088" spans="1:11" x14ac:dyDescent="0.3">
      <c r="A2088" s="1">
        <v>43328</v>
      </c>
      <c r="B2088">
        <v>13.725</v>
      </c>
      <c r="C2088">
        <f t="shared" si="264"/>
        <v>14.216235294117647</v>
      </c>
      <c r="D2088">
        <f t="shared" si="265"/>
        <v>3.5116079976202377</v>
      </c>
      <c r="E2088">
        <f t="shared" si="266"/>
        <v>0</v>
      </c>
      <c r="F2088">
        <f t="shared" si="267"/>
        <v>0</v>
      </c>
      <c r="G2088">
        <f t="shared" si="270"/>
        <v>-1</v>
      </c>
      <c r="H2088">
        <f t="shared" si="271"/>
        <v>1.1500000000000004</v>
      </c>
      <c r="I2088">
        <f t="shared" si="272"/>
        <v>105.32500000000007</v>
      </c>
      <c r="J2088">
        <f t="shared" si="268"/>
        <v>13.725</v>
      </c>
      <c r="K2088" s="3">
        <f t="shared" si="269"/>
        <v>8.3788706739526445E-2</v>
      </c>
    </row>
    <row r="2089" spans="1:11" x14ac:dyDescent="0.3">
      <c r="A2089" s="1">
        <v>43329</v>
      </c>
      <c r="B2089">
        <v>13.074999999999999</v>
      </c>
      <c r="C2089">
        <f t="shared" si="264"/>
        <v>14.218686274509803</v>
      </c>
      <c r="D2089">
        <f t="shared" si="265"/>
        <v>3.5105923386578204</v>
      </c>
      <c r="E2089">
        <f t="shared" si="266"/>
        <v>0</v>
      </c>
      <c r="F2089">
        <f t="shared" si="267"/>
        <v>0</v>
      </c>
      <c r="G2089">
        <f t="shared" si="270"/>
        <v>-1</v>
      </c>
      <c r="H2089">
        <f t="shared" si="271"/>
        <v>0.65000000000000036</v>
      </c>
      <c r="I2089">
        <f t="shared" si="272"/>
        <v>105.97500000000008</v>
      </c>
      <c r="J2089">
        <f t="shared" si="268"/>
        <v>13.074999999999999</v>
      </c>
      <c r="K2089" s="3">
        <f t="shared" si="269"/>
        <v>4.971319311663483E-2</v>
      </c>
    </row>
    <row r="2090" spans="1:11" x14ac:dyDescent="0.3">
      <c r="A2090" s="1">
        <v>43332</v>
      </c>
      <c r="B2090">
        <v>12.775</v>
      </c>
      <c r="C2090">
        <f t="shared" si="264"/>
        <v>14.220450980392156</v>
      </c>
      <c r="D2090">
        <f t="shared" si="265"/>
        <v>3.5097529789270436</v>
      </c>
      <c r="E2090">
        <f t="shared" si="266"/>
        <v>0</v>
      </c>
      <c r="F2090">
        <f t="shared" si="267"/>
        <v>0</v>
      </c>
      <c r="G2090">
        <f t="shared" si="270"/>
        <v>-1</v>
      </c>
      <c r="H2090">
        <f t="shared" si="271"/>
        <v>0.29999999999999893</v>
      </c>
      <c r="I2090">
        <f t="shared" si="272"/>
        <v>106.27500000000008</v>
      </c>
      <c r="J2090">
        <f t="shared" si="268"/>
        <v>12.775</v>
      </c>
      <c r="K2090" s="3">
        <f t="shared" si="269"/>
        <v>2.3483365949119289E-2</v>
      </c>
    </row>
    <row r="2091" spans="1:11" x14ac:dyDescent="0.3">
      <c r="A2091" s="1">
        <v>43333</v>
      </c>
      <c r="B2091">
        <v>12.875</v>
      </c>
      <c r="C2091">
        <f t="shared" si="264"/>
        <v>14.223254901960784</v>
      </c>
      <c r="D2091">
        <f t="shared" si="265"/>
        <v>3.5083911168999742</v>
      </c>
      <c r="E2091">
        <f t="shared" si="266"/>
        <v>0</v>
      </c>
      <c r="F2091">
        <f t="shared" si="267"/>
        <v>0</v>
      </c>
      <c r="G2091">
        <f t="shared" si="270"/>
        <v>-1</v>
      </c>
      <c r="H2091">
        <f t="shared" si="271"/>
        <v>-9.9999999999999645E-2</v>
      </c>
      <c r="I2091">
        <f t="shared" si="272"/>
        <v>106.17500000000008</v>
      </c>
      <c r="J2091">
        <f t="shared" si="268"/>
        <v>12.875</v>
      </c>
      <c r="K2091" s="3">
        <f t="shared" si="269"/>
        <v>-7.7669902912621087E-3</v>
      </c>
    </row>
    <row r="2092" spans="1:11" x14ac:dyDescent="0.3">
      <c r="A2092" s="1">
        <v>43334</v>
      </c>
      <c r="B2092">
        <v>12.61</v>
      </c>
      <c r="C2092">
        <f t="shared" si="264"/>
        <v>14.214176470588237</v>
      </c>
      <c r="D2092">
        <f t="shared" si="265"/>
        <v>3.5095585036335684</v>
      </c>
      <c r="E2092">
        <f t="shared" si="266"/>
        <v>0</v>
      </c>
      <c r="F2092">
        <f t="shared" si="267"/>
        <v>0</v>
      </c>
      <c r="G2092">
        <f t="shared" si="270"/>
        <v>-1</v>
      </c>
      <c r="H2092">
        <f t="shared" si="271"/>
        <v>0.26500000000000057</v>
      </c>
      <c r="I2092">
        <f t="shared" si="272"/>
        <v>106.44000000000008</v>
      </c>
      <c r="J2092">
        <f t="shared" si="268"/>
        <v>12.61</v>
      </c>
      <c r="K2092" s="3">
        <f t="shared" si="269"/>
        <v>2.1015067406820031E-2</v>
      </c>
    </row>
    <row r="2093" spans="1:11" x14ac:dyDescent="0.3">
      <c r="A2093" s="1">
        <v>43335</v>
      </c>
      <c r="B2093">
        <v>14.225</v>
      </c>
      <c r="C2093">
        <f t="shared" si="264"/>
        <v>14.211235294117648</v>
      </c>
      <c r="D2093">
        <f t="shared" si="265"/>
        <v>3.509233917785282</v>
      </c>
      <c r="E2093">
        <f t="shared" si="266"/>
        <v>0</v>
      </c>
      <c r="F2093">
        <f t="shared" si="267"/>
        <v>0</v>
      </c>
      <c r="G2093">
        <f t="shared" si="270"/>
        <v>-1</v>
      </c>
      <c r="H2093">
        <f t="shared" si="271"/>
        <v>-1.6150000000000002</v>
      </c>
      <c r="I2093">
        <f t="shared" si="272"/>
        <v>104.82500000000009</v>
      </c>
      <c r="J2093">
        <f t="shared" si="268"/>
        <v>14.225</v>
      </c>
      <c r="K2093" s="3">
        <f t="shared" si="269"/>
        <v>-0.11353251318101935</v>
      </c>
    </row>
    <row r="2094" spans="1:11" x14ac:dyDescent="0.3">
      <c r="A2094" s="1">
        <v>43336</v>
      </c>
      <c r="B2094">
        <v>14.125</v>
      </c>
      <c r="C2094">
        <f t="shared" si="264"/>
        <v>14.211235294117646</v>
      </c>
      <c r="D2094">
        <f t="shared" si="265"/>
        <v>3.5092339177852945</v>
      </c>
      <c r="E2094">
        <f t="shared" si="266"/>
        <v>0</v>
      </c>
      <c r="F2094">
        <f t="shared" si="267"/>
        <v>0</v>
      </c>
      <c r="G2094">
        <f t="shared" si="270"/>
        <v>-1</v>
      </c>
      <c r="H2094">
        <f t="shared" si="271"/>
        <v>9.9999999999999645E-2</v>
      </c>
      <c r="I2094">
        <f t="shared" si="272"/>
        <v>104.92500000000008</v>
      </c>
      <c r="J2094">
        <f t="shared" si="268"/>
        <v>14.125</v>
      </c>
      <c r="K2094" s="3">
        <f t="shared" si="269"/>
        <v>7.0796460176990898E-3</v>
      </c>
    </row>
    <row r="2095" spans="1:11" x14ac:dyDescent="0.3">
      <c r="A2095" s="1">
        <v>43339</v>
      </c>
      <c r="B2095">
        <v>14.125</v>
      </c>
      <c r="C2095">
        <f t="shared" si="264"/>
        <v>14.215745098039216</v>
      </c>
      <c r="D2095">
        <f t="shared" si="265"/>
        <v>3.508381146391931</v>
      </c>
      <c r="E2095">
        <f t="shared" si="266"/>
        <v>0</v>
      </c>
      <c r="F2095">
        <f t="shared" si="267"/>
        <v>0</v>
      </c>
      <c r="G2095">
        <f t="shared" si="270"/>
        <v>-1</v>
      </c>
      <c r="H2095">
        <f t="shared" si="271"/>
        <v>0</v>
      </c>
      <c r="I2095">
        <f t="shared" si="272"/>
        <v>104.92500000000008</v>
      </c>
      <c r="J2095">
        <f t="shared" si="268"/>
        <v>14.125</v>
      </c>
      <c r="K2095" s="3">
        <f t="shared" si="269"/>
        <v>0</v>
      </c>
    </row>
    <row r="2096" spans="1:11" x14ac:dyDescent="0.3">
      <c r="A2096" s="1">
        <v>43340</v>
      </c>
      <c r="B2096">
        <v>14.074999999999999</v>
      </c>
      <c r="C2096">
        <f t="shared" si="264"/>
        <v>14.217509803921567</v>
      </c>
      <c r="D2096">
        <f t="shared" si="265"/>
        <v>3.5081967289648386</v>
      </c>
      <c r="E2096">
        <f t="shared" si="266"/>
        <v>0</v>
      </c>
      <c r="F2096">
        <f t="shared" si="267"/>
        <v>0</v>
      </c>
      <c r="G2096">
        <f t="shared" si="270"/>
        <v>-1</v>
      </c>
      <c r="H2096">
        <f t="shared" si="271"/>
        <v>5.0000000000000711E-2</v>
      </c>
      <c r="I2096">
        <f t="shared" si="272"/>
        <v>104.97500000000008</v>
      </c>
      <c r="J2096">
        <f t="shared" si="268"/>
        <v>14.074999999999999</v>
      </c>
      <c r="K2096" s="3">
        <f t="shared" si="269"/>
        <v>3.5523978685613297E-3</v>
      </c>
    </row>
    <row r="2097" spans="1:11" x14ac:dyDescent="0.3">
      <c r="A2097" s="1">
        <v>43341</v>
      </c>
      <c r="B2097">
        <v>13.925000000000001</v>
      </c>
      <c r="C2097">
        <f t="shared" si="264"/>
        <v>14.219470588235295</v>
      </c>
      <c r="D2097">
        <f t="shared" si="265"/>
        <v>3.5078929509061765</v>
      </c>
      <c r="E2097">
        <f t="shared" si="266"/>
        <v>0</v>
      </c>
      <c r="F2097">
        <f t="shared" si="267"/>
        <v>0</v>
      </c>
      <c r="G2097">
        <f t="shared" si="270"/>
        <v>-1</v>
      </c>
      <c r="H2097">
        <f t="shared" si="271"/>
        <v>0.14999999999999858</v>
      </c>
      <c r="I2097">
        <f t="shared" si="272"/>
        <v>105.12500000000009</v>
      </c>
      <c r="J2097">
        <f t="shared" si="268"/>
        <v>13.925000000000001</v>
      </c>
      <c r="K2097" s="3">
        <f t="shared" si="269"/>
        <v>1.0771992818671352E-2</v>
      </c>
    </row>
    <row r="2098" spans="1:11" x14ac:dyDescent="0.3">
      <c r="A2098" s="1">
        <v>43342</v>
      </c>
      <c r="B2098">
        <v>14.525</v>
      </c>
      <c r="C2098">
        <f t="shared" si="264"/>
        <v>14.225156862745099</v>
      </c>
      <c r="D2098">
        <f t="shared" si="265"/>
        <v>3.5072083159505216</v>
      </c>
      <c r="E2098">
        <f t="shared" si="266"/>
        <v>0</v>
      </c>
      <c r="F2098">
        <f t="shared" si="267"/>
        <v>0</v>
      </c>
      <c r="G2098">
        <f t="shared" si="270"/>
        <v>-1</v>
      </c>
      <c r="H2098">
        <f t="shared" si="271"/>
        <v>-0.59999999999999964</v>
      </c>
      <c r="I2098">
        <f t="shared" si="272"/>
        <v>104.52500000000009</v>
      </c>
      <c r="J2098">
        <f t="shared" si="268"/>
        <v>14.525</v>
      </c>
      <c r="K2098" s="3">
        <f t="shared" si="269"/>
        <v>-4.1308089500860561E-2</v>
      </c>
    </row>
    <row r="2099" spans="1:11" x14ac:dyDescent="0.3">
      <c r="A2099" s="1">
        <v>43343</v>
      </c>
      <c r="B2099">
        <v>14.025</v>
      </c>
      <c r="C2099">
        <f t="shared" si="264"/>
        <v>14.229078431372551</v>
      </c>
      <c r="D2099">
        <f t="shared" si="265"/>
        <v>3.5064231584903531</v>
      </c>
      <c r="E2099">
        <f t="shared" si="266"/>
        <v>0</v>
      </c>
      <c r="F2099">
        <f t="shared" si="267"/>
        <v>0</v>
      </c>
      <c r="G2099">
        <f t="shared" si="270"/>
        <v>-1</v>
      </c>
      <c r="H2099">
        <f t="shared" si="271"/>
        <v>0.5</v>
      </c>
      <c r="I2099">
        <f t="shared" si="272"/>
        <v>105.02500000000009</v>
      </c>
      <c r="J2099">
        <f t="shared" si="268"/>
        <v>14.025</v>
      </c>
      <c r="K2099" s="3">
        <f t="shared" si="269"/>
        <v>3.5650623885918005E-2</v>
      </c>
    </row>
    <row r="2100" spans="1:11" x14ac:dyDescent="0.3">
      <c r="A2100" s="1">
        <v>43347</v>
      </c>
      <c r="B2100">
        <v>14.225</v>
      </c>
      <c r="C2100">
        <f t="shared" si="264"/>
        <v>14.233196078431375</v>
      </c>
      <c r="D2100">
        <f t="shared" si="265"/>
        <v>3.5057993802963825</v>
      </c>
      <c r="E2100">
        <f t="shared" si="266"/>
        <v>0</v>
      </c>
      <c r="F2100">
        <f t="shared" si="267"/>
        <v>0</v>
      </c>
      <c r="G2100">
        <f t="shared" si="270"/>
        <v>-1</v>
      </c>
      <c r="H2100">
        <f t="shared" si="271"/>
        <v>-0.19999999999999929</v>
      </c>
      <c r="I2100">
        <f t="shared" si="272"/>
        <v>104.82500000000009</v>
      </c>
      <c r="J2100">
        <f t="shared" si="268"/>
        <v>14.225</v>
      </c>
      <c r="K2100" s="3">
        <f t="shared" si="269"/>
        <v>-1.405975395430575E-2</v>
      </c>
    </row>
    <row r="2101" spans="1:11" x14ac:dyDescent="0.3">
      <c r="A2101" s="1">
        <v>43348</v>
      </c>
      <c r="B2101">
        <v>14.574999999999999</v>
      </c>
      <c r="C2101">
        <f t="shared" si="264"/>
        <v>14.238686274509805</v>
      </c>
      <c r="D2101">
        <f t="shared" si="265"/>
        <v>3.50523408907641</v>
      </c>
      <c r="E2101">
        <f t="shared" si="266"/>
        <v>0</v>
      </c>
      <c r="F2101">
        <f t="shared" si="267"/>
        <v>0</v>
      </c>
      <c r="G2101">
        <f t="shared" si="270"/>
        <v>-1</v>
      </c>
      <c r="H2101">
        <f t="shared" si="271"/>
        <v>-0.34999999999999964</v>
      </c>
      <c r="I2101">
        <f t="shared" si="272"/>
        <v>104.47500000000009</v>
      </c>
      <c r="J2101">
        <f t="shared" si="268"/>
        <v>14.574999999999999</v>
      </c>
      <c r="K2101" s="3">
        <f t="shared" si="269"/>
        <v>-2.4013722126929652E-2</v>
      </c>
    </row>
    <row r="2102" spans="1:11" x14ac:dyDescent="0.3">
      <c r="A2102" s="1">
        <v>43349</v>
      </c>
      <c r="B2102">
        <v>15.175000000000001</v>
      </c>
      <c r="C2102">
        <f t="shared" si="264"/>
        <v>14.248686274509806</v>
      </c>
      <c r="D2102">
        <f t="shared" si="265"/>
        <v>3.504253457404745</v>
      </c>
      <c r="E2102">
        <f t="shared" si="266"/>
        <v>0</v>
      </c>
      <c r="F2102">
        <f t="shared" si="267"/>
        <v>0</v>
      </c>
      <c r="G2102">
        <f t="shared" si="270"/>
        <v>-1</v>
      </c>
      <c r="H2102">
        <f t="shared" si="271"/>
        <v>-0.60000000000000142</v>
      </c>
      <c r="I2102">
        <f t="shared" si="272"/>
        <v>103.87500000000009</v>
      </c>
      <c r="J2102">
        <f t="shared" si="268"/>
        <v>15.175000000000001</v>
      </c>
      <c r="K2102" s="3">
        <f t="shared" si="269"/>
        <v>-3.9538714991762862E-2</v>
      </c>
    </row>
    <row r="2103" spans="1:11" x14ac:dyDescent="0.3">
      <c r="A2103" s="1">
        <v>43350</v>
      </c>
      <c r="B2103">
        <v>15.375</v>
      </c>
      <c r="C2103">
        <f t="shared" si="264"/>
        <v>14.259470588235295</v>
      </c>
      <c r="D2103">
        <f t="shared" si="265"/>
        <v>3.5034714456811971</v>
      </c>
      <c r="E2103">
        <f t="shared" si="266"/>
        <v>0</v>
      </c>
      <c r="F2103">
        <f t="shared" si="267"/>
        <v>0</v>
      </c>
      <c r="G2103">
        <f t="shared" si="270"/>
        <v>-1</v>
      </c>
      <c r="H2103">
        <f t="shared" si="271"/>
        <v>-0.19999999999999929</v>
      </c>
      <c r="I2103">
        <f t="shared" si="272"/>
        <v>103.67500000000008</v>
      </c>
      <c r="J2103">
        <f t="shared" si="268"/>
        <v>15.375</v>
      </c>
      <c r="K2103" s="3">
        <f t="shared" si="269"/>
        <v>-1.3008130081300766E-2</v>
      </c>
    </row>
    <row r="2104" spans="1:11" x14ac:dyDescent="0.3">
      <c r="A2104" s="1">
        <v>43353</v>
      </c>
      <c r="B2104">
        <v>14.775</v>
      </c>
      <c r="C2104">
        <f t="shared" si="264"/>
        <v>14.265745098039217</v>
      </c>
      <c r="D2104">
        <f t="shared" si="265"/>
        <v>3.5029563192024873</v>
      </c>
      <c r="E2104">
        <f t="shared" si="266"/>
        <v>0</v>
      </c>
      <c r="F2104">
        <f t="shared" si="267"/>
        <v>0</v>
      </c>
      <c r="G2104">
        <f t="shared" si="270"/>
        <v>-1</v>
      </c>
      <c r="H2104">
        <f t="shared" si="271"/>
        <v>0.59999999999999964</v>
      </c>
      <c r="I2104">
        <f t="shared" si="272"/>
        <v>104.27500000000008</v>
      </c>
      <c r="J2104">
        <f t="shared" si="268"/>
        <v>14.775</v>
      </c>
      <c r="K2104" s="3">
        <f t="shared" si="269"/>
        <v>4.0609137055837539E-2</v>
      </c>
    </row>
    <row r="2105" spans="1:11" x14ac:dyDescent="0.3">
      <c r="A2105" s="1">
        <v>43354</v>
      </c>
      <c r="B2105">
        <v>14.225</v>
      </c>
      <c r="C2105">
        <f t="shared" si="264"/>
        <v>14.269862745098042</v>
      </c>
      <c r="D2105">
        <f t="shared" si="265"/>
        <v>3.5022888147531939</v>
      </c>
      <c r="E2105">
        <f t="shared" si="266"/>
        <v>0</v>
      </c>
      <c r="F2105">
        <f t="shared" si="267"/>
        <v>0</v>
      </c>
      <c r="G2105">
        <f t="shared" si="270"/>
        <v>-1</v>
      </c>
      <c r="H2105">
        <f t="shared" si="271"/>
        <v>0.55000000000000071</v>
      </c>
      <c r="I2105">
        <f t="shared" si="272"/>
        <v>104.82500000000007</v>
      </c>
      <c r="J2105">
        <f t="shared" si="268"/>
        <v>14.225</v>
      </c>
      <c r="K2105" s="3">
        <f t="shared" si="269"/>
        <v>3.8664323374341003E-2</v>
      </c>
    </row>
    <row r="2106" spans="1:11" x14ac:dyDescent="0.3">
      <c r="A2106" s="1">
        <v>43355</v>
      </c>
      <c r="B2106">
        <v>14.025</v>
      </c>
      <c r="C2106">
        <f t="shared" si="264"/>
        <v>14.274568627450984</v>
      </c>
      <c r="D2106">
        <f t="shared" si="265"/>
        <v>3.5011502605930764</v>
      </c>
      <c r="E2106">
        <f t="shared" si="266"/>
        <v>0</v>
      </c>
      <c r="F2106">
        <f t="shared" si="267"/>
        <v>0</v>
      </c>
      <c r="G2106">
        <f t="shared" si="270"/>
        <v>-1</v>
      </c>
      <c r="H2106">
        <f t="shared" si="271"/>
        <v>0.19999999999999929</v>
      </c>
      <c r="I2106">
        <f t="shared" si="272"/>
        <v>105.02500000000008</v>
      </c>
      <c r="J2106">
        <f t="shared" si="268"/>
        <v>14.025</v>
      </c>
      <c r="K2106" s="3">
        <f t="shared" si="269"/>
        <v>1.426024955436715E-2</v>
      </c>
    </row>
    <row r="2107" spans="1:11" x14ac:dyDescent="0.3">
      <c r="A2107" s="1">
        <v>43356</v>
      </c>
      <c r="B2107">
        <v>13.375</v>
      </c>
      <c r="C2107">
        <f t="shared" si="264"/>
        <v>14.274960784313729</v>
      </c>
      <c r="D2107">
        <f t="shared" si="265"/>
        <v>3.5010438777250625</v>
      </c>
      <c r="E2107">
        <f t="shared" si="266"/>
        <v>0</v>
      </c>
      <c r="F2107">
        <f t="shared" si="267"/>
        <v>0</v>
      </c>
      <c r="G2107">
        <f t="shared" si="270"/>
        <v>-1</v>
      </c>
      <c r="H2107">
        <f t="shared" si="271"/>
        <v>0.65000000000000036</v>
      </c>
      <c r="I2107">
        <f t="shared" si="272"/>
        <v>105.67500000000008</v>
      </c>
      <c r="J2107">
        <f t="shared" si="268"/>
        <v>13.375</v>
      </c>
      <c r="K2107" s="3">
        <f t="shared" si="269"/>
        <v>4.8598130841121523E-2</v>
      </c>
    </row>
    <row r="2108" spans="1:11" x14ac:dyDescent="0.3">
      <c r="A2108" s="1">
        <v>43357</v>
      </c>
      <c r="B2108">
        <v>12.875</v>
      </c>
      <c r="C2108">
        <f t="shared" si="264"/>
        <v>14.27809803921569</v>
      </c>
      <c r="D2108">
        <f t="shared" si="265"/>
        <v>3.4994291705648175</v>
      </c>
      <c r="E2108">
        <f t="shared" si="266"/>
        <v>0</v>
      </c>
      <c r="F2108">
        <f t="shared" si="267"/>
        <v>0</v>
      </c>
      <c r="G2108">
        <f t="shared" si="270"/>
        <v>-1</v>
      </c>
      <c r="H2108">
        <f t="shared" si="271"/>
        <v>0.5</v>
      </c>
      <c r="I2108">
        <f t="shared" si="272"/>
        <v>106.17500000000008</v>
      </c>
      <c r="J2108">
        <f t="shared" si="268"/>
        <v>12.875</v>
      </c>
      <c r="K2108" s="3">
        <f t="shared" si="269"/>
        <v>3.8834951456310676E-2</v>
      </c>
    </row>
    <row r="2109" spans="1:11" x14ac:dyDescent="0.3">
      <c r="A2109" s="1">
        <v>43360</v>
      </c>
      <c r="B2109">
        <v>13.574999999999999</v>
      </c>
      <c r="C2109">
        <f t="shared" si="264"/>
        <v>14.284764705882358</v>
      </c>
      <c r="D2109">
        <f t="shared" si="265"/>
        <v>3.4964627985292895</v>
      </c>
      <c r="E2109">
        <f t="shared" si="266"/>
        <v>0</v>
      </c>
      <c r="F2109">
        <f t="shared" si="267"/>
        <v>0</v>
      </c>
      <c r="G2109">
        <f t="shared" si="270"/>
        <v>-1</v>
      </c>
      <c r="H2109">
        <f t="shared" si="271"/>
        <v>-0.69999999999999929</v>
      </c>
      <c r="I2109">
        <f t="shared" si="272"/>
        <v>105.47500000000008</v>
      </c>
      <c r="J2109">
        <f t="shared" si="268"/>
        <v>13.574999999999999</v>
      </c>
      <c r="K2109" s="3">
        <f t="shared" si="269"/>
        <v>-5.1565377532228313E-2</v>
      </c>
    </row>
    <row r="2110" spans="1:11" x14ac:dyDescent="0.3">
      <c r="A2110" s="1">
        <v>43361</v>
      </c>
      <c r="B2110">
        <v>12.725</v>
      </c>
      <c r="C2110">
        <f t="shared" si="264"/>
        <v>14.289470588235298</v>
      </c>
      <c r="D2110">
        <f t="shared" si="265"/>
        <v>3.4935515967191288</v>
      </c>
      <c r="E2110">
        <f t="shared" si="266"/>
        <v>0</v>
      </c>
      <c r="F2110">
        <f t="shared" si="267"/>
        <v>0</v>
      </c>
      <c r="G2110">
        <f t="shared" si="270"/>
        <v>-1</v>
      </c>
      <c r="H2110">
        <f t="shared" si="271"/>
        <v>0.84999999999999964</v>
      </c>
      <c r="I2110">
        <f t="shared" si="272"/>
        <v>106.32500000000007</v>
      </c>
      <c r="J2110">
        <f t="shared" si="268"/>
        <v>12.725</v>
      </c>
      <c r="K2110" s="3">
        <f t="shared" si="269"/>
        <v>6.6797642436149288E-2</v>
      </c>
    </row>
    <row r="2111" spans="1:11" x14ac:dyDescent="0.3">
      <c r="A2111" s="1">
        <v>43362</v>
      </c>
      <c r="B2111">
        <v>11.94</v>
      </c>
      <c r="C2111">
        <f t="shared" si="264"/>
        <v>14.291294117647062</v>
      </c>
      <c r="D2111">
        <f t="shared" si="265"/>
        <v>3.4922031491686338</v>
      </c>
      <c r="E2111">
        <f t="shared" si="266"/>
        <v>0</v>
      </c>
      <c r="F2111">
        <f t="shared" si="267"/>
        <v>0</v>
      </c>
      <c r="G2111">
        <f t="shared" si="270"/>
        <v>-1</v>
      </c>
      <c r="H2111">
        <f t="shared" si="271"/>
        <v>0.78500000000000014</v>
      </c>
      <c r="I2111">
        <f t="shared" si="272"/>
        <v>107.11000000000007</v>
      </c>
      <c r="J2111">
        <f t="shared" si="268"/>
        <v>11.94</v>
      </c>
      <c r="K2111" s="3">
        <f t="shared" si="269"/>
        <v>6.5745393634840887E-2</v>
      </c>
    </row>
    <row r="2112" spans="1:11" x14ac:dyDescent="0.3">
      <c r="A2112" s="1">
        <v>43363</v>
      </c>
      <c r="B2112">
        <v>14.025</v>
      </c>
      <c r="C2112">
        <f t="shared" si="264"/>
        <v>14.302666666666671</v>
      </c>
      <c r="D2112">
        <f t="shared" si="265"/>
        <v>3.486590916959158</v>
      </c>
      <c r="E2112">
        <f t="shared" si="266"/>
        <v>0</v>
      </c>
      <c r="F2112">
        <f t="shared" si="267"/>
        <v>0</v>
      </c>
      <c r="G2112">
        <f t="shared" si="270"/>
        <v>-1</v>
      </c>
      <c r="H2112">
        <f t="shared" si="271"/>
        <v>-2.0850000000000009</v>
      </c>
      <c r="I2112">
        <f t="shared" si="272"/>
        <v>105.02500000000006</v>
      </c>
      <c r="J2112">
        <f t="shared" si="268"/>
        <v>14.025</v>
      </c>
      <c r="K2112" s="3">
        <f t="shared" si="269"/>
        <v>-0.14866310160427812</v>
      </c>
    </row>
    <row r="2113" spans="1:11" x14ac:dyDescent="0.3">
      <c r="A2113" s="1">
        <v>43364</v>
      </c>
      <c r="B2113">
        <v>14.125</v>
      </c>
      <c r="C2113">
        <f t="shared" ref="C2113:C2176" si="273">AVERAGE(B1859:B2113)</f>
        <v>14.316196078431377</v>
      </c>
      <c r="D2113">
        <f t="shared" ref="D2113:D2176" si="274">_xlfn.STDEV.P(B1859:B2113)</f>
        <v>3.4791736455185402</v>
      </c>
      <c r="E2113">
        <f t="shared" ref="E2113:E2176" si="275">IF(B2113&gt;(C2112+($U$2*D2112)),1,0)</f>
        <v>0</v>
      </c>
      <c r="F2113">
        <f t="shared" ref="F2113:F2176" si="276">IF(B2113&lt;(C2112-($U$2*D2112)),1,0)</f>
        <v>0</v>
      </c>
      <c r="G2113">
        <f t="shared" si="270"/>
        <v>-1</v>
      </c>
      <c r="H2113">
        <f t="shared" si="271"/>
        <v>-9.9999999999999645E-2</v>
      </c>
      <c r="I2113">
        <f t="shared" si="272"/>
        <v>104.92500000000007</v>
      </c>
      <c r="J2113">
        <f t="shared" si="268"/>
        <v>14.125</v>
      </c>
      <c r="K2113" s="3">
        <f t="shared" si="269"/>
        <v>-7.0796460176990898E-3</v>
      </c>
    </row>
    <row r="2114" spans="1:11" x14ac:dyDescent="0.3">
      <c r="A2114" s="1">
        <v>43367</v>
      </c>
      <c r="B2114">
        <v>14.025</v>
      </c>
      <c r="C2114">
        <f t="shared" si="273"/>
        <v>14.328745098039221</v>
      </c>
      <c r="D2114">
        <f t="shared" si="274"/>
        <v>3.4723229205298041</v>
      </c>
      <c r="E2114">
        <f t="shared" si="275"/>
        <v>0</v>
      </c>
      <c r="F2114">
        <f t="shared" si="276"/>
        <v>0</v>
      </c>
      <c r="G2114">
        <f t="shared" si="270"/>
        <v>-1</v>
      </c>
      <c r="H2114">
        <f t="shared" si="271"/>
        <v>9.9999999999999645E-2</v>
      </c>
      <c r="I2114">
        <f t="shared" si="272"/>
        <v>105.02500000000006</v>
      </c>
      <c r="J2114">
        <f t="shared" ref="J2114:J2177" si="277">ABS(G2114*B2114)</f>
        <v>14.025</v>
      </c>
      <c r="K2114" s="3">
        <f t="shared" ref="K2114:K2177" si="278">IFERROR(H2114/J2114,0)</f>
        <v>7.1301247771835751E-3</v>
      </c>
    </row>
    <row r="2115" spans="1:11" x14ac:dyDescent="0.3">
      <c r="A2115" s="1">
        <v>43368</v>
      </c>
      <c r="B2115">
        <v>14.074999999999999</v>
      </c>
      <c r="C2115">
        <f t="shared" si="273"/>
        <v>14.34296078431373</v>
      </c>
      <c r="D2115">
        <f t="shared" si="274"/>
        <v>3.4638242153060252</v>
      </c>
      <c r="E2115">
        <f t="shared" si="275"/>
        <v>0</v>
      </c>
      <c r="F2115">
        <f t="shared" si="276"/>
        <v>0</v>
      </c>
      <c r="G2115">
        <f t="shared" ref="G2115:G2178" si="279">MIN(MAX(G2114-E2115+F2115,-$U$3),$U$4)</f>
        <v>-1</v>
      </c>
      <c r="H2115">
        <f t="shared" si="271"/>
        <v>-4.9999999999998934E-2</v>
      </c>
      <c r="I2115">
        <f t="shared" si="272"/>
        <v>104.97500000000007</v>
      </c>
      <c r="J2115">
        <f t="shared" si="277"/>
        <v>14.074999999999999</v>
      </c>
      <c r="K2115" s="3">
        <f t="shared" si="278"/>
        <v>-3.5523978685612035E-3</v>
      </c>
    </row>
    <row r="2116" spans="1:11" x14ac:dyDescent="0.3">
      <c r="A2116" s="1">
        <v>43369</v>
      </c>
      <c r="B2116">
        <v>14.425000000000001</v>
      </c>
      <c r="C2116">
        <f t="shared" si="273"/>
        <v>14.351196078431379</v>
      </c>
      <c r="D2116">
        <f t="shared" si="274"/>
        <v>3.4615123126987202</v>
      </c>
      <c r="E2116">
        <f t="shared" si="275"/>
        <v>0</v>
      </c>
      <c r="F2116">
        <f t="shared" si="276"/>
        <v>0</v>
      </c>
      <c r="G2116">
        <f t="shared" si="279"/>
        <v>-1</v>
      </c>
      <c r="H2116">
        <f t="shared" si="271"/>
        <v>-0.35000000000000142</v>
      </c>
      <c r="I2116">
        <f t="shared" si="272"/>
        <v>104.62500000000006</v>
      </c>
      <c r="J2116">
        <f t="shared" si="277"/>
        <v>14.425000000000001</v>
      </c>
      <c r="K2116" s="3">
        <f t="shared" si="278"/>
        <v>-2.4263431542461102E-2</v>
      </c>
    </row>
    <row r="2117" spans="1:11" x14ac:dyDescent="0.3">
      <c r="A2117" s="1">
        <v>43370</v>
      </c>
      <c r="B2117">
        <v>14.125</v>
      </c>
      <c r="C2117">
        <f t="shared" si="273"/>
        <v>14.357862745098044</v>
      </c>
      <c r="D2117">
        <f t="shared" si="274"/>
        <v>3.4594325785415561</v>
      </c>
      <c r="E2117">
        <f t="shared" si="275"/>
        <v>0</v>
      </c>
      <c r="F2117">
        <f t="shared" si="276"/>
        <v>0</v>
      </c>
      <c r="G2117">
        <f t="shared" si="279"/>
        <v>-1</v>
      </c>
      <c r="H2117">
        <f t="shared" ref="H2117:H2180" si="280">G2116*(B2117-B2116)</f>
        <v>0.30000000000000071</v>
      </c>
      <c r="I2117">
        <f t="shared" ref="I2117:I2180" si="281">H2117+I2116</f>
        <v>104.92500000000005</v>
      </c>
      <c r="J2117">
        <f t="shared" si="277"/>
        <v>14.125</v>
      </c>
      <c r="K2117" s="3">
        <f t="shared" si="278"/>
        <v>2.1238938053097397E-2</v>
      </c>
    </row>
    <row r="2118" spans="1:11" x14ac:dyDescent="0.3">
      <c r="A2118" s="1">
        <v>43371</v>
      </c>
      <c r="B2118">
        <v>13.975</v>
      </c>
      <c r="C2118">
        <f t="shared" si="273"/>
        <v>14.364137254901966</v>
      </c>
      <c r="D2118">
        <f t="shared" si="274"/>
        <v>3.4572808141977376</v>
      </c>
      <c r="E2118">
        <f t="shared" si="275"/>
        <v>0</v>
      </c>
      <c r="F2118">
        <f t="shared" si="276"/>
        <v>0</v>
      </c>
      <c r="G2118">
        <f t="shared" si="279"/>
        <v>-1</v>
      </c>
      <c r="H2118">
        <f t="shared" si="280"/>
        <v>0.15000000000000036</v>
      </c>
      <c r="I2118">
        <f t="shared" si="281"/>
        <v>105.07500000000006</v>
      </c>
      <c r="J2118">
        <f t="shared" si="277"/>
        <v>13.975</v>
      </c>
      <c r="K2118" s="3">
        <f t="shared" si="278"/>
        <v>1.0733452593917735E-2</v>
      </c>
    </row>
    <row r="2119" spans="1:11" x14ac:dyDescent="0.3">
      <c r="A2119" s="1">
        <v>43374</v>
      </c>
      <c r="B2119">
        <v>13.925000000000001</v>
      </c>
      <c r="C2119">
        <f t="shared" si="273"/>
        <v>14.370607843137263</v>
      </c>
      <c r="D2119">
        <f t="shared" si="274"/>
        <v>3.4549080069386546</v>
      </c>
      <c r="E2119">
        <f t="shared" si="275"/>
        <v>0</v>
      </c>
      <c r="F2119">
        <f t="shared" si="276"/>
        <v>0</v>
      </c>
      <c r="G2119">
        <f t="shared" si="279"/>
        <v>-1</v>
      </c>
      <c r="H2119">
        <f t="shared" si="280"/>
        <v>4.9999999999998934E-2</v>
      </c>
      <c r="I2119">
        <f t="shared" si="281"/>
        <v>105.12500000000006</v>
      </c>
      <c r="J2119">
        <f t="shared" si="277"/>
        <v>13.925000000000001</v>
      </c>
      <c r="K2119" s="3">
        <f t="shared" si="278"/>
        <v>3.5906642728904081E-3</v>
      </c>
    </row>
    <row r="2120" spans="1:11" x14ac:dyDescent="0.3">
      <c r="A2120" s="1">
        <v>43375</v>
      </c>
      <c r="B2120">
        <v>13.975</v>
      </c>
      <c r="C2120">
        <f t="shared" si="273"/>
        <v>14.377666666666675</v>
      </c>
      <c r="D2120">
        <f t="shared" si="274"/>
        <v>3.4522526812449819</v>
      </c>
      <c r="E2120">
        <f t="shared" si="275"/>
        <v>0</v>
      </c>
      <c r="F2120">
        <f t="shared" si="276"/>
        <v>0</v>
      </c>
      <c r="G2120">
        <f t="shared" si="279"/>
        <v>-1</v>
      </c>
      <c r="H2120">
        <f t="shared" si="280"/>
        <v>-4.9999999999998934E-2</v>
      </c>
      <c r="I2120">
        <f t="shared" si="281"/>
        <v>105.07500000000006</v>
      </c>
      <c r="J2120">
        <f t="shared" si="277"/>
        <v>13.975</v>
      </c>
      <c r="K2120" s="3">
        <f t="shared" si="278"/>
        <v>-3.5778175313058271E-3</v>
      </c>
    </row>
    <row r="2121" spans="1:11" x14ac:dyDescent="0.3">
      <c r="A2121" s="1">
        <v>43376</v>
      </c>
      <c r="B2121">
        <v>13.775</v>
      </c>
      <c r="C2121">
        <f t="shared" si="273"/>
        <v>14.384921568627458</v>
      </c>
      <c r="D2121">
        <f t="shared" si="274"/>
        <v>3.4490331685517099</v>
      </c>
      <c r="E2121">
        <f t="shared" si="275"/>
        <v>0</v>
      </c>
      <c r="F2121">
        <f t="shared" si="276"/>
        <v>0</v>
      </c>
      <c r="G2121">
        <f t="shared" si="279"/>
        <v>-1</v>
      </c>
      <c r="H2121">
        <f t="shared" si="280"/>
        <v>0.19999999999999929</v>
      </c>
      <c r="I2121">
        <f t="shared" si="281"/>
        <v>105.27500000000006</v>
      </c>
      <c r="J2121">
        <f t="shared" si="277"/>
        <v>13.775</v>
      </c>
      <c r="K2121" s="3">
        <f t="shared" si="278"/>
        <v>1.451905626134296E-2</v>
      </c>
    </row>
    <row r="2122" spans="1:11" x14ac:dyDescent="0.3">
      <c r="A2122" s="1">
        <v>43377</v>
      </c>
      <c r="B2122">
        <v>14.875</v>
      </c>
      <c r="C2122">
        <f t="shared" si="273"/>
        <v>14.397470588235302</v>
      </c>
      <c r="D2122">
        <f t="shared" si="274"/>
        <v>3.4449695883738856</v>
      </c>
      <c r="E2122">
        <f t="shared" si="275"/>
        <v>0</v>
      </c>
      <c r="F2122">
        <f t="shared" si="276"/>
        <v>0</v>
      </c>
      <c r="G2122">
        <f t="shared" si="279"/>
        <v>-1</v>
      </c>
      <c r="H2122">
        <f t="shared" si="280"/>
        <v>-1.0999999999999996</v>
      </c>
      <c r="I2122">
        <f t="shared" si="281"/>
        <v>104.17500000000007</v>
      </c>
      <c r="J2122">
        <f t="shared" si="277"/>
        <v>14.875</v>
      </c>
      <c r="K2122" s="3">
        <f t="shared" si="278"/>
        <v>-7.3949579831932746E-2</v>
      </c>
    </row>
    <row r="2123" spans="1:11" x14ac:dyDescent="0.3">
      <c r="A2123" s="1">
        <v>43378</v>
      </c>
      <c r="B2123">
        <v>15.225</v>
      </c>
      <c r="C2123">
        <f t="shared" si="273"/>
        <v>14.412568627450989</v>
      </c>
      <c r="D2123">
        <f t="shared" si="274"/>
        <v>3.4401232835574844</v>
      </c>
      <c r="E2123">
        <f t="shared" si="275"/>
        <v>0</v>
      </c>
      <c r="F2123">
        <f t="shared" si="276"/>
        <v>0</v>
      </c>
      <c r="G2123">
        <f t="shared" si="279"/>
        <v>-1</v>
      </c>
      <c r="H2123">
        <f t="shared" si="280"/>
        <v>-0.34999999999999964</v>
      </c>
      <c r="I2123">
        <f t="shared" si="281"/>
        <v>103.82500000000007</v>
      </c>
      <c r="J2123">
        <f t="shared" si="277"/>
        <v>15.225</v>
      </c>
      <c r="K2123" s="3">
        <f t="shared" si="278"/>
        <v>-2.2988505747126416E-2</v>
      </c>
    </row>
    <row r="2124" spans="1:11" x14ac:dyDescent="0.3">
      <c r="A2124" s="1">
        <v>43381</v>
      </c>
      <c r="B2124">
        <v>15.675000000000001</v>
      </c>
      <c r="C2124">
        <f t="shared" si="273"/>
        <v>14.429431372549027</v>
      </c>
      <c r="D2124">
        <f t="shared" si="274"/>
        <v>3.4357284768821161</v>
      </c>
      <c r="E2124">
        <f t="shared" si="275"/>
        <v>0</v>
      </c>
      <c r="F2124">
        <f t="shared" si="276"/>
        <v>0</v>
      </c>
      <c r="G2124">
        <f t="shared" si="279"/>
        <v>-1</v>
      </c>
      <c r="H2124">
        <f t="shared" si="280"/>
        <v>-0.45000000000000107</v>
      </c>
      <c r="I2124">
        <f t="shared" si="281"/>
        <v>103.37500000000007</v>
      </c>
      <c r="J2124">
        <f t="shared" si="277"/>
        <v>15.675000000000001</v>
      </c>
      <c r="K2124" s="3">
        <f t="shared" si="278"/>
        <v>-2.8708133971291933E-2</v>
      </c>
    </row>
    <row r="2125" spans="1:11" x14ac:dyDescent="0.3">
      <c r="A2125" s="1">
        <v>43382</v>
      </c>
      <c r="B2125">
        <v>15.975</v>
      </c>
      <c r="C2125">
        <f t="shared" si="273"/>
        <v>14.447666666666674</v>
      </c>
      <c r="D2125">
        <f t="shared" si="274"/>
        <v>3.4315406627725134</v>
      </c>
      <c r="E2125">
        <f t="shared" si="275"/>
        <v>0</v>
      </c>
      <c r="F2125">
        <f t="shared" si="276"/>
        <v>0</v>
      </c>
      <c r="G2125">
        <f t="shared" si="279"/>
        <v>-1</v>
      </c>
      <c r="H2125">
        <f t="shared" si="280"/>
        <v>-0.29999999999999893</v>
      </c>
      <c r="I2125">
        <f t="shared" si="281"/>
        <v>103.07500000000007</v>
      </c>
      <c r="J2125">
        <f t="shared" si="277"/>
        <v>15.975</v>
      </c>
      <c r="K2125" s="3">
        <f t="shared" si="278"/>
        <v>-1.8779342723004629E-2</v>
      </c>
    </row>
    <row r="2126" spans="1:11" x14ac:dyDescent="0.3">
      <c r="A2126" s="1">
        <v>43383</v>
      </c>
      <c r="B2126">
        <v>20.125</v>
      </c>
      <c r="C2126">
        <f t="shared" si="273"/>
        <v>14.484137254901968</v>
      </c>
      <c r="D2126">
        <f t="shared" si="274"/>
        <v>3.4422487008372573</v>
      </c>
      <c r="E2126">
        <f t="shared" si="275"/>
        <v>1</v>
      </c>
      <c r="F2126">
        <f t="shared" si="276"/>
        <v>0</v>
      </c>
      <c r="G2126">
        <f t="shared" si="279"/>
        <v>-1</v>
      </c>
      <c r="H2126">
        <f t="shared" si="280"/>
        <v>-4.1500000000000004</v>
      </c>
      <c r="I2126">
        <f t="shared" si="281"/>
        <v>98.925000000000068</v>
      </c>
      <c r="J2126">
        <f t="shared" si="277"/>
        <v>20.125</v>
      </c>
      <c r="K2126" s="3">
        <f t="shared" si="278"/>
        <v>-0.20621118012422363</v>
      </c>
    </row>
    <row r="2127" spans="1:11" x14ac:dyDescent="0.3">
      <c r="A2127" s="1">
        <v>43384</v>
      </c>
      <c r="B2127">
        <v>21.175000000000001</v>
      </c>
      <c r="C2127">
        <f t="shared" si="273"/>
        <v>14.524725490196086</v>
      </c>
      <c r="D2127">
        <f t="shared" si="274"/>
        <v>3.4598383056314508</v>
      </c>
      <c r="E2127">
        <f t="shared" si="275"/>
        <v>1</v>
      </c>
      <c r="F2127">
        <f t="shared" si="276"/>
        <v>0</v>
      </c>
      <c r="G2127">
        <f t="shared" si="279"/>
        <v>-1</v>
      </c>
      <c r="H2127">
        <f t="shared" si="280"/>
        <v>-1.0500000000000007</v>
      </c>
      <c r="I2127">
        <f t="shared" si="281"/>
        <v>97.875000000000071</v>
      </c>
      <c r="J2127">
        <f t="shared" si="277"/>
        <v>21.175000000000001</v>
      </c>
      <c r="K2127" s="3">
        <f t="shared" si="278"/>
        <v>-4.9586776859504161E-2</v>
      </c>
    </row>
    <row r="2128" spans="1:11" x14ac:dyDescent="0.3">
      <c r="A2128" s="1">
        <v>43385</v>
      </c>
      <c r="B2128">
        <v>19.925000000000001</v>
      </c>
      <c r="C2128">
        <f t="shared" si="273"/>
        <v>14.559235294117656</v>
      </c>
      <c r="D2128">
        <f t="shared" si="274"/>
        <v>3.4696294800670171</v>
      </c>
      <c r="E2128">
        <f t="shared" si="275"/>
        <v>1</v>
      </c>
      <c r="F2128">
        <f t="shared" si="276"/>
        <v>0</v>
      </c>
      <c r="G2128">
        <f t="shared" si="279"/>
        <v>-1</v>
      </c>
      <c r="H2128">
        <f t="shared" si="280"/>
        <v>1.25</v>
      </c>
      <c r="I2128">
        <f t="shared" si="281"/>
        <v>99.125000000000071</v>
      </c>
      <c r="J2128">
        <f t="shared" si="277"/>
        <v>19.925000000000001</v>
      </c>
      <c r="K2128" s="3">
        <f t="shared" si="278"/>
        <v>6.2735257214554571E-2</v>
      </c>
    </row>
    <row r="2129" spans="1:11" x14ac:dyDescent="0.3">
      <c r="A2129" s="1">
        <v>43388</v>
      </c>
      <c r="B2129">
        <v>20.125</v>
      </c>
      <c r="C2129">
        <f t="shared" si="273"/>
        <v>14.595313725490204</v>
      </c>
      <c r="D2129">
        <f t="shared" si="274"/>
        <v>3.4794703084041729</v>
      </c>
      <c r="E2129">
        <f t="shared" si="275"/>
        <v>1</v>
      </c>
      <c r="F2129">
        <f t="shared" si="276"/>
        <v>0</v>
      </c>
      <c r="G2129">
        <f t="shared" si="279"/>
        <v>-1</v>
      </c>
      <c r="H2129">
        <f t="shared" si="280"/>
        <v>-0.19999999999999929</v>
      </c>
      <c r="I2129">
        <f t="shared" si="281"/>
        <v>98.925000000000068</v>
      </c>
      <c r="J2129">
        <f t="shared" si="277"/>
        <v>20.125</v>
      </c>
      <c r="K2129" s="3">
        <f t="shared" si="278"/>
        <v>-9.9378881987577279E-3</v>
      </c>
    </row>
    <row r="2130" spans="1:11" x14ac:dyDescent="0.3">
      <c r="A2130" s="1">
        <v>43389</v>
      </c>
      <c r="B2130">
        <v>17.675000000000001</v>
      </c>
      <c r="C2130">
        <f t="shared" si="273"/>
        <v>14.622372549019618</v>
      </c>
      <c r="D2130">
        <f t="shared" si="274"/>
        <v>3.4764839909941014</v>
      </c>
      <c r="E2130">
        <f t="shared" si="275"/>
        <v>0</v>
      </c>
      <c r="F2130">
        <f t="shared" si="276"/>
        <v>0</v>
      </c>
      <c r="G2130">
        <f t="shared" si="279"/>
        <v>-1</v>
      </c>
      <c r="H2130">
        <f t="shared" si="280"/>
        <v>2.4499999999999993</v>
      </c>
      <c r="I2130">
        <f t="shared" si="281"/>
        <v>101.37500000000007</v>
      </c>
      <c r="J2130">
        <f t="shared" si="277"/>
        <v>17.675000000000001</v>
      </c>
      <c r="K2130" s="3">
        <f t="shared" si="278"/>
        <v>0.13861386138613857</v>
      </c>
    </row>
    <row r="2131" spans="1:11" x14ac:dyDescent="0.3">
      <c r="A2131" s="1">
        <v>43390</v>
      </c>
      <c r="B2131">
        <v>17.23</v>
      </c>
      <c r="C2131">
        <f t="shared" si="273"/>
        <v>14.648470588235304</v>
      </c>
      <c r="D2131">
        <f t="shared" si="274"/>
        <v>3.4709775723790219</v>
      </c>
      <c r="E2131">
        <f t="shared" si="275"/>
        <v>0</v>
      </c>
      <c r="F2131">
        <f t="shared" si="276"/>
        <v>0</v>
      </c>
      <c r="G2131">
        <f t="shared" si="279"/>
        <v>-1</v>
      </c>
      <c r="H2131">
        <f t="shared" si="280"/>
        <v>0.44500000000000028</v>
      </c>
      <c r="I2131">
        <f t="shared" si="281"/>
        <v>101.82000000000008</v>
      </c>
      <c r="J2131">
        <f t="shared" si="277"/>
        <v>17.23</v>
      </c>
      <c r="K2131" s="3">
        <f t="shared" si="278"/>
        <v>2.5827045850261188E-2</v>
      </c>
    </row>
    <row r="2132" spans="1:11" x14ac:dyDescent="0.3">
      <c r="A2132" s="1">
        <v>43391</v>
      </c>
      <c r="B2132">
        <v>18.425000000000001</v>
      </c>
      <c r="C2132">
        <f t="shared" si="273"/>
        <v>14.680431372549029</v>
      </c>
      <c r="D2132">
        <f t="shared" si="274"/>
        <v>3.4680808969853971</v>
      </c>
      <c r="E2132">
        <f t="shared" si="275"/>
        <v>1</v>
      </c>
      <c r="F2132">
        <f t="shared" si="276"/>
        <v>0</v>
      </c>
      <c r="G2132">
        <f t="shared" si="279"/>
        <v>-1</v>
      </c>
      <c r="H2132">
        <f t="shared" si="280"/>
        <v>-1.1950000000000003</v>
      </c>
      <c r="I2132">
        <f t="shared" si="281"/>
        <v>100.62500000000009</v>
      </c>
      <c r="J2132">
        <f t="shared" si="277"/>
        <v>18.425000000000001</v>
      </c>
      <c r="K2132" s="3">
        <f t="shared" si="278"/>
        <v>-6.4857530529172328E-2</v>
      </c>
    </row>
    <row r="2133" spans="1:11" x14ac:dyDescent="0.3">
      <c r="A2133" s="1">
        <v>43392</v>
      </c>
      <c r="B2133">
        <v>18.425000000000001</v>
      </c>
      <c r="C2133">
        <f t="shared" si="273"/>
        <v>14.712392156862755</v>
      </c>
      <c r="D2133">
        <f t="shared" si="274"/>
        <v>3.4648870002705672</v>
      </c>
      <c r="E2133">
        <f t="shared" si="275"/>
        <v>1</v>
      </c>
      <c r="F2133">
        <f t="shared" si="276"/>
        <v>0</v>
      </c>
      <c r="G2133">
        <f t="shared" si="279"/>
        <v>-1</v>
      </c>
      <c r="H2133">
        <f t="shared" si="280"/>
        <v>0</v>
      </c>
      <c r="I2133">
        <f t="shared" si="281"/>
        <v>100.62500000000009</v>
      </c>
      <c r="J2133">
        <f t="shared" si="277"/>
        <v>18.425000000000001</v>
      </c>
      <c r="K2133" s="3">
        <f t="shared" si="278"/>
        <v>0</v>
      </c>
    </row>
    <row r="2134" spans="1:11" x14ac:dyDescent="0.3">
      <c r="A2134" s="1">
        <v>43395</v>
      </c>
      <c r="B2134">
        <v>18.625</v>
      </c>
      <c r="C2134">
        <f t="shared" si="273"/>
        <v>14.744745098039227</v>
      </c>
      <c r="D2134">
        <f t="shared" si="274"/>
        <v>3.4627521121106217</v>
      </c>
      <c r="E2134">
        <f t="shared" si="275"/>
        <v>1</v>
      </c>
      <c r="F2134">
        <f t="shared" si="276"/>
        <v>0</v>
      </c>
      <c r="G2134">
        <f t="shared" si="279"/>
        <v>-1</v>
      </c>
      <c r="H2134">
        <f t="shared" si="280"/>
        <v>-0.19999999999999929</v>
      </c>
      <c r="I2134">
        <f t="shared" si="281"/>
        <v>100.42500000000008</v>
      </c>
      <c r="J2134">
        <f t="shared" si="277"/>
        <v>18.625</v>
      </c>
      <c r="K2134" s="3">
        <f t="shared" si="278"/>
        <v>-1.0738255033557008E-2</v>
      </c>
    </row>
    <row r="2135" spans="1:11" x14ac:dyDescent="0.3">
      <c r="A2135" s="1">
        <v>43396</v>
      </c>
      <c r="B2135">
        <v>18.824999999999999</v>
      </c>
      <c r="C2135">
        <f t="shared" si="273"/>
        <v>14.778176470588246</v>
      </c>
      <c r="D2135">
        <f t="shared" si="274"/>
        <v>3.4608306987948012</v>
      </c>
      <c r="E2135">
        <f t="shared" si="275"/>
        <v>1</v>
      </c>
      <c r="F2135">
        <f t="shared" si="276"/>
        <v>0</v>
      </c>
      <c r="G2135">
        <f t="shared" si="279"/>
        <v>-1</v>
      </c>
      <c r="H2135">
        <f t="shared" si="280"/>
        <v>-0.19999999999999929</v>
      </c>
      <c r="I2135">
        <f t="shared" si="281"/>
        <v>100.22500000000008</v>
      </c>
      <c r="J2135">
        <f t="shared" si="277"/>
        <v>18.824999999999999</v>
      </c>
      <c r="K2135" s="3">
        <f t="shared" si="278"/>
        <v>-1.062416998671975E-2</v>
      </c>
    </row>
    <row r="2136" spans="1:11" x14ac:dyDescent="0.3">
      <c r="A2136" s="1">
        <v>43397</v>
      </c>
      <c r="B2136">
        <v>20.625</v>
      </c>
      <c r="C2136">
        <f t="shared" si="273"/>
        <v>14.814058823529423</v>
      </c>
      <c r="D2136">
        <f t="shared" si="274"/>
        <v>3.473806791401961</v>
      </c>
      <c r="E2136">
        <f t="shared" si="275"/>
        <v>1</v>
      </c>
      <c r="F2136">
        <f t="shared" si="276"/>
        <v>0</v>
      </c>
      <c r="G2136">
        <f t="shared" si="279"/>
        <v>-1</v>
      </c>
      <c r="H2136">
        <f t="shared" si="280"/>
        <v>-1.8000000000000007</v>
      </c>
      <c r="I2136">
        <f t="shared" si="281"/>
        <v>98.425000000000082</v>
      </c>
      <c r="J2136">
        <f t="shared" si="277"/>
        <v>20.625</v>
      </c>
      <c r="K2136" s="3">
        <f t="shared" si="278"/>
        <v>-8.7272727272727307E-2</v>
      </c>
    </row>
    <row r="2137" spans="1:11" x14ac:dyDescent="0.3">
      <c r="A2137" s="1">
        <v>43398</v>
      </c>
      <c r="B2137">
        <v>20.925000000000001</v>
      </c>
      <c r="C2137">
        <f t="shared" si="273"/>
        <v>14.851705882352952</v>
      </c>
      <c r="D2137">
        <f t="shared" si="274"/>
        <v>3.4877818856863536</v>
      </c>
      <c r="E2137">
        <f t="shared" si="275"/>
        <v>1</v>
      </c>
      <c r="F2137">
        <f t="shared" si="276"/>
        <v>0</v>
      </c>
      <c r="G2137">
        <f t="shared" si="279"/>
        <v>-1</v>
      </c>
      <c r="H2137">
        <f t="shared" si="280"/>
        <v>-0.30000000000000071</v>
      </c>
      <c r="I2137">
        <f t="shared" si="281"/>
        <v>98.125000000000085</v>
      </c>
      <c r="J2137">
        <f t="shared" si="277"/>
        <v>20.925000000000001</v>
      </c>
      <c r="K2137" s="3">
        <f t="shared" si="278"/>
        <v>-1.4336917562724047E-2</v>
      </c>
    </row>
    <row r="2138" spans="1:11" x14ac:dyDescent="0.3">
      <c r="A2138" s="1">
        <v>43399</v>
      </c>
      <c r="B2138">
        <v>21.074999999999999</v>
      </c>
      <c r="C2138">
        <f t="shared" si="273"/>
        <v>14.888176470588247</v>
      </c>
      <c r="D2138">
        <f t="shared" si="274"/>
        <v>3.5040048947156279</v>
      </c>
      <c r="E2138">
        <f t="shared" si="275"/>
        <v>1</v>
      </c>
      <c r="F2138">
        <f t="shared" si="276"/>
        <v>0</v>
      </c>
      <c r="G2138">
        <f t="shared" si="279"/>
        <v>-1</v>
      </c>
      <c r="H2138">
        <f t="shared" si="280"/>
        <v>-0.14999999999999858</v>
      </c>
      <c r="I2138">
        <f t="shared" si="281"/>
        <v>97.97500000000008</v>
      </c>
      <c r="J2138">
        <f t="shared" si="277"/>
        <v>21.074999999999999</v>
      </c>
      <c r="K2138" s="3">
        <f t="shared" si="278"/>
        <v>-7.1174377224198617E-3</v>
      </c>
    </row>
    <row r="2139" spans="1:11" x14ac:dyDescent="0.3">
      <c r="A2139" s="1">
        <v>43402</v>
      </c>
      <c r="B2139">
        <v>21.524999999999999</v>
      </c>
      <c r="C2139">
        <f t="shared" si="273"/>
        <v>14.925823529411776</v>
      </c>
      <c r="D2139">
        <f t="shared" si="274"/>
        <v>3.5234833628205799</v>
      </c>
      <c r="E2139">
        <f t="shared" si="275"/>
        <v>1</v>
      </c>
      <c r="F2139">
        <f t="shared" si="276"/>
        <v>0</v>
      </c>
      <c r="G2139">
        <f t="shared" si="279"/>
        <v>-1</v>
      </c>
      <c r="H2139">
        <f t="shared" si="280"/>
        <v>-0.44999999999999929</v>
      </c>
      <c r="I2139">
        <f t="shared" si="281"/>
        <v>97.525000000000077</v>
      </c>
      <c r="J2139">
        <f t="shared" si="277"/>
        <v>21.524999999999999</v>
      </c>
      <c r="K2139" s="3">
        <f t="shared" si="278"/>
        <v>-2.0905923344947702E-2</v>
      </c>
    </row>
    <row r="2140" spans="1:11" x14ac:dyDescent="0.3">
      <c r="A2140" s="1">
        <v>43403</v>
      </c>
      <c r="B2140">
        <v>20.925000000000001</v>
      </c>
      <c r="C2140">
        <f t="shared" si="273"/>
        <v>14.96072549019609</v>
      </c>
      <c r="D2140">
        <f t="shared" si="274"/>
        <v>3.5386233840373214</v>
      </c>
      <c r="E2140">
        <f t="shared" si="275"/>
        <v>1</v>
      </c>
      <c r="F2140">
        <f t="shared" si="276"/>
        <v>0</v>
      </c>
      <c r="G2140">
        <f t="shared" si="279"/>
        <v>-1</v>
      </c>
      <c r="H2140">
        <f t="shared" si="280"/>
        <v>0.59999999999999787</v>
      </c>
      <c r="I2140">
        <f t="shared" si="281"/>
        <v>98.125000000000071</v>
      </c>
      <c r="J2140">
        <f t="shared" si="277"/>
        <v>20.925000000000001</v>
      </c>
      <c r="K2140" s="3">
        <f t="shared" si="278"/>
        <v>2.8673835125447925E-2</v>
      </c>
    </row>
    <row r="2141" spans="1:11" x14ac:dyDescent="0.3">
      <c r="A2141" s="1">
        <v>43404</v>
      </c>
      <c r="B2141">
        <v>20.274999999999999</v>
      </c>
      <c r="C2141">
        <f t="shared" si="273"/>
        <v>14.992882352941187</v>
      </c>
      <c r="D2141">
        <f t="shared" si="274"/>
        <v>3.549495162375544</v>
      </c>
      <c r="E2141">
        <f t="shared" si="275"/>
        <v>1</v>
      </c>
      <c r="F2141">
        <f t="shared" si="276"/>
        <v>0</v>
      </c>
      <c r="G2141">
        <f t="shared" si="279"/>
        <v>-1</v>
      </c>
      <c r="H2141">
        <f t="shared" si="280"/>
        <v>0.65000000000000213</v>
      </c>
      <c r="I2141">
        <f t="shared" si="281"/>
        <v>98.775000000000077</v>
      </c>
      <c r="J2141">
        <f t="shared" si="277"/>
        <v>20.274999999999999</v>
      </c>
      <c r="K2141" s="3">
        <f t="shared" si="278"/>
        <v>3.2059186189889136E-2</v>
      </c>
    </row>
    <row r="2142" spans="1:11" x14ac:dyDescent="0.3">
      <c r="A2142" s="1">
        <v>43405</v>
      </c>
      <c r="B2142">
        <v>19.274999999999999</v>
      </c>
      <c r="C2142">
        <f t="shared" si="273"/>
        <v>15.023666666666676</v>
      </c>
      <c r="D2142">
        <f t="shared" si="274"/>
        <v>3.5524576671825088</v>
      </c>
      <c r="E2142">
        <f t="shared" si="275"/>
        <v>1</v>
      </c>
      <c r="F2142">
        <f t="shared" si="276"/>
        <v>0</v>
      </c>
      <c r="G2142">
        <f t="shared" si="279"/>
        <v>-1</v>
      </c>
      <c r="H2142">
        <f t="shared" si="280"/>
        <v>1</v>
      </c>
      <c r="I2142">
        <f t="shared" si="281"/>
        <v>99.775000000000077</v>
      </c>
      <c r="J2142">
        <f t="shared" si="277"/>
        <v>19.274999999999999</v>
      </c>
      <c r="K2142" s="3">
        <f t="shared" si="278"/>
        <v>5.1880674448767837E-2</v>
      </c>
    </row>
    <row r="2143" spans="1:11" x14ac:dyDescent="0.3">
      <c r="A2143" s="1">
        <v>43406</v>
      </c>
      <c r="B2143">
        <v>19.574999999999999</v>
      </c>
      <c r="C2143">
        <f t="shared" si="273"/>
        <v>15.055039215686282</v>
      </c>
      <c r="D2143">
        <f t="shared" si="274"/>
        <v>3.5571849409813048</v>
      </c>
      <c r="E2143">
        <f t="shared" si="275"/>
        <v>1</v>
      </c>
      <c r="F2143">
        <f t="shared" si="276"/>
        <v>0</v>
      </c>
      <c r="G2143">
        <f t="shared" si="279"/>
        <v>-1</v>
      </c>
      <c r="H2143">
        <f t="shared" si="280"/>
        <v>-0.30000000000000071</v>
      </c>
      <c r="I2143">
        <f t="shared" si="281"/>
        <v>99.47500000000008</v>
      </c>
      <c r="J2143">
        <f t="shared" si="277"/>
        <v>19.574999999999999</v>
      </c>
      <c r="K2143" s="3">
        <f t="shared" si="278"/>
        <v>-1.5325670498084329E-2</v>
      </c>
    </row>
    <row r="2144" spans="1:11" x14ac:dyDescent="0.3">
      <c r="A2144" s="1">
        <v>43409</v>
      </c>
      <c r="B2144">
        <v>19.425000000000001</v>
      </c>
      <c r="C2144">
        <f t="shared" si="273"/>
        <v>15.08700000000001</v>
      </c>
      <c r="D2144">
        <f t="shared" si="274"/>
        <v>3.5596906563108903</v>
      </c>
      <c r="E2144">
        <f t="shared" si="275"/>
        <v>1</v>
      </c>
      <c r="F2144">
        <f t="shared" si="276"/>
        <v>0</v>
      </c>
      <c r="G2144">
        <f t="shared" si="279"/>
        <v>-1</v>
      </c>
      <c r="H2144">
        <f t="shared" si="280"/>
        <v>0.14999999999999858</v>
      </c>
      <c r="I2144">
        <f t="shared" si="281"/>
        <v>99.625000000000085</v>
      </c>
      <c r="J2144">
        <f t="shared" si="277"/>
        <v>19.425000000000001</v>
      </c>
      <c r="K2144" s="3">
        <f t="shared" si="278"/>
        <v>7.7220077220076485E-3</v>
      </c>
    </row>
    <row r="2145" spans="1:11" x14ac:dyDescent="0.3">
      <c r="A2145" s="1">
        <v>43410</v>
      </c>
      <c r="B2145">
        <v>18.625</v>
      </c>
      <c r="C2145">
        <f t="shared" si="273"/>
        <v>15.115431372549031</v>
      </c>
      <c r="D2145">
        <f t="shared" si="274"/>
        <v>3.558882151302361</v>
      </c>
      <c r="E2145">
        <f t="shared" si="275"/>
        <v>0</v>
      </c>
      <c r="F2145">
        <f t="shared" si="276"/>
        <v>0</v>
      </c>
      <c r="G2145">
        <f t="shared" si="279"/>
        <v>-1</v>
      </c>
      <c r="H2145">
        <f t="shared" si="280"/>
        <v>0.80000000000000071</v>
      </c>
      <c r="I2145">
        <f t="shared" si="281"/>
        <v>100.42500000000008</v>
      </c>
      <c r="J2145">
        <f t="shared" si="277"/>
        <v>18.625</v>
      </c>
      <c r="K2145" s="3">
        <f t="shared" si="278"/>
        <v>4.2953020134228227E-2</v>
      </c>
    </row>
    <row r="2146" spans="1:11" x14ac:dyDescent="0.3">
      <c r="A2146" s="1">
        <v>43411</v>
      </c>
      <c r="B2146">
        <v>16.824999999999999</v>
      </c>
      <c r="C2146">
        <f t="shared" si="273"/>
        <v>15.137784313725501</v>
      </c>
      <c r="D2146">
        <f t="shared" si="274"/>
        <v>3.5516416657802781</v>
      </c>
      <c r="E2146">
        <f t="shared" si="275"/>
        <v>0</v>
      </c>
      <c r="F2146">
        <f t="shared" si="276"/>
        <v>0</v>
      </c>
      <c r="G2146">
        <f t="shared" si="279"/>
        <v>-1</v>
      </c>
      <c r="H2146">
        <f t="shared" si="280"/>
        <v>1.8000000000000007</v>
      </c>
      <c r="I2146">
        <f t="shared" si="281"/>
        <v>102.22500000000008</v>
      </c>
      <c r="J2146">
        <f t="shared" si="277"/>
        <v>16.824999999999999</v>
      </c>
      <c r="K2146" s="3">
        <f t="shared" si="278"/>
        <v>0.10698365527488861</v>
      </c>
    </row>
    <row r="2147" spans="1:11" x14ac:dyDescent="0.3">
      <c r="A2147" s="1">
        <v>43412</v>
      </c>
      <c r="B2147">
        <v>16.975000000000001</v>
      </c>
      <c r="C2147">
        <f t="shared" si="273"/>
        <v>15.161313725490205</v>
      </c>
      <c r="D2147">
        <f t="shared" si="274"/>
        <v>3.543851806589295</v>
      </c>
      <c r="E2147">
        <f t="shared" si="275"/>
        <v>0</v>
      </c>
      <c r="F2147">
        <f t="shared" si="276"/>
        <v>0</v>
      </c>
      <c r="G2147">
        <f t="shared" si="279"/>
        <v>-1</v>
      </c>
      <c r="H2147">
        <f t="shared" si="280"/>
        <v>-0.15000000000000213</v>
      </c>
      <c r="I2147">
        <f t="shared" si="281"/>
        <v>102.07500000000007</v>
      </c>
      <c r="J2147">
        <f t="shared" si="277"/>
        <v>16.975000000000001</v>
      </c>
      <c r="K2147" s="3">
        <f t="shared" si="278"/>
        <v>-8.8365243004419509E-3</v>
      </c>
    </row>
    <row r="2148" spans="1:11" x14ac:dyDescent="0.3">
      <c r="A2148" s="1">
        <v>43413</v>
      </c>
      <c r="B2148">
        <v>17.475000000000001</v>
      </c>
      <c r="C2148">
        <f t="shared" si="273"/>
        <v>15.187784313725498</v>
      </c>
      <c r="D2148">
        <f t="shared" si="274"/>
        <v>3.5358164174335829</v>
      </c>
      <c r="E2148">
        <f t="shared" si="275"/>
        <v>0</v>
      </c>
      <c r="F2148">
        <f t="shared" si="276"/>
        <v>0</v>
      </c>
      <c r="G2148">
        <f t="shared" si="279"/>
        <v>-1</v>
      </c>
      <c r="H2148">
        <f t="shared" si="280"/>
        <v>-0.5</v>
      </c>
      <c r="I2148">
        <f t="shared" si="281"/>
        <v>101.57500000000007</v>
      </c>
      <c r="J2148">
        <f t="shared" si="277"/>
        <v>17.475000000000001</v>
      </c>
      <c r="K2148" s="3">
        <f t="shared" si="278"/>
        <v>-2.8612303290414875E-2</v>
      </c>
    </row>
    <row r="2149" spans="1:11" x14ac:dyDescent="0.3">
      <c r="A2149" s="1">
        <v>43416</v>
      </c>
      <c r="B2149">
        <v>19.574999999999999</v>
      </c>
      <c r="C2149">
        <f t="shared" si="273"/>
        <v>15.221901960784322</v>
      </c>
      <c r="D2149">
        <f t="shared" si="274"/>
        <v>3.5360109088138727</v>
      </c>
      <c r="E2149">
        <f t="shared" si="275"/>
        <v>1</v>
      </c>
      <c r="F2149">
        <f t="shared" si="276"/>
        <v>0</v>
      </c>
      <c r="G2149">
        <f t="shared" si="279"/>
        <v>-1</v>
      </c>
      <c r="H2149">
        <f t="shared" si="280"/>
        <v>-2.0999999999999979</v>
      </c>
      <c r="I2149">
        <f t="shared" si="281"/>
        <v>99.47500000000008</v>
      </c>
      <c r="J2149">
        <f t="shared" si="277"/>
        <v>19.574999999999999</v>
      </c>
      <c r="K2149" s="3">
        <f t="shared" si="278"/>
        <v>-0.10727969348658993</v>
      </c>
    </row>
    <row r="2150" spans="1:11" x14ac:dyDescent="0.3">
      <c r="A2150" s="1">
        <v>43417</v>
      </c>
      <c r="B2150">
        <v>19.425000000000001</v>
      </c>
      <c r="C2150">
        <f t="shared" si="273"/>
        <v>15.25543137254903</v>
      </c>
      <c r="D2150">
        <f t="shared" si="274"/>
        <v>3.5351700475221532</v>
      </c>
      <c r="E2150">
        <f t="shared" si="275"/>
        <v>1</v>
      </c>
      <c r="F2150">
        <f t="shared" si="276"/>
        <v>0</v>
      </c>
      <c r="G2150">
        <f t="shared" si="279"/>
        <v>-1</v>
      </c>
      <c r="H2150">
        <f t="shared" si="280"/>
        <v>0.14999999999999858</v>
      </c>
      <c r="I2150">
        <f t="shared" si="281"/>
        <v>99.625000000000085</v>
      </c>
      <c r="J2150">
        <f t="shared" si="277"/>
        <v>19.425000000000001</v>
      </c>
      <c r="K2150" s="3">
        <f t="shared" si="278"/>
        <v>7.7220077220076485E-3</v>
      </c>
    </row>
    <row r="2151" spans="1:11" x14ac:dyDescent="0.3">
      <c r="A2151" s="1">
        <v>43418</v>
      </c>
      <c r="B2151">
        <v>20.175000000000001</v>
      </c>
      <c r="C2151">
        <f t="shared" si="273"/>
        <v>15.290921568627459</v>
      </c>
      <c r="D2151">
        <f t="shared" si="274"/>
        <v>3.5389510235081478</v>
      </c>
      <c r="E2151">
        <f t="shared" si="275"/>
        <v>1</v>
      </c>
      <c r="F2151">
        <f t="shared" si="276"/>
        <v>0</v>
      </c>
      <c r="G2151">
        <f t="shared" si="279"/>
        <v>-1</v>
      </c>
      <c r="H2151">
        <f t="shared" si="280"/>
        <v>-0.75</v>
      </c>
      <c r="I2151">
        <f t="shared" si="281"/>
        <v>98.875000000000085</v>
      </c>
      <c r="J2151">
        <f t="shared" si="277"/>
        <v>20.175000000000001</v>
      </c>
      <c r="K2151" s="3">
        <f t="shared" si="278"/>
        <v>-3.717472118959108E-2</v>
      </c>
    </row>
    <row r="2152" spans="1:11" x14ac:dyDescent="0.3">
      <c r="A2152" s="1">
        <v>43419</v>
      </c>
      <c r="B2152">
        <v>19.375</v>
      </c>
      <c r="C2152">
        <f t="shared" si="273"/>
        <v>15.321411764705893</v>
      </c>
      <c r="D2152">
        <f t="shared" si="274"/>
        <v>3.5405129747773998</v>
      </c>
      <c r="E2152">
        <f t="shared" si="275"/>
        <v>1</v>
      </c>
      <c r="F2152">
        <f t="shared" si="276"/>
        <v>0</v>
      </c>
      <c r="G2152">
        <f t="shared" si="279"/>
        <v>-1</v>
      </c>
      <c r="H2152">
        <f t="shared" si="280"/>
        <v>0.80000000000000071</v>
      </c>
      <c r="I2152">
        <f t="shared" si="281"/>
        <v>99.675000000000082</v>
      </c>
      <c r="J2152">
        <f t="shared" si="277"/>
        <v>19.375</v>
      </c>
      <c r="K2152" s="3">
        <f t="shared" si="278"/>
        <v>4.1290322580645196E-2</v>
      </c>
    </row>
    <row r="2153" spans="1:11" x14ac:dyDescent="0.3">
      <c r="A2153" s="1">
        <v>43420</v>
      </c>
      <c r="B2153">
        <v>18.274999999999999</v>
      </c>
      <c r="C2153">
        <f t="shared" si="273"/>
        <v>15.347490196078443</v>
      </c>
      <c r="D2153">
        <f t="shared" si="274"/>
        <v>3.5376800827025838</v>
      </c>
      <c r="E2153">
        <f t="shared" si="275"/>
        <v>0</v>
      </c>
      <c r="F2153">
        <f t="shared" si="276"/>
        <v>0</v>
      </c>
      <c r="G2153">
        <f t="shared" si="279"/>
        <v>-1</v>
      </c>
      <c r="H2153">
        <f t="shared" si="280"/>
        <v>1.1000000000000014</v>
      </c>
      <c r="I2153">
        <f t="shared" si="281"/>
        <v>100.77500000000009</v>
      </c>
      <c r="J2153">
        <f t="shared" si="277"/>
        <v>18.274999999999999</v>
      </c>
      <c r="K2153" s="3">
        <f t="shared" si="278"/>
        <v>6.019151846785234E-2</v>
      </c>
    </row>
    <row r="2154" spans="1:11" x14ac:dyDescent="0.3">
      <c r="A2154" s="1">
        <v>43423</v>
      </c>
      <c r="B2154">
        <v>19.925000000000001</v>
      </c>
      <c r="C2154">
        <f t="shared" si="273"/>
        <v>15.37837254901962</v>
      </c>
      <c r="D2154">
        <f t="shared" si="274"/>
        <v>3.5431280904207214</v>
      </c>
      <c r="E2154">
        <f t="shared" si="275"/>
        <v>1</v>
      </c>
      <c r="F2154">
        <f t="shared" si="276"/>
        <v>0</v>
      </c>
      <c r="G2154">
        <f t="shared" si="279"/>
        <v>-1</v>
      </c>
      <c r="H2154">
        <f t="shared" si="280"/>
        <v>-1.6500000000000021</v>
      </c>
      <c r="I2154">
        <f t="shared" si="281"/>
        <v>99.125000000000085</v>
      </c>
      <c r="J2154">
        <f t="shared" si="277"/>
        <v>19.925000000000001</v>
      </c>
      <c r="K2154" s="3">
        <f t="shared" si="278"/>
        <v>-8.2810539523212143E-2</v>
      </c>
    </row>
    <row r="2155" spans="1:11" x14ac:dyDescent="0.3">
      <c r="A2155" s="1">
        <v>43424</v>
      </c>
      <c r="B2155">
        <v>22.175000000000001</v>
      </c>
      <c r="C2155">
        <f t="shared" si="273"/>
        <v>15.414156862745109</v>
      </c>
      <c r="D2155">
        <f t="shared" si="274"/>
        <v>3.5654410082396262</v>
      </c>
      <c r="E2155">
        <f t="shared" si="275"/>
        <v>1</v>
      </c>
      <c r="F2155">
        <f t="shared" si="276"/>
        <v>0</v>
      </c>
      <c r="G2155">
        <f t="shared" si="279"/>
        <v>-1</v>
      </c>
      <c r="H2155">
        <f t="shared" si="280"/>
        <v>-2.25</v>
      </c>
      <c r="I2155">
        <f t="shared" si="281"/>
        <v>96.875000000000085</v>
      </c>
      <c r="J2155">
        <f t="shared" si="277"/>
        <v>22.175000000000001</v>
      </c>
      <c r="K2155" s="3">
        <f t="shared" si="278"/>
        <v>-0.10146561443066517</v>
      </c>
    </row>
    <row r="2156" spans="1:11" x14ac:dyDescent="0.3">
      <c r="A2156" s="1">
        <v>43425</v>
      </c>
      <c r="B2156">
        <v>22.07</v>
      </c>
      <c r="C2156">
        <f t="shared" si="273"/>
        <v>15.451000000000009</v>
      </c>
      <c r="D2156">
        <f t="shared" si="274"/>
        <v>3.5854309610519954</v>
      </c>
      <c r="E2156">
        <f t="shared" si="275"/>
        <v>1</v>
      </c>
      <c r="F2156">
        <f t="shared" si="276"/>
        <v>0</v>
      </c>
      <c r="G2156">
        <f t="shared" si="279"/>
        <v>-1</v>
      </c>
      <c r="H2156">
        <f t="shared" si="280"/>
        <v>0.10500000000000043</v>
      </c>
      <c r="I2156">
        <f t="shared" si="281"/>
        <v>96.980000000000089</v>
      </c>
      <c r="J2156">
        <f t="shared" si="277"/>
        <v>22.07</v>
      </c>
      <c r="K2156" s="3">
        <f t="shared" si="278"/>
        <v>4.7575894879927699E-3</v>
      </c>
    </row>
    <row r="2157" spans="1:11" x14ac:dyDescent="0.3">
      <c r="A2157" s="1">
        <v>43427</v>
      </c>
      <c r="B2157">
        <v>20.475000000000001</v>
      </c>
      <c r="C2157">
        <f t="shared" si="273"/>
        <v>15.4817843137255</v>
      </c>
      <c r="D2157">
        <f t="shared" si="274"/>
        <v>3.5947227186623674</v>
      </c>
      <c r="E2157">
        <f t="shared" si="275"/>
        <v>1</v>
      </c>
      <c r="F2157">
        <f t="shared" si="276"/>
        <v>0</v>
      </c>
      <c r="G2157">
        <f t="shared" si="279"/>
        <v>-1</v>
      </c>
      <c r="H2157">
        <f t="shared" si="280"/>
        <v>1.5949999999999989</v>
      </c>
      <c r="I2157">
        <f t="shared" si="281"/>
        <v>98.575000000000088</v>
      </c>
      <c r="J2157">
        <f t="shared" si="277"/>
        <v>20.475000000000001</v>
      </c>
      <c r="K2157" s="3">
        <f t="shared" si="278"/>
        <v>7.7899877899877845E-2</v>
      </c>
    </row>
    <row r="2158" spans="1:11" x14ac:dyDescent="0.3">
      <c r="A2158" s="1">
        <v>43430</v>
      </c>
      <c r="B2158">
        <v>18.925000000000001</v>
      </c>
      <c r="C2158">
        <f t="shared" si="273"/>
        <v>15.508647058823538</v>
      </c>
      <c r="D2158">
        <f t="shared" si="274"/>
        <v>3.5947584708388325</v>
      </c>
      <c r="E2158">
        <f t="shared" si="275"/>
        <v>0</v>
      </c>
      <c r="F2158">
        <f t="shared" si="276"/>
        <v>0</v>
      </c>
      <c r="G2158">
        <f t="shared" si="279"/>
        <v>-1</v>
      </c>
      <c r="H2158">
        <f t="shared" si="280"/>
        <v>1.5500000000000007</v>
      </c>
      <c r="I2158">
        <f t="shared" si="281"/>
        <v>100.12500000000009</v>
      </c>
      <c r="J2158">
        <f t="shared" si="277"/>
        <v>18.925000000000001</v>
      </c>
      <c r="K2158" s="3">
        <f t="shared" si="278"/>
        <v>8.1902245706737153E-2</v>
      </c>
    </row>
    <row r="2159" spans="1:11" x14ac:dyDescent="0.3">
      <c r="A2159" s="1">
        <v>43431</v>
      </c>
      <c r="B2159">
        <v>18.774999999999999</v>
      </c>
      <c r="C2159">
        <f t="shared" si="273"/>
        <v>15.536686274509814</v>
      </c>
      <c r="D2159">
        <f t="shared" si="274"/>
        <v>3.5922407802296092</v>
      </c>
      <c r="E2159">
        <f t="shared" si="275"/>
        <v>0</v>
      </c>
      <c r="F2159">
        <f t="shared" si="276"/>
        <v>0</v>
      </c>
      <c r="G2159">
        <f t="shared" si="279"/>
        <v>-1</v>
      </c>
      <c r="H2159">
        <f t="shared" si="280"/>
        <v>0.15000000000000213</v>
      </c>
      <c r="I2159">
        <f t="shared" si="281"/>
        <v>100.27500000000009</v>
      </c>
      <c r="J2159">
        <f t="shared" si="277"/>
        <v>18.774999999999999</v>
      </c>
      <c r="K2159" s="3">
        <f t="shared" si="278"/>
        <v>7.9893475366179575E-3</v>
      </c>
    </row>
    <row r="2160" spans="1:11" x14ac:dyDescent="0.3">
      <c r="A2160" s="1">
        <v>43432</v>
      </c>
      <c r="B2160">
        <v>18.225000000000001</v>
      </c>
      <c r="C2160">
        <f t="shared" si="273"/>
        <v>15.563156862745107</v>
      </c>
      <c r="D2160">
        <f t="shared" si="274"/>
        <v>3.5870794738706788</v>
      </c>
      <c r="E2160">
        <f t="shared" si="275"/>
        <v>0</v>
      </c>
      <c r="F2160">
        <f t="shared" si="276"/>
        <v>0</v>
      </c>
      <c r="G2160">
        <f t="shared" si="279"/>
        <v>-1</v>
      </c>
      <c r="H2160">
        <f t="shared" si="280"/>
        <v>0.54999999999999716</v>
      </c>
      <c r="I2160">
        <f t="shared" si="281"/>
        <v>100.82500000000009</v>
      </c>
      <c r="J2160">
        <f t="shared" si="277"/>
        <v>18.225000000000001</v>
      </c>
      <c r="K2160" s="3">
        <f t="shared" si="278"/>
        <v>3.0178326474622614E-2</v>
      </c>
    </row>
    <row r="2161" spans="1:11" x14ac:dyDescent="0.3">
      <c r="A2161" s="1">
        <v>43433</v>
      </c>
      <c r="B2161">
        <v>18.375</v>
      </c>
      <c r="C2161">
        <f t="shared" si="273"/>
        <v>15.590411764705891</v>
      </c>
      <c r="D2161">
        <f t="shared" si="274"/>
        <v>3.5819335241774151</v>
      </c>
      <c r="E2161">
        <f t="shared" si="275"/>
        <v>0</v>
      </c>
      <c r="F2161">
        <f t="shared" si="276"/>
        <v>0</v>
      </c>
      <c r="G2161">
        <f t="shared" si="279"/>
        <v>-1</v>
      </c>
      <c r="H2161">
        <f t="shared" si="280"/>
        <v>-0.14999999999999858</v>
      </c>
      <c r="I2161">
        <f t="shared" si="281"/>
        <v>100.6750000000001</v>
      </c>
      <c r="J2161">
        <f t="shared" si="277"/>
        <v>18.375</v>
      </c>
      <c r="K2161" s="3">
        <f t="shared" si="278"/>
        <v>-8.1632653061223717E-3</v>
      </c>
    </row>
    <row r="2162" spans="1:11" x14ac:dyDescent="0.3">
      <c r="A2162" s="1">
        <v>43434</v>
      </c>
      <c r="B2162">
        <v>17.675000000000001</v>
      </c>
      <c r="C2162">
        <f t="shared" si="273"/>
        <v>15.615313725490205</v>
      </c>
      <c r="D2162">
        <f t="shared" si="274"/>
        <v>3.5742580883266024</v>
      </c>
      <c r="E2162">
        <f t="shared" si="275"/>
        <v>0</v>
      </c>
      <c r="F2162">
        <f t="shared" si="276"/>
        <v>0</v>
      </c>
      <c r="G2162">
        <f t="shared" si="279"/>
        <v>-1</v>
      </c>
      <c r="H2162">
        <f t="shared" si="280"/>
        <v>0.69999999999999929</v>
      </c>
      <c r="I2162">
        <f t="shared" si="281"/>
        <v>101.3750000000001</v>
      </c>
      <c r="J2162">
        <f t="shared" si="277"/>
        <v>17.675000000000001</v>
      </c>
      <c r="K2162" s="3">
        <f t="shared" si="278"/>
        <v>3.9603960396039563E-2</v>
      </c>
    </row>
    <row r="2163" spans="1:11" x14ac:dyDescent="0.3">
      <c r="A2163" s="1">
        <v>43437</v>
      </c>
      <c r="B2163">
        <v>16.774999999999999</v>
      </c>
      <c r="C2163">
        <f t="shared" si="273"/>
        <v>15.636882352941186</v>
      </c>
      <c r="D2163">
        <f t="shared" si="274"/>
        <v>3.564583272659998</v>
      </c>
      <c r="E2163">
        <f t="shared" si="275"/>
        <v>0</v>
      </c>
      <c r="F2163">
        <f t="shared" si="276"/>
        <v>0</v>
      </c>
      <c r="G2163">
        <f t="shared" si="279"/>
        <v>-1</v>
      </c>
      <c r="H2163">
        <f t="shared" si="280"/>
        <v>0.90000000000000213</v>
      </c>
      <c r="I2163">
        <f t="shared" si="281"/>
        <v>102.27500000000011</v>
      </c>
      <c r="J2163">
        <f t="shared" si="277"/>
        <v>16.774999999999999</v>
      </c>
      <c r="K2163" s="3">
        <f t="shared" si="278"/>
        <v>5.3651266766020993E-2</v>
      </c>
    </row>
    <row r="2164" spans="1:11" x14ac:dyDescent="0.3">
      <c r="A2164" s="1">
        <v>43438</v>
      </c>
      <c r="B2164">
        <v>19.425000000000001</v>
      </c>
      <c r="C2164">
        <f t="shared" si="273"/>
        <v>15.668058823529421</v>
      </c>
      <c r="D2164">
        <f t="shared" si="274"/>
        <v>3.5628119892929053</v>
      </c>
      <c r="E2164">
        <f t="shared" si="275"/>
        <v>1</v>
      </c>
      <c r="F2164">
        <f t="shared" si="276"/>
        <v>0</v>
      </c>
      <c r="G2164">
        <f t="shared" si="279"/>
        <v>-1</v>
      </c>
      <c r="H2164">
        <f t="shared" si="280"/>
        <v>-2.6500000000000021</v>
      </c>
      <c r="I2164">
        <f t="shared" si="281"/>
        <v>99.625000000000099</v>
      </c>
      <c r="J2164">
        <f t="shared" si="277"/>
        <v>19.425000000000001</v>
      </c>
      <c r="K2164" s="3">
        <f t="shared" si="278"/>
        <v>-0.13642213642213652</v>
      </c>
    </row>
    <row r="2165" spans="1:11" x14ac:dyDescent="0.3">
      <c r="A2165" s="1">
        <v>43439</v>
      </c>
      <c r="B2165">
        <v>19.024999999999999</v>
      </c>
      <c r="C2165">
        <f t="shared" si="273"/>
        <v>15.696882352941186</v>
      </c>
      <c r="D2165">
        <f t="shared" si="274"/>
        <v>3.5601212506728142</v>
      </c>
      <c r="E2165">
        <f t="shared" si="275"/>
        <v>0</v>
      </c>
      <c r="F2165">
        <f t="shared" si="276"/>
        <v>0</v>
      </c>
      <c r="G2165">
        <f t="shared" si="279"/>
        <v>-1</v>
      </c>
      <c r="H2165">
        <f t="shared" si="280"/>
        <v>0.40000000000000213</v>
      </c>
      <c r="I2165">
        <f t="shared" si="281"/>
        <v>100.02500000000011</v>
      </c>
      <c r="J2165">
        <f t="shared" si="277"/>
        <v>19.024999999999999</v>
      </c>
      <c r="K2165" s="3">
        <f t="shared" si="278"/>
        <v>2.1024967148488945E-2</v>
      </c>
    </row>
    <row r="2166" spans="1:11" x14ac:dyDescent="0.3">
      <c r="A2166" s="1">
        <v>43440</v>
      </c>
      <c r="B2166">
        <v>19.925000000000001</v>
      </c>
      <c r="C2166">
        <f t="shared" si="273"/>
        <v>15.728450980392168</v>
      </c>
      <c r="D2166">
        <f t="shared" si="274"/>
        <v>3.5617820023003204</v>
      </c>
      <c r="E2166">
        <f t="shared" si="275"/>
        <v>1</v>
      </c>
      <c r="F2166">
        <f t="shared" si="276"/>
        <v>0</v>
      </c>
      <c r="G2166">
        <f t="shared" si="279"/>
        <v>-1</v>
      </c>
      <c r="H2166">
        <f t="shared" si="280"/>
        <v>-0.90000000000000213</v>
      </c>
      <c r="I2166">
        <f t="shared" si="281"/>
        <v>99.125000000000099</v>
      </c>
      <c r="J2166">
        <f t="shared" si="277"/>
        <v>19.925000000000001</v>
      </c>
      <c r="K2166" s="3">
        <f t="shared" si="278"/>
        <v>-4.5169385194479404E-2</v>
      </c>
    </row>
    <row r="2167" spans="1:11" x14ac:dyDescent="0.3">
      <c r="A2167" s="1">
        <v>43441</v>
      </c>
      <c r="B2167">
        <v>21.425000000000001</v>
      </c>
      <c r="C2167">
        <f t="shared" si="273"/>
        <v>15.765705882352952</v>
      </c>
      <c r="D2167">
        <f t="shared" si="274"/>
        <v>3.5714745254647267</v>
      </c>
      <c r="E2167">
        <f t="shared" si="275"/>
        <v>1</v>
      </c>
      <c r="F2167">
        <f t="shared" si="276"/>
        <v>0</v>
      </c>
      <c r="G2167">
        <f t="shared" si="279"/>
        <v>-1</v>
      </c>
      <c r="H2167">
        <f t="shared" si="280"/>
        <v>-1.5</v>
      </c>
      <c r="I2167">
        <f t="shared" si="281"/>
        <v>97.625000000000099</v>
      </c>
      <c r="J2167">
        <f t="shared" si="277"/>
        <v>21.425000000000001</v>
      </c>
      <c r="K2167" s="3">
        <f t="shared" si="278"/>
        <v>-7.0011668611435235E-2</v>
      </c>
    </row>
    <row r="2168" spans="1:11" x14ac:dyDescent="0.3">
      <c r="A2168" s="1">
        <v>43444</v>
      </c>
      <c r="B2168">
        <v>21.324999999999999</v>
      </c>
      <c r="C2168">
        <f t="shared" si="273"/>
        <v>15.802764705882364</v>
      </c>
      <c r="D2168">
        <f t="shared" si="274"/>
        <v>3.5799291678184293</v>
      </c>
      <c r="E2168">
        <f t="shared" si="275"/>
        <v>1</v>
      </c>
      <c r="F2168">
        <f t="shared" si="276"/>
        <v>0</v>
      </c>
      <c r="G2168">
        <f t="shared" si="279"/>
        <v>-1</v>
      </c>
      <c r="H2168">
        <f t="shared" si="280"/>
        <v>0.10000000000000142</v>
      </c>
      <c r="I2168">
        <f t="shared" si="281"/>
        <v>97.725000000000108</v>
      </c>
      <c r="J2168">
        <f t="shared" si="277"/>
        <v>21.324999999999999</v>
      </c>
      <c r="K2168" s="3">
        <f t="shared" si="278"/>
        <v>4.6893317702228097E-3</v>
      </c>
    </row>
    <row r="2169" spans="1:11" x14ac:dyDescent="0.3">
      <c r="A2169" s="1">
        <v>43445</v>
      </c>
      <c r="B2169">
        <v>21.274999999999999</v>
      </c>
      <c r="C2169">
        <f t="shared" si="273"/>
        <v>15.840215686274519</v>
      </c>
      <c r="D2169">
        <f t="shared" si="274"/>
        <v>3.5870202900628105</v>
      </c>
      <c r="E2169">
        <f t="shared" si="275"/>
        <v>1</v>
      </c>
      <c r="F2169">
        <f t="shared" si="276"/>
        <v>0</v>
      </c>
      <c r="G2169">
        <f t="shared" si="279"/>
        <v>-1</v>
      </c>
      <c r="H2169">
        <f t="shared" si="280"/>
        <v>5.0000000000000711E-2</v>
      </c>
      <c r="I2169">
        <f t="shared" si="281"/>
        <v>97.775000000000105</v>
      </c>
      <c r="J2169">
        <f t="shared" si="277"/>
        <v>21.274999999999999</v>
      </c>
      <c r="K2169" s="3">
        <f t="shared" si="278"/>
        <v>2.3501762632197752E-3</v>
      </c>
    </row>
    <row r="2170" spans="1:11" x14ac:dyDescent="0.3">
      <c r="A2170" s="1">
        <v>43446</v>
      </c>
      <c r="B2170">
        <v>21.074999999999999</v>
      </c>
      <c r="C2170">
        <f t="shared" si="273"/>
        <v>15.879039215686284</v>
      </c>
      <c r="D2170">
        <f t="shared" si="274"/>
        <v>3.5898913575825855</v>
      </c>
      <c r="E2170">
        <f t="shared" si="275"/>
        <v>1</v>
      </c>
      <c r="F2170">
        <f t="shared" si="276"/>
        <v>0</v>
      </c>
      <c r="G2170">
        <f t="shared" si="279"/>
        <v>-1</v>
      </c>
      <c r="H2170">
        <f t="shared" si="280"/>
        <v>0.19999999999999929</v>
      </c>
      <c r="I2170">
        <f t="shared" si="281"/>
        <v>97.975000000000108</v>
      </c>
      <c r="J2170">
        <f t="shared" si="277"/>
        <v>21.074999999999999</v>
      </c>
      <c r="K2170" s="3">
        <f t="shared" si="278"/>
        <v>9.4899169632265377E-3</v>
      </c>
    </row>
    <row r="2171" spans="1:11" x14ac:dyDescent="0.3">
      <c r="A2171" s="1">
        <v>43447</v>
      </c>
      <c r="B2171">
        <v>20.725000000000001</v>
      </c>
      <c r="C2171">
        <f t="shared" si="273"/>
        <v>15.917666666666676</v>
      </c>
      <c r="D2171">
        <f t="shared" si="274"/>
        <v>3.5888329178742824</v>
      </c>
      <c r="E2171">
        <f t="shared" si="275"/>
        <v>1</v>
      </c>
      <c r="F2171">
        <f t="shared" si="276"/>
        <v>0</v>
      </c>
      <c r="G2171">
        <f t="shared" si="279"/>
        <v>-1</v>
      </c>
      <c r="H2171">
        <f t="shared" si="280"/>
        <v>0.34999999999999787</v>
      </c>
      <c r="I2171">
        <f t="shared" si="281"/>
        <v>98.325000000000102</v>
      </c>
      <c r="J2171">
        <f t="shared" si="277"/>
        <v>20.725000000000001</v>
      </c>
      <c r="K2171" s="3">
        <f t="shared" si="278"/>
        <v>1.6887816646562019E-2</v>
      </c>
    </row>
    <row r="2172" spans="1:11" x14ac:dyDescent="0.3">
      <c r="A2172" s="1">
        <v>43448</v>
      </c>
      <c r="B2172">
        <v>21.725000000000001</v>
      </c>
      <c r="C2172">
        <f t="shared" si="273"/>
        <v>15.962372549019616</v>
      </c>
      <c r="D2172">
        <f t="shared" si="274"/>
        <v>3.5898913575825895</v>
      </c>
      <c r="E2172">
        <f t="shared" si="275"/>
        <v>1</v>
      </c>
      <c r="F2172">
        <f t="shared" si="276"/>
        <v>0</v>
      </c>
      <c r="G2172">
        <f t="shared" si="279"/>
        <v>-1</v>
      </c>
      <c r="H2172">
        <f t="shared" si="280"/>
        <v>-1</v>
      </c>
      <c r="I2172">
        <f t="shared" si="281"/>
        <v>97.325000000000102</v>
      </c>
      <c r="J2172">
        <f t="shared" si="277"/>
        <v>21.725000000000001</v>
      </c>
      <c r="K2172" s="3">
        <f t="shared" si="278"/>
        <v>-4.6029919447640961E-2</v>
      </c>
    </row>
    <row r="2173" spans="1:11" x14ac:dyDescent="0.3">
      <c r="A2173" s="1">
        <v>43451</v>
      </c>
      <c r="B2173">
        <v>23.475000000000001</v>
      </c>
      <c r="C2173">
        <f t="shared" si="273"/>
        <v>16.013745098039227</v>
      </c>
      <c r="D2173">
        <f t="shared" si="274"/>
        <v>3.6032743542893853</v>
      </c>
      <c r="E2173">
        <f t="shared" si="275"/>
        <v>1</v>
      </c>
      <c r="F2173">
        <f t="shared" si="276"/>
        <v>0</v>
      </c>
      <c r="G2173">
        <f t="shared" si="279"/>
        <v>-1</v>
      </c>
      <c r="H2173">
        <f t="shared" si="280"/>
        <v>-1.75</v>
      </c>
      <c r="I2173">
        <f t="shared" si="281"/>
        <v>95.575000000000102</v>
      </c>
      <c r="J2173">
        <f t="shared" si="277"/>
        <v>23.475000000000001</v>
      </c>
      <c r="K2173" s="3">
        <f t="shared" si="278"/>
        <v>-7.4547390841320546E-2</v>
      </c>
    </row>
    <row r="2174" spans="1:11" x14ac:dyDescent="0.3">
      <c r="A2174" s="1">
        <v>43452</v>
      </c>
      <c r="B2174">
        <v>24.675000000000001</v>
      </c>
      <c r="C2174">
        <f t="shared" si="273"/>
        <v>16.069235294117657</v>
      </c>
      <c r="D2174">
        <f t="shared" si="274"/>
        <v>3.6271959006233843</v>
      </c>
      <c r="E2174">
        <f t="shared" si="275"/>
        <v>1</v>
      </c>
      <c r="F2174">
        <f t="shared" si="276"/>
        <v>0</v>
      </c>
      <c r="G2174">
        <f t="shared" si="279"/>
        <v>-1</v>
      </c>
      <c r="H2174">
        <f t="shared" si="280"/>
        <v>-1.1999999999999993</v>
      </c>
      <c r="I2174">
        <f t="shared" si="281"/>
        <v>94.375000000000099</v>
      </c>
      <c r="J2174">
        <f t="shared" si="277"/>
        <v>24.675000000000001</v>
      </c>
      <c r="K2174" s="3">
        <f t="shared" si="278"/>
        <v>-4.8632218844984774E-2</v>
      </c>
    </row>
    <row r="2175" spans="1:11" x14ac:dyDescent="0.3">
      <c r="A2175" s="1">
        <v>43453</v>
      </c>
      <c r="B2175">
        <v>26.2</v>
      </c>
      <c r="C2175">
        <f t="shared" si="273"/>
        <v>16.131294117647069</v>
      </c>
      <c r="D2175">
        <f t="shared" si="274"/>
        <v>3.6644269128704225</v>
      </c>
      <c r="E2175">
        <f t="shared" si="275"/>
        <v>1</v>
      </c>
      <c r="F2175">
        <f t="shared" si="276"/>
        <v>0</v>
      </c>
      <c r="G2175">
        <f t="shared" si="279"/>
        <v>-1</v>
      </c>
      <c r="H2175">
        <f t="shared" si="280"/>
        <v>-1.5249999999999986</v>
      </c>
      <c r="I2175">
        <f t="shared" si="281"/>
        <v>92.850000000000108</v>
      </c>
      <c r="J2175">
        <f t="shared" si="277"/>
        <v>26.2</v>
      </c>
      <c r="K2175" s="3">
        <f t="shared" si="278"/>
        <v>-5.8206106870228952E-2</v>
      </c>
    </row>
    <row r="2176" spans="1:11" x14ac:dyDescent="0.3">
      <c r="A2176" s="1">
        <v>43454</v>
      </c>
      <c r="B2176">
        <v>22.725000000000001</v>
      </c>
      <c r="C2176">
        <f t="shared" si="273"/>
        <v>16.181490196078443</v>
      </c>
      <c r="D2176">
        <f t="shared" si="274"/>
        <v>3.6667358106094166</v>
      </c>
      <c r="E2176">
        <f t="shared" si="275"/>
        <v>1</v>
      </c>
      <c r="F2176">
        <f t="shared" si="276"/>
        <v>0</v>
      </c>
      <c r="G2176">
        <f t="shared" si="279"/>
        <v>-1</v>
      </c>
      <c r="H2176">
        <f t="shared" si="280"/>
        <v>3.4749999999999979</v>
      </c>
      <c r="I2176">
        <f t="shared" si="281"/>
        <v>96.325000000000102</v>
      </c>
      <c r="J2176">
        <f t="shared" si="277"/>
        <v>22.725000000000001</v>
      </c>
      <c r="K2176" s="3">
        <f t="shared" si="278"/>
        <v>0.15291529152915281</v>
      </c>
    </row>
    <row r="2177" spans="1:11" x14ac:dyDescent="0.3">
      <c r="A2177" s="1">
        <v>43455</v>
      </c>
      <c r="B2177">
        <v>24.3</v>
      </c>
      <c r="C2177">
        <f t="shared" ref="C2177:C2240" si="282">AVERAGE(B1923:B2177)</f>
        <v>16.238058823529421</v>
      </c>
      <c r="D2177">
        <f t="shared" ref="D2177:D2240" si="283">_xlfn.STDEV.P(B1923:B2177)</f>
        <v>3.680252023615195</v>
      </c>
      <c r="E2177">
        <f t="shared" ref="E2177:E2240" si="284">IF(B2177&gt;(C2176+($U$2*D2176)),1,0)</f>
        <v>1</v>
      </c>
      <c r="F2177">
        <f t="shared" ref="F2177:F2240" si="285">IF(B2177&lt;(C2176-($U$2*D2176)),1,0)</f>
        <v>0</v>
      </c>
      <c r="G2177">
        <f t="shared" si="279"/>
        <v>-1</v>
      </c>
      <c r="H2177">
        <f t="shared" si="280"/>
        <v>-1.5749999999999993</v>
      </c>
      <c r="I2177">
        <f t="shared" si="281"/>
        <v>94.750000000000099</v>
      </c>
      <c r="J2177">
        <f t="shared" si="277"/>
        <v>24.3</v>
      </c>
      <c r="K2177" s="3">
        <f t="shared" si="278"/>
        <v>-6.4814814814814783E-2</v>
      </c>
    </row>
    <row r="2178" spans="1:11" x14ac:dyDescent="0.3">
      <c r="A2178" s="1">
        <v>43458</v>
      </c>
      <c r="B2178">
        <v>25.9</v>
      </c>
      <c r="C2178">
        <f t="shared" si="282"/>
        <v>16.30011764705883</v>
      </c>
      <c r="D2178">
        <f t="shared" si="283"/>
        <v>3.7091158221653604</v>
      </c>
      <c r="E2178">
        <f t="shared" si="284"/>
        <v>1</v>
      </c>
      <c r="F2178">
        <f t="shared" si="285"/>
        <v>0</v>
      </c>
      <c r="G2178">
        <f t="shared" si="279"/>
        <v>-1</v>
      </c>
      <c r="H2178">
        <f t="shared" si="280"/>
        <v>-1.5999999999999979</v>
      </c>
      <c r="I2178">
        <f t="shared" si="281"/>
        <v>93.150000000000105</v>
      </c>
      <c r="J2178">
        <f t="shared" ref="J2178:J2241" si="286">ABS(G2178*B2178)</f>
        <v>25.9</v>
      </c>
      <c r="K2178" s="3">
        <f t="shared" ref="K2178:K2241" si="287">IFERROR(H2178/J2178,0)</f>
        <v>-6.1776061776061694E-2</v>
      </c>
    </row>
    <row r="2179" spans="1:11" x14ac:dyDescent="0.3">
      <c r="A2179" s="1">
        <v>43460</v>
      </c>
      <c r="B2179">
        <v>24.675000000000001</v>
      </c>
      <c r="C2179">
        <f t="shared" si="282"/>
        <v>16.359235294117656</v>
      </c>
      <c r="D2179">
        <f t="shared" si="283"/>
        <v>3.721969026581553</v>
      </c>
      <c r="E2179">
        <f t="shared" si="284"/>
        <v>1</v>
      </c>
      <c r="F2179">
        <f t="shared" si="285"/>
        <v>0</v>
      </c>
      <c r="G2179">
        <f t="shared" ref="G2179:G2242" si="288">MIN(MAX(G2178-E2179+F2179,-$U$3),$U$4)</f>
        <v>-1</v>
      </c>
      <c r="H2179">
        <f t="shared" si="280"/>
        <v>1.2249999999999979</v>
      </c>
      <c r="I2179">
        <f t="shared" si="281"/>
        <v>94.375000000000099</v>
      </c>
      <c r="J2179">
        <f t="shared" si="286"/>
        <v>24.675000000000001</v>
      </c>
      <c r="K2179" s="3">
        <f t="shared" si="287"/>
        <v>4.9645390070921898E-2</v>
      </c>
    </row>
    <row r="2180" spans="1:11" x14ac:dyDescent="0.3">
      <c r="A2180" s="1">
        <v>43461</v>
      </c>
      <c r="B2180">
        <v>25.024999999999999</v>
      </c>
      <c r="C2180">
        <f t="shared" si="282"/>
        <v>16.413352941176477</v>
      </c>
      <c r="D2180">
        <f t="shared" si="283"/>
        <v>3.7471646317439906</v>
      </c>
      <c r="E2180">
        <f t="shared" si="284"/>
        <v>1</v>
      </c>
      <c r="F2180">
        <f t="shared" si="285"/>
        <v>0</v>
      </c>
      <c r="G2180">
        <f t="shared" si="288"/>
        <v>-1</v>
      </c>
      <c r="H2180">
        <f t="shared" si="280"/>
        <v>-0.34999999999999787</v>
      </c>
      <c r="I2180">
        <f t="shared" si="281"/>
        <v>94.025000000000105</v>
      </c>
      <c r="J2180">
        <f t="shared" si="286"/>
        <v>25.024999999999999</v>
      </c>
      <c r="K2180" s="3">
        <f t="shared" si="287"/>
        <v>-1.3986013986013901E-2</v>
      </c>
    </row>
    <row r="2181" spans="1:11" x14ac:dyDescent="0.3">
      <c r="A2181" s="1">
        <v>43462</v>
      </c>
      <c r="B2181">
        <v>25.324999999999999</v>
      </c>
      <c r="C2181">
        <f t="shared" si="282"/>
        <v>16.467862745098042</v>
      </c>
      <c r="D2181">
        <f t="shared" si="283"/>
        <v>3.7751992598734629</v>
      </c>
      <c r="E2181">
        <f t="shared" si="284"/>
        <v>1</v>
      </c>
      <c r="F2181">
        <f t="shared" si="285"/>
        <v>0</v>
      </c>
      <c r="G2181">
        <f t="shared" si="288"/>
        <v>-1</v>
      </c>
      <c r="H2181">
        <f t="shared" ref="H2181:H2244" si="289">G2180*(B2181-B2180)</f>
        <v>-0.30000000000000071</v>
      </c>
      <c r="I2181">
        <f t="shared" ref="I2181:I2244" si="290">H2181+I2180</f>
        <v>93.725000000000108</v>
      </c>
      <c r="J2181">
        <f t="shared" si="286"/>
        <v>25.324999999999999</v>
      </c>
      <c r="K2181" s="3">
        <f t="shared" si="287"/>
        <v>-1.184600197433369E-2</v>
      </c>
    </row>
    <row r="2182" spans="1:11" x14ac:dyDescent="0.3">
      <c r="A2182" s="1">
        <v>43465</v>
      </c>
      <c r="B2182">
        <v>24.175000000000001</v>
      </c>
      <c r="C2182">
        <f t="shared" si="282"/>
        <v>16.518254901960791</v>
      </c>
      <c r="D2182">
        <f t="shared" si="283"/>
        <v>3.7919400582832168</v>
      </c>
      <c r="E2182">
        <f t="shared" si="284"/>
        <v>1</v>
      </c>
      <c r="F2182">
        <f t="shared" si="285"/>
        <v>0</v>
      </c>
      <c r="G2182">
        <f t="shared" si="288"/>
        <v>-1</v>
      </c>
      <c r="H2182">
        <f t="shared" si="289"/>
        <v>1.1499999999999986</v>
      </c>
      <c r="I2182">
        <f t="shared" si="290"/>
        <v>94.875000000000114</v>
      </c>
      <c r="J2182">
        <f t="shared" si="286"/>
        <v>24.175000000000001</v>
      </c>
      <c r="K2182" s="3">
        <f t="shared" si="287"/>
        <v>4.7569803516028894E-2</v>
      </c>
    </row>
    <row r="2183" spans="1:11" x14ac:dyDescent="0.3">
      <c r="A2183" s="1">
        <v>43467</v>
      </c>
      <c r="B2183">
        <v>23.125</v>
      </c>
      <c r="C2183">
        <f t="shared" si="282"/>
        <v>16.564529411764713</v>
      </c>
      <c r="D2183">
        <f t="shared" si="283"/>
        <v>3.8002732324520361</v>
      </c>
      <c r="E2183">
        <f t="shared" si="284"/>
        <v>1</v>
      </c>
      <c r="F2183">
        <f t="shared" si="285"/>
        <v>0</v>
      </c>
      <c r="G2183">
        <f t="shared" si="288"/>
        <v>-1</v>
      </c>
      <c r="H2183">
        <f t="shared" si="289"/>
        <v>1.0500000000000007</v>
      </c>
      <c r="I2183">
        <f t="shared" si="290"/>
        <v>95.925000000000111</v>
      </c>
      <c r="J2183">
        <f t="shared" si="286"/>
        <v>23.125</v>
      </c>
      <c r="K2183" s="3">
        <f t="shared" si="287"/>
        <v>4.5405405405405434E-2</v>
      </c>
    </row>
    <row r="2184" spans="1:11" x14ac:dyDescent="0.3">
      <c r="A2184" s="1">
        <v>43468</v>
      </c>
      <c r="B2184">
        <v>24.375</v>
      </c>
      <c r="C2184">
        <f t="shared" si="282"/>
        <v>16.616098039215693</v>
      </c>
      <c r="D2184">
        <f t="shared" si="283"/>
        <v>3.8166530315103344</v>
      </c>
      <c r="E2184">
        <f t="shared" si="284"/>
        <v>1</v>
      </c>
      <c r="F2184">
        <f t="shared" si="285"/>
        <v>0</v>
      </c>
      <c r="G2184">
        <f t="shared" si="288"/>
        <v>-1</v>
      </c>
      <c r="H2184">
        <f t="shared" si="289"/>
        <v>-1.25</v>
      </c>
      <c r="I2184">
        <f t="shared" si="290"/>
        <v>94.675000000000111</v>
      </c>
      <c r="J2184">
        <f t="shared" si="286"/>
        <v>24.375</v>
      </c>
      <c r="K2184" s="3">
        <f t="shared" si="287"/>
        <v>-5.128205128205128E-2</v>
      </c>
    </row>
    <row r="2185" spans="1:11" x14ac:dyDescent="0.3">
      <c r="A2185" s="1">
        <v>43469</v>
      </c>
      <c r="B2185">
        <v>21.925000000000001</v>
      </c>
      <c r="C2185">
        <f t="shared" si="282"/>
        <v>16.657078431372558</v>
      </c>
      <c r="D2185">
        <f t="shared" si="283"/>
        <v>3.8173338393317215</v>
      </c>
      <c r="E2185">
        <f t="shared" si="284"/>
        <v>1</v>
      </c>
      <c r="F2185">
        <f t="shared" si="285"/>
        <v>0</v>
      </c>
      <c r="G2185">
        <f t="shared" si="288"/>
        <v>-1</v>
      </c>
      <c r="H2185">
        <f t="shared" si="289"/>
        <v>2.4499999999999993</v>
      </c>
      <c r="I2185">
        <f t="shared" si="290"/>
        <v>97.125000000000114</v>
      </c>
      <c r="J2185">
        <f t="shared" si="286"/>
        <v>21.925000000000001</v>
      </c>
      <c r="K2185" s="3">
        <f t="shared" si="287"/>
        <v>0.11174458380843783</v>
      </c>
    </row>
    <row r="2186" spans="1:11" x14ac:dyDescent="0.3">
      <c r="A2186" s="1">
        <v>43472</v>
      </c>
      <c r="B2186">
        <v>21.425000000000001</v>
      </c>
      <c r="C2186">
        <f t="shared" si="282"/>
        <v>16.698450980392167</v>
      </c>
      <c r="D2186">
        <f t="shared" si="283"/>
        <v>3.8116095941973365</v>
      </c>
      <c r="E2186">
        <f t="shared" si="284"/>
        <v>1</v>
      </c>
      <c r="F2186">
        <f t="shared" si="285"/>
        <v>0</v>
      </c>
      <c r="G2186">
        <f t="shared" si="288"/>
        <v>-1</v>
      </c>
      <c r="H2186">
        <f t="shared" si="289"/>
        <v>0.5</v>
      </c>
      <c r="I2186">
        <f t="shared" si="290"/>
        <v>97.625000000000114</v>
      </c>
      <c r="J2186">
        <f t="shared" si="286"/>
        <v>21.425000000000001</v>
      </c>
      <c r="K2186" s="3">
        <f t="shared" si="287"/>
        <v>2.3337222870478413E-2</v>
      </c>
    </row>
    <row r="2187" spans="1:11" x14ac:dyDescent="0.3">
      <c r="A2187" s="1">
        <v>43473</v>
      </c>
      <c r="B2187">
        <v>20.625</v>
      </c>
      <c r="C2187">
        <f t="shared" si="282"/>
        <v>16.737470588235304</v>
      </c>
      <c r="D2187">
        <f t="shared" si="283"/>
        <v>3.8006611104629688</v>
      </c>
      <c r="E2187">
        <f t="shared" si="284"/>
        <v>1</v>
      </c>
      <c r="F2187">
        <f t="shared" si="285"/>
        <v>0</v>
      </c>
      <c r="G2187">
        <f t="shared" si="288"/>
        <v>-1</v>
      </c>
      <c r="H2187">
        <f t="shared" si="289"/>
        <v>0.80000000000000071</v>
      </c>
      <c r="I2187">
        <f t="shared" si="290"/>
        <v>98.425000000000111</v>
      </c>
      <c r="J2187">
        <f t="shared" si="286"/>
        <v>20.625</v>
      </c>
      <c r="K2187" s="3">
        <f t="shared" si="287"/>
        <v>3.8787878787878823E-2</v>
      </c>
    </row>
    <row r="2188" spans="1:11" x14ac:dyDescent="0.3">
      <c r="A2188" s="1">
        <v>43474</v>
      </c>
      <c r="B2188">
        <v>20.125</v>
      </c>
      <c r="C2188">
        <f t="shared" si="282"/>
        <v>16.774921568627459</v>
      </c>
      <c r="D2188">
        <f t="shared" si="283"/>
        <v>3.7867793747541976</v>
      </c>
      <c r="E2188">
        <f t="shared" si="284"/>
        <v>0</v>
      </c>
      <c r="F2188">
        <f t="shared" si="285"/>
        <v>0</v>
      </c>
      <c r="G2188">
        <f t="shared" si="288"/>
        <v>-1</v>
      </c>
      <c r="H2188">
        <f t="shared" si="289"/>
        <v>0.5</v>
      </c>
      <c r="I2188">
        <f t="shared" si="290"/>
        <v>98.925000000000111</v>
      </c>
      <c r="J2188">
        <f t="shared" si="286"/>
        <v>20.125</v>
      </c>
      <c r="K2188" s="3">
        <f t="shared" si="287"/>
        <v>2.4844720496894408E-2</v>
      </c>
    </row>
    <row r="2189" spans="1:11" x14ac:dyDescent="0.3">
      <c r="A2189" s="1">
        <v>43475</v>
      </c>
      <c r="B2189">
        <v>19.875</v>
      </c>
      <c r="C2189">
        <f t="shared" si="282"/>
        <v>16.8117843137255</v>
      </c>
      <c r="D2189">
        <f t="shared" si="283"/>
        <v>3.7709924647452286</v>
      </c>
      <c r="E2189">
        <f t="shared" si="284"/>
        <v>0</v>
      </c>
      <c r="F2189">
        <f t="shared" si="285"/>
        <v>0</v>
      </c>
      <c r="G2189">
        <f t="shared" si="288"/>
        <v>-1</v>
      </c>
      <c r="H2189">
        <f t="shared" si="289"/>
        <v>0.25</v>
      </c>
      <c r="I2189">
        <f t="shared" si="290"/>
        <v>99.175000000000111</v>
      </c>
      <c r="J2189">
        <f t="shared" si="286"/>
        <v>19.875</v>
      </c>
      <c r="K2189" s="3">
        <f t="shared" si="287"/>
        <v>1.2578616352201259E-2</v>
      </c>
    </row>
    <row r="2190" spans="1:11" x14ac:dyDescent="0.3">
      <c r="A2190" s="1">
        <v>43476</v>
      </c>
      <c r="B2190">
        <v>19.024999999999999</v>
      </c>
      <c r="C2190">
        <f t="shared" si="282"/>
        <v>16.845313725490207</v>
      </c>
      <c r="D2190">
        <f t="shared" si="283"/>
        <v>3.7524657383195548</v>
      </c>
      <c r="E2190">
        <f t="shared" si="284"/>
        <v>0</v>
      </c>
      <c r="F2190">
        <f t="shared" si="285"/>
        <v>0</v>
      </c>
      <c r="G2190">
        <f t="shared" si="288"/>
        <v>-1</v>
      </c>
      <c r="H2190">
        <f t="shared" si="289"/>
        <v>0.85000000000000142</v>
      </c>
      <c r="I2190">
        <f t="shared" si="290"/>
        <v>100.02500000000012</v>
      </c>
      <c r="J2190">
        <f t="shared" si="286"/>
        <v>19.024999999999999</v>
      </c>
      <c r="K2190" s="3">
        <f t="shared" si="287"/>
        <v>4.4678055190538843E-2</v>
      </c>
    </row>
    <row r="2191" spans="1:11" x14ac:dyDescent="0.3">
      <c r="A2191" s="1">
        <v>43479</v>
      </c>
      <c r="B2191">
        <v>19.225000000000001</v>
      </c>
      <c r="C2191">
        <f t="shared" si="282"/>
        <v>16.878843137254911</v>
      </c>
      <c r="D2191">
        <f t="shared" si="283"/>
        <v>3.7353416694003263</v>
      </c>
      <c r="E2191">
        <f t="shared" si="284"/>
        <v>0</v>
      </c>
      <c r="F2191">
        <f t="shared" si="285"/>
        <v>0</v>
      </c>
      <c r="G2191">
        <f t="shared" si="288"/>
        <v>-1</v>
      </c>
      <c r="H2191">
        <f t="shared" si="289"/>
        <v>-0.20000000000000284</v>
      </c>
      <c r="I2191">
        <f t="shared" si="290"/>
        <v>99.825000000000117</v>
      </c>
      <c r="J2191">
        <f t="shared" si="286"/>
        <v>19.225000000000001</v>
      </c>
      <c r="K2191" s="3">
        <f t="shared" si="287"/>
        <v>-1.0403120936281032E-2</v>
      </c>
    </row>
    <row r="2192" spans="1:11" x14ac:dyDescent="0.3">
      <c r="A2192" s="1">
        <v>43480</v>
      </c>
      <c r="B2192">
        <v>18.824999999999999</v>
      </c>
      <c r="C2192">
        <f t="shared" si="282"/>
        <v>16.911196078431381</v>
      </c>
      <c r="D2192">
        <f t="shared" si="283"/>
        <v>3.7162813007966644</v>
      </c>
      <c r="E2192">
        <f t="shared" si="284"/>
        <v>0</v>
      </c>
      <c r="F2192">
        <f t="shared" si="285"/>
        <v>0</v>
      </c>
      <c r="G2192">
        <f t="shared" si="288"/>
        <v>-1</v>
      </c>
      <c r="H2192">
        <f t="shared" si="289"/>
        <v>0.40000000000000213</v>
      </c>
      <c r="I2192">
        <f t="shared" si="290"/>
        <v>100.22500000000012</v>
      </c>
      <c r="J2192">
        <f t="shared" si="286"/>
        <v>18.824999999999999</v>
      </c>
      <c r="K2192" s="3">
        <f t="shared" si="287"/>
        <v>2.1248339973439688E-2</v>
      </c>
    </row>
    <row r="2193" spans="1:11" x14ac:dyDescent="0.3">
      <c r="A2193" s="1">
        <v>43481</v>
      </c>
      <c r="B2193">
        <v>18.87</v>
      </c>
      <c r="C2193">
        <f t="shared" si="282"/>
        <v>16.944117647058832</v>
      </c>
      <c r="D2193">
        <f t="shared" si="283"/>
        <v>3.6962494644985746</v>
      </c>
      <c r="E2193">
        <f t="shared" si="284"/>
        <v>0</v>
      </c>
      <c r="F2193">
        <f t="shared" si="285"/>
        <v>0</v>
      </c>
      <c r="G2193">
        <f t="shared" si="288"/>
        <v>-1</v>
      </c>
      <c r="H2193">
        <f t="shared" si="289"/>
        <v>-4.5000000000001705E-2</v>
      </c>
      <c r="I2193">
        <f t="shared" si="290"/>
        <v>100.18000000000012</v>
      </c>
      <c r="J2193">
        <f t="shared" si="286"/>
        <v>18.87</v>
      </c>
      <c r="K2193" s="3">
        <f t="shared" si="287"/>
        <v>-2.3847376788554159E-3</v>
      </c>
    </row>
    <row r="2194" spans="1:11" x14ac:dyDescent="0.3">
      <c r="A2194" s="1">
        <v>43482</v>
      </c>
      <c r="B2194">
        <v>18.524999999999999</v>
      </c>
      <c r="C2194">
        <f t="shared" si="282"/>
        <v>16.975294117647067</v>
      </c>
      <c r="D2194">
        <f t="shared" si="283"/>
        <v>3.6758683130208678</v>
      </c>
      <c r="E2194">
        <f t="shared" si="284"/>
        <v>0</v>
      </c>
      <c r="F2194">
        <f t="shared" si="285"/>
        <v>0</v>
      </c>
      <c r="G2194">
        <f t="shared" si="288"/>
        <v>-1</v>
      </c>
      <c r="H2194">
        <f t="shared" si="289"/>
        <v>0.34500000000000242</v>
      </c>
      <c r="I2194">
        <f t="shared" si="290"/>
        <v>100.52500000000012</v>
      </c>
      <c r="J2194">
        <f t="shared" si="286"/>
        <v>18.524999999999999</v>
      </c>
      <c r="K2194" s="3">
        <f t="shared" si="287"/>
        <v>1.8623481781376652E-2</v>
      </c>
    </row>
    <row r="2195" spans="1:11" x14ac:dyDescent="0.3">
      <c r="A2195" s="1">
        <v>43483</v>
      </c>
      <c r="B2195">
        <v>18.324999999999999</v>
      </c>
      <c r="C2195">
        <f t="shared" si="282"/>
        <v>17.000980392156869</v>
      </c>
      <c r="D2195">
        <f t="shared" si="283"/>
        <v>3.6622999335850244</v>
      </c>
      <c r="E2195">
        <f t="shared" si="284"/>
        <v>0</v>
      </c>
      <c r="F2195">
        <f t="shared" si="285"/>
        <v>0</v>
      </c>
      <c r="G2195">
        <f t="shared" si="288"/>
        <v>-1</v>
      </c>
      <c r="H2195">
        <f t="shared" si="289"/>
        <v>0.19999999999999929</v>
      </c>
      <c r="I2195">
        <f t="shared" si="290"/>
        <v>100.72500000000012</v>
      </c>
      <c r="J2195">
        <f t="shared" si="286"/>
        <v>18.324999999999999</v>
      </c>
      <c r="K2195" s="3">
        <f t="shared" si="287"/>
        <v>1.091405184174621E-2</v>
      </c>
    </row>
    <row r="2196" spans="1:11" x14ac:dyDescent="0.3">
      <c r="A2196" s="1">
        <v>43487</v>
      </c>
      <c r="B2196">
        <v>20.175000000000001</v>
      </c>
      <c r="C2196">
        <f t="shared" si="282"/>
        <v>17.033235294117656</v>
      </c>
      <c r="D2196">
        <f t="shared" si="283"/>
        <v>3.653882762042866</v>
      </c>
      <c r="E2196">
        <f t="shared" si="284"/>
        <v>0</v>
      </c>
      <c r="F2196">
        <f t="shared" si="285"/>
        <v>0</v>
      </c>
      <c r="G2196">
        <f t="shared" si="288"/>
        <v>-1</v>
      </c>
      <c r="H2196">
        <f t="shared" si="289"/>
        <v>-1.8500000000000014</v>
      </c>
      <c r="I2196">
        <f t="shared" si="290"/>
        <v>98.875000000000114</v>
      </c>
      <c r="J2196">
        <f t="shared" si="286"/>
        <v>20.175000000000001</v>
      </c>
      <c r="K2196" s="3">
        <f t="shared" si="287"/>
        <v>-9.169764560099139E-2</v>
      </c>
    </row>
    <row r="2197" spans="1:11" x14ac:dyDescent="0.3">
      <c r="A2197" s="1">
        <v>43488</v>
      </c>
      <c r="B2197">
        <v>19.725000000000001</v>
      </c>
      <c r="C2197">
        <f t="shared" si="282"/>
        <v>17.063235294117653</v>
      </c>
      <c r="D2197">
        <f t="shared" si="283"/>
        <v>3.6444430467640734</v>
      </c>
      <c r="E2197">
        <f t="shared" si="284"/>
        <v>0</v>
      </c>
      <c r="F2197">
        <f t="shared" si="285"/>
        <v>0</v>
      </c>
      <c r="G2197">
        <f t="shared" si="288"/>
        <v>-1</v>
      </c>
      <c r="H2197">
        <f t="shared" si="289"/>
        <v>0.44999999999999929</v>
      </c>
      <c r="I2197">
        <f t="shared" si="290"/>
        <v>99.325000000000117</v>
      </c>
      <c r="J2197">
        <f t="shared" si="286"/>
        <v>19.725000000000001</v>
      </c>
      <c r="K2197" s="3">
        <f t="shared" si="287"/>
        <v>2.2813688212927719E-2</v>
      </c>
    </row>
    <row r="2198" spans="1:11" x14ac:dyDescent="0.3">
      <c r="A2198" s="1">
        <v>43489</v>
      </c>
      <c r="B2198">
        <v>19.175000000000001</v>
      </c>
      <c r="C2198">
        <f t="shared" si="282"/>
        <v>17.091666666666672</v>
      </c>
      <c r="D2198">
        <f t="shared" si="283"/>
        <v>3.6325074074747814</v>
      </c>
      <c r="E2198">
        <f t="shared" si="284"/>
        <v>0</v>
      </c>
      <c r="F2198">
        <f t="shared" si="285"/>
        <v>0</v>
      </c>
      <c r="G2198">
        <f t="shared" si="288"/>
        <v>-1</v>
      </c>
      <c r="H2198">
        <f t="shared" si="289"/>
        <v>0.55000000000000071</v>
      </c>
      <c r="I2198">
        <f t="shared" si="290"/>
        <v>99.875000000000114</v>
      </c>
      <c r="J2198">
        <f t="shared" si="286"/>
        <v>19.175000000000001</v>
      </c>
      <c r="K2198" s="3">
        <f t="shared" si="287"/>
        <v>2.8683181225554143E-2</v>
      </c>
    </row>
    <row r="2199" spans="1:11" x14ac:dyDescent="0.3">
      <c r="A2199" s="1">
        <v>43490</v>
      </c>
      <c r="B2199">
        <v>18.274999999999999</v>
      </c>
      <c r="C2199">
        <f t="shared" si="282"/>
        <v>17.116960784313733</v>
      </c>
      <c r="D2199">
        <f t="shared" si="283"/>
        <v>3.6181743959137926</v>
      </c>
      <c r="E2199">
        <f t="shared" si="284"/>
        <v>0</v>
      </c>
      <c r="F2199">
        <f t="shared" si="285"/>
        <v>0</v>
      </c>
      <c r="G2199">
        <f t="shared" si="288"/>
        <v>-1</v>
      </c>
      <c r="H2199">
        <f t="shared" si="289"/>
        <v>0.90000000000000213</v>
      </c>
      <c r="I2199">
        <f t="shared" si="290"/>
        <v>100.77500000000012</v>
      </c>
      <c r="J2199">
        <f t="shared" si="286"/>
        <v>18.274999999999999</v>
      </c>
      <c r="K2199" s="3">
        <f t="shared" si="287"/>
        <v>4.9247606019151964E-2</v>
      </c>
    </row>
    <row r="2200" spans="1:11" x14ac:dyDescent="0.3">
      <c r="A2200" s="1">
        <v>43493</v>
      </c>
      <c r="B2200">
        <v>19.125</v>
      </c>
      <c r="C2200">
        <f t="shared" si="282"/>
        <v>17.14500000000001</v>
      </c>
      <c r="D2200">
        <f t="shared" si="283"/>
        <v>3.6059016984414862</v>
      </c>
      <c r="E2200">
        <f t="shared" si="284"/>
        <v>0</v>
      </c>
      <c r="F2200">
        <f t="shared" si="285"/>
        <v>0</v>
      </c>
      <c r="G2200">
        <f t="shared" si="288"/>
        <v>-1</v>
      </c>
      <c r="H2200">
        <f t="shared" si="289"/>
        <v>-0.85000000000000142</v>
      </c>
      <c r="I2200">
        <f t="shared" si="290"/>
        <v>99.925000000000125</v>
      </c>
      <c r="J2200">
        <f t="shared" si="286"/>
        <v>19.125</v>
      </c>
      <c r="K2200" s="3">
        <f t="shared" si="287"/>
        <v>-4.4444444444444516E-2</v>
      </c>
    </row>
    <row r="2201" spans="1:11" x14ac:dyDescent="0.3">
      <c r="A2201" s="1">
        <v>43494</v>
      </c>
      <c r="B2201">
        <v>18.925000000000001</v>
      </c>
      <c r="C2201">
        <f t="shared" si="282"/>
        <v>17.171274509803929</v>
      </c>
      <c r="D2201">
        <f t="shared" si="283"/>
        <v>3.5943476109265604</v>
      </c>
      <c r="E2201">
        <f t="shared" si="284"/>
        <v>0</v>
      </c>
      <c r="F2201">
        <f t="shared" si="285"/>
        <v>0</v>
      </c>
      <c r="G2201">
        <f t="shared" si="288"/>
        <v>-1</v>
      </c>
      <c r="H2201">
        <f t="shared" si="289"/>
        <v>0.19999999999999929</v>
      </c>
      <c r="I2201">
        <f t="shared" si="290"/>
        <v>100.12500000000013</v>
      </c>
      <c r="J2201">
        <f t="shared" si="286"/>
        <v>18.925000000000001</v>
      </c>
      <c r="K2201" s="3">
        <f t="shared" si="287"/>
        <v>1.0568031704095074E-2</v>
      </c>
    </row>
    <row r="2202" spans="1:11" x14ac:dyDescent="0.3">
      <c r="A2202" s="1">
        <v>43495</v>
      </c>
      <c r="B2202">
        <v>17.975000000000001</v>
      </c>
      <c r="C2202">
        <f t="shared" si="282"/>
        <v>17.193039215686284</v>
      </c>
      <c r="D2202">
        <f t="shared" si="283"/>
        <v>3.5823250307464827</v>
      </c>
      <c r="E2202">
        <f t="shared" si="284"/>
        <v>0</v>
      </c>
      <c r="F2202">
        <f t="shared" si="285"/>
        <v>0</v>
      </c>
      <c r="G2202">
        <f t="shared" si="288"/>
        <v>-1</v>
      </c>
      <c r="H2202">
        <f t="shared" si="289"/>
        <v>0.94999999999999929</v>
      </c>
      <c r="I2202">
        <f t="shared" si="290"/>
        <v>101.07500000000013</v>
      </c>
      <c r="J2202">
        <f t="shared" si="286"/>
        <v>17.975000000000001</v>
      </c>
      <c r="K2202" s="3">
        <f t="shared" si="287"/>
        <v>5.2851182197496481E-2</v>
      </c>
    </row>
    <row r="2203" spans="1:11" x14ac:dyDescent="0.3">
      <c r="A2203" s="1">
        <v>43496</v>
      </c>
      <c r="B2203">
        <v>17.125</v>
      </c>
      <c r="C2203">
        <f t="shared" si="282"/>
        <v>17.211862745098053</v>
      </c>
      <c r="D2203">
        <f t="shared" si="283"/>
        <v>3.5692833850958694</v>
      </c>
      <c r="E2203">
        <f t="shared" si="284"/>
        <v>0</v>
      </c>
      <c r="F2203">
        <f t="shared" si="285"/>
        <v>0</v>
      </c>
      <c r="G2203">
        <f t="shared" si="288"/>
        <v>-1</v>
      </c>
      <c r="H2203">
        <f t="shared" si="289"/>
        <v>0.85000000000000142</v>
      </c>
      <c r="I2203">
        <f t="shared" si="290"/>
        <v>101.92500000000013</v>
      </c>
      <c r="J2203">
        <f t="shared" si="286"/>
        <v>17.125</v>
      </c>
      <c r="K2203" s="3">
        <f t="shared" si="287"/>
        <v>4.9635036496350447E-2</v>
      </c>
    </row>
    <row r="2204" spans="1:11" x14ac:dyDescent="0.3">
      <c r="A2204" s="1">
        <v>43497</v>
      </c>
      <c r="B2204">
        <v>17.024999999999999</v>
      </c>
      <c r="C2204">
        <f t="shared" si="282"/>
        <v>17.225588235294126</v>
      </c>
      <c r="D2204">
        <f t="shared" si="283"/>
        <v>3.5618010490203358</v>
      </c>
      <c r="E2204">
        <f t="shared" si="284"/>
        <v>0</v>
      </c>
      <c r="F2204">
        <f t="shared" si="285"/>
        <v>0</v>
      </c>
      <c r="G2204">
        <f t="shared" si="288"/>
        <v>-1</v>
      </c>
      <c r="H2204">
        <f t="shared" si="289"/>
        <v>0.10000000000000142</v>
      </c>
      <c r="I2204">
        <f t="shared" si="290"/>
        <v>102.02500000000012</v>
      </c>
      <c r="J2204">
        <f t="shared" si="286"/>
        <v>17.024999999999999</v>
      </c>
      <c r="K2204" s="3">
        <f t="shared" si="287"/>
        <v>5.8737151248165302E-3</v>
      </c>
    </row>
    <row r="2205" spans="1:11" x14ac:dyDescent="0.3">
      <c r="A2205" s="1">
        <v>43500</v>
      </c>
      <c r="B2205">
        <v>16.524999999999999</v>
      </c>
      <c r="C2205">
        <f t="shared" si="282"/>
        <v>17.235588235294127</v>
      </c>
      <c r="D2205">
        <f t="shared" si="283"/>
        <v>3.5562360647314399</v>
      </c>
      <c r="E2205">
        <f t="shared" si="284"/>
        <v>0</v>
      </c>
      <c r="F2205">
        <f t="shared" si="285"/>
        <v>0</v>
      </c>
      <c r="G2205">
        <f t="shared" si="288"/>
        <v>-1</v>
      </c>
      <c r="H2205">
        <f t="shared" si="289"/>
        <v>0.5</v>
      </c>
      <c r="I2205">
        <f t="shared" si="290"/>
        <v>102.52500000000012</v>
      </c>
      <c r="J2205">
        <f t="shared" si="286"/>
        <v>16.524999999999999</v>
      </c>
      <c r="K2205" s="3">
        <f t="shared" si="287"/>
        <v>3.0257186081694407E-2</v>
      </c>
    </row>
    <row r="2206" spans="1:11" x14ac:dyDescent="0.3">
      <c r="A2206" s="1">
        <v>43501</v>
      </c>
      <c r="B2206">
        <v>16.524999999999999</v>
      </c>
      <c r="C2206">
        <f t="shared" si="282"/>
        <v>17.247549019607852</v>
      </c>
      <c r="D2206">
        <f t="shared" si="283"/>
        <v>3.5486889283708374</v>
      </c>
      <c r="E2206">
        <f t="shared" si="284"/>
        <v>0</v>
      </c>
      <c r="F2206">
        <f t="shared" si="285"/>
        <v>0</v>
      </c>
      <c r="G2206">
        <f t="shared" si="288"/>
        <v>-1</v>
      </c>
      <c r="H2206">
        <f t="shared" si="289"/>
        <v>0</v>
      </c>
      <c r="I2206">
        <f t="shared" si="290"/>
        <v>102.52500000000012</v>
      </c>
      <c r="J2206">
        <f t="shared" si="286"/>
        <v>16.524999999999999</v>
      </c>
      <c r="K2206" s="3">
        <f t="shared" si="287"/>
        <v>0</v>
      </c>
    </row>
    <row r="2207" spans="1:11" x14ac:dyDescent="0.3">
      <c r="A2207" s="1">
        <v>43502</v>
      </c>
      <c r="B2207">
        <v>16.375</v>
      </c>
      <c r="C2207">
        <f t="shared" si="282"/>
        <v>17.25970588235295</v>
      </c>
      <c r="D2207">
        <f t="shared" si="283"/>
        <v>3.540359322043559</v>
      </c>
      <c r="E2207">
        <f t="shared" si="284"/>
        <v>0</v>
      </c>
      <c r="F2207">
        <f t="shared" si="285"/>
        <v>0</v>
      </c>
      <c r="G2207">
        <f t="shared" si="288"/>
        <v>-1</v>
      </c>
      <c r="H2207">
        <f t="shared" si="289"/>
        <v>0.14999999999999858</v>
      </c>
      <c r="I2207">
        <f t="shared" si="290"/>
        <v>102.67500000000013</v>
      </c>
      <c r="J2207">
        <f t="shared" si="286"/>
        <v>16.375</v>
      </c>
      <c r="K2207" s="3">
        <f t="shared" si="287"/>
        <v>9.160305343511364E-3</v>
      </c>
    </row>
    <row r="2208" spans="1:11" x14ac:dyDescent="0.3">
      <c r="A2208" s="1">
        <v>43503</v>
      </c>
      <c r="B2208">
        <v>17.175000000000001</v>
      </c>
      <c r="C2208">
        <f t="shared" si="282"/>
        <v>17.265784313725501</v>
      </c>
      <c r="D2208">
        <f t="shared" si="283"/>
        <v>3.5388777678015102</v>
      </c>
      <c r="E2208">
        <f t="shared" si="284"/>
        <v>0</v>
      </c>
      <c r="F2208">
        <f t="shared" si="285"/>
        <v>0</v>
      </c>
      <c r="G2208">
        <f t="shared" si="288"/>
        <v>-1</v>
      </c>
      <c r="H2208">
        <f t="shared" si="289"/>
        <v>-0.80000000000000071</v>
      </c>
      <c r="I2208">
        <f t="shared" si="290"/>
        <v>101.87500000000013</v>
      </c>
      <c r="J2208">
        <f t="shared" si="286"/>
        <v>17.175000000000001</v>
      </c>
      <c r="K2208" s="3">
        <f t="shared" si="287"/>
        <v>-4.6579330422125219E-2</v>
      </c>
    </row>
    <row r="2209" spans="1:11" x14ac:dyDescent="0.3">
      <c r="A2209" s="1">
        <v>43504</v>
      </c>
      <c r="B2209">
        <v>16.625</v>
      </c>
      <c r="C2209">
        <f t="shared" si="282"/>
        <v>17.200686274509817</v>
      </c>
      <c r="D2209">
        <f t="shared" si="283"/>
        <v>3.3944393137184043</v>
      </c>
      <c r="E2209">
        <f t="shared" si="284"/>
        <v>0</v>
      </c>
      <c r="F2209">
        <f t="shared" si="285"/>
        <v>0</v>
      </c>
      <c r="G2209">
        <f t="shared" si="288"/>
        <v>-1</v>
      </c>
      <c r="H2209">
        <f t="shared" si="289"/>
        <v>0.55000000000000071</v>
      </c>
      <c r="I2209">
        <f t="shared" si="290"/>
        <v>102.42500000000013</v>
      </c>
      <c r="J2209">
        <f t="shared" si="286"/>
        <v>16.625</v>
      </c>
      <c r="K2209" s="3">
        <f t="shared" si="287"/>
        <v>3.3082706766917339E-2</v>
      </c>
    </row>
    <row r="2210" spans="1:11" x14ac:dyDescent="0.3">
      <c r="A2210" s="1">
        <v>43507</v>
      </c>
      <c r="B2210">
        <v>16.225000000000001</v>
      </c>
      <c r="C2210">
        <f t="shared" si="282"/>
        <v>17.170686274509816</v>
      </c>
      <c r="D2210">
        <f t="shared" si="283"/>
        <v>3.3690294494093673</v>
      </c>
      <c r="E2210">
        <f t="shared" si="284"/>
        <v>0</v>
      </c>
      <c r="F2210">
        <f t="shared" si="285"/>
        <v>0</v>
      </c>
      <c r="G2210">
        <f t="shared" si="288"/>
        <v>-1</v>
      </c>
      <c r="H2210">
        <f t="shared" si="289"/>
        <v>0.39999999999999858</v>
      </c>
      <c r="I2210">
        <f t="shared" si="290"/>
        <v>102.82500000000013</v>
      </c>
      <c r="J2210">
        <f t="shared" si="286"/>
        <v>16.225000000000001</v>
      </c>
      <c r="K2210" s="3">
        <f t="shared" si="287"/>
        <v>2.465331278890592E-2</v>
      </c>
    </row>
    <row r="2211" spans="1:11" x14ac:dyDescent="0.3">
      <c r="A2211" s="1">
        <v>43508</v>
      </c>
      <c r="B2211">
        <v>15.625</v>
      </c>
      <c r="C2211">
        <f t="shared" si="282"/>
        <v>17.140098039215697</v>
      </c>
      <c r="D2211">
        <f t="shared" si="283"/>
        <v>3.3474460692393975</v>
      </c>
      <c r="E2211">
        <f t="shared" si="284"/>
        <v>0</v>
      </c>
      <c r="F2211">
        <f t="shared" si="285"/>
        <v>0</v>
      </c>
      <c r="G2211">
        <f t="shared" si="288"/>
        <v>-1</v>
      </c>
      <c r="H2211">
        <f t="shared" si="289"/>
        <v>0.60000000000000142</v>
      </c>
      <c r="I2211">
        <f t="shared" si="290"/>
        <v>103.42500000000013</v>
      </c>
      <c r="J2211">
        <f t="shared" si="286"/>
        <v>15.625</v>
      </c>
      <c r="K2211" s="3">
        <f t="shared" si="287"/>
        <v>3.8400000000000094E-2</v>
      </c>
    </row>
    <row r="2212" spans="1:11" x14ac:dyDescent="0.3">
      <c r="A2212" s="1">
        <v>43509</v>
      </c>
      <c r="B2212">
        <v>15.6</v>
      </c>
      <c r="C2212">
        <f t="shared" si="282"/>
        <v>17.091078431372562</v>
      </c>
      <c r="D2212">
        <f t="shared" si="283"/>
        <v>3.2773826707173912</v>
      </c>
      <c r="E2212">
        <f t="shared" si="284"/>
        <v>0</v>
      </c>
      <c r="F2212">
        <f t="shared" si="285"/>
        <v>0</v>
      </c>
      <c r="G2212">
        <f t="shared" si="288"/>
        <v>-1</v>
      </c>
      <c r="H2212">
        <f t="shared" si="289"/>
        <v>2.5000000000000355E-2</v>
      </c>
      <c r="I2212">
        <f t="shared" si="290"/>
        <v>103.45000000000013</v>
      </c>
      <c r="J2212">
        <f t="shared" si="286"/>
        <v>15.6</v>
      </c>
      <c r="K2212" s="3">
        <f t="shared" si="287"/>
        <v>1.6025641025641253E-3</v>
      </c>
    </row>
    <row r="2213" spans="1:11" x14ac:dyDescent="0.3">
      <c r="A2213" s="1">
        <v>43510</v>
      </c>
      <c r="B2213">
        <v>16.925000000000001</v>
      </c>
      <c r="C2213">
        <f t="shared" si="282"/>
        <v>17.050882352941191</v>
      </c>
      <c r="D2213">
        <f t="shared" si="283"/>
        <v>3.2157367810475548</v>
      </c>
      <c r="E2213">
        <f t="shared" si="284"/>
        <v>0</v>
      </c>
      <c r="F2213">
        <f t="shared" si="285"/>
        <v>0</v>
      </c>
      <c r="G2213">
        <f t="shared" si="288"/>
        <v>-1</v>
      </c>
      <c r="H2213">
        <f t="shared" si="289"/>
        <v>-1.3250000000000011</v>
      </c>
      <c r="I2213">
        <f t="shared" si="290"/>
        <v>102.12500000000013</v>
      </c>
      <c r="J2213">
        <f t="shared" si="286"/>
        <v>16.925000000000001</v>
      </c>
      <c r="K2213" s="3">
        <f t="shared" si="287"/>
        <v>-7.8286558345642604E-2</v>
      </c>
    </row>
    <row r="2214" spans="1:11" x14ac:dyDescent="0.3">
      <c r="A2214" s="1">
        <v>43511</v>
      </c>
      <c r="B2214">
        <v>16.324999999999999</v>
      </c>
      <c r="C2214">
        <f t="shared" si="282"/>
        <v>17.013627450980408</v>
      </c>
      <c r="D2214">
        <f t="shared" si="283"/>
        <v>3.1685547021350731</v>
      </c>
      <c r="E2214">
        <f t="shared" si="284"/>
        <v>0</v>
      </c>
      <c r="F2214">
        <f t="shared" si="285"/>
        <v>0</v>
      </c>
      <c r="G2214">
        <f t="shared" si="288"/>
        <v>-1</v>
      </c>
      <c r="H2214">
        <f t="shared" si="289"/>
        <v>0.60000000000000142</v>
      </c>
      <c r="I2214">
        <f t="shared" si="290"/>
        <v>102.72500000000014</v>
      </c>
      <c r="J2214">
        <f t="shared" si="286"/>
        <v>16.324999999999999</v>
      </c>
      <c r="K2214" s="3">
        <f t="shared" si="287"/>
        <v>3.6753445635528417E-2</v>
      </c>
    </row>
    <row r="2215" spans="1:11" x14ac:dyDescent="0.3">
      <c r="A2215" s="1">
        <v>43515</v>
      </c>
      <c r="B2215">
        <v>16.324999999999999</v>
      </c>
      <c r="C2215">
        <f t="shared" si="282"/>
        <v>16.978725490196091</v>
      </c>
      <c r="D2215">
        <f t="shared" si="283"/>
        <v>3.1266535144070153</v>
      </c>
      <c r="E2215">
        <f t="shared" si="284"/>
        <v>0</v>
      </c>
      <c r="F2215">
        <f t="shared" si="285"/>
        <v>0</v>
      </c>
      <c r="G2215">
        <f t="shared" si="288"/>
        <v>-1</v>
      </c>
      <c r="H2215">
        <f t="shared" si="289"/>
        <v>0</v>
      </c>
      <c r="I2215">
        <f t="shared" si="290"/>
        <v>102.72500000000014</v>
      </c>
      <c r="J2215">
        <f t="shared" si="286"/>
        <v>16.324999999999999</v>
      </c>
      <c r="K2215" s="3">
        <f t="shared" si="287"/>
        <v>0</v>
      </c>
    </row>
    <row r="2216" spans="1:11" x14ac:dyDescent="0.3">
      <c r="A2216" s="1">
        <v>43516</v>
      </c>
      <c r="B2216">
        <v>15.574999999999999</v>
      </c>
      <c r="C2216">
        <f t="shared" si="282"/>
        <v>16.954039215686286</v>
      </c>
      <c r="D2216">
        <f t="shared" si="283"/>
        <v>3.1127573298508362</v>
      </c>
      <c r="E2216">
        <f t="shared" si="284"/>
        <v>0</v>
      </c>
      <c r="F2216">
        <f t="shared" si="285"/>
        <v>0</v>
      </c>
      <c r="G2216">
        <f t="shared" si="288"/>
        <v>-1</v>
      </c>
      <c r="H2216">
        <f t="shared" si="289"/>
        <v>0.75</v>
      </c>
      <c r="I2216">
        <f t="shared" si="290"/>
        <v>103.47500000000014</v>
      </c>
      <c r="J2216">
        <f t="shared" si="286"/>
        <v>15.574999999999999</v>
      </c>
      <c r="K2216" s="3">
        <f t="shared" si="287"/>
        <v>4.8154093097913325E-2</v>
      </c>
    </row>
    <row r="2217" spans="1:11" x14ac:dyDescent="0.3">
      <c r="A2217" s="1">
        <v>43517</v>
      </c>
      <c r="B2217">
        <v>15.875</v>
      </c>
      <c r="C2217">
        <f t="shared" si="282"/>
        <v>16.947568627450991</v>
      </c>
      <c r="D2217">
        <f t="shared" si="283"/>
        <v>3.1132786403321981</v>
      </c>
      <c r="E2217">
        <f t="shared" si="284"/>
        <v>0</v>
      </c>
      <c r="F2217">
        <f t="shared" si="285"/>
        <v>0</v>
      </c>
      <c r="G2217">
        <f t="shared" si="288"/>
        <v>-1</v>
      </c>
      <c r="H2217">
        <f t="shared" si="289"/>
        <v>-0.30000000000000071</v>
      </c>
      <c r="I2217">
        <f t="shared" si="290"/>
        <v>103.17500000000014</v>
      </c>
      <c r="J2217">
        <f t="shared" si="286"/>
        <v>15.875</v>
      </c>
      <c r="K2217" s="3">
        <f t="shared" si="287"/>
        <v>-1.8897637795275635E-2</v>
      </c>
    </row>
    <row r="2218" spans="1:11" x14ac:dyDescent="0.3">
      <c r="A2218" s="1">
        <v>43518</v>
      </c>
      <c r="B2218">
        <v>15.175000000000001</v>
      </c>
      <c r="C2218">
        <f t="shared" si="282"/>
        <v>16.937372549019621</v>
      </c>
      <c r="D2218">
        <f t="shared" si="283"/>
        <v>3.1148092439044488</v>
      </c>
      <c r="E2218">
        <f t="shared" si="284"/>
        <v>0</v>
      </c>
      <c r="F2218">
        <f t="shared" si="285"/>
        <v>0</v>
      </c>
      <c r="G2218">
        <f t="shared" si="288"/>
        <v>-1</v>
      </c>
      <c r="H2218">
        <f t="shared" si="289"/>
        <v>0.69999999999999929</v>
      </c>
      <c r="I2218">
        <f t="shared" si="290"/>
        <v>103.87500000000014</v>
      </c>
      <c r="J2218">
        <f t="shared" si="286"/>
        <v>15.175000000000001</v>
      </c>
      <c r="K2218" s="3">
        <f t="shared" si="287"/>
        <v>4.6128500823723183E-2</v>
      </c>
    </row>
    <row r="2219" spans="1:11" x14ac:dyDescent="0.3">
      <c r="A2219" s="1">
        <v>43521</v>
      </c>
      <c r="B2219">
        <v>15.574999999999999</v>
      </c>
      <c r="C2219">
        <f t="shared" si="282"/>
        <v>16.926392156862761</v>
      </c>
      <c r="D2219">
        <f t="shared" si="283"/>
        <v>3.1146572409440854</v>
      </c>
      <c r="E2219">
        <f t="shared" si="284"/>
        <v>0</v>
      </c>
      <c r="F2219">
        <f t="shared" si="285"/>
        <v>0</v>
      </c>
      <c r="G2219">
        <f t="shared" si="288"/>
        <v>-1</v>
      </c>
      <c r="H2219">
        <f t="shared" si="289"/>
        <v>-0.39999999999999858</v>
      </c>
      <c r="I2219">
        <f t="shared" si="290"/>
        <v>103.47500000000014</v>
      </c>
      <c r="J2219">
        <f t="shared" si="286"/>
        <v>15.574999999999999</v>
      </c>
      <c r="K2219" s="3">
        <f t="shared" si="287"/>
        <v>-2.5682182985553682E-2</v>
      </c>
    </row>
    <row r="2220" spans="1:11" x14ac:dyDescent="0.3">
      <c r="A2220" s="1">
        <v>43522</v>
      </c>
      <c r="B2220">
        <v>15.725</v>
      </c>
      <c r="C2220">
        <f t="shared" si="282"/>
        <v>16.915215686274529</v>
      </c>
      <c r="D2220">
        <f t="shared" si="283"/>
        <v>3.1138346972994948</v>
      </c>
      <c r="E2220">
        <f t="shared" si="284"/>
        <v>0</v>
      </c>
      <c r="F2220">
        <f t="shared" si="285"/>
        <v>0</v>
      </c>
      <c r="G2220">
        <f t="shared" si="288"/>
        <v>-1</v>
      </c>
      <c r="H2220">
        <f t="shared" si="289"/>
        <v>-0.15000000000000036</v>
      </c>
      <c r="I2220">
        <f t="shared" si="290"/>
        <v>103.32500000000013</v>
      </c>
      <c r="J2220">
        <f t="shared" si="286"/>
        <v>15.725</v>
      </c>
      <c r="K2220" s="3">
        <f t="shared" si="287"/>
        <v>-9.5389507154213272E-3</v>
      </c>
    </row>
    <row r="2221" spans="1:11" x14ac:dyDescent="0.3">
      <c r="A2221" s="1">
        <v>43523</v>
      </c>
      <c r="B2221">
        <v>15.675000000000001</v>
      </c>
      <c r="C2221">
        <f t="shared" si="282"/>
        <v>16.905803921568644</v>
      </c>
      <c r="D2221">
        <f t="shared" si="283"/>
        <v>3.1139420261053101</v>
      </c>
      <c r="E2221">
        <f t="shared" si="284"/>
        <v>0</v>
      </c>
      <c r="F2221">
        <f t="shared" si="285"/>
        <v>0</v>
      </c>
      <c r="G2221">
        <f t="shared" si="288"/>
        <v>-1</v>
      </c>
      <c r="H2221">
        <f t="shared" si="289"/>
        <v>4.9999999999998934E-2</v>
      </c>
      <c r="I2221">
        <f t="shared" si="290"/>
        <v>103.37500000000013</v>
      </c>
      <c r="J2221">
        <f t="shared" si="286"/>
        <v>15.675000000000001</v>
      </c>
      <c r="K2221" s="3">
        <f t="shared" si="287"/>
        <v>3.1897926634768059E-3</v>
      </c>
    </row>
    <row r="2222" spans="1:11" x14ac:dyDescent="0.3">
      <c r="A2222" s="1">
        <v>43524</v>
      </c>
      <c r="B2222">
        <v>15.574999999999999</v>
      </c>
      <c r="C2222">
        <f t="shared" si="282"/>
        <v>16.901098039215704</v>
      </c>
      <c r="D2222">
        <f t="shared" si="283"/>
        <v>3.1150426884991558</v>
      </c>
      <c r="E2222">
        <f t="shared" si="284"/>
        <v>0</v>
      </c>
      <c r="F2222">
        <f t="shared" si="285"/>
        <v>0</v>
      </c>
      <c r="G2222">
        <f t="shared" si="288"/>
        <v>-1</v>
      </c>
      <c r="H2222">
        <f t="shared" si="289"/>
        <v>0.10000000000000142</v>
      </c>
      <c r="I2222">
        <f t="shared" si="290"/>
        <v>103.47500000000014</v>
      </c>
      <c r="J2222">
        <f t="shared" si="286"/>
        <v>15.574999999999999</v>
      </c>
      <c r="K2222" s="3">
        <f t="shared" si="287"/>
        <v>6.4205457463885349E-3</v>
      </c>
    </row>
    <row r="2223" spans="1:11" x14ac:dyDescent="0.3">
      <c r="A2223" s="1">
        <v>43525</v>
      </c>
      <c r="B2223">
        <v>14.824999999999999</v>
      </c>
      <c r="C2223">
        <f t="shared" si="282"/>
        <v>16.895803921568643</v>
      </c>
      <c r="D2223">
        <f t="shared" si="283"/>
        <v>3.1174184959995044</v>
      </c>
      <c r="E2223">
        <f t="shared" si="284"/>
        <v>0</v>
      </c>
      <c r="F2223">
        <f t="shared" si="285"/>
        <v>0</v>
      </c>
      <c r="G2223">
        <f t="shared" si="288"/>
        <v>-1</v>
      </c>
      <c r="H2223">
        <f t="shared" si="289"/>
        <v>0.75</v>
      </c>
      <c r="I2223">
        <f t="shared" si="290"/>
        <v>104.22500000000014</v>
      </c>
      <c r="J2223">
        <f t="shared" si="286"/>
        <v>14.824999999999999</v>
      </c>
      <c r="K2223" s="3">
        <f t="shared" si="287"/>
        <v>5.0590219224283306E-2</v>
      </c>
    </row>
    <row r="2224" spans="1:11" x14ac:dyDescent="0.3">
      <c r="A2224" s="1">
        <v>43528</v>
      </c>
      <c r="B2224">
        <v>15.275</v>
      </c>
      <c r="C2224">
        <f t="shared" si="282"/>
        <v>16.886980392156875</v>
      </c>
      <c r="D2224">
        <f t="shared" si="283"/>
        <v>3.1188090203629697</v>
      </c>
      <c r="E2224">
        <f t="shared" si="284"/>
        <v>0</v>
      </c>
      <c r="F2224">
        <f t="shared" si="285"/>
        <v>0</v>
      </c>
      <c r="G2224">
        <f t="shared" si="288"/>
        <v>-1</v>
      </c>
      <c r="H2224">
        <f t="shared" si="289"/>
        <v>-0.45000000000000107</v>
      </c>
      <c r="I2224">
        <f t="shared" si="290"/>
        <v>103.77500000000013</v>
      </c>
      <c r="J2224">
        <f t="shared" si="286"/>
        <v>15.275</v>
      </c>
      <c r="K2224" s="3">
        <f t="shared" si="287"/>
        <v>-2.9459901800327402E-2</v>
      </c>
    </row>
    <row r="2225" spans="1:11" x14ac:dyDescent="0.3">
      <c r="A2225" s="1">
        <v>43529</v>
      </c>
      <c r="B2225">
        <v>15.475</v>
      </c>
      <c r="C2225">
        <f t="shared" si="282"/>
        <v>16.874823529411778</v>
      </c>
      <c r="D2225">
        <f t="shared" si="283"/>
        <v>3.1182472873921063</v>
      </c>
      <c r="E2225">
        <f t="shared" si="284"/>
        <v>0</v>
      </c>
      <c r="F2225">
        <f t="shared" si="285"/>
        <v>0</v>
      </c>
      <c r="G2225">
        <f t="shared" si="288"/>
        <v>-1</v>
      </c>
      <c r="H2225">
        <f t="shared" si="289"/>
        <v>-0.19999999999999929</v>
      </c>
      <c r="I2225">
        <f t="shared" si="290"/>
        <v>103.57500000000013</v>
      </c>
      <c r="J2225">
        <f t="shared" si="286"/>
        <v>15.475</v>
      </c>
      <c r="K2225" s="3">
        <f t="shared" si="287"/>
        <v>-1.2924071082390907E-2</v>
      </c>
    </row>
    <row r="2226" spans="1:11" x14ac:dyDescent="0.3">
      <c r="A2226" s="1">
        <v>43530</v>
      </c>
      <c r="B2226">
        <v>16.074999999999999</v>
      </c>
      <c r="C2226">
        <f t="shared" si="282"/>
        <v>16.859529411764722</v>
      </c>
      <c r="D2226">
        <f t="shared" si="283"/>
        <v>3.1125633112888522</v>
      </c>
      <c r="E2226">
        <f t="shared" si="284"/>
        <v>0</v>
      </c>
      <c r="F2226">
        <f t="shared" si="285"/>
        <v>0</v>
      </c>
      <c r="G2226">
        <f t="shared" si="288"/>
        <v>-1</v>
      </c>
      <c r="H2226">
        <f t="shared" si="289"/>
        <v>-0.59999999999999964</v>
      </c>
      <c r="I2226">
        <f t="shared" si="290"/>
        <v>102.97500000000014</v>
      </c>
      <c r="J2226">
        <f t="shared" si="286"/>
        <v>16.074999999999999</v>
      </c>
      <c r="K2226" s="3">
        <f t="shared" si="287"/>
        <v>-3.7325038880248816E-2</v>
      </c>
    </row>
    <row r="2227" spans="1:11" x14ac:dyDescent="0.3">
      <c r="A2227" s="1">
        <v>43531</v>
      </c>
      <c r="B2227">
        <v>16.725000000000001</v>
      </c>
      <c r="C2227">
        <f t="shared" si="282"/>
        <v>16.850509803921582</v>
      </c>
      <c r="D2227">
        <f t="shared" si="283"/>
        <v>3.1096062002272173</v>
      </c>
      <c r="E2227">
        <f t="shared" si="284"/>
        <v>0</v>
      </c>
      <c r="F2227">
        <f t="shared" si="285"/>
        <v>0</v>
      </c>
      <c r="G2227">
        <f t="shared" si="288"/>
        <v>-1</v>
      </c>
      <c r="H2227">
        <f t="shared" si="289"/>
        <v>-0.65000000000000213</v>
      </c>
      <c r="I2227">
        <f t="shared" si="290"/>
        <v>102.32500000000013</v>
      </c>
      <c r="J2227">
        <f t="shared" si="286"/>
        <v>16.725000000000001</v>
      </c>
      <c r="K2227" s="3">
        <f t="shared" si="287"/>
        <v>-3.8863976083707147E-2</v>
      </c>
    </row>
    <row r="2228" spans="1:11" x14ac:dyDescent="0.3">
      <c r="A2228" s="1">
        <v>43532</v>
      </c>
      <c r="B2228">
        <v>16.675000000000001</v>
      </c>
      <c r="C2228">
        <f t="shared" si="282"/>
        <v>16.844235294117663</v>
      </c>
      <c r="D2228">
        <f t="shared" si="283"/>
        <v>3.1083395263874829</v>
      </c>
      <c r="E2228">
        <f t="shared" si="284"/>
        <v>0</v>
      </c>
      <c r="F2228">
        <f t="shared" si="285"/>
        <v>0</v>
      </c>
      <c r="G2228">
        <f t="shared" si="288"/>
        <v>-1</v>
      </c>
      <c r="H2228">
        <f t="shared" si="289"/>
        <v>5.0000000000000711E-2</v>
      </c>
      <c r="I2228">
        <f t="shared" si="290"/>
        <v>102.37500000000013</v>
      </c>
      <c r="J2228">
        <f t="shared" si="286"/>
        <v>16.675000000000001</v>
      </c>
      <c r="K2228" s="3">
        <f t="shared" si="287"/>
        <v>2.9985007496252298E-3</v>
      </c>
    </row>
    <row r="2229" spans="1:11" x14ac:dyDescent="0.3">
      <c r="A2229" s="1">
        <v>43535</v>
      </c>
      <c r="B2229">
        <v>15.025</v>
      </c>
      <c r="C2229">
        <f t="shared" si="282"/>
        <v>16.831294117647072</v>
      </c>
      <c r="D2229">
        <f t="shared" si="283"/>
        <v>3.1090171026977282</v>
      </c>
      <c r="E2229">
        <f t="shared" si="284"/>
        <v>0</v>
      </c>
      <c r="F2229">
        <f t="shared" si="285"/>
        <v>0</v>
      </c>
      <c r="G2229">
        <f t="shared" si="288"/>
        <v>-1</v>
      </c>
      <c r="H2229">
        <f t="shared" si="289"/>
        <v>1.6500000000000004</v>
      </c>
      <c r="I2229">
        <f t="shared" si="290"/>
        <v>104.02500000000013</v>
      </c>
      <c r="J2229">
        <f t="shared" si="286"/>
        <v>15.025</v>
      </c>
      <c r="K2229" s="3">
        <f t="shared" si="287"/>
        <v>0.10981697171381034</v>
      </c>
    </row>
    <row r="2230" spans="1:11" x14ac:dyDescent="0.3">
      <c r="A2230" s="1">
        <v>43536</v>
      </c>
      <c r="B2230">
        <v>14.475</v>
      </c>
      <c r="C2230">
        <f t="shared" si="282"/>
        <v>16.81796078431374</v>
      </c>
      <c r="D2230">
        <f t="shared" si="283"/>
        <v>3.1118018483765435</v>
      </c>
      <c r="E2230">
        <f t="shared" si="284"/>
        <v>0</v>
      </c>
      <c r="F2230">
        <f t="shared" si="285"/>
        <v>0</v>
      </c>
      <c r="G2230">
        <f t="shared" si="288"/>
        <v>-1</v>
      </c>
      <c r="H2230">
        <f t="shared" si="289"/>
        <v>0.55000000000000071</v>
      </c>
      <c r="I2230">
        <f t="shared" si="290"/>
        <v>104.57500000000013</v>
      </c>
      <c r="J2230">
        <f t="shared" si="286"/>
        <v>14.475</v>
      </c>
      <c r="K2230" s="3">
        <f t="shared" si="287"/>
        <v>3.7996545768566543E-2</v>
      </c>
    </row>
    <row r="2231" spans="1:11" x14ac:dyDescent="0.3">
      <c r="A2231" s="1">
        <v>43537</v>
      </c>
      <c r="B2231">
        <v>14.074999999999999</v>
      </c>
      <c r="C2231">
        <f t="shared" si="282"/>
        <v>16.80560784313727</v>
      </c>
      <c r="D2231">
        <f t="shared" si="283"/>
        <v>3.1164103789671338</v>
      </c>
      <c r="E2231">
        <f t="shared" si="284"/>
        <v>0</v>
      </c>
      <c r="F2231">
        <f t="shared" si="285"/>
        <v>0</v>
      </c>
      <c r="G2231">
        <f t="shared" si="288"/>
        <v>-1</v>
      </c>
      <c r="H2231">
        <f t="shared" si="289"/>
        <v>0.40000000000000036</v>
      </c>
      <c r="I2231">
        <f t="shared" si="290"/>
        <v>104.97500000000014</v>
      </c>
      <c r="J2231">
        <f t="shared" si="286"/>
        <v>14.074999999999999</v>
      </c>
      <c r="K2231" s="3">
        <f t="shared" si="287"/>
        <v>2.8419182948490256E-2</v>
      </c>
    </row>
    <row r="2232" spans="1:11" x14ac:dyDescent="0.3">
      <c r="A2232" s="1">
        <v>43538</v>
      </c>
      <c r="B2232">
        <v>13.925000000000001</v>
      </c>
      <c r="C2232">
        <f t="shared" si="282"/>
        <v>16.798352941176486</v>
      </c>
      <c r="D2232">
        <f t="shared" si="283"/>
        <v>3.1209512176391083</v>
      </c>
      <c r="E2232">
        <f t="shared" si="284"/>
        <v>0</v>
      </c>
      <c r="F2232">
        <f t="shared" si="285"/>
        <v>0</v>
      </c>
      <c r="G2232">
        <f t="shared" si="288"/>
        <v>-1</v>
      </c>
      <c r="H2232">
        <f t="shared" si="289"/>
        <v>0.14999999999999858</v>
      </c>
      <c r="I2232">
        <f t="shared" si="290"/>
        <v>105.12500000000014</v>
      </c>
      <c r="J2232">
        <f t="shared" si="286"/>
        <v>13.925000000000001</v>
      </c>
      <c r="K2232" s="3">
        <f t="shared" si="287"/>
        <v>1.0771992818671352E-2</v>
      </c>
    </row>
    <row r="2233" spans="1:11" x14ac:dyDescent="0.3">
      <c r="A2233" s="1">
        <v>43539</v>
      </c>
      <c r="B2233">
        <v>13.475</v>
      </c>
      <c r="C2233">
        <f t="shared" si="282"/>
        <v>16.787764705882367</v>
      </c>
      <c r="D2233">
        <f t="shared" si="283"/>
        <v>3.1276209876958108</v>
      </c>
      <c r="E2233">
        <f t="shared" si="284"/>
        <v>0</v>
      </c>
      <c r="F2233">
        <f t="shared" si="285"/>
        <v>1</v>
      </c>
      <c r="G2233">
        <f t="shared" si="288"/>
        <v>0</v>
      </c>
      <c r="H2233">
        <f t="shared" si="289"/>
        <v>0.45000000000000107</v>
      </c>
      <c r="I2233">
        <f t="shared" si="290"/>
        <v>105.57500000000014</v>
      </c>
      <c r="J2233">
        <f t="shared" si="286"/>
        <v>0</v>
      </c>
      <c r="K2233" s="3">
        <f t="shared" si="287"/>
        <v>0</v>
      </c>
    </row>
    <row r="2234" spans="1:11" x14ac:dyDescent="0.3">
      <c r="A2234" s="1">
        <v>43542</v>
      </c>
      <c r="B2234">
        <v>12.925000000000001</v>
      </c>
      <c r="C2234">
        <f t="shared" si="282"/>
        <v>16.772666666666684</v>
      </c>
      <c r="D2234">
        <f t="shared" si="283"/>
        <v>3.1369249252934779</v>
      </c>
      <c r="E2234">
        <f t="shared" si="284"/>
        <v>0</v>
      </c>
      <c r="F2234">
        <f t="shared" si="285"/>
        <v>1</v>
      </c>
      <c r="G2234">
        <f t="shared" si="288"/>
        <v>1</v>
      </c>
      <c r="H2234">
        <f t="shared" si="289"/>
        <v>0</v>
      </c>
      <c r="I2234">
        <f t="shared" si="290"/>
        <v>105.57500000000014</v>
      </c>
      <c r="J2234">
        <f t="shared" si="286"/>
        <v>12.925000000000001</v>
      </c>
      <c r="K2234" s="3">
        <f t="shared" si="287"/>
        <v>0</v>
      </c>
    </row>
    <row r="2235" spans="1:11" x14ac:dyDescent="0.3">
      <c r="A2235" s="1">
        <v>43543</v>
      </c>
      <c r="B2235">
        <v>12.35</v>
      </c>
      <c r="C2235">
        <f t="shared" si="282"/>
        <v>16.752960784313743</v>
      </c>
      <c r="D2235">
        <f t="shared" si="283"/>
        <v>3.1488398981758023</v>
      </c>
      <c r="E2235">
        <f t="shared" si="284"/>
        <v>0</v>
      </c>
      <c r="F2235">
        <f t="shared" si="285"/>
        <v>1</v>
      </c>
      <c r="G2235">
        <f t="shared" si="288"/>
        <v>1</v>
      </c>
      <c r="H2235">
        <f t="shared" si="289"/>
        <v>-0.57500000000000107</v>
      </c>
      <c r="I2235">
        <f t="shared" si="290"/>
        <v>105.00000000000014</v>
      </c>
      <c r="J2235">
        <f t="shared" si="286"/>
        <v>12.35</v>
      </c>
      <c r="K2235" s="3">
        <f t="shared" si="287"/>
        <v>-4.6558704453441381E-2</v>
      </c>
    </row>
    <row r="2236" spans="1:11" x14ac:dyDescent="0.3">
      <c r="A2236" s="1">
        <v>43544</v>
      </c>
      <c r="B2236">
        <v>15.324999999999999</v>
      </c>
      <c r="C2236">
        <f t="shared" si="282"/>
        <v>16.74727450980394</v>
      </c>
      <c r="D2236">
        <f t="shared" si="283"/>
        <v>3.1501039390160455</v>
      </c>
      <c r="E2236">
        <f t="shared" si="284"/>
        <v>0</v>
      </c>
      <c r="F2236">
        <f t="shared" si="285"/>
        <v>0</v>
      </c>
      <c r="G2236">
        <f t="shared" si="288"/>
        <v>1</v>
      </c>
      <c r="H2236">
        <f t="shared" si="289"/>
        <v>2.9749999999999996</v>
      </c>
      <c r="I2236">
        <f t="shared" si="290"/>
        <v>107.97500000000014</v>
      </c>
      <c r="J2236">
        <f t="shared" si="286"/>
        <v>15.324999999999999</v>
      </c>
      <c r="K2236" s="3">
        <f t="shared" si="287"/>
        <v>0.19412724306688417</v>
      </c>
    </row>
    <row r="2237" spans="1:11" x14ac:dyDescent="0.3">
      <c r="A2237" s="1">
        <v>43545</v>
      </c>
      <c r="B2237">
        <v>15.074999999999999</v>
      </c>
      <c r="C2237">
        <f t="shared" si="282"/>
        <v>16.742568627450996</v>
      </c>
      <c r="D2237">
        <f t="shared" si="283"/>
        <v>3.1517018698890573</v>
      </c>
      <c r="E2237">
        <f t="shared" si="284"/>
        <v>0</v>
      </c>
      <c r="F2237">
        <f t="shared" si="285"/>
        <v>0</v>
      </c>
      <c r="G2237">
        <f t="shared" si="288"/>
        <v>1</v>
      </c>
      <c r="H2237">
        <f t="shared" si="289"/>
        <v>-0.25</v>
      </c>
      <c r="I2237">
        <f t="shared" si="290"/>
        <v>107.72500000000014</v>
      </c>
      <c r="J2237">
        <f t="shared" si="286"/>
        <v>15.074999999999999</v>
      </c>
      <c r="K2237" s="3">
        <f t="shared" si="287"/>
        <v>-1.658374792703151E-2</v>
      </c>
    </row>
    <row r="2238" spans="1:11" x14ac:dyDescent="0.3">
      <c r="A2238" s="1">
        <v>43546</v>
      </c>
      <c r="B2238">
        <v>16.725000000000001</v>
      </c>
      <c r="C2238">
        <f t="shared" si="282"/>
        <v>16.736882352941194</v>
      </c>
      <c r="D2238">
        <f t="shared" si="283"/>
        <v>3.1504201378517767</v>
      </c>
      <c r="E2238">
        <f t="shared" si="284"/>
        <v>0</v>
      </c>
      <c r="F2238">
        <f t="shared" si="285"/>
        <v>0</v>
      </c>
      <c r="G2238">
        <f t="shared" si="288"/>
        <v>1</v>
      </c>
      <c r="H2238">
        <f t="shared" si="289"/>
        <v>1.6500000000000021</v>
      </c>
      <c r="I2238">
        <f t="shared" si="290"/>
        <v>109.37500000000014</v>
      </c>
      <c r="J2238">
        <f t="shared" si="286"/>
        <v>16.725000000000001</v>
      </c>
      <c r="K2238" s="3">
        <f t="shared" si="287"/>
        <v>9.865470852017949E-2</v>
      </c>
    </row>
    <row r="2239" spans="1:11" x14ac:dyDescent="0.3">
      <c r="A2239" s="1">
        <v>43549</v>
      </c>
      <c r="B2239">
        <v>16.824999999999999</v>
      </c>
      <c r="C2239">
        <f t="shared" si="282"/>
        <v>16.73080392156864</v>
      </c>
      <c r="D2239">
        <f t="shared" si="283"/>
        <v>3.1487485283658505</v>
      </c>
      <c r="E2239">
        <f t="shared" si="284"/>
        <v>0</v>
      </c>
      <c r="F2239">
        <f t="shared" si="285"/>
        <v>0</v>
      </c>
      <c r="G2239">
        <f t="shared" si="288"/>
        <v>1</v>
      </c>
      <c r="H2239">
        <f t="shared" si="289"/>
        <v>9.9999999999997868E-2</v>
      </c>
      <c r="I2239">
        <f t="shared" si="290"/>
        <v>109.47500000000014</v>
      </c>
      <c r="J2239">
        <f t="shared" si="286"/>
        <v>16.824999999999999</v>
      </c>
      <c r="K2239" s="3">
        <f t="shared" si="287"/>
        <v>5.9435364041603494E-3</v>
      </c>
    </row>
    <row r="2240" spans="1:11" x14ac:dyDescent="0.3">
      <c r="A2240" s="1">
        <v>43550</v>
      </c>
      <c r="B2240">
        <v>15.925000000000001</v>
      </c>
      <c r="C2240">
        <f t="shared" si="282"/>
        <v>16.72360784313727</v>
      </c>
      <c r="D2240">
        <f t="shared" si="283"/>
        <v>3.1484850267802509</v>
      </c>
      <c r="E2240">
        <f t="shared" si="284"/>
        <v>0</v>
      </c>
      <c r="F2240">
        <f t="shared" si="285"/>
        <v>0</v>
      </c>
      <c r="G2240">
        <f t="shared" si="288"/>
        <v>1</v>
      </c>
      <c r="H2240">
        <f t="shared" si="289"/>
        <v>-0.89999999999999858</v>
      </c>
      <c r="I2240">
        <f t="shared" si="290"/>
        <v>108.57500000000013</v>
      </c>
      <c r="J2240">
        <f t="shared" si="286"/>
        <v>15.925000000000001</v>
      </c>
      <c r="K2240" s="3">
        <f t="shared" si="287"/>
        <v>-5.6514913657770706E-2</v>
      </c>
    </row>
    <row r="2241" spans="1:11" x14ac:dyDescent="0.3">
      <c r="A2241" s="1">
        <v>43551</v>
      </c>
      <c r="B2241">
        <v>16.225000000000001</v>
      </c>
      <c r="C2241">
        <f t="shared" ref="C2241:C2304" si="291">AVERAGE(B1987:B2241)</f>
        <v>16.711254901960803</v>
      </c>
      <c r="D2241">
        <f t="shared" ref="D2241:D2304" si="292">_xlfn.STDEV.P(B1987:B2241)</f>
        <v>3.1442347480286217</v>
      </c>
      <c r="E2241">
        <f t="shared" ref="E2241:E2304" si="293">IF(B2241&gt;(C2240+($U$2*D2240)),1,0)</f>
        <v>0</v>
      </c>
      <c r="F2241">
        <f t="shared" ref="F2241:F2304" si="294">IF(B2241&lt;(C2240-($U$2*D2240)),1,0)</f>
        <v>0</v>
      </c>
      <c r="G2241">
        <f t="shared" si="288"/>
        <v>1</v>
      </c>
      <c r="H2241">
        <f t="shared" si="289"/>
        <v>0.30000000000000071</v>
      </c>
      <c r="I2241">
        <f t="shared" si="290"/>
        <v>108.87500000000013</v>
      </c>
      <c r="J2241">
        <f t="shared" si="286"/>
        <v>16.225000000000001</v>
      </c>
      <c r="K2241" s="3">
        <f t="shared" si="287"/>
        <v>1.848998459167955E-2</v>
      </c>
    </row>
    <row r="2242" spans="1:11" x14ac:dyDescent="0.3">
      <c r="A2242" s="1">
        <v>43552</v>
      </c>
      <c r="B2242">
        <v>15.625</v>
      </c>
      <c r="C2242">
        <f t="shared" si="291"/>
        <v>16.692431372549038</v>
      </c>
      <c r="D2242">
        <f t="shared" si="292"/>
        <v>3.1363034270405263</v>
      </c>
      <c r="E2242">
        <f t="shared" si="293"/>
        <v>0</v>
      </c>
      <c r="F2242">
        <f t="shared" si="294"/>
        <v>0</v>
      </c>
      <c r="G2242">
        <f t="shared" si="288"/>
        <v>1</v>
      </c>
      <c r="H2242">
        <f t="shared" si="289"/>
        <v>-0.60000000000000142</v>
      </c>
      <c r="I2242">
        <f t="shared" si="290"/>
        <v>108.27500000000012</v>
      </c>
      <c r="J2242">
        <f t="shared" ref="J2242:J2305" si="295">ABS(G2242*B2242)</f>
        <v>15.625</v>
      </c>
      <c r="K2242" s="3">
        <f t="shared" ref="K2242:K2305" si="296">IFERROR(H2242/J2242,0)</f>
        <v>-3.8400000000000094E-2</v>
      </c>
    </row>
    <row r="2243" spans="1:11" x14ac:dyDescent="0.3">
      <c r="A2243" s="1">
        <v>43553</v>
      </c>
      <c r="B2243">
        <v>15.225</v>
      </c>
      <c r="C2243">
        <f t="shared" si="291"/>
        <v>16.676352941176486</v>
      </c>
      <c r="D2243">
        <f t="shared" si="292"/>
        <v>3.1332741806484505</v>
      </c>
      <c r="E2243">
        <f t="shared" si="293"/>
        <v>0</v>
      </c>
      <c r="F2243">
        <f t="shared" si="294"/>
        <v>0</v>
      </c>
      <c r="G2243">
        <f t="shared" ref="G2243:G2306" si="297">MIN(MAX(G2242-E2243+F2243,-$U$3),$U$4)</f>
        <v>1</v>
      </c>
      <c r="H2243">
        <f t="shared" si="289"/>
        <v>-0.40000000000000036</v>
      </c>
      <c r="I2243">
        <f t="shared" si="290"/>
        <v>107.87500000000011</v>
      </c>
      <c r="J2243">
        <f t="shared" si="295"/>
        <v>15.225</v>
      </c>
      <c r="K2243" s="3">
        <f t="shared" si="296"/>
        <v>-2.6272577996715951E-2</v>
      </c>
    </row>
    <row r="2244" spans="1:11" x14ac:dyDescent="0.3">
      <c r="A2244" s="1">
        <v>43556</v>
      </c>
      <c r="B2244">
        <v>14.875</v>
      </c>
      <c r="C2244">
        <f t="shared" si="291"/>
        <v>16.654588235294131</v>
      </c>
      <c r="D2244">
        <f t="shared" si="292"/>
        <v>3.1264278505922825</v>
      </c>
      <c r="E2244">
        <f t="shared" si="293"/>
        <v>0</v>
      </c>
      <c r="F2244">
        <f t="shared" si="294"/>
        <v>0</v>
      </c>
      <c r="G2244">
        <f t="shared" si="297"/>
        <v>1</v>
      </c>
      <c r="H2244">
        <f t="shared" si="289"/>
        <v>-0.34999999999999964</v>
      </c>
      <c r="I2244">
        <f t="shared" si="290"/>
        <v>107.52500000000012</v>
      </c>
      <c r="J2244">
        <f t="shared" si="295"/>
        <v>14.875</v>
      </c>
      <c r="K2244" s="3">
        <f t="shared" si="296"/>
        <v>-2.3529411764705858E-2</v>
      </c>
    </row>
    <row r="2245" spans="1:11" x14ac:dyDescent="0.3">
      <c r="A2245" s="1">
        <v>43557</v>
      </c>
      <c r="B2245">
        <v>14.875</v>
      </c>
      <c r="C2245">
        <f t="shared" si="291"/>
        <v>16.630470588235305</v>
      </c>
      <c r="D2245">
        <f t="shared" si="292"/>
        <v>3.1163255408550312</v>
      </c>
      <c r="E2245">
        <f t="shared" si="293"/>
        <v>0</v>
      </c>
      <c r="F2245">
        <f t="shared" si="294"/>
        <v>0</v>
      </c>
      <c r="G2245">
        <f t="shared" si="297"/>
        <v>1</v>
      </c>
      <c r="H2245">
        <f t="shared" ref="H2245:H2308" si="298">G2244*(B2245-B2244)</f>
        <v>0</v>
      </c>
      <c r="I2245">
        <f t="shared" ref="I2245:I2308" si="299">H2245+I2244</f>
        <v>107.52500000000012</v>
      </c>
      <c r="J2245">
        <f t="shared" si="295"/>
        <v>14.875</v>
      </c>
      <c r="K2245" s="3">
        <f t="shared" si="296"/>
        <v>0</v>
      </c>
    </row>
    <row r="2246" spans="1:11" x14ac:dyDescent="0.3">
      <c r="A2246" s="1">
        <v>43558</v>
      </c>
      <c r="B2246">
        <v>14.875</v>
      </c>
      <c r="C2246">
        <f t="shared" si="291"/>
        <v>16.611254901960795</v>
      </c>
      <c r="D2246">
        <f t="shared" si="292"/>
        <v>3.1119807061446738</v>
      </c>
      <c r="E2246">
        <f t="shared" si="293"/>
        <v>0</v>
      </c>
      <c r="F2246">
        <f t="shared" si="294"/>
        <v>0</v>
      </c>
      <c r="G2246">
        <f t="shared" si="297"/>
        <v>1</v>
      </c>
      <c r="H2246">
        <f t="shared" si="298"/>
        <v>0</v>
      </c>
      <c r="I2246">
        <f t="shared" si="299"/>
        <v>107.52500000000012</v>
      </c>
      <c r="J2246">
        <f t="shared" si="295"/>
        <v>14.875</v>
      </c>
      <c r="K2246" s="3">
        <f t="shared" si="296"/>
        <v>0</v>
      </c>
    </row>
    <row r="2247" spans="1:11" x14ac:dyDescent="0.3">
      <c r="A2247" s="1">
        <v>43559</v>
      </c>
      <c r="B2247">
        <v>14.775</v>
      </c>
      <c r="C2247">
        <f t="shared" si="291"/>
        <v>16.585176470588245</v>
      </c>
      <c r="D2247">
        <f t="shared" si="292"/>
        <v>3.0993701871659494</v>
      </c>
      <c r="E2247">
        <f t="shared" si="293"/>
        <v>0</v>
      </c>
      <c r="F2247">
        <f t="shared" si="294"/>
        <v>0</v>
      </c>
      <c r="G2247">
        <f t="shared" si="297"/>
        <v>1</v>
      </c>
      <c r="H2247">
        <f t="shared" si="298"/>
        <v>-9.9999999999999645E-2</v>
      </c>
      <c r="I2247">
        <f t="shared" si="299"/>
        <v>107.42500000000013</v>
      </c>
      <c r="J2247">
        <f t="shared" si="295"/>
        <v>14.775</v>
      </c>
      <c r="K2247" s="3">
        <f t="shared" si="296"/>
        <v>-6.768189509306236E-3</v>
      </c>
    </row>
    <row r="2248" spans="1:11" x14ac:dyDescent="0.3">
      <c r="A2248" s="1">
        <v>43560</v>
      </c>
      <c r="B2248">
        <v>14.324999999999999</v>
      </c>
      <c r="C2248">
        <f t="shared" si="291"/>
        <v>16.561058823529418</v>
      </c>
      <c r="D2248">
        <f t="shared" si="292"/>
        <v>3.0929291365303353</v>
      </c>
      <c r="E2248">
        <f t="shared" si="293"/>
        <v>0</v>
      </c>
      <c r="F2248">
        <f t="shared" si="294"/>
        <v>0</v>
      </c>
      <c r="G2248">
        <f t="shared" si="297"/>
        <v>1</v>
      </c>
      <c r="H2248">
        <f t="shared" si="298"/>
        <v>-0.45000000000000107</v>
      </c>
      <c r="I2248">
        <f t="shared" si="299"/>
        <v>106.97500000000012</v>
      </c>
      <c r="J2248">
        <f t="shared" si="295"/>
        <v>14.324999999999999</v>
      </c>
      <c r="K2248" s="3">
        <f t="shared" si="296"/>
        <v>-3.1413612565445101E-2</v>
      </c>
    </row>
    <row r="2249" spans="1:11" x14ac:dyDescent="0.3">
      <c r="A2249" s="1">
        <v>43563</v>
      </c>
      <c r="B2249">
        <v>14.475</v>
      </c>
      <c r="C2249">
        <f t="shared" si="291"/>
        <v>16.539490196078436</v>
      </c>
      <c r="D2249">
        <f t="shared" si="292"/>
        <v>3.0882203351022337</v>
      </c>
      <c r="E2249">
        <f t="shared" si="293"/>
        <v>0</v>
      </c>
      <c r="F2249">
        <f t="shared" si="294"/>
        <v>0</v>
      </c>
      <c r="G2249">
        <f t="shared" si="297"/>
        <v>1</v>
      </c>
      <c r="H2249">
        <f t="shared" si="298"/>
        <v>0.15000000000000036</v>
      </c>
      <c r="I2249">
        <f t="shared" si="299"/>
        <v>107.12500000000013</v>
      </c>
      <c r="J2249">
        <f t="shared" si="295"/>
        <v>14.475</v>
      </c>
      <c r="K2249" s="3">
        <f t="shared" si="296"/>
        <v>1.0362694300518159E-2</v>
      </c>
    </row>
    <row r="2250" spans="1:11" x14ac:dyDescent="0.3">
      <c r="A2250" s="1">
        <v>43564</v>
      </c>
      <c r="B2250">
        <v>15.074999999999999</v>
      </c>
      <c r="C2250">
        <f t="shared" si="291"/>
        <v>16.523803921568629</v>
      </c>
      <c r="D2250">
        <f t="shared" si="292"/>
        <v>3.0854591994315919</v>
      </c>
      <c r="E2250">
        <f t="shared" si="293"/>
        <v>0</v>
      </c>
      <c r="F2250">
        <f t="shared" si="294"/>
        <v>0</v>
      </c>
      <c r="G2250">
        <f t="shared" si="297"/>
        <v>1</v>
      </c>
      <c r="H2250">
        <f t="shared" si="298"/>
        <v>0.59999999999999964</v>
      </c>
      <c r="I2250">
        <f t="shared" si="299"/>
        <v>107.72500000000012</v>
      </c>
      <c r="J2250">
        <f t="shared" si="295"/>
        <v>15.074999999999999</v>
      </c>
      <c r="K2250" s="3">
        <f t="shared" si="296"/>
        <v>3.98009950248756E-2</v>
      </c>
    </row>
    <row r="2251" spans="1:11" x14ac:dyDescent="0.3">
      <c r="A2251" s="1">
        <v>43565</v>
      </c>
      <c r="B2251">
        <v>14.425000000000001</v>
      </c>
      <c r="C2251">
        <f t="shared" si="291"/>
        <v>16.49949019607843</v>
      </c>
      <c r="D2251">
        <f t="shared" si="292"/>
        <v>3.0774635173929084</v>
      </c>
      <c r="E2251">
        <f t="shared" si="293"/>
        <v>0</v>
      </c>
      <c r="F2251">
        <f t="shared" si="294"/>
        <v>0</v>
      </c>
      <c r="G2251">
        <f t="shared" si="297"/>
        <v>1</v>
      </c>
      <c r="H2251">
        <f t="shared" si="298"/>
        <v>-0.64999999999999858</v>
      </c>
      <c r="I2251">
        <f t="shared" si="299"/>
        <v>107.07500000000013</v>
      </c>
      <c r="J2251">
        <f t="shared" si="295"/>
        <v>14.425000000000001</v>
      </c>
      <c r="K2251" s="3">
        <f t="shared" si="296"/>
        <v>-4.506065857885605E-2</v>
      </c>
    </row>
    <row r="2252" spans="1:11" x14ac:dyDescent="0.3">
      <c r="A2252" s="1">
        <v>43566</v>
      </c>
      <c r="B2252">
        <v>13.824999999999999</v>
      </c>
      <c r="C2252">
        <f t="shared" si="291"/>
        <v>16.472039215686276</v>
      </c>
      <c r="D2252">
        <f t="shared" si="292"/>
        <v>3.0699684098827063</v>
      </c>
      <c r="E2252">
        <f t="shared" si="293"/>
        <v>0</v>
      </c>
      <c r="F2252">
        <f t="shared" si="294"/>
        <v>0</v>
      </c>
      <c r="G2252">
        <f t="shared" si="297"/>
        <v>1</v>
      </c>
      <c r="H2252">
        <f t="shared" si="298"/>
        <v>-0.60000000000000142</v>
      </c>
      <c r="I2252">
        <f t="shared" si="299"/>
        <v>106.47500000000014</v>
      </c>
      <c r="J2252">
        <f t="shared" si="295"/>
        <v>13.824999999999999</v>
      </c>
      <c r="K2252" s="3">
        <f t="shared" si="296"/>
        <v>-4.3399638336347302E-2</v>
      </c>
    </row>
    <row r="2253" spans="1:11" x14ac:dyDescent="0.3">
      <c r="A2253" s="1">
        <v>43567</v>
      </c>
      <c r="B2253">
        <v>12.775</v>
      </c>
      <c r="C2253">
        <f t="shared" si="291"/>
        <v>16.443019607843137</v>
      </c>
      <c r="D2253">
        <f t="shared" si="292"/>
        <v>3.0698032605427747</v>
      </c>
      <c r="E2253">
        <f t="shared" si="293"/>
        <v>0</v>
      </c>
      <c r="F2253">
        <f t="shared" si="294"/>
        <v>1</v>
      </c>
      <c r="G2253">
        <f t="shared" si="297"/>
        <v>1</v>
      </c>
      <c r="H2253">
        <f t="shared" si="298"/>
        <v>-1.0499999999999989</v>
      </c>
      <c r="I2253">
        <f t="shared" si="299"/>
        <v>105.42500000000014</v>
      </c>
      <c r="J2253">
        <f t="shared" si="295"/>
        <v>12.775</v>
      </c>
      <c r="K2253" s="3">
        <f t="shared" si="296"/>
        <v>-8.219178082191772E-2</v>
      </c>
    </row>
    <row r="2254" spans="1:11" x14ac:dyDescent="0.3">
      <c r="A2254" s="1">
        <v>43570</v>
      </c>
      <c r="B2254">
        <v>12.574999999999999</v>
      </c>
      <c r="C2254">
        <f t="shared" si="291"/>
        <v>16.413607843137257</v>
      </c>
      <c r="D2254">
        <f t="shared" si="292"/>
        <v>3.0707929491271586</v>
      </c>
      <c r="E2254">
        <f t="shared" si="293"/>
        <v>0</v>
      </c>
      <c r="F2254">
        <f t="shared" si="294"/>
        <v>1</v>
      </c>
      <c r="G2254">
        <f t="shared" si="297"/>
        <v>1</v>
      </c>
      <c r="H2254">
        <f t="shared" si="298"/>
        <v>-0.20000000000000107</v>
      </c>
      <c r="I2254">
        <f t="shared" si="299"/>
        <v>105.22500000000014</v>
      </c>
      <c r="J2254">
        <f t="shared" si="295"/>
        <v>12.574999999999999</v>
      </c>
      <c r="K2254" s="3">
        <f t="shared" si="296"/>
        <v>-1.5904572564612411E-2</v>
      </c>
    </row>
    <row r="2255" spans="1:11" x14ac:dyDescent="0.3">
      <c r="A2255" s="1">
        <v>43571</v>
      </c>
      <c r="B2255">
        <v>12.574999999999999</v>
      </c>
      <c r="C2255">
        <f t="shared" si="291"/>
        <v>16.389098039215686</v>
      </c>
      <c r="D2255">
        <f t="shared" si="292"/>
        <v>3.0763857662109335</v>
      </c>
      <c r="E2255">
        <f t="shared" si="293"/>
        <v>0</v>
      </c>
      <c r="F2255">
        <f t="shared" si="294"/>
        <v>1</v>
      </c>
      <c r="G2255">
        <f t="shared" si="297"/>
        <v>1</v>
      </c>
      <c r="H2255">
        <f t="shared" si="298"/>
        <v>0</v>
      </c>
      <c r="I2255">
        <f t="shared" si="299"/>
        <v>105.22500000000014</v>
      </c>
      <c r="J2255">
        <f t="shared" si="295"/>
        <v>12.574999999999999</v>
      </c>
      <c r="K2255" s="3">
        <f t="shared" si="296"/>
        <v>0</v>
      </c>
    </row>
    <row r="2256" spans="1:11" x14ac:dyDescent="0.3">
      <c r="A2256" s="1">
        <v>43572</v>
      </c>
      <c r="B2256">
        <v>11.71</v>
      </c>
      <c r="C2256">
        <f t="shared" si="291"/>
        <v>16.364725490196076</v>
      </c>
      <c r="D2256">
        <f t="shared" si="292"/>
        <v>3.0887154388029123</v>
      </c>
      <c r="E2256">
        <f t="shared" si="293"/>
        <v>0</v>
      </c>
      <c r="F2256">
        <f t="shared" si="294"/>
        <v>1</v>
      </c>
      <c r="G2256">
        <f t="shared" si="297"/>
        <v>1</v>
      </c>
      <c r="H2256">
        <f t="shared" si="298"/>
        <v>-0.86499999999999844</v>
      </c>
      <c r="I2256">
        <f t="shared" si="299"/>
        <v>104.36000000000014</v>
      </c>
      <c r="J2256">
        <f t="shared" si="295"/>
        <v>11.71</v>
      </c>
      <c r="K2256" s="3">
        <f t="shared" si="296"/>
        <v>-7.3868488471391838E-2</v>
      </c>
    </row>
    <row r="2257" spans="1:11" x14ac:dyDescent="0.3">
      <c r="A2257" s="1">
        <v>43573</v>
      </c>
      <c r="B2257">
        <v>14.425000000000001</v>
      </c>
      <c r="C2257">
        <f t="shared" si="291"/>
        <v>16.355313725490198</v>
      </c>
      <c r="D2257">
        <f t="shared" si="292"/>
        <v>3.0909543388904615</v>
      </c>
      <c r="E2257">
        <f t="shared" si="293"/>
        <v>0</v>
      </c>
      <c r="F2257">
        <f t="shared" si="294"/>
        <v>0</v>
      </c>
      <c r="G2257">
        <f t="shared" si="297"/>
        <v>1</v>
      </c>
      <c r="H2257">
        <f t="shared" si="298"/>
        <v>2.7149999999999999</v>
      </c>
      <c r="I2257">
        <f t="shared" si="299"/>
        <v>107.07500000000014</v>
      </c>
      <c r="J2257">
        <f t="shared" si="295"/>
        <v>14.425000000000001</v>
      </c>
      <c r="K2257" s="3">
        <f t="shared" si="296"/>
        <v>0.18821490467937607</v>
      </c>
    </row>
    <row r="2258" spans="1:11" x14ac:dyDescent="0.3">
      <c r="A2258" s="1">
        <v>43577</v>
      </c>
      <c r="B2258">
        <v>14.175000000000001</v>
      </c>
      <c r="C2258">
        <f t="shared" si="291"/>
        <v>16.35080392156863</v>
      </c>
      <c r="D2258">
        <f t="shared" si="292"/>
        <v>3.0932923701201376</v>
      </c>
      <c r="E2258">
        <f t="shared" si="293"/>
        <v>0</v>
      </c>
      <c r="F2258">
        <f t="shared" si="294"/>
        <v>0</v>
      </c>
      <c r="G2258">
        <f t="shared" si="297"/>
        <v>1</v>
      </c>
      <c r="H2258">
        <f t="shared" si="298"/>
        <v>-0.25</v>
      </c>
      <c r="I2258">
        <f t="shared" si="299"/>
        <v>106.82500000000014</v>
      </c>
      <c r="J2258">
        <f t="shared" si="295"/>
        <v>14.175000000000001</v>
      </c>
      <c r="K2258" s="3">
        <f t="shared" si="296"/>
        <v>-1.7636684303350969E-2</v>
      </c>
    </row>
    <row r="2259" spans="1:11" x14ac:dyDescent="0.3">
      <c r="A2259" s="1">
        <v>43578</v>
      </c>
      <c r="B2259">
        <v>14.125</v>
      </c>
      <c r="C2259">
        <f t="shared" si="291"/>
        <v>16.338509803921571</v>
      </c>
      <c r="D2259">
        <f t="shared" si="292"/>
        <v>3.0958832460920211</v>
      </c>
      <c r="E2259">
        <f t="shared" si="293"/>
        <v>0</v>
      </c>
      <c r="F2259">
        <f t="shared" si="294"/>
        <v>0</v>
      </c>
      <c r="G2259">
        <f t="shared" si="297"/>
        <v>1</v>
      </c>
      <c r="H2259">
        <f t="shared" si="298"/>
        <v>-5.0000000000000711E-2</v>
      </c>
      <c r="I2259">
        <f t="shared" si="299"/>
        <v>106.77500000000015</v>
      </c>
      <c r="J2259">
        <f t="shared" si="295"/>
        <v>14.125</v>
      </c>
      <c r="K2259" s="3">
        <f t="shared" si="296"/>
        <v>-3.5398230088496078E-3</v>
      </c>
    </row>
    <row r="2260" spans="1:11" x14ac:dyDescent="0.3">
      <c r="A2260" s="1">
        <v>43579</v>
      </c>
      <c r="B2260">
        <v>14.574999999999999</v>
      </c>
      <c r="C2260">
        <f t="shared" si="291"/>
        <v>16.330666666666666</v>
      </c>
      <c r="D2260">
        <f t="shared" si="292"/>
        <v>3.0978069957643566</v>
      </c>
      <c r="E2260">
        <f t="shared" si="293"/>
        <v>0</v>
      </c>
      <c r="F2260">
        <f t="shared" si="294"/>
        <v>0</v>
      </c>
      <c r="G2260">
        <f t="shared" si="297"/>
        <v>1</v>
      </c>
      <c r="H2260">
        <f t="shared" si="298"/>
        <v>0.44999999999999929</v>
      </c>
      <c r="I2260">
        <f t="shared" si="299"/>
        <v>107.22500000000015</v>
      </c>
      <c r="J2260">
        <f t="shared" si="295"/>
        <v>14.574999999999999</v>
      </c>
      <c r="K2260" s="3">
        <f t="shared" si="296"/>
        <v>3.0874785591766676E-2</v>
      </c>
    </row>
    <row r="2261" spans="1:11" x14ac:dyDescent="0.3">
      <c r="A2261" s="1">
        <v>43580</v>
      </c>
      <c r="B2261">
        <v>14.824999999999999</v>
      </c>
      <c r="C2261">
        <f t="shared" si="291"/>
        <v>16.322039215686274</v>
      </c>
      <c r="D2261">
        <f t="shared" si="292"/>
        <v>3.0989245696948071</v>
      </c>
      <c r="E2261">
        <f t="shared" si="293"/>
        <v>0</v>
      </c>
      <c r="F2261">
        <f t="shared" si="294"/>
        <v>0</v>
      </c>
      <c r="G2261">
        <f t="shared" si="297"/>
        <v>1</v>
      </c>
      <c r="H2261">
        <f t="shared" si="298"/>
        <v>0.25</v>
      </c>
      <c r="I2261">
        <f t="shared" si="299"/>
        <v>107.47500000000015</v>
      </c>
      <c r="J2261">
        <f t="shared" si="295"/>
        <v>14.824999999999999</v>
      </c>
      <c r="K2261" s="3">
        <f t="shared" si="296"/>
        <v>1.6863406408094434E-2</v>
      </c>
    </row>
    <row r="2262" spans="1:11" x14ac:dyDescent="0.3">
      <c r="A2262" s="1">
        <v>43581</v>
      </c>
      <c r="B2262">
        <v>14.324999999999999</v>
      </c>
      <c r="C2262">
        <f t="shared" si="291"/>
        <v>16.312235294117645</v>
      </c>
      <c r="D2262">
        <f t="shared" si="292"/>
        <v>3.101271545598459</v>
      </c>
      <c r="E2262">
        <f t="shared" si="293"/>
        <v>0</v>
      </c>
      <c r="F2262">
        <f t="shared" si="294"/>
        <v>0</v>
      </c>
      <c r="G2262">
        <f t="shared" si="297"/>
        <v>1</v>
      </c>
      <c r="H2262">
        <f t="shared" si="298"/>
        <v>-0.5</v>
      </c>
      <c r="I2262">
        <f t="shared" si="299"/>
        <v>106.97500000000015</v>
      </c>
      <c r="J2262">
        <f t="shared" si="295"/>
        <v>14.324999999999999</v>
      </c>
      <c r="K2262" s="3">
        <f t="shared" si="296"/>
        <v>-3.4904013961605584E-2</v>
      </c>
    </row>
    <row r="2263" spans="1:11" x14ac:dyDescent="0.3">
      <c r="A2263" s="1">
        <v>43584</v>
      </c>
      <c r="B2263">
        <v>14.525</v>
      </c>
      <c r="C2263">
        <f t="shared" si="291"/>
        <v>16.299882352941179</v>
      </c>
      <c r="D2263">
        <f t="shared" si="292"/>
        <v>3.1020922076222224</v>
      </c>
      <c r="E2263">
        <f t="shared" si="293"/>
        <v>0</v>
      </c>
      <c r="F2263">
        <f t="shared" si="294"/>
        <v>0</v>
      </c>
      <c r="G2263">
        <f t="shared" si="297"/>
        <v>1</v>
      </c>
      <c r="H2263">
        <f t="shared" si="298"/>
        <v>0.20000000000000107</v>
      </c>
      <c r="I2263">
        <f t="shared" si="299"/>
        <v>107.17500000000015</v>
      </c>
      <c r="J2263">
        <f t="shared" si="295"/>
        <v>14.525</v>
      </c>
      <c r="K2263" s="3">
        <f t="shared" si="296"/>
        <v>1.3769363166953602E-2</v>
      </c>
    </row>
    <row r="2264" spans="1:11" x14ac:dyDescent="0.3">
      <c r="A2264" s="1">
        <v>43585</v>
      </c>
      <c r="B2264">
        <v>14.425000000000001</v>
      </c>
      <c r="C2264">
        <f t="shared" si="291"/>
        <v>16.286941176470588</v>
      </c>
      <c r="D2264">
        <f t="shared" si="292"/>
        <v>3.1030032347664669</v>
      </c>
      <c r="E2264">
        <f t="shared" si="293"/>
        <v>0</v>
      </c>
      <c r="F2264">
        <f t="shared" si="294"/>
        <v>0</v>
      </c>
      <c r="G2264">
        <f t="shared" si="297"/>
        <v>1</v>
      </c>
      <c r="H2264">
        <f t="shared" si="298"/>
        <v>-9.9999999999999645E-2</v>
      </c>
      <c r="I2264">
        <f t="shared" si="299"/>
        <v>107.07500000000016</v>
      </c>
      <c r="J2264">
        <f t="shared" si="295"/>
        <v>14.425000000000001</v>
      </c>
      <c r="K2264" s="3">
        <f t="shared" si="296"/>
        <v>-6.9324090121316911E-3</v>
      </c>
    </row>
    <row r="2265" spans="1:11" x14ac:dyDescent="0.3">
      <c r="A2265" s="1">
        <v>43586</v>
      </c>
      <c r="B2265">
        <v>15.225</v>
      </c>
      <c r="C2265">
        <f t="shared" si="291"/>
        <v>16.280470588235296</v>
      </c>
      <c r="D2265">
        <f t="shared" si="292"/>
        <v>3.1034905355159115</v>
      </c>
      <c r="E2265">
        <f t="shared" si="293"/>
        <v>0</v>
      </c>
      <c r="F2265">
        <f t="shared" si="294"/>
        <v>0</v>
      </c>
      <c r="G2265">
        <f t="shared" si="297"/>
        <v>1</v>
      </c>
      <c r="H2265">
        <f t="shared" si="298"/>
        <v>0.79999999999999893</v>
      </c>
      <c r="I2265">
        <f t="shared" si="299"/>
        <v>107.87500000000016</v>
      </c>
      <c r="J2265">
        <f t="shared" si="295"/>
        <v>15.225</v>
      </c>
      <c r="K2265" s="3">
        <f t="shared" si="296"/>
        <v>5.2545155993431784E-2</v>
      </c>
    </row>
    <row r="2266" spans="1:11" x14ac:dyDescent="0.3">
      <c r="A2266" s="1">
        <v>43587</v>
      </c>
      <c r="B2266">
        <v>15.175000000000001</v>
      </c>
      <c r="C2266">
        <f t="shared" si="291"/>
        <v>16.275568627450987</v>
      </c>
      <c r="D2266">
        <f t="shared" si="292"/>
        <v>3.1042454752774136</v>
      </c>
      <c r="E2266">
        <f t="shared" si="293"/>
        <v>0</v>
      </c>
      <c r="F2266">
        <f t="shared" si="294"/>
        <v>0</v>
      </c>
      <c r="G2266">
        <f t="shared" si="297"/>
        <v>1</v>
      </c>
      <c r="H2266">
        <f t="shared" si="298"/>
        <v>-4.9999999999998934E-2</v>
      </c>
      <c r="I2266">
        <f t="shared" si="299"/>
        <v>107.82500000000016</v>
      </c>
      <c r="J2266">
        <f t="shared" si="295"/>
        <v>15.175000000000001</v>
      </c>
      <c r="K2266" s="3">
        <f t="shared" si="296"/>
        <v>-3.2948929159801604E-3</v>
      </c>
    </row>
    <row r="2267" spans="1:11" x14ac:dyDescent="0.3">
      <c r="A2267" s="1">
        <v>43588</v>
      </c>
      <c r="B2267">
        <v>14.275</v>
      </c>
      <c r="C2267">
        <f t="shared" si="291"/>
        <v>16.266352941176471</v>
      </c>
      <c r="D2267">
        <f t="shared" si="292"/>
        <v>3.1066817353639866</v>
      </c>
      <c r="E2267">
        <f t="shared" si="293"/>
        <v>0</v>
      </c>
      <c r="F2267">
        <f t="shared" si="294"/>
        <v>0</v>
      </c>
      <c r="G2267">
        <f t="shared" si="297"/>
        <v>1</v>
      </c>
      <c r="H2267">
        <f t="shared" si="298"/>
        <v>-0.90000000000000036</v>
      </c>
      <c r="I2267">
        <f t="shared" si="299"/>
        <v>106.92500000000015</v>
      </c>
      <c r="J2267">
        <f t="shared" si="295"/>
        <v>14.275</v>
      </c>
      <c r="K2267" s="3">
        <f t="shared" si="296"/>
        <v>-6.3047285464098102E-2</v>
      </c>
    </row>
    <row r="2268" spans="1:11" x14ac:dyDescent="0.3">
      <c r="A2268" s="1">
        <v>43591</v>
      </c>
      <c r="B2268">
        <v>15.525</v>
      </c>
      <c r="C2268">
        <f t="shared" si="291"/>
        <v>16.263411764705882</v>
      </c>
      <c r="D2268">
        <f t="shared" si="292"/>
        <v>3.1070271597825214</v>
      </c>
      <c r="E2268">
        <f t="shared" si="293"/>
        <v>0</v>
      </c>
      <c r="F2268">
        <f t="shared" si="294"/>
        <v>0</v>
      </c>
      <c r="G2268">
        <f t="shared" si="297"/>
        <v>1</v>
      </c>
      <c r="H2268">
        <f t="shared" si="298"/>
        <v>1.25</v>
      </c>
      <c r="I2268">
        <f t="shared" si="299"/>
        <v>108.17500000000015</v>
      </c>
      <c r="J2268">
        <f t="shared" si="295"/>
        <v>15.525</v>
      </c>
      <c r="K2268" s="3">
        <f t="shared" si="296"/>
        <v>8.0515297906602251E-2</v>
      </c>
    </row>
    <row r="2269" spans="1:11" x14ac:dyDescent="0.3">
      <c r="A2269" s="1">
        <v>43592</v>
      </c>
      <c r="B2269">
        <v>17.875</v>
      </c>
      <c r="C2269">
        <f t="shared" si="291"/>
        <v>16.268313725490195</v>
      </c>
      <c r="D2269">
        <f t="shared" si="292"/>
        <v>3.1085794466421559</v>
      </c>
      <c r="E2269">
        <f t="shared" si="293"/>
        <v>0</v>
      </c>
      <c r="F2269">
        <f t="shared" si="294"/>
        <v>0</v>
      </c>
      <c r="G2269">
        <f t="shared" si="297"/>
        <v>1</v>
      </c>
      <c r="H2269">
        <f t="shared" si="298"/>
        <v>2.3499999999999996</v>
      </c>
      <c r="I2269">
        <f t="shared" si="299"/>
        <v>110.52500000000015</v>
      </c>
      <c r="J2269">
        <f t="shared" si="295"/>
        <v>17.875</v>
      </c>
      <c r="K2269" s="3">
        <f t="shared" si="296"/>
        <v>0.13146853146853144</v>
      </c>
    </row>
    <row r="2270" spans="1:11" x14ac:dyDescent="0.3">
      <c r="A2270" s="1">
        <v>43593</v>
      </c>
      <c r="B2270">
        <v>18.175000000000001</v>
      </c>
      <c r="C2270">
        <f t="shared" si="291"/>
        <v>16.27478431372549</v>
      </c>
      <c r="D2270">
        <f t="shared" si="292"/>
        <v>3.110823460201221</v>
      </c>
      <c r="E2270">
        <f t="shared" si="293"/>
        <v>0</v>
      </c>
      <c r="F2270">
        <f t="shared" si="294"/>
        <v>0</v>
      </c>
      <c r="G2270">
        <f t="shared" si="297"/>
        <v>1</v>
      </c>
      <c r="H2270">
        <f t="shared" si="298"/>
        <v>0.30000000000000071</v>
      </c>
      <c r="I2270">
        <f t="shared" si="299"/>
        <v>110.82500000000014</v>
      </c>
      <c r="J2270">
        <f t="shared" si="295"/>
        <v>18.175000000000001</v>
      </c>
      <c r="K2270" s="3">
        <f t="shared" si="296"/>
        <v>1.6506189821182984E-2</v>
      </c>
    </row>
    <row r="2271" spans="1:11" x14ac:dyDescent="0.3">
      <c r="A2271" s="1">
        <v>43594</v>
      </c>
      <c r="B2271">
        <v>17.975000000000001</v>
      </c>
      <c r="C2271">
        <f t="shared" si="291"/>
        <v>16.283019607843141</v>
      </c>
      <c r="D2271">
        <f t="shared" si="292"/>
        <v>3.1125334079013021</v>
      </c>
      <c r="E2271">
        <f t="shared" si="293"/>
        <v>0</v>
      </c>
      <c r="F2271">
        <f t="shared" si="294"/>
        <v>0</v>
      </c>
      <c r="G2271">
        <f t="shared" si="297"/>
        <v>1</v>
      </c>
      <c r="H2271">
        <f t="shared" si="298"/>
        <v>-0.19999999999999929</v>
      </c>
      <c r="I2271">
        <f t="shared" si="299"/>
        <v>110.62500000000014</v>
      </c>
      <c r="J2271">
        <f t="shared" si="295"/>
        <v>17.975000000000001</v>
      </c>
      <c r="K2271" s="3">
        <f t="shared" si="296"/>
        <v>-1.1126564673157122E-2</v>
      </c>
    </row>
    <row r="2272" spans="1:11" x14ac:dyDescent="0.3">
      <c r="A2272" s="1">
        <v>43595</v>
      </c>
      <c r="B2272">
        <v>16.125</v>
      </c>
      <c r="C2272">
        <f t="shared" si="291"/>
        <v>16.28458823529412</v>
      </c>
      <c r="D2272">
        <f t="shared" si="292"/>
        <v>3.1123525757760691</v>
      </c>
      <c r="E2272">
        <f t="shared" si="293"/>
        <v>0</v>
      </c>
      <c r="F2272">
        <f t="shared" si="294"/>
        <v>0</v>
      </c>
      <c r="G2272">
        <f t="shared" si="297"/>
        <v>1</v>
      </c>
      <c r="H2272">
        <f t="shared" si="298"/>
        <v>-1.8500000000000014</v>
      </c>
      <c r="I2272">
        <f t="shared" si="299"/>
        <v>108.77500000000015</v>
      </c>
      <c r="J2272">
        <f t="shared" si="295"/>
        <v>16.125</v>
      </c>
      <c r="K2272" s="3">
        <f t="shared" si="296"/>
        <v>-0.11472868217054272</v>
      </c>
    </row>
    <row r="2273" spans="1:11" x14ac:dyDescent="0.3">
      <c r="A2273" s="1">
        <v>43598</v>
      </c>
      <c r="B2273">
        <v>19.524999999999999</v>
      </c>
      <c r="C2273">
        <f t="shared" si="291"/>
        <v>16.299294117647062</v>
      </c>
      <c r="D2273">
        <f t="shared" si="292"/>
        <v>3.1187628095952413</v>
      </c>
      <c r="E2273">
        <f t="shared" si="293"/>
        <v>1</v>
      </c>
      <c r="F2273">
        <f t="shared" si="294"/>
        <v>0</v>
      </c>
      <c r="G2273">
        <f t="shared" si="297"/>
        <v>0</v>
      </c>
      <c r="H2273">
        <f t="shared" si="298"/>
        <v>3.3999999999999986</v>
      </c>
      <c r="I2273">
        <f t="shared" si="299"/>
        <v>112.17500000000015</v>
      </c>
      <c r="J2273">
        <f t="shared" si="295"/>
        <v>0</v>
      </c>
      <c r="K2273" s="3">
        <f t="shared" si="296"/>
        <v>0</v>
      </c>
    </row>
    <row r="2274" spans="1:11" x14ac:dyDescent="0.3">
      <c r="A2274" s="1">
        <v>43599</v>
      </c>
      <c r="B2274">
        <v>18.125</v>
      </c>
      <c r="C2274">
        <f t="shared" si="291"/>
        <v>16.312235294117649</v>
      </c>
      <c r="D2274">
        <f t="shared" si="292"/>
        <v>3.1194649653629276</v>
      </c>
      <c r="E2274">
        <f t="shared" si="293"/>
        <v>0</v>
      </c>
      <c r="F2274">
        <f t="shared" si="294"/>
        <v>0</v>
      </c>
      <c r="G2274">
        <f t="shared" si="297"/>
        <v>0</v>
      </c>
      <c r="H2274">
        <f t="shared" si="298"/>
        <v>0</v>
      </c>
      <c r="I2274">
        <f t="shared" si="299"/>
        <v>112.17500000000015</v>
      </c>
      <c r="J2274">
        <f t="shared" si="295"/>
        <v>0</v>
      </c>
      <c r="K2274" s="3">
        <f t="shared" si="296"/>
        <v>0</v>
      </c>
    </row>
    <row r="2275" spans="1:11" x14ac:dyDescent="0.3">
      <c r="A2275" s="1">
        <v>43600</v>
      </c>
      <c r="B2275">
        <v>16.925000000000001</v>
      </c>
      <c r="C2275">
        <f t="shared" si="291"/>
        <v>16.323019607843136</v>
      </c>
      <c r="D2275">
        <f t="shared" si="292"/>
        <v>3.1168100679405382</v>
      </c>
      <c r="E2275">
        <f t="shared" si="293"/>
        <v>0</v>
      </c>
      <c r="F2275">
        <f t="shared" si="294"/>
        <v>0</v>
      </c>
      <c r="G2275">
        <f t="shared" si="297"/>
        <v>0</v>
      </c>
      <c r="H2275">
        <f t="shared" si="298"/>
        <v>0</v>
      </c>
      <c r="I2275">
        <f t="shared" si="299"/>
        <v>112.17500000000015</v>
      </c>
      <c r="J2275">
        <f t="shared" si="295"/>
        <v>0</v>
      </c>
      <c r="K2275" s="3">
        <f t="shared" si="296"/>
        <v>0</v>
      </c>
    </row>
    <row r="2276" spans="1:11" x14ac:dyDescent="0.3">
      <c r="A2276" s="1">
        <v>43601</v>
      </c>
      <c r="B2276">
        <v>15.725</v>
      </c>
      <c r="C2276">
        <f t="shared" si="291"/>
        <v>16.331058823529414</v>
      </c>
      <c r="D2276">
        <f t="shared" si="292"/>
        <v>3.1126106022510243</v>
      </c>
      <c r="E2276">
        <f t="shared" si="293"/>
        <v>0</v>
      </c>
      <c r="F2276">
        <f t="shared" si="294"/>
        <v>0</v>
      </c>
      <c r="G2276">
        <f t="shared" si="297"/>
        <v>0</v>
      </c>
      <c r="H2276">
        <f t="shared" si="298"/>
        <v>0</v>
      </c>
      <c r="I2276">
        <f t="shared" si="299"/>
        <v>112.17500000000015</v>
      </c>
      <c r="J2276">
        <f t="shared" si="295"/>
        <v>0</v>
      </c>
      <c r="K2276" s="3">
        <f t="shared" si="296"/>
        <v>0</v>
      </c>
    </row>
    <row r="2277" spans="1:11" x14ac:dyDescent="0.3">
      <c r="A2277" s="1">
        <v>43602</v>
      </c>
      <c r="B2277">
        <v>15.875</v>
      </c>
      <c r="C2277">
        <f t="shared" si="291"/>
        <v>16.340862745098043</v>
      </c>
      <c r="D2277">
        <f t="shared" si="292"/>
        <v>3.1072168431850229</v>
      </c>
      <c r="E2277">
        <f t="shared" si="293"/>
        <v>0</v>
      </c>
      <c r="F2277">
        <f t="shared" si="294"/>
        <v>0</v>
      </c>
      <c r="G2277">
        <f t="shared" si="297"/>
        <v>0</v>
      </c>
      <c r="H2277">
        <f t="shared" si="298"/>
        <v>0</v>
      </c>
      <c r="I2277">
        <f t="shared" si="299"/>
        <v>112.17500000000015</v>
      </c>
      <c r="J2277">
        <f t="shared" si="295"/>
        <v>0</v>
      </c>
      <c r="K2277" s="3">
        <f t="shared" si="296"/>
        <v>0</v>
      </c>
    </row>
    <row r="2278" spans="1:11" x14ac:dyDescent="0.3">
      <c r="A2278" s="1">
        <v>43605</v>
      </c>
      <c r="B2278">
        <v>16.125</v>
      </c>
      <c r="C2278">
        <f t="shared" si="291"/>
        <v>16.345764705882356</v>
      </c>
      <c r="D2278">
        <f t="shared" si="292"/>
        <v>3.1058861423030684</v>
      </c>
      <c r="E2278">
        <f t="shared" si="293"/>
        <v>0</v>
      </c>
      <c r="F2278">
        <f t="shared" si="294"/>
        <v>0</v>
      </c>
      <c r="G2278">
        <f t="shared" si="297"/>
        <v>0</v>
      </c>
      <c r="H2278">
        <f t="shared" si="298"/>
        <v>0</v>
      </c>
      <c r="I2278">
        <f t="shared" si="299"/>
        <v>112.17500000000015</v>
      </c>
      <c r="J2278">
        <f t="shared" si="295"/>
        <v>0</v>
      </c>
      <c r="K2278" s="3">
        <f t="shared" si="296"/>
        <v>0</v>
      </c>
    </row>
    <row r="2279" spans="1:11" x14ac:dyDescent="0.3">
      <c r="A2279" s="1">
        <v>43606</v>
      </c>
      <c r="B2279">
        <v>15.025</v>
      </c>
      <c r="C2279">
        <f t="shared" si="291"/>
        <v>16.350607843137254</v>
      </c>
      <c r="D2279">
        <f t="shared" si="292"/>
        <v>3.1028584738846949</v>
      </c>
      <c r="E2279">
        <f t="shared" si="293"/>
        <v>0</v>
      </c>
      <c r="F2279">
        <f t="shared" si="294"/>
        <v>0</v>
      </c>
      <c r="G2279">
        <f t="shared" si="297"/>
        <v>0</v>
      </c>
      <c r="H2279">
        <f t="shared" si="298"/>
        <v>0</v>
      </c>
      <c r="I2279">
        <f t="shared" si="299"/>
        <v>112.17500000000015</v>
      </c>
      <c r="J2279">
        <f t="shared" si="295"/>
        <v>0</v>
      </c>
      <c r="K2279" s="3">
        <f t="shared" si="296"/>
        <v>0</v>
      </c>
    </row>
    <row r="2280" spans="1:11" x14ac:dyDescent="0.3">
      <c r="A2280" s="1">
        <v>43607</v>
      </c>
      <c r="B2280">
        <v>15.01</v>
      </c>
      <c r="C2280">
        <f t="shared" si="291"/>
        <v>16.353098039215688</v>
      </c>
      <c r="D2280">
        <f t="shared" si="292"/>
        <v>3.101526475879965</v>
      </c>
      <c r="E2280">
        <f t="shared" si="293"/>
        <v>0</v>
      </c>
      <c r="F2280">
        <f t="shared" si="294"/>
        <v>0</v>
      </c>
      <c r="G2280">
        <f t="shared" si="297"/>
        <v>0</v>
      </c>
      <c r="H2280">
        <f t="shared" si="298"/>
        <v>0</v>
      </c>
      <c r="I2280">
        <f t="shared" si="299"/>
        <v>112.17500000000015</v>
      </c>
      <c r="J2280">
        <f t="shared" si="295"/>
        <v>0</v>
      </c>
      <c r="K2280" s="3">
        <f t="shared" si="296"/>
        <v>0</v>
      </c>
    </row>
    <row r="2281" spans="1:11" x14ac:dyDescent="0.3">
      <c r="A2281" s="1">
        <v>43608</v>
      </c>
      <c r="B2281">
        <v>17.324999999999999</v>
      </c>
      <c r="C2281">
        <f t="shared" si="291"/>
        <v>16.364078431372548</v>
      </c>
      <c r="D2281">
        <f t="shared" si="292"/>
        <v>3.0999910552884145</v>
      </c>
      <c r="E2281">
        <f t="shared" si="293"/>
        <v>0</v>
      </c>
      <c r="F2281">
        <f t="shared" si="294"/>
        <v>0</v>
      </c>
      <c r="G2281">
        <f t="shared" si="297"/>
        <v>0</v>
      </c>
      <c r="H2281">
        <f t="shared" si="298"/>
        <v>0</v>
      </c>
      <c r="I2281">
        <f t="shared" si="299"/>
        <v>112.17500000000015</v>
      </c>
      <c r="J2281">
        <f t="shared" si="295"/>
        <v>0</v>
      </c>
      <c r="K2281" s="3">
        <f t="shared" si="296"/>
        <v>0</v>
      </c>
    </row>
    <row r="2282" spans="1:11" x14ac:dyDescent="0.3">
      <c r="A2282" s="1">
        <v>43609</v>
      </c>
      <c r="B2282">
        <v>16.725000000000001</v>
      </c>
      <c r="C2282">
        <f t="shared" si="291"/>
        <v>16.374470588235294</v>
      </c>
      <c r="D2282">
        <f t="shared" si="292"/>
        <v>3.0967400338695255</v>
      </c>
      <c r="E2282">
        <f t="shared" si="293"/>
        <v>0</v>
      </c>
      <c r="F2282">
        <f t="shared" si="294"/>
        <v>0</v>
      </c>
      <c r="G2282">
        <f t="shared" si="297"/>
        <v>0</v>
      </c>
      <c r="H2282">
        <f t="shared" si="298"/>
        <v>0</v>
      </c>
      <c r="I2282">
        <f t="shared" si="299"/>
        <v>112.17500000000015</v>
      </c>
      <c r="J2282">
        <f t="shared" si="295"/>
        <v>0</v>
      </c>
      <c r="K2282" s="3">
        <f t="shared" si="296"/>
        <v>0</v>
      </c>
    </row>
    <row r="2283" spans="1:11" x14ac:dyDescent="0.3">
      <c r="A2283" s="1">
        <v>43613</v>
      </c>
      <c r="B2283">
        <v>17.375</v>
      </c>
      <c r="C2283">
        <f t="shared" si="291"/>
        <v>16.386823529411767</v>
      </c>
      <c r="D2283">
        <f t="shared" si="292"/>
        <v>3.0944229574261852</v>
      </c>
      <c r="E2283">
        <f t="shared" si="293"/>
        <v>0</v>
      </c>
      <c r="F2283">
        <f t="shared" si="294"/>
        <v>0</v>
      </c>
      <c r="G2283">
        <f t="shared" si="297"/>
        <v>0</v>
      </c>
      <c r="H2283">
        <f t="shared" si="298"/>
        <v>0</v>
      </c>
      <c r="I2283">
        <f t="shared" si="299"/>
        <v>112.17500000000015</v>
      </c>
      <c r="J2283">
        <f t="shared" si="295"/>
        <v>0</v>
      </c>
      <c r="K2283" s="3">
        <f t="shared" si="296"/>
        <v>0</v>
      </c>
    </row>
    <row r="2284" spans="1:11" x14ac:dyDescent="0.3">
      <c r="A2284" s="1">
        <v>43614</v>
      </c>
      <c r="B2284">
        <v>17.774999999999999</v>
      </c>
      <c r="C2284">
        <f t="shared" si="291"/>
        <v>16.402117647058823</v>
      </c>
      <c r="D2284">
        <f t="shared" si="292"/>
        <v>3.091607080322504</v>
      </c>
      <c r="E2284">
        <f t="shared" si="293"/>
        <v>0</v>
      </c>
      <c r="F2284">
        <f t="shared" si="294"/>
        <v>0</v>
      </c>
      <c r="G2284">
        <f t="shared" si="297"/>
        <v>0</v>
      </c>
      <c r="H2284">
        <f t="shared" si="298"/>
        <v>0</v>
      </c>
      <c r="I2284">
        <f t="shared" si="299"/>
        <v>112.17500000000015</v>
      </c>
      <c r="J2284">
        <f t="shared" si="295"/>
        <v>0</v>
      </c>
      <c r="K2284" s="3">
        <f t="shared" si="296"/>
        <v>0</v>
      </c>
    </row>
    <row r="2285" spans="1:11" x14ac:dyDescent="0.3">
      <c r="A2285" s="1">
        <v>43615</v>
      </c>
      <c r="B2285">
        <v>17.425000000000001</v>
      </c>
      <c r="C2285">
        <f t="shared" si="291"/>
        <v>16.416235294117648</v>
      </c>
      <c r="D2285">
        <f t="shared" si="292"/>
        <v>3.0880241070647498</v>
      </c>
      <c r="E2285">
        <f t="shared" si="293"/>
        <v>0</v>
      </c>
      <c r="F2285">
        <f t="shared" si="294"/>
        <v>0</v>
      </c>
      <c r="G2285">
        <f t="shared" si="297"/>
        <v>0</v>
      </c>
      <c r="H2285">
        <f t="shared" si="298"/>
        <v>0</v>
      </c>
      <c r="I2285">
        <f t="shared" si="299"/>
        <v>112.17500000000015</v>
      </c>
      <c r="J2285">
        <f t="shared" si="295"/>
        <v>0</v>
      </c>
      <c r="K2285" s="3">
        <f t="shared" si="296"/>
        <v>0</v>
      </c>
    </row>
    <row r="2286" spans="1:11" x14ac:dyDescent="0.3">
      <c r="A2286" s="1">
        <v>43616</v>
      </c>
      <c r="B2286">
        <v>18.175000000000001</v>
      </c>
      <c r="C2286">
        <f t="shared" si="291"/>
        <v>16.432117647058824</v>
      </c>
      <c r="D2286">
        <f t="shared" si="292"/>
        <v>3.0866136380935303</v>
      </c>
      <c r="E2286">
        <f t="shared" si="293"/>
        <v>0</v>
      </c>
      <c r="F2286">
        <f t="shared" si="294"/>
        <v>0</v>
      </c>
      <c r="G2286">
        <f t="shared" si="297"/>
        <v>0</v>
      </c>
      <c r="H2286">
        <f t="shared" si="298"/>
        <v>0</v>
      </c>
      <c r="I2286">
        <f t="shared" si="299"/>
        <v>112.17500000000015</v>
      </c>
      <c r="J2286">
        <f t="shared" si="295"/>
        <v>0</v>
      </c>
      <c r="K2286" s="3">
        <f t="shared" si="296"/>
        <v>0</v>
      </c>
    </row>
    <row r="2287" spans="1:11" x14ac:dyDescent="0.3">
      <c r="A2287" s="1">
        <v>43619</v>
      </c>
      <c r="B2287">
        <v>18.274999999999999</v>
      </c>
      <c r="C2287">
        <f t="shared" si="291"/>
        <v>16.441333333333333</v>
      </c>
      <c r="D2287">
        <f t="shared" si="292"/>
        <v>3.0885933384726325</v>
      </c>
      <c r="E2287">
        <f t="shared" si="293"/>
        <v>0</v>
      </c>
      <c r="F2287">
        <f t="shared" si="294"/>
        <v>0</v>
      </c>
      <c r="G2287">
        <f t="shared" si="297"/>
        <v>0</v>
      </c>
      <c r="H2287">
        <f t="shared" si="298"/>
        <v>0</v>
      </c>
      <c r="I2287">
        <f t="shared" si="299"/>
        <v>112.17500000000015</v>
      </c>
      <c r="J2287">
        <f t="shared" si="295"/>
        <v>0</v>
      </c>
      <c r="K2287" s="3">
        <f t="shared" si="296"/>
        <v>0</v>
      </c>
    </row>
    <row r="2288" spans="1:11" x14ac:dyDescent="0.3">
      <c r="A2288" s="1">
        <v>43620</v>
      </c>
      <c r="B2288">
        <v>17.225000000000001</v>
      </c>
      <c r="C2288">
        <f t="shared" si="291"/>
        <v>16.449372549019603</v>
      </c>
      <c r="D2288">
        <f t="shared" si="292"/>
        <v>3.0879546499310546</v>
      </c>
      <c r="E2288">
        <f t="shared" si="293"/>
        <v>0</v>
      </c>
      <c r="F2288">
        <f t="shared" si="294"/>
        <v>0</v>
      </c>
      <c r="G2288">
        <f t="shared" si="297"/>
        <v>0</v>
      </c>
      <c r="H2288">
        <f t="shared" si="298"/>
        <v>0</v>
      </c>
      <c r="I2288">
        <f t="shared" si="299"/>
        <v>112.17500000000015</v>
      </c>
      <c r="J2288">
        <f t="shared" si="295"/>
        <v>0</v>
      </c>
      <c r="K2288" s="3">
        <f t="shared" si="296"/>
        <v>0</v>
      </c>
    </row>
    <row r="2289" spans="1:11" x14ac:dyDescent="0.3">
      <c r="A2289" s="1">
        <v>43621</v>
      </c>
      <c r="B2289">
        <v>16.625</v>
      </c>
      <c r="C2289">
        <f t="shared" si="291"/>
        <v>16.454078431372547</v>
      </c>
      <c r="D2289">
        <f t="shared" si="292"/>
        <v>3.0873042739780354</v>
      </c>
      <c r="E2289">
        <f t="shared" si="293"/>
        <v>0</v>
      </c>
      <c r="F2289">
        <f t="shared" si="294"/>
        <v>0</v>
      </c>
      <c r="G2289">
        <f t="shared" si="297"/>
        <v>0</v>
      </c>
      <c r="H2289">
        <f t="shared" si="298"/>
        <v>0</v>
      </c>
      <c r="I2289">
        <f t="shared" si="299"/>
        <v>112.17500000000015</v>
      </c>
      <c r="J2289">
        <f t="shared" si="295"/>
        <v>0</v>
      </c>
      <c r="K2289" s="3">
        <f t="shared" si="296"/>
        <v>0</v>
      </c>
    </row>
    <row r="2290" spans="1:11" x14ac:dyDescent="0.3">
      <c r="A2290" s="1">
        <v>43622</v>
      </c>
      <c r="B2290">
        <v>16.475000000000001</v>
      </c>
      <c r="C2290">
        <f t="shared" si="291"/>
        <v>16.462117647058825</v>
      </c>
      <c r="D2290">
        <f t="shared" si="292"/>
        <v>3.0846781104327028</v>
      </c>
      <c r="E2290">
        <f t="shared" si="293"/>
        <v>0</v>
      </c>
      <c r="F2290">
        <f t="shared" si="294"/>
        <v>0</v>
      </c>
      <c r="G2290">
        <f t="shared" si="297"/>
        <v>0</v>
      </c>
      <c r="H2290">
        <f t="shared" si="298"/>
        <v>0</v>
      </c>
      <c r="I2290">
        <f t="shared" si="299"/>
        <v>112.17500000000015</v>
      </c>
      <c r="J2290">
        <f t="shared" si="295"/>
        <v>0</v>
      </c>
      <c r="K2290" s="3">
        <f t="shared" si="296"/>
        <v>0</v>
      </c>
    </row>
    <row r="2291" spans="1:11" x14ac:dyDescent="0.3">
      <c r="A2291" s="1">
        <v>43623</v>
      </c>
      <c r="B2291">
        <v>16.725000000000001</v>
      </c>
      <c r="C2291">
        <f t="shared" si="291"/>
        <v>16.473098039215689</v>
      </c>
      <c r="D2291">
        <f t="shared" si="292"/>
        <v>3.0806081348630405</v>
      </c>
      <c r="E2291">
        <f t="shared" si="293"/>
        <v>0</v>
      </c>
      <c r="F2291">
        <f t="shared" si="294"/>
        <v>0</v>
      </c>
      <c r="G2291">
        <f t="shared" si="297"/>
        <v>0</v>
      </c>
      <c r="H2291">
        <f t="shared" si="298"/>
        <v>0</v>
      </c>
      <c r="I2291">
        <f t="shared" si="299"/>
        <v>112.17500000000015</v>
      </c>
      <c r="J2291">
        <f t="shared" si="295"/>
        <v>0</v>
      </c>
      <c r="K2291" s="3">
        <f t="shared" si="296"/>
        <v>0</v>
      </c>
    </row>
    <row r="2292" spans="1:11" x14ac:dyDescent="0.3">
      <c r="A2292" s="1">
        <v>43626</v>
      </c>
      <c r="B2292">
        <v>16.375</v>
      </c>
      <c r="C2292">
        <f t="shared" si="291"/>
        <v>16.483882352941176</v>
      </c>
      <c r="D2292">
        <f t="shared" si="292"/>
        <v>3.0754280151476809</v>
      </c>
      <c r="E2292">
        <f t="shared" si="293"/>
        <v>0</v>
      </c>
      <c r="F2292">
        <f t="shared" si="294"/>
        <v>0</v>
      </c>
      <c r="G2292">
        <f t="shared" si="297"/>
        <v>0</v>
      </c>
      <c r="H2292">
        <f t="shared" si="298"/>
        <v>0</v>
      </c>
      <c r="I2292">
        <f t="shared" si="299"/>
        <v>112.17500000000015</v>
      </c>
      <c r="J2292">
        <f t="shared" si="295"/>
        <v>0</v>
      </c>
      <c r="K2292" s="3">
        <f t="shared" si="296"/>
        <v>0</v>
      </c>
    </row>
    <row r="2293" spans="1:11" x14ac:dyDescent="0.3">
      <c r="A2293" s="1">
        <v>43627</v>
      </c>
      <c r="B2293">
        <v>16.475000000000001</v>
      </c>
      <c r="C2293">
        <f t="shared" si="291"/>
        <v>16.497215686274512</v>
      </c>
      <c r="D2293">
        <f t="shared" si="292"/>
        <v>3.0679813399854581</v>
      </c>
      <c r="E2293">
        <f t="shared" si="293"/>
        <v>0</v>
      </c>
      <c r="F2293">
        <f t="shared" si="294"/>
        <v>0</v>
      </c>
      <c r="G2293">
        <f t="shared" si="297"/>
        <v>0</v>
      </c>
      <c r="H2293">
        <f t="shared" si="298"/>
        <v>0</v>
      </c>
      <c r="I2293">
        <f t="shared" si="299"/>
        <v>112.17500000000015</v>
      </c>
      <c r="J2293">
        <f t="shared" si="295"/>
        <v>0</v>
      </c>
      <c r="K2293" s="3">
        <f t="shared" si="296"/>
        <v>0</v>
      </c>
    </row>
    <row r="2294" spans="1:11" x14ac:dyDescent="0.3">
      <c r="A2294" s="1">
        <v>43628</v>
      </c>
      <c r="B2294">
        <v>16.324999999999999</v>
      </c>
      <c r="C2294">
        <f t="shared" si="291"/>
        <v>16.509568627450982</v>
      </c>
      <c r="D2294">
        <f t="shared" si="292"/>
        <v>3.0609133281020835</v>
      </c>
      <c r="E2294">
        <f t="shared" si="293"/>
        <v>0</v>
      </c>
      <c r="F2294">
        <f t="shared" si="294"/>
        <v>0</v>
      </c>
      <c r="G2294">
        <f t="shared" si="297"/>
        <v>0</v>
      </c>
      <c r="H2294">
        <f t="shared" si="298"/>
        <v>0</v>
      </c>
      <c r="I2294">
        <f t="shared" si="299"/>
        <v>112.17500000000015</v>
      </c>
      <c r="J2294">
        <f t="shared" si="295"/>
        <v>0</v>
      </c>
      <c r="K2294" s="3">
        <f t="shared" si="296"/>
        <v>0</v>
      </c>
    </row>
    <row r="2295" spans="1:11" x14ac:dyDescent="0.3">
      <c r="A2295" s="1">
        <v>43629</v>
      </c>
      <c r="B2295">
        <v>16.125</v>
      </c>
      <c r="C2295">
        <f t="shared" si="291"/>
        <v>16.520549019607845</v>
      </c>
      <c r="D2295">
        <f t="shared" si="292"/>
        <v>3.0544851131443775</v>
      </c>
      <c r="E2295">
        <f t="shared" si="293"/>
        <v>0</v>
      </c>
      <c r="F2295">
        <f t="shared" si="294"/>
        <v>0</v>
      </c>
      <c r="G2295">
        <f t="shared" si="297"/>
        <v>0</v>
      </c>
      <c r="H2295">
        <f t="shared" si="298"/>
        <v>0</v>
      </c>
      <c r="I2295">
        <f t="shared" si="299"/>
        <v>112.17500000000015</v>
      </c>
      <c r="J2295">
        <f t="shared" si="295"/>
        <v>0</v>
      </c>
      <c r="K2295" s="3">
        <f t="shared" si="296"/>
        <v>0</v>
      </c>
    </row>
    <row r="2296" spans="1:11" x14ac:dyDescent="0.3">
      <c r="A2296" s="1">
        <v>43630</v>
      </c>
      <c r="B2296">
        <v>15.775</v>
      </c>
      <c r="C2296">
        <f t="shared" si="291"/>
        <v>16.531921568627453</v>
      </c>
      <c r="D2296">
        <f t="shared" si="292"/>
        <v>3.0462783841678989</v>
      </c>
      <c r="E2296">
        <f t="shared" si="293"/>
        <v>0</v>
      </c>
      <c r="F2296">
        <f t="shared" si="294"/>
        <v>0</v>
      </c>
      <c r="G2296">
        <f t="shared" si="297"/>
        <v>0</v>
      </c>
      <c r="H2296">
        <f t="shared" si="298"/>
        <v>0</v>
      </c>
      <c r="I2296">
        <f t="shared" si="299"/>
        <v>112.17500000000015</v>
      </c>
      <c r="J2296">
        <f t="shared" si="295"/>
        <v>0</v>
      </c>
      <c r="K2296" s="3">
        <f t="shared" si="296"/>
        <v>0</v>
      </c>
    </row>
    <row r="2297" spans="1:11" x14ac:dyDescent="0.3">
      <c r="A2297" s="1">
        <v>43633</v>
      </c>
      <c r="B2297">
        <v>15.275</v>
      </c>
      <c r="C2297">
        <f t="shared" si="291"/>
        <v>16.541725490196075</v>
      </c>
      <c r="D2297">
        <f t="shared" si="292"/>
        <v>3.0381837587768588</v>
      </c>
      <c r="E2297">
        <f t="shared" si="293"/>
        <v>0</v>
      </c>
      <c r="F2297">
        <f t="shared" si="294"/>
        <v>0</v>
      </c>
      <c r="G2297">
        <f t="shared" si="297"/>
        <v>0</v>
      </c>
      <c r="H2297">
        <f t="shared" si="298"/>
        <v>0</v>
      </c>
      <c r="I2297">
        <f t="shared" si="299"/>
        <v>112.17500000000015</v>
      </c>
      <c r="J2297">
        <f t="shared" si="295"/>
        <v>0</v>
      </c>
      <c r="K2297" s="3">
        <f t="shared" si="296"/>
        <v>0</v>
      </c>
    </row>
    <row r="2298" spans="1:11" x14ac:dyDescent="0.3">
      <c r="A2298" s="1">
        <v>43634</v>
      </c>
      <c r="B2298">
        <v>15.074999999999999</v>
      </c>
      <c r="C2298">
        <f t="shared" si="291"/>
        <v>16.548980392156857</v>
      </c>
      <c r="D2298">
        <f t="shared" si="292"/>
        <v>3.0324584829138468</v>
      </c>
      <c r="E2298">
        <f t="shared" si="293"/>
        <v>0</v>
      </c>
      <c r="F2298">
        <f t="shared" si="294"/>
        <v>0</v>
      </c>
      <c r="G2298">
        <f t="shared" si="297"/>
        <v>0</v>
      </c>
      <c r="H2298">
        <f t="shared" si="298"/>
        <v>0</v>
      </c>
      <c r="I2298">
        <f t="shared" si="299"/>
        <v>112.17500000000015</v>
      </c>
      <c r="J2298">
        <f t="shared" si="295"/>
        <v>0</v>
      </c>
      <c r="K2298" s="3">
        <f t="shared" si="296"/>
        <v>0</v>
      </c>
    </row>
    <row r="2299" spans="1:11" x14ac:dyDescent="0.3">
      <c r="A2299" s="1">
        <v>43635</v>
      </c>
      <c r="B2299">
        <v>14.8</v>
      </c>
      <c r="C2299">
        <f t="shared" si="291"/>
        <v>16.557313725490193</v>
      </c>
      <c r="D2299">
        <f t="shared" si="292"/>
        <v>3.0247110605172933</v>
      </c>
      <c r="E2299">
        <f t="shared" si="293"/>
        <v>0</v>
      </c>
      <c r="F2299">
        <f t="shared" si="294"/>
        <v>0</v>
      </c>
      <c r="G2299">
        <f t="shared" si="297"/>
        <v>0</v>
      </c>
      <c r="H2299">
        <f t="shared" si="298"/>
        <v>0</v>
      </c>
      <c r="I2299">
        <f t="shared" si="299"/>
        <v>112.17500000000015</v>
      </c>
      <c r="J2299">
        <f t="shared" si="295"/>
        <v>0</v>
      </c>
      <c r="K2299" s="3">
        <f t="shared" si="296"/>
        <v>0</v>
      </c>
    </row>
    <row r="2300" spans="1:11" x14ac:dyDescent="0.3">
      <c r="A2300" s="1">
        <v>43636</v>
      </c>
      <c r="B2300">
        <v>16.125</v>
      </c>
      <c r="C2300">
        <f t="shared" si="291"/>
        <v>16.571235294117642</v>
      </c>
      <c r="D2300">
        <f t="shared" si="292"/>
        <v>3.014502388540973</v>
      </c>
      <c r="E2300">
        <f t="shared" si="293"/>
        <v>0</v>
      </c>
      <c r="F2300">
        <f t="shared" si="294"/>
        <v>0</v>
      </c>
      <c r="G2300">
        <f t="shared" si="297"/>
        <v>0</v>
      </c>
      <c r="H2300">
        <f t="shared" si="298"/>
        <v>0</v>
      </c>
      <c r="I2300">
        <f t="shared" si="299"/>
        <v>112.17500000000015</v>
      </c>
      <c r="J2300">
        <f t="shared" si="295"/>
        <v>0</v>
      </c>
      <c r="K2300" s="3">
        <f t="shared" si="296"/>
        <v>0</v>
      </c>
    </row>
    <row r="2301" spans="1:11" x14ac:dyDescent="0.3">
      <c r="A2301" s="1">
        <v>43637</v>
      </c>
      <c r="B2301">
        <v>16.524999999999999</v>
      </c>
      <c r="C2301">
        <f t="shared" si="291"/>
        <v>16.586333333333329</v>
      </c>
      <c r="D2301">
        <f t="shared" si="292"/>
        <v>3.0045753650363358</v>
      </c>
      <c r="E2301">
        <f t="shared" si="293"/>
        <v>0</v>
      </c>
      <c r="F2301">
        <f t="shared" si="294"/>
        <v>0</v>
      </c>
      <c r="G2301">
        <f t="shared" si="297"/>
        <v>0</v>
      </c>
      <c r="H2301">
        <f t="shared" si="298"/>
        <v>0</v>
      </c>
      <c r="I2301">
        <f t="shared" si="299"/>
        <v>112.17500000000015</v>
      </c>
      <c r="J2301">
        <f t="shared" si="295"/>
        <v>0</v>
      </c>
      <c r="K2301" s="3">
        <f t="shared" si="296"/>
        <v>0</v>
      </c>
    </row>
    <row r="2302" spans="1:11" x14ac:dyDescent="0.3">
      <c r="A2302" s="1">
        <v>43640</v>
      </c>
      <c r="B2302">
        <v>16.274999999999999</v>
      </c>
      <c r="C2302">
        <f t="shared" si="291"/>
        <v>16.596921568627444</v>
      </c>
      <c r="D2302">
        <f t="shared" si="292"/>
        <v>2.9986963562498414</v>
      </c>
      <c r="E2302">
        <f t="shared" si="293"/>
        <v>0</v>
      </c>
      <c r="F2302">
        <f t="shared" si="294"/>
        <v>0</v>
      </c>
      <c r="G2302">
        <f t="shared" si="297"/>
        <v>0</v>
      </c>
      <c r="H2302">
        <f t="shared" si="298"/>
        <v>0</v>
      </c>
      <c r="I2302">
        <f t="shared" si="299"/>
        <v>112.17500000000015</v>
      </c>
      <c r="J2302">
        <f t="shared" si="295"/>
        <v>0</v>
      </c>
      <c r="K2302" s="3">
        <f t="shared" si="296"/>
        <v>0</v>
      </c>
    </row>
    <row r="2303" spans="1:11" x14ac:dyDescent="0.3">
      <c r="A2303" s="1">
        <v>43641</v>
      </c>
      <c r="B2303">
        <v>16.675000000000001</v>
      </c>
      <c r="C2303">
        <f t="shared" si="291"/>
        <v>16.614196078431366</v>
      </c>
      <c r="D2303">
        <f t="shared" si="292"/>
        <v>2.9863832215352448</v>
      </c>
      <c r="E2303">
        <f t="shared" si="293"/>
        <v>0</v>
      </c>
      <c r="F2303">
        <f t="shared" si="294"/>
        <v>0</v>
      </c>
      <c r="G2303">
        <f t="shared" si="297"/>
        <v>0</v>
      </c>
      <c r="H2303">
        <f t="shared" si="298"/>
        <v>0</v>
      </c>
      <c r="I2303">
        <f t="shared" si="299"/>
        <v>112.17500000000015</v>
      </c>
      <c r="J2303">
        <f t="shared" si="295"/>
        <v>0</v>
      </c>
      <c r="K2303" s="3">
        <f t="shared" si="296"/>
        <v>0</v>
      </c>
    </row>
    <row r="2304" spans="1:11" x14ac:dyDescent="0.3">
      <c r="A2304" s="1">
        <v>43642</v>
      </c>
      <c r="B2304">
        <v>16.524999999999999</v>
      </c>
      <c r="C2304">
        <f t="shared" si="291"/>
        <v>16.620666666666658</v>
      </c>
      <c r="D2304">
        <f t="shared" si="292"/>
        <v>2.9843947635283556</v>
      </c>
      <c r="E2304">
        <f t="shared" si="293"/>
        <v>0</v>
      </c>
      <c r="F2304">
        <f t="shared" si="294"/>
        <v>0</v>
      </c>
      <c r="G2304">
        <f t="shared" si="297"/>
        <v>0</v>
      </c>
      <c r="H2304">
        <f t="shared" si="298"/>
        <v>0</v>
      </c>
      <c r="I2304">
        <f t="shared" si="299"/>
        <v>112.17500000000015</v>
      </c>
      <c r="J2304">
        <f t="shared" si="295"/>
        <v>0</v>
      </c>
      <c r="K2304" s="3">
        <f t="shared" si="296"/>
        <v>0</v>
      </c>
    </row>
    <row r="2305" spans="1:11" x14ac:dyDescent="0.3">
      <c r="A2305" s="1">
        <v>43643</v>
      </c>
      <c r="B2305">
        <v>16.074999999999999</v>
      </c>
      <c r="C2305">
        <f t="shared" ref="C2305:C2368" si="300">AVERAGE(B2051:B2305)</f>
        <v>16.62713725490195</v>
      </c>
      <c r="D2305">
        <f t="shared" ref="D2305:D2368" si="301">_xlfn.STDEV.P(B2051:B2305)</f>
        <v>2.9814144624402301</v>
      </c>
      <c r="E2305">
        <f t="shared" ref="E2305:E2368" si="302">IF(B2305&gt;(C2304+($U$2*D2304)),1,0)</f>
        <v>0</v>
      </c>
      <c r="F2305">
        <f t="shared" ref="F2305:F2368" si="303">IF(B2305&lt;(C2304-($U$2*D2304)),1,0)</f>
        <v>0</v>
      </c>
      <c r="G2305">
        <f t="shared" si="297"/>
        <v>0</v>
      </c>
      <c r="H2305">
        <f t="shared" si="298"/>
        <v>0</v>
      </c>
      <c r="I2305">
        <f t="shared" si="299"/>
        <v>112.17500000000015</v>
      </c>
      <c r="J2305">
        <f t="shared" si="295"/>
        <v>0</v>
      </c>
      <c r="K2305" s="3">
        <f t="shared" si="296"/>
        <v>0</v>
      </c>
    </row>
    <row r="2306" spans="1:11" x14ac:dyDescent="0.3">
      <c r="A2306" s="1">
        <v>43644</v>
      </c>
      <c r="B2306">
        <v>15.525</v>
      </c>
      <c r="C2306">
        <f t="shared" si="300"/>
        <v>16.623999999999992</v>
      </c>
      <c r="D2306">
        <f t="shared" si="301"/>
        <v>2.9821515591211814</v>
      </c>
      <c r="E2306">
        <f t="shared" si="302"/>
        <v>0</v>
      </c>
      <c r="F2306">
        <f t="shared" si="303"/>
        <v>0</v>
      </c>
      <c r="G2306">
        <f t="shared" si="297"/>
        <v>0</v>
      </c>
      <c r="H2306">
        <f t="shared" si="298"/>
        <v>0</v>
      </c>
      <c r="I2306">
        <f t="shared" si="299"/>
        <v>112.17500000000015</v>
      </c>
      <c r="J2306">
        <f t="shared" ref="J2306:J2369" si="304">ABS(G2306*B2306)</f>
        <v>0</v>
      </c>
      <c r="K2306" s="3">
        <f t="shared" ref="K2306:K2369" si="305">IFERROR(H2306/J2306,0)</f>
        <v>0</v>
      </c>
    </row>
    <row r="2307" spans="1:11" x14ac:dyDescent="0.3">
      <c r="A2307" s="1">
        <v>43647</v>
      </c>
      <c r="B2307">
        <v>14.925000000000001</v>
      </c>
      <c r="C2307">
        <f t="shared" si="300"/>
        <v>16.620274509803913</v>
      </c>
      <c r="D2307">
        <f t="shared" si="301"/>
        <v>2.9836779387681416</v>
      </c>
      <c r="E2307">
        <f t="shared" si="302"/>
        <v>0</v>
      </c>
      <c r="F2307">
        <f t="shared" si="303"/>
        <v>0</v>
      </c>
      <c r="G2307">
        <f t="shared" ref="G2307:G2370" si="306">MIN(MAX(G2306-E2307+F2307,-$U$3),$U$4)</f>
        <v>0</v>
      </c>
      <c r="H2307">
        <f t="shared" si="298"/>
        <v>0</v>
      </c>
      <c r="I2307">
        <f t="shared" si="299"/>
        <v>112.17500000000015</v>
      </c>
      <c r="J2307">
        <f t="shared" si="304"/>
        <v>0</v>
      </c>
      <c r="K2307" s="3">
        <f t="shared" si="305"/>
        <v>0</v>
      </c>
    </row>
    <row r="2308" spans="1:11" x14ac:dyDescent="0.3">
      <c r="A2308" s="1">
        <v>43648</v>
      </c>
      <c r="B2308">
        <v>14.225</v>
      </c>
      <c r="C2308">
        <f t="shared" si="300"/>
        <v>16.609686274509798</v>
      </c>
      <c r="D2308">
        <f t="shared" si="301"/>
        <v>2.9873662575048523</v>
      </c>
      <c r="E2308">
        <f t="shared" si="302"/>
        <v>0</v>
      </c>
      <c r="F2308">
        <f t="shared" si="303"/>
        <v>0</v>
      </c>
      <c r="G2308">
        <f t="shared" si="306"/>
        <v>0</v>
      </c>
      <c r="H2308">
        <f t="shared" si="298"/>
        <v>0</v>
      </c>
      <c r="I2308">
        <f t="shared" si="299"/>
        <v>112.17500000000015</v>
      </c>
      <c r="J2308">
        <f t="shared" si="304"/>
        <v>0</v>
      </c>
      <c r="K2308" s="3">
        <f t="shared" si="305"/>
        <v>0</v>
      </c>
    </row>
    <row r="2309" spans="1:11" x14ac:dyDescent="0.3">
      <c r="A2309" s="1">
        <v>43649</v>
      </c>
      <c r="B2309">
        <v>14.025</v>
      </c>
      <c r="C2309">
        <f t="shared" si="300"/>
        <v>16.599882352941169</v>
      </c>
      <c r="D2309">
        <f t="shared" si="301"/>
        <v>2.9917271531188177</v>
      </c>
      <c r="E2309">
        <f t="shared" si="302"/>
        <v>0</v>
      </c>
      <c r="F2309">
        <f t="shared" si="303"/>
        <v>0</v>
      </c>
      <c r="G2309">
        <f t="shared" si="306"/>
        <v>0</v>
      </c>
      <c r="H2309">
        <f t="shared" ref="H2309:H2372" si="307">G2308*(B2309-B2308)</f>
        <v>0</v>
      </c>
      <c r="I2309">
        <f t="shared" ref="I2309:I2372" si="308">H2309+I2308</f>
        <v>112.17500000000015</v>
      </c>
      <c r="J2309">
        <f t="shared" si="304"/>
        <v>0</v>
      </c>
      <c r="K2309" s="3">
        <f t="shared" si="305"/>
        <v>0</v>
      </c>
    </row>
    <row r="2310" spans="1:11" x14ac:dyDescent="0.3">
      <c r="A2310" s="1">
        <v>43651</v>
      </c>
      <c r="B2310">
        <v>14.324999999999999</v>
      </c>
      <c r="C2310">
        <f t="shared" si="300"/>
        <v>16.593215686274505</v>
      </c>
      <c r="D2310">
        <f t="shared" si="301"/>
        <v>2.9948932110572111</v>
      </c>
      <c r="E2310">
        <f t="shared" si="302"/>
        <v>0</v>
      </c>
      <c r="F2310">
        <f t="shared" si="303"/>
        <v>0</v>
      </c>
      <c r="G2310">
        <f t="shared" si="306"/>
        <v>0</v>
      </c>
      <c r="H2310">
        <f t="shared" si="307"/>
        <v>0</v>
      </c>
      <c r="I2310">
        <f t="shared" si="308"/>
        <v>112.17500000000015</v>
      </c>
      <c r="J2310">
        <f t="shared" si="304"/>
        <v>0</v>
      </c>
      <c r="K2310" s="3">
        <f t="shared" si="305"/>
        <v>0</v>
      </c>
    </row>
    <row r="2311" spans="1:11" x14ac:dyDescent="0.3">
      <c r="A2311" s="1">
        <v>43654</v>
      </c>
      <c r="B2311">
        <v>14.875</v>
      </c>
      <c r="C2311">
        <f t="shared" si="300"/>
        <v>16.588705882352933</v>
      </c>
      <c r="D2311">
        <f t="shared" si="301"/>
        <v>2.996610812981142</v>
      </c>
      <c r="E2311">
        <f t="shared" si="302"/>
        <v>0</v>
      </c>
      <c r="F2311">
        <f t="shared" si="303"/>
        <v>0</v>
      </c>
      <c r="G2311">
        <f t="shared" si="306"/>
        <v>0</v>
      </c>
      <c r="H2311">
        <f t="shared" si="307"/>
        <v>0</v>
      </c>
      <c r="I2311">
        <f t="shared" si="308"/>
        <v>112.17500000000015</v>
      </c>
      <c r="J2311">
        <f t="shared" si="304"/>
        <v>0</v>
      </c>
      <c r="K2311" s="3">
        <f t="shared" si="305"/>
        <v>0</v>
      </c>
    </row>
    <row r="2312" spans="1:11" x14ac:dyDescent="0.3">
      <c r="A2312" s="1">
        <v>43655</v>
      </c>
      <c r="B2312">
        <v>14.824999999999999</v>
      </c>
      <c r="C2312">
        <f t="shared" si="300"/>
        <v>16.582627450980386</v>
      </c>
      <c r="D2312">
        <f t="shared" si="301"/>
        <v>2.9986095075642214</v>
      </c>
      <c r="E2312">
        <f t="shared" si="302"/>
        <v>0</v>
      </c>
      <c r="F2312">
        <f t="shared" si="303"/>
        <v>0</v>
      </c>
      <c r="G2312">
        <f t="shared" si="306"/>
        <v>0</v>
      </c>
      <c r="H2312">
        <f t="shared" si="307"/>
        <v>0</v>
      </c>
      <c r="I2312">
        <f t="shared" si="308"/>
        <v>112.17500000000015</v>
      </c>
      <c r="J2312">
        <f t="shared" si="304"/>
        <v>0</v>
      </c>
      <c r="K2312" s="3">
        <f t="shared" si="305"/>
        <v>0</v>
      </c>
    </row>
    <row r="2313" spans="1:11" x14ac:dyDescent="0.3">
      <c r="A2313" s="1">
        <v>43656</v>
      </c>
      <c r="B2313">
        <v>14.025</v>
      </c>
      <c r="C2313">
        <f t="shared" si="300"/>
        <v>16.576941176470584</v>
      </c>
      <c r="D2313">
        <f t="shared" si="301"/>
        <v>3.0020773292268133</v>
      </c>
      <c r="E2313">
        <f t="shared" si="302"/>
        <v>0</v>
      </c>
      <c r="F2313">
        <f t="shared" si="303"/>
        <v>0</v>
      </c>
      <c r="G2313">
        <f t="shared" si="306"/>
        <v>0</v>
      </c>
      <c r="H2313">
        <f t="shared" si="307"/>
        <v>0</v>
      </c>
      <c r="I2313">
        <f t="shared" si="308"/>
        <v>112.17500000000015</v>
      </c>
      <c r="J2313">
        <f t="shared" si="304"/>
        <v>0</v>
      </c>
      <c r="K2313" s="3">
        <f t="shared" si="305"/>
        <v>0</v>
      </c>
    </row>
    <row r="2314" spans="1:11" x14ac:dyDescent="0.3">
      <c r="A2314" s="1">
        <v>43657</v>
      </c>
      <c r="B2314">
        <v>13.625</v>
      </c>
      <c r="C2314">
        <f t="shared" si="300"/>
        <v>16.573215686274505</v>
      </c>
      <c r="D2314">
        <f t="shared" si="301"/>
        <v>3.0051472595396578</v>
      </c>
      <c r="E2314">
        <f t="shared" si="302"/>
        <v>0</v>
      </c>
      <c r="F2314">
        <f t="shared" si="303"/>
        <v>0</v>
      </c>
      <c r="G2314">
        <f t="shared" si="306"/>
        <v>0</v>
      </c>
      <c r="H2314">
        <f t="shared" si="307"/>
        <v>0</v>
      </c>
      <c r="I2314">
        <f t="shared" si="308"/>
        <v>112.17500000000015</v>
      </c>
      <c r="J2314">
        <f t="shared" si="304"/>
        <v>0</v>
      </c>
      <c r="K2314" s="3">
        <f t="shared" si="305"/>
        <v>0</v>
      </c>
    </row>
    <row r="2315" spans="1:11" x14ac:dyDescent="0.3">
      <c r="A2315" s="1">
        <v>43658</v>
      </c>
      <c r="B2315">
        <v>13.125</v>
      </c>
      <c r="C2315">
        <f t="shared" si="300"/>
        <v>16.570666666666661</v>
      </c>
      <c r="D2315">
        <f t="shared" si="301"/>
        <v>3.007794180136917</v>
      </c>
      <c r="E2315">
        <f t="shared" si="302"/>
        <v>0</v>
      </c>
      <c r="F2315">
        <f t="shared" si="303"/>
        <v>1</v>
      </c>
      <c r="G2315">
        <f t="shared" si="306"/>
        <v>1</v>
      </c>
      <c r="H2315">
        <f t="shared" si="307"/>
        <v>0</v>
      </c>
      <c r="I2315">
        <f t="shared" si="308"/>
        <v>112.17500000000015</v>
      </c>
      <c r="J2315">
        <f t="shared" si="304"/>
        <v>13.125</v>
      </c>
      <c r="K2315" s="3">
        <f t="shared" si="305"/>
        <v>0</v>
      </c>
    </row>
    <row r="2316" spans="1:11" x14ac:dyDescent="0.3">
      <c r="A2316" s="1">
        <v>43661</v>
      </c>
      <c r="B2316">
        <v>12.875</v>
      </c>
      <c r="C2316">
        <f t="shared" si="300"/>
        <v>16.568509803921565</v>
      </c>
      <c r="D2316">
        <f t="shared" si="301"/>
        <v>3.0102453380085152</v>
      </c>
      <c r="E2316">
        <f t="shared" si="302"/>
        <v>0</v>
      </c>
      <c r="F2316">
        <f t="shared" si="303"/>
        <v>1</v>
      </c>
      <c r="G2316">
        <f t="shared" si="306"/>
        <v>1</v>
      </c>
      <c r="H2316">
        <f t="shared" si="307"/>
        <v>-0.25</v>
      </c>
      <c r="I2316">
        <f t="shared" si="308"/>
        <v>111.92500000000015</v>
      </c>
      <c r="J2316">
        <f t="shared" si="304"/>
        <v>12.875</v>
      </c>
      <c r="K2316" s="3">
        <f t="shared" si="305"/>
        <v>-1.9417475728155338E-2</v>
      </c>
    </row>
    <row r="2317" spans="1:11" x14ac:dyDescent="0.3">
      <c r="A2317" s="1">
        <v>43662</v>
      </c>
      <c r="B2317">
        <v>12.775</v>
      </c>
      <c r="C2317">
        <f t="shared" si="300"/>
        <v>16.563019607843131</v>
      </c>
      <c r="D2317">
        <f t="shared" si="301"/>
        <v>3.0158771200991037</v>
      </c>
      <c r="E2317">
        <f t="shared" si="302"/>
        <v>0</v>
      </c>
      <c r="F2317">
        <f t="shared" si="303"/>
        <v>1</v>
      </c>
      <c r="G2317">
        <f t="shared" si="306"/>
        <v>1</v>
      </c>
      <c r="H2317">
        <f t="shared" si="307"/>
        <v>-9.9999999999999645E-2</v>
      </c>
      <c r="I2317">
        <f t="shared" si="308"/>
        <v>111.82500000000016</v>
      </c>
      <c r="J2317">
        <f t="shared" si="304"/>
        <v>12.775</v>
      </c>
      <c r="K2317" s="3">
        <f t="shared" si="305"/>
        <v>-7.8277886497064297E-3</v>
      </c>
    </row>
    <row r="2318" spans="1:11" x14ac:dyDescent="0.3">
      <c r="A2318" s="1">
        <v>43663</v>
      </c>
      <c r="B2318">
        <v>12.69</v>
      </c>
      <c r="C2318">
        <f t="shared" si="300"/>
        <v>16.560529411764698</v>
      </c>
      <c r="D2318">
        <f t="shared" si="301"/>
        <v>3.0188104419504986</v>
      </c>
      <c r="E2318">
        <f t="shared" si="302"/>
        <v>0</v>
      </c>
      <c r="F2318">
        <f t="shared" si="303"/>
        <v>1</v>
      </c>
      <c r="G2318">
        <f t="shared" si="306"/>
        <v>1</v>
      </c>
      <c r="H2318">
        <f t="shared" si="307"/>
        <v>-8.5000000000000853E-2</v>
      </c>
      <c r="I2318">
        <f t="shared" si="308"/>
        <v>111.74000000000015</v>
      </c>
      <c r="J2318">
        <f t="shared" si="304"/>
        <v>12.69</v>
      </c>
      <c r="K2318" s="3">
        <f t="shared" si="305"/>
        <v>-6.6981875492514468E-3</v>
      </c>
    </row>
    <row r="2319" spans="1:11" x14ac:dyDescent="0.3">
      <c r="A2319" s="1">
        <v>43664</v>
      </c>
      <c r="B2319">
        <v>15.324999999999999</v>
      </c>
      <c r="C2319">
        <f t="shared" si="300"/>
        <v>16.569745098039206</v>
      </c>
      <c r="D2319">
        <f t="shared" si="301"/>
        <v>3.0114285961860601</v>
      </c>
      <c r="E2319">
        <f t="shared" si="302"/>
        <v>0</v>
      </c>
      <c r="F2319">
        <f t="shared" si="303"/>
        <v>0</v>
      </c>
      <c r="G2319">
        <f t="shared" si="306"/>
        <v>1</v>
      </c>
      <c r="H2319">
        <f t="shared" si="307"/>
        <v>2.6349999999999998</v>
      </c>
      <c r="I2319">
        <f t="shared" si="308"/>
        <v>114.37500000000016</v>
      </c>
      <c r="J2319">
        <f t="shared" si="304"/>
        <v>15.324999999999999</v>
      </c>
      <c r="K2319" s="3">
        <f t="shared" si="305"/>
        <v>0.17194127243066884</v>
      </c>
    </row>
    <row r="2320" spans="1:11" x14ac:dyDescent="0.3">
      <c r="A2320" s="1">
        <v>43665</v>
      </c>
      <c r="B2320">
        <v>15.875</v>
      </c>
      <c r="C2320">
        <f t="shared" si="300"/>
        <v>16.581117647058818</v>
      </c>
      <c r="D2320">
        <f t="shared" si="301"/>
        <v>3.0032965916692085</v>
      </c>
      <c r="E2320">
        <f t="shared" si="302"/>
        <v>0</v>
      </c>
      <c r="F2320">
        <f t="shared" si="303"/>
        <v>0</v>
      </c>
      <c r="G2320">
        <f t="shared" si="306"/>
        <v>1</v>
      </c>
      <c r="H2320">
        <f t="shared" si="307"/>
        <v>0.55000000000000071</v>
      </c>
      <c r="I2320">
        <f t="shared" si="308"/>
        <v>114.92500000000015</v>
      </c>
      <c r="J2320">
        <f t="shared" si="304"/>
        <v>15.875</v>
      </c>
      <c r="K2320" s="3">
        <f t="shared" si="305"/>
        <v>3.4645669291338631E-2</v>
      </c>
    </row>
    <row r="2321" spans="1:11" x14ac:dyDescent="0.3">
      <c r="A2321" s="1">
        <v>43668</v>
      </c>
      <c r="B2321">
        <v>15.175000000000001</v>
      </c>
      <c r="C2321">
        <f t="shared" si="300"/>
        <v>16.593078431372543</v>
      </c>
      <c r="D2321">
        <f t="shared" si="301"/>
        <v>2.9915765785319928</v>
      </c>
      <c r="E2321">
        <f t="shared" si="302"/>
        <v>0</v>
      </c>
      <c r="F2321">
        <f t="shared" si="303"/>
        <v>0</v>
      </c>
      <c r="G2321">
        <f t="shared" si="306"/>
        <v>1</v>
      </c>
      <c r="H2321">
        <f t="shared" si="307"/>
        <v>-0.69999999999999929</v>
      </c>
      <c r="I2321">
        <f t="shared" si="308"/>
        <v>114.22500000000015</v>
      </c>
      <c r="J2321">
        <f t="shared" si="304"/>
        <v>15.175000000000001</v>
      </c>
      <c r="K2321" s="3">
        <f t="shared" si="305"/>
        <v>-4.6128500823723183E-2</v>
      </c>
    </row>
    <row r="2322" spans="1:11" x14ac:dyDescent="0.3">
      <c r="A2322" s="1">
        <v>43669</v>
      </c>
      <c r="B2322">
        <v>14.775</v>
      </c>
      <c r="C2322">
        <f t="shared" si="300"/>
        <v>16.602470588235288</v>
      </c>
      <c r="D2322">
        <f t="shared" si="301"/>
        <v>2.9820792479899021</v>
      </c>
      <c r="E2322">
        <f t="shared" si="302"/>
        <v>0</v>
      </c>
      <c r="F2322">
        <f t="shared" si="303"/>
        <v>0</v>
      </c>
      <c r="G2322">
        <f t="shared" si="306"/>
        <v>1</v>
      </c>
      <c r="H2322">
        <f t="shared" si="307"/>
        <v>-0.40000000000000036</v>
      </c>
      <c r="I2322">
        <f t="shared" si="308"/>
        <v>113.82500000000014</v>
      </c>
      <c r="J2322">
        <f t="shared" si="304"/>
        <v>14.775</v>
      </c>
      <c r="K2322" s="3">
        <f t="shared" si="305"/>
        <v>-2.7072758037225066E-2</v>
      </c>
    </row>
    <row r="2323" spans="1:11" x14ac:dyDescent="0.3">
      <c r="A2323" s="1">
        <v>43670</v>
      </c>
      <c r="B2323">
        <v>14.375</v>
      </c>
      <c r="C2323">
        <f t="shared" si="300"/>
        <v>16.603254901960778</v>
      </c>
      <c r="D2323">
        <f t="shared" si="301"/>
        <v>2.9814669362392601</v>
      </c>
      <c r="E2323">
        <f t="shared" si="302"/>
        <v>0</v>
      </c>
      <c r="F2323">
        <f t="shared" si="303"/>
        <v>0</v>
      </c>
      <c r="G2323">
        <f t="shared" si="306"/>
        <v>1</v>
      </c>
      <c r="H2323">
        <f t="shared" si="307"/>
        <v>-0.40000000000000036</v>
      </c>
      <c r="I2323">
        <f t="shared" si="308"/>
        <v>113.42500000000014</v>
      </c>
      <c r="J2323">
        <f t="shared" si="304"/>
        <v>14.375</v>
      </c>
      <c r="K2323" s="3">
        <f t="shared" si="305"/>
        <v>-2.7826086956521764E-2</v>
      </c>
    </row>
    <row r="2324" spans="1:11" x14ac:dyDescent="0.3">
      <c r="A2324" s="1">
        <v>43671</v>
      </c>
      <c r="B2324">
        <v>14.675000000000001</v>
      </c>
      <c r="C2324">
        <f t="shared" si="300"/>
        <v>16.604823529411757</v>
      </c>
      <c r="D2324">
        <f t="shared" si="301"/>
        <v>2.9803465827269386</v>
      </c>
      <c r="E2324">
        <f t="shared" si="302"/>
        <v>0</v>
      </c>
      <c r="F2324">
        <f t="shared" si="303"/>
        <v>0</v>
      </c>
      <c r="G2324">
        <f t="shared" si="306"/>
        <v>1</v>
      </c>
      <c r="H2324">
        <f t="shared" si="307"/>
        <v>0.30000000000000071</v>
      </c>
      <c r="I2324">
        <f t="shared" si="308"/>
        <v>113.72500000000014</v>
      </c>
      <c r="J2324">
        <f t="shared" si="304"/>
        <v>14.675000000000001</v>
      </c>
      <c r="K2324" s="3">
        <f t="shared" si="305"/>
        <v>2.0442930153322023E-2</v>
      </c>
    </row>
    <row r="2325" spans="1:11" x14ac:dyDescent="0.3">
      <c r="A2325" s="1">
        <v>43672</v>
      </c>
      <c r="B2325">
        <v>14.375</v>
      </c>
      <c r="C2325">
        <f t="shared" si="300"/>
        <v>16.605999999999995</v>
      </c>
      <c r="D2325">
        <f t="shared" si="301"/>
        <v>2.9794067839611746</v>
      </c>
      <c r="E2325">
        <f t="shared" si="302"/>
        <v>0</v>
      </c>
      <c r="F2325">
        <f t="shared" si="303"/>
        <v>0</v>
      </c>
      <c r="G2325">
        <f t="shared" si="306"/>
        <v>1</v>
      </c>
      <c r="H2325">
        <f t="shared" si="307"/>
        <v>-0.30000000000000071</v>
      </c>
      <c r="I2325">
        <f t="shared" si="308"/>
        <v>113.42500000000014</v>
      </c>
      <c r="J2325">
        <f t="shared" si="304"/>
        <v>14.375</v>
      </c>
      <c r="K2325" s="3">
        <f t="shared" si="305"/>
        <v>-2.0869565217391355E-2</v>
      </c>
    </row>
    <row r="2326" spans="1:11" x14ac:dyDescent="0.3">
      <c r="A2326" s="1">
        <v>43675</v>
      </c>
      <c r="B2326">
        <v>14.475</v>
      </c>
      <c r="C2326">
        <f t="shared" si="300"/>
        <v>16.607568627450974</v>
      </c>
      <c r="D2326">
        <f t="shared" si="301"/>
        <v>2.978178870139478</v>
      </c>
      <c r="E2326">
        <f t="shared" si="302"/>
        <v>0</v>
      </c>
      <c r="F2326">
        <f t="shared" si="303"/>
        <v>0</v>
      </c>
      <c r="G2326">
        <f t="shared" si="306"/>
        <v>1</v>
      </c>
      <c r="H2326">
        <f t="shared" si="307"/>
        <v>9.9999999999999645E-2</v>
      </c>
      <c r="I2326">
        <f t="shared" si="308"/>
        <v>113.52500000000013</v>
      </c>
      <c r="J2326">
        <f t="shared" si="304"/>
        <v>14.475</v>
      </c>
      <c r="K2326" s="3">
        <f t="shared" si="305"/>
        <v>6.9084628670120652E-3</v>
      </c>
    </row>
    <row r="2327" spans="1:11" x14ac:dyDescent="0.3">
      <c r="A2327" s="1">
        <v>43676</v>
      </c>
      <c r="B2327">
        <v>15.074999999999999</v>
      </c>
      <c r="C2327">
        <f t="shared" si="300"/>
        <v>16.61247058823529</v>
      </c>
      <c r="D2327">
        <f t="shared" si="301"/>
        <v>2.9746214414145769</v>
      </c>
      <c r="E2327">
        <f t="shared" si="302"/>
        <v>0</v>
      </c>
      <c r="F2327">
        <f t="shared" si="303"/>
        <v>0</v>
      </c>
      <c r="G2327">
        <f t="shared" si="306"/>
        <v>1</v>
      </c>
      <c r="H2327">
        <f t="shared" si="307"/>
        <v>0.59999999999999964</v>
      </c>
      <c r="I2327">
        <f t="shared" si="308"/>
        <v>114.12500000000013</v>
      </c>
      <c r="J2327">
        <f t="shared" si="304"/>
        <v>15.074999999999999</v>
      </c>
      <c r="K2327" s="3">
        <f t="shared" si="305"/>
        <v>3.98009950248756E-2</v>
      </c>
    </row>
    <row r="2328" spans="1:11" x14ac:dyDescent="0.3">
      <c r="A2328" s="1">
        <v>43677</v>
      </c>
      <c r="B2328">
        <v>16.074999999999999</v>
      </c>
      <c r="C2328">
        <f t="shared" si="300"/>
        <v>16.621196078431367</v>
      </c>
      <c r="D2328">
        <f t="shared" si="301"/>
        <v>2.9697648023305065</v>
      </c>
      <c r="E2328">
        <f t="shared" si="302"/>
        <v>0</v>
      </c>
      <c r="F2328">
        <f t="shared" si="303"/>
        <v>0</v>
      </c>
      <c r="G2328">
        <f t="shared" si="306"/>
        <v>1</v>
      </c>
      <c r="H2328">
        <f t="shared" si="307"/>
        <v>1</v>
      </c>
      <c r="I2328">
        <f t="shared" si="308"/>
        <v>115.12500000000013</v>
      </c>
      <c r="J2328">
        <f t="shared" si="304"/>
        <v>16.074999999999999</v>
      </c>
      <c r="K2328" s="3">
        <f t="shared" si="305"/>
        <v>6.2208398133748059E-2</v>
      </c>
    </row>
    <row r="2329" spans="1:11" x14ac:dyDescent="0.3">
      <c r="A2329" s="1">
        <v>43678</v>
      </c>
      <c r="B2329">
        <v>17.475000000000001</v>
      </c>
      <c r="C2329">
        <f t="shared" si="300"/>
        <v>16.633549019607837</v>
      </c>
      <c r="D2329">
        <f t="shared" si="301"/>
        <v>2.9667377033601015</v>
      </c>
      <c r="E2329">
        <f t="shared" si="302"/>
        <v>0</v>
      </c>
      <c r="F2329">
        <f t="shared" si="303"/>
        <v>0</v>
      </c>
      <c r="G2329">
        <f t="shared" si="306"/>
        <v>1</v>
      </c>
      <c r="H2329">
        <f t="shared" si="307"/>
        <v>1.4000000000000021</v>
      </c>
      <c r="I2329">
        <f t="shared" si="308"/>
        <v>116.52500000000013</v>
      </c>
      <c r="J2329">
        <f t="shared" si="304"/>
        <v>17.475000000000001</v>
      </c>
      <c r="K2329" s="3">
        <f t="shared" si="305"/>
        <v>8.011444921316177E-2</v>
      </c>
    </row>
    <row r="2330" spans="1:11" x14ac:dyDescent="0.3">
      <c r="A2330" s="1">
        <v>43679</v>
      </c>
      <c r="B2330">
        <v>17.475000000000001</v>
      </c>
      <c r="C2330">
        <f t="shared" si="300"/>
        <v>16.643745098039211</v>
      </c>
      <c r="D2330">
        <f t="shared" si="301"/>
        <v>2.9651438138791568</v>
      </c>
      <c r="E2330">
        <f t="shared" si="302"/>
        <v>0</v>
      </c>
      <c r="F2330">
        <f t="shared" si="303"/>
        <v>0</v>
      </c>
      <c r="G2330">
        <f t="shared" si="306"/>
        <v>1</v>
      </c>
      <c r="H2330">
        <f t="shared" si="307"/>
        <v>0</v>
      </c>
      <c r="I2330">
        <f t="shared" si="308"/>
        <v>116.52500000000013</v>
      </c>
      <c r="J2330">
        <f t="shared" si="304"/>
        <v>17.475000000000001</v>
      </c>
      <c r="K2330" s="3">
        <f t="shared" si="305"/>
        <v>0</v>
      </c>
    </row>
    <row r="2331" spans="1:11" x14ac:dyDescent="0.3">
      <c r="A2331" s="1">
        <v>43682</v>
      </c>
      <c r="B2331">
        <v>21.625</v>
      </c>
      <c r="C2331">
        <f t="shared" si="300"/>
        <v>16.673352941176471</v>
      </c>
      <c r="D2331">
        <f t="shared" si="301"/>
        <v>2.9770170346257805</v>
      </c>
      <c r="E2331">
        <f t="shared" si="302"/>
        <v>1</v>
      </c>
      <c r="F2331">
        <f t="shared" si="303"/>
        <v>0</v>
      </c>
      <c r="G2331">
        <f t="shared" si="306"/>
        <v>0</v>
      </c>
      <c r="H2331">
        <f t="shared" si="307"/>
        <v>4.1499999999999986</v>
      </c>
      <c r="I2331">
        <f t="shared" si="308"/>
        <v>120.67500000000013</v>
      </c>
      <c r="J2331">
        <f t="shared" si="304"/>
        <v>0</v>
      </c>
      <c r="K2331" s="3">
        <f t="shared" si="305"/>
        <v>0</v>
      </c>
    </row>
    <row r="2332" spans="1:11" x14ac:dyDescent="0.3">
      <c r="A2332" s="1">
        <v>43683</v>
      </c>
      <c r="B2332">
        <v>19.675000000000001</v>
      </c>
      <c r="C2332">
        <f t="shared" si="300"/>
        <v>16.694529411764709</v>
      </c>
      <c r="D2332">
        <f t="shared" si="301"/>
        <v>2.9790867093261775</v>
      </c>
      <c r="E2332">
        <f t="shared" si="302"/>
        <v>1</v>
      </c>
      <c r="F2332">
        <f t="shared" si="303"/>
        <v>0</v>
      </c>
      <c r="G2332">
        <f t="shared" si="306"/>
        <v>-1</v>
      </c>
      <c r="H2332">
        <f t="shared" si="307"/>
        <v>0</v>
      </c>
      <c r="I2332">
        <f t="shared" si="308"/>
        <v>120.67500000000013</v>
      </c>
      <c r="J2332">
        <f t="shared" si="304"/>
        <v>19.675000000000001</v>
      </c>
      <c r="K2332" s="3">
        <f t="shared" si="305"/>
        <v>0</v>
      </c>
    </row>
    <row r="2333" spans="1:11" x14ac:dyDescent="0.3">
      <c r="A2333" s="1">
        <v>43684</v>
      </c>
      <c r="B2333">
        <v>19.375</v>
      </c>
      <c r="C2333">
        <f t="shared" si="300"/>
        <v>16.715901960784315</v>
      </c>
      <c r="D2333">
        <f t="shared" si="301"/>
        <v>2.9786905548849445</v>
      </c>
      <c r="E2333">
        <f t="shared" si="302"/>
        <v>0</v>
      </c>
      <c r="F2333">
        <f t="shared" si="303"/>
        <v>0</v>
      </c>
      <c r="G2333">
        <f t="shared" si="306"/>
        <v>-1</v>
      </c>
      <c r="H2333">
        <f t="shared" si="307"/>
        <v>0.30000000000000071</v>
      </c>
      <c r="I2333">
        <f t="shared" si="308"/>
        <v>120.97500000000012</v>
      </c>
      <c r="J2333">
        <f t="shared" si="304"/>
        <v>19.375</v>
      </c>
      <c r="K2333" s="3">
        <f t="shared" si="305"/>
        <v>1.5483870967741972E-2</v>
      </c>
    </row>
    <row r="2334" spans="1:11" x14ac:dyDescent="0.3">
      <c r="A2334" s="1">
        <v>43685</v>
      </c>
      <c r="B2334">
        <v>17.725000000000001</v>
      </c>
      <c r="C2334">
        <f t="shared" si="300"/>
        <v>16.732372549019608</v>
      </c>
      <c r="D2334">
        <f t="shared" si="301"/>
        <v>2.9726066923630654</v>
      </c>
      <c r="E2334">
        <f t="shared" si="302"/>
        <v>0</v>
      </c>
      <c r="F2334">
        <f t="shared" si="303"/>
        <v>0</v>
      </c>
      <c r="G2334">
        <f t="shared" si="306"/>
        <v>-1</v>
      </c>
      <c r="H2334">
        <f t="shared" si="307"/>
        <v>1.6499999999999986</v>
      </c>
      <c r="I2334">
        <f t="shared" si="308"/>
        <v>122.62500000000011</v>
      </c>
      <c r="J2334">
        <f t="shared" si="304"/>
        <v>17.725000000000001</v>
      </c>
      <c r="K2334" s="3">
        <f t="shared" si="305"/>
        <v>9.3088857545839121E-2</v>
      </c>
    </row>
    <row r="2335" spans="1:11" x14ac:dyDescent="0.3">
      <c r="A2335" s="1">
        <v>43686</v>
      </c>
      <c r="B2335">
        <v>18.475000000000001</v>
      </c>
      <c r="C2335">
        <f t="shared" si="300"/>
        <v>16.753745098039218</v>
      </c>
      <c r="D2335">
        <f t="shared" si="301"/>
        <v>2.9654581687676971</v>
      </c>
      <c r="E2335">
        <f t="shared" si="302"/>
        <v>0</v>
      </c>
      <c r="F2335">
        <f t="shared" si="303"/>
        <v>0</v>
      </c>
      <c r="G2335">
        <f t="shared" si="306"/>
        <v>-1</v>
      </c>
      <c r="H2335">
        <f t="shared" si="307"/>
        <v>-0.75</v>
      </c>
      <c r="I2335">
        <f t="shared" si="308"/>
        <v>121.87500000000011</v>
      </c>
      <c r="J2335">
        <f t="shared" si="304"/>
        <v>18.475000000000001</v>
      </c>
      <c r="K2335" s="3">
        <f t="shared" si="305"/>
        <v>-4.0595399188092011E-2</v>
      </c>
    </row>
    <row r="2336" spans="1:11" x14ac:dyDescent="0.3">
      <c r="A2336" s="1">
        <v>43689</v>
      </c>
      <c r="B2336">
        <v>20.774999999999999</v>
      </c>
      <c r="C2336">
        <f t="shared" si="300"/>
        <v>16.785313725490198</v>
      </c>
      <c r="D2336">
        <f t="shared" si="301"/>
        <v>2.9652502621637953</v>
      </c>
      <c r="E2336">
        <f t="shared" si="302"/>
        <v>1</v>
      </c>
      <c r="F2336">
        <f t="shared" si="303"/>
        <v>0</v>
      </c>
      <c r="G2336">
        <f t="shared" si="306"/>
        <v>-1</v>
      </c>
      <c r="H2336">
        <f t="shared" si="307"/>
        <v>-2.2999999999999972</v>
      </c>
      <c r="I2336">
        <f t="shared" si="308"/>
        <v>119.57500000000012</v>
      </c>
      <c r="J2336">
        <f t="shared" si="304"/>
        <v>20.774999999999999</v>
      </c>
      <c r="K2336" s="3">
        <f t="shared" si="305"/>
        <v>-0.11070998796630553</v>
      </c>
    </row>
    <row r="2337" spans="1:11" x14ac:dyDescent="0.3">
      <c r="A2337" s="1">
        <v>43690</v>
      </c>
      <c r="B2337">
        <v>18.125</v>
      </c>
      <c r="C2337">
        <f t="shared" si="300"/>
        <v>16.807078431372549</v>
      </c>
      <c r="D2337">
        <f t="shared" si="301"/>
        <v>2.9546162276464782</v>
      </c>
      <c r="E2337">
        <f t="shared" si="302"/>
        <v>0</v>
      </c>
      <c r="F2337">
        <f t="shared" si="303"/>
        <v>0</v>
      </c>
      <c r="G2337">
        <f t="shared" si="306"/>
        <v>-1</v>
      </c>
      <c r="H2337">
        <f t="shared" si="307"/>
        <v>2.6499999999999986</v>
      </c>
      <c r="I2337">
        <f t="shared" si="308"/>
        <v>122.22500000000011</v>
      </c>
      <c r="J2337">
        <f t="shared" si="304"/>
        <v>18.125</v>
      </c>
      <c r="K2337" s="3">
        <f t="shared" si="305"/>
        <v>0.14620689655172406</v>
      </c>
    </row>
    <row r="2338" spans="1:11" x14ac:dyDescent="0.3">
      <c r="A2338" s="1">
        <v>43691</v>
      </c>
      <c r="B2338">
        <v>21.425000000000001</v>
      </c>
      <c r="C2338">
        <f t="shared" si="300"/>
        <v>16.841392156862749</v>
      </c>
      <c r="D2338">
        <f t="shared" si="301"/>
        <v>2.9572370058819963</v>
      </c>
      <c r="E2338">
        <f t="shared" si="302"/>
        <v>1</v>
      </c>
      <c r="F2338">
        <f t="shared" si="303"/>
        <v>0</v>
      </c>
      <c r="G2338">
        <f t="shared" si="306"/>
        <v>-1</v>
      </c>
      <c r="H2338">
        <f t="shared" si="307"/>
        <v>-3.3000000000000007</v>
      </c>
      <c r="I2338">
        <f t="shared" si="308"/>
        <v>118.92500000000011</v>
      </c>
      <c r="J2338">
        <f t="shared" si="304"/>
        <v>21.425000000000001</v>
      </c>
      <c r="K2338" s="3">
        <f t="shared" si="305"/>
        <v>-0.15402567094515757</v>
      </c>
    </row>
    <row r="2339" spans="1:11" x14ac:dyDescent="0.3">
      <c r="A2339" s="1">
        <v>43692</v>
      </c>
      <c r="B2339">
        <v>21.175000000000001</v>
      </c>
      <c r="C2339">
        <f t="shared" si="300"/>
        <v>16.870411764705882</v>
      </c>
      <c r="D2339">
        <f t="shared" si="301"/>
        <v>2.9633060377873681</v>
      </c>
      <c r="E2339">
        <f t="shared" si="302"/>
        <v>1</v>
      </c>
      <c r="F2339">
        <f t="shared" si="303"/>
        <v>0</v>
      </c>
      <c r="G2339">
        <f t="shared" si="306"/>
        <v>-1</v>
      </c>
      <c r="H2339">
        <f t="shared" si="307"/>
        <v>0.25</v>
      </c>
      <c r="I2339">
        <f t="shared" si="308"/>
        <v>119.17500000000011</v>
      </c>
      <c r="J2339">
        <f t="shared" si="304"/>
        <v>21.175000000000001</v>
      </c>
      <c r="K2339" s="3">
        <f t="shared" si="305"/>
        <v>1.1806375442739079E-2</v>
      </c>
    </row>
    <row r="2340" spans="1:11" x14ac:dyDescent="0.3">
      <c r="A2340" s="1">
        <v>43693</v>
      </c>
      <c r="B2340">
        <v>18.774999999999999</v>
      </c>
      <c r="C2340">
        <f t="shared" si="300"/>
        <v>16.885705882352941</v>
      </c>
      <c r="D2340">
        <f t="shared" si="301"/>
        <v>2.9630321796782111</v>
      </c>
      <c r="E2340">
        <f t="shared" si="302"/>
        <v>0</v>
      </c>
      <c r="F2340">
        <f t="shared" si="303"/>
        <v>0</v>
      </c>
      <c r="G2340">
        <f t="shared" si="306"/>
        <v>-1</v>
      </c>
      <c r="H2340">
        <f t="shared" si="307"/>
        <v>2.4000000000000021</v>
      </c>
      <c r="I2340">
        <f t="shared" si="308"/>
        <v>121.57500000000012</v>
      </c>
      <c r="J2340">
        <f t="shared" si="304"/>
        <v>18.774999999999999</v>
      </c>
      <c r="K2340" s="3">
        <f t="shared" si="305"/>
        <v>0.1278295605858856</v>
      </c>
    </row>
    <row r="2341" spans="1:11" x14ac:dyDescent="0.3">
      <c r="A2341" s="1">
        <v>43696</v>
      </c>
      <c r="B2341">
        <v>16.824999999999999</v>
      </c>
      <c r="C2341">
        <f t="shared" si="300"/>
        <v>16.897862745098035</v>
      </c>
      <c r="D2341">
        <f t="shared" si="301"/>
        <v>2.9563913218361249</v>
      </c>
      <c r="E2341">
        <f t="shared" si="302"/>
        <v>0</v>
      </c>
      <c r="F2341">
        <f t="shared" si="303"/>
        <v>0</v>
      </c>
      <c r="G2341">
        <f t="shared" si="306"/>
        <v>-1</v>
      </c>
      <c r="H2341">
        <f t="shared" si="307"/>
        <v>1.9499999999999993</v>
      </c>
      <c r="I2341">
        <f t="shared" si="308"/>
        <v>123.52500000000012</v>
      </c>
      <c r="J2341">
        <f t="shared" si="304"/>
        <v>16.824999999999999</v>
      </c>
      <c r="K2341" s="3">
        <f t="shared" si="305"/>
        <v>0.11589895988112923</v>
      </c>
    </row>
    <row r="2342" spans="1:11" x14ac:dyDescent="0.3">
      <c r="A2342" s="1">
        <v>43697</v>
      </c>
      <c r="B2342">
        <v>17.225000000000001</v>
      </c>
      <c r="C2342">
        <f t="shared" si="300"/>
        <v>16.907078431372547</v>
      </c>
      <c r="D2342">
        <f t="shared" si="301"/>
        <v>2.9537327984821138</v>
      </c>
      <c r="E2342">
        <f t="shared" si="302"/>
        <v>0</v>
      </c>
      <c r="F2342">
        <f t="shared" si="303"/>
        <v>0</v>
      </c>
      <c r="G2342">
        <f t="shared" si="306"/>
        <v>-1</v>
      </c>
      <c r="H2342">
        <f t="shared" si="307"/>
        <v>-0.40000000000000213</v>
      </c>
      <c r="I2342">
        <f t="shared" si="308"/>
        <v>123.12500000000011</v>
      </c>
      <c r="J2342">
        <f t="shared" si="304"/>
        <v>17.225000000000001</v>
      </c>
      <c r="K2342" s="3">
        <f t="shared" si="305"/>
        <v>-2.3222060957910136E-2</v>
      </c>
    </row>
    <row r="2343" spans="1:11" x14ac:dyDescent="0.3">
      <c r="A2343" s="1">
        <v>43698</v>
      </c>
      <c r="B2343">
        <v>15.63</v>
      </c>
      <c r="C2343">
        <f t="shared" si="300"/>
        <v>16.91454901960784</v>
      </c>
      <c r="D2343">
        <f t="shared" si="301"/>
        <v>2.9480788846878312</v>
      </c>
      <c r="E2343">
        <f t="shared" si="302"/>
        <v>0</v>
      </c>
      <c r="F2343">
        <f t="shared" si="303"/>
        <v>0</v>
      </c>
      <c r="G2343">
        <f t="shared" si="306"/>
        <v>-1</v>
      </c>
      <c r="H2343">
        <f t="shared" si="307"/>
        <v>1.5950000000000006</v>
      </c>
      <c r="I2343">
        <f t="shared" si="308"/>
        <v>124.72000000000011</v>
      </c>
      <c r="J2343">
        <f t="shared" si="304"/>
        <v>15.63</v>
      </c>
      <c r="K2343" s="3">
        <f t="shared" si="305"/>
        <v>0.10204734484964814</v>
      </c>
    </row>
    <row r="2344" spans="1:11" x14ac:dyDescent="0.3">
      <c r="A2344" s="1">
        <v>43699</v>
      </c>
      <c r="B2344">
        <v>17.875</v>
      </c>
      <c r="C2344">
        <f t="shared" si="300"/>
        <v>16.933372549019605</v>
      </c>
      <c r="D2344">
        <f t="shared" si="301"/>
        <v>2.9388126851608343</v>
      </c>
      <c r="E2344">
        <f t="shared" si="302"/>
        <v>0</v>
      </c>
      <c r="F2344">
        <f t="shared" si="303"/>
        <v>0</v>
      </c>
      <c r="G2344">
        <f t="shared" si="306"/>
        <v>-1</v>
      </c>
      <c r="H2344">
        <f t="shared" si="307"/>
        <v>-2.2449999999999992</v>
      </c>
      <c r="I2344">
        <f t="shared" si="308"/>
        <v>122.47500000000011</v>
      </c>
      <c r="J2344">
        <f t="shared" si="304"/>
        <v>17.875</v>
      </c>
      <c r="K2344" s="3">
        <f t="shared" si="305"/>
        <v>-0.12559440559440554</v>
      </c>
    </row>
    <row r="2345" spans="1:11" x14ac:dyDescent="0.3">
      <c r="A2345" s="1">
        <v>43700</v>
      </c>
      <c r="B2345">
        <v>19.675000000000001</v>
      </c>
      <c r="C2345">
        <f t="shared" si="300"/>
        <v>16.960431372549017</v>
      </c>
      <c r="D2345">
        <f t="shared" si="301"/>
        <v>2.9321583113702165</v>
      </c>
      <c r="E2345">
        <f t="shared" si="302"/>
        <v>0</v>
      </c>
      <c r="F2345">
        <f t="shared" si="303"/>
        <v>0</v>
      </c>
      <c r="G2345">
        <f t="shared" si="306"/>
        <v>-1</v>
      </c>
      <c r="H2345">
        <f t="shared" si="307"/>
        <v>-1.8000000000000007</v>
      </c>
      <c r="I2345">
        <f t="shared" si="308"/>
        <v>120.67500000000011</v>
      </c>
      <c r="J2345">
        <f t="shared" si="304"/>
        <v>19.675000000000001</v>
      </c>
      <c r="K2345" s="3">
        <f t="shared" si="305"/>
        <v>-9.1486658195679832E-2</v>
      </c>
    </row>
    <row r="2346" spans="1:11" x14ac:dyDescent="0.3">
      <c r="A2346" s="1">
        <v>43703</v>
      </c>
      <c r="B2346">
        <v>19.425000000000001</v>
      </c>
      <c r="C2346">
        <f t="shared" si="300"/>
        <v>16.986117647058819</v>
      </c>
      <c r="D2346">
        <f t="shared" si="301"/>
        <v>2.9249373758810457</v>
      </c>
      <c r="E2346">
        <f t="shared" si="302"/>
        <v>0</v>
      </c>
      <c r="F2346">
        <f t="shared" si="303"/>
        <v>0</v>
      </c>
      <c r="G2346">
        <f t="shared" si="306"/>
        <v>-1</v>
      </c>
      <c r="H2346">
        <f t="shared" si="307"/>
        <v>0.25</v>
      </c>
      <c r="I2346">
        <f t="shared" si="308"/>
        <v>120.92500000000011</v>
      </c>
      <c r="J2346">
        <f t="shared" si="304"/>
        <v>19.425000000000001</v>
      </c>
      <c r="K2346" s="3">
        <f t="shared" si="305"/>
        <v>1.2870012870012869E-2</v>
      </c>
    </row>
    <row r="2347" spans="1:11" x14ac:dyDescent="0.3">
      <c r="A2347" s="1">
        <v>43704</v>
      </c>
      <c r="B2347">
        <v>20.125</v>
      </c>
      <c r="C2347">
        <f t="shared" si="300"/>
        <v>17.015588235294114</v>
      </c>
      <c r="D2347">
        <f t="shared" si="301"/>
        <v>2.9185489691543367</v>
      </c>
      <c r="E2347">
        <f t="shared" si="302"/>
        <v>1</v>
      </c>
      <c r="F2347">
        <f t="shared" si="303"/>
        <v>0</v>
      </c>
      <c r="G2347">
        <f t="shared" si="306"/>
        <v>-1</v>
      </c>
      <c r="H2347">
        <f t="shared" si="307"/>
        <v>-0.69999999999999929</v>
      </c>
      <c r="I2347">
        <f t="shared" si="308"/>
        <v>120.22500000000011</v>
      </c>
      <c r="J2347">
        <f t="shared" si="304"/>
        <v>20.125</v>
      </c>
      <c r="K2347" s="3">
        <f t="shared" si="305"/>
        <v>-3.478260869565214E-2</v>
      </c>
    </row>
    <row r="2348" spans="1:11" x14ac:dyDescent="0.3">
      <c r="A2348" s="1">
        <v>43705</v>
      </c>
      <c r="B2348">
        <v>19.375</v>
      </c>
      <c r="C2348">
        <f t="shared" si="300"/>
        <v>17.035784313725486</v>
      </c>
      <c r="D2348">
        <f t="shared" si="301"/>
        <v>2.9169868237532581</v>
      </c>
      <c r="E2348">
        <f t="shared" si="302"/>
        <v>0</v>
      </c>
      <c r="F2348">
        <f t="shared" si="303"/>
        <v>0</v>
      </c>
      <c r="G2348">
        <f t="shared" si="306"/>
        <v>-1</v>
      </c>
      <c r="H2348">
        <f t="shared" si="307"/>
        <v>0.75</v>
      </c>
      <c r="I2348">
        <f t="shared" si="308"/>
        <v>120.97500000000011</v>
      </c>
      <c r="J2348">
        <f t="shared" si="304"/>
        <v>19.375</v>
      </c>
      <c r="K2348" s="3">
        <f t="shared" si="305"/>
        <v>3.870967741935484E-2</v>
      </c>
    </row>
    <row r="2349" spans="1:11" x14ac:dyDescent="0.3">
      <c r="A2349" s="1">
        <v>43706</v>
      </c>
      <c r="B2349">
        <v>18.475000000000001</v>
      </c>
      <c r="C2349">
        <f t="shared" si="300"/>
        <v>17.0528431372549</v>
      </c>
      <c r="D2349">
        <f t="shared" si="301"/>
        <v>2.91263075190844</v>
      </c>
      <c r="E2349">
        <f t="shared" si="302"/>
        <v>0</v>
      </c>
      <c r="F2349">
        <f t="shared" si="303"/>
        <v>0</v>
      </c>
      <c r="G2349">
        <f t="shared" si="306"/>
        <v>-1</v>
      </c>
      <c r="H2349">
        <f t="shared" si="307"/>
        <v>0.89999999999999858</v>
      </c>
      <c r="I2349">
        <f t="shared" si="308"/>
        <v>121.87500000000011</v>
      </c>
      <c r="J2349">
        <f t="shared" si="304"/>
        <v>18.475000000000001</v>
      </c>
      <c r="K2349" s="3">
        <f t="shared" si="305"/>
        <v>4.8714479025710342E-2</v>
      </c>
    </row>
    <row r="2350" spans="1:11" x14ac:dyDescent="0.3">
      <c r="A2350" s="1">
        <v>43707</v>
      </c>
      <c r="B2350">
        <v>18.824999999999999</v>
      </c>
      <c r="C2350">
        <f t="shared" si="300"/>
        <v>17.071274509803917</v>
      </c>
      <c r="D2350">
        <f t="shared" si="301"/>
        <v>2.908913422086238</v>
      </c>
      <c r="E2350">
        <f t="shared" si="302"/>
        <v>0</v>
      </c>
      <c r="F2350">
        <f t="shared" si="303"/>
        <v>0</v>
      </c>
      <c r="G2350">
        <f t="shared" si="306"/>
        <v>-1</v>
      </c>
      <c r="H2350">
        <f t="shared" si="307"/>
        <v>-0.34999999999999787</v>
      </c>
      <c r="I2350">
        <f t="shared" si="308"/>
        <v>121.52500000000012</v>
      </c>
      <c r="J2350">
        <f t="shared" si="304"/>
        <v>18.824999999999999</v>
      </c>
      <c r="K2350" s="3">
        <f t="shared" si="305"/>
        <v>-1.8592297476759514E-2</v>
      </c>
    </row>
    <row r="2351" spans="1:11" x14ac:dyDescent="0.3">
      <c r="A2351" s="1">
        <v>43711</v>
      </c>
      <c r="B2351">
        <v>19.524999999999999</v>
      </c>
      <c r="C2351">
        <f t="shared" si="300"/>
        <v>17.092647058823527</v>
      </c>
      <c r="D2351">
        <f t="shared" si="301"/>
        <v>2.9068410441275949</v>
      </c>
      <c r="E2351">
        <f t="shared" si="302"/>
        <v>0</v>
      </c>
      <c r="F2351">
        <f t="shared" si="303"/>
        <v>0</v>
      </c>
      <c r="G2351">
        <f t="shared" si="306"/>
        <v>-1</v>
      </c>
      <c r="H2351">
        <f t="shared" si="307"/>
        <v>-0.69999999999999929</v>
      </c>
      <c r="I2351">
        <f t="shared" si="308"/>
        <v>120.82500000000012</v>
      </c>
      <c r="J2351">
        <f t="shared" si="304"/>
        <v>19.524999999999999</v>
      </c>
      <c r="K2351" s="3">
        <f t="shared" si="305"/>
        <v>-3.5851472471190748E-2</v>
      </c>
    </row>
    <row r="2352" spans="1:11" x14ac:dyDescent="0.3">
      <c r="A2352" s="1">
        <v>43712</v>
      </c>
      <c r="B2352">
        <v>18.074999999999999</v>
      </c>
      <c r="C2352">
        <f t="shared" si="300"/>
        <v>17.108921568627444</v>
      </c>
      <c r="D2352">
        <f t="shared" si="301"/>
        <v>2.90067154390383</v>
      </c>
      <c r="E2352">
        <f t="shared" si="302"/>
        <v>0</v>
      </c>
      <c r="F2352">
        <f t="shared" si="303"/>
        <v>0</v>
      </c>
      <c r="G2352">
        <f t="shared" si="306"/>
        <v>-1</v>
      </c>
      <c r="H2352">
        <f t="shared" si="307"/>
        <v>1.4499999999999993</v>
      </c>
      <c r="I2352">
        <f t="shared" si="308"/>
        <v>122.27500000000012</v>
      </c>
      <c r="J2352">
        <f t="shared" si="304"/>
        <v>18.074999999999999</v>
      </c>
      <c r="K2352" s="3">
        <f t="shared" si="305"/>
        <v>8.0221300138312551E-2</v>
      </c>
    </row>
    <row r="2353" spans="1:11" x14ac:dyDescent="0.3">
      <c r="A2353" s="1">
        <v>43713</v>
      </c>
      <c r="B2353">
        <v>17.274999999999999</v>
      </c>
      <c r="C2353">
        <f t="shared" si="300"/>
        <v>17.119705882352935</v>
      </c>
      <c r="D2353">
        <f t="shared" si="301"/>
        <v>2.8961533670128161</v>
      </c>
      <c r="E2353">
        <f t="shared" si="302"/>
        <v>0</v>
      </c>
      <c r="F2353">
        <f t="shared" si="303"/>
        <v>0</v>
      </c>
      <c r="G2353">
        <f t="shared" si="306"/>
        <v>-1</v>
      </c>
      <c r="H2353">
        <f t="shared" si="307"/>
        <v>0.80000000000000071</v>
      </c>
      <c r="I2353">
        <f t="shared" si="308"/>
        <v>123.07500000000012</v>
      </c>
      <c r="J2353">
        <f t="shared" si="304"/>
        <v>17.274999999999999</v>
      </c>
      <c r="K2353" s="3">
        <f t="shared" si="305"/>
        <v>4.6309696092619437E-2</v>
      </c>
    </row>
    <row r="2354" spans="1:11" x14ac:dyDescent="0.3">
      <c r="A2354" s="1">
        <v>43714</v>
      </c>
      <c r="B2354">
        <v>16.524999999999999</v>
      </c>
      <c r="C2354">
        <f t="shared" si="300"/>
        <v>17.129509803921565</v>
      </c>
      <c r="D2354">
        <f t="shared" si="301"/>
        <v>2.8898853791813268</v>
      </c>
      <c r="E2354">
        <f t="shared" si="302"/>
        <v>0</v>
      </c>
      <c r="F2354">
        <f t="shared" si="303"/>
        <v>0</v>
      </c>
      <c r="G2354">
        <f t="shared" si="306"/>
        <v>-1</v>
      </c>
      <c r="H2354">
        <f t="shared" si="307"/>
        <v>0.75</v>
      </c>
      <c r="I2354">
        <f t="shared" si="308"/>
        <v>123.82500000000012</v>
      </c>
      <c r="J2354">
        <f t="shared" si="304"/>
        <v>16.524999999999999</v>
      </c>
      <c r="K2354" s="3">
        <f t="shared" si="305"/>
        <v>4.538577912254161E-2</v>
      </c>
    </row>
    <row r="2355" spans="1:11" x14ac:dyDescent="0.3">
      <c r="A2355" s="1">
        <v>43717</v>
      </c>
      <c r="B2355">
        <v>16.425000000000001</v>
      </c>
      <c r="C2355">
        <f t="shared" si="300"/>
        <v>17.138137254901956</v>
      </c>
      <c r="D2355">
        <f t="shared" si="301"/>
        <v>2.8844802707145871</v>
      </c>
      <c r="E2355">
        <f t="shared" si="302"/>
        <v>0</v>
      </c>
      <c r="F2355">
        <f t="shared" si="303"/>
        <v>0</v>
      </c>
      <c r="G2355">
        <f t="shared" si="306"/>
        <v>-1</v>
      </c>
      <c r="H2355">
        <f t="shared" si="307"/>
        <v>9.9999999999997868E-2</v>
      </c>
      <c r="I2355">
        <f t="shared" si="308"/>
        <v>123.92500000000011</v>
      </c>
      <c r="J2355">
        <f t="shared" si="304"/>
        <v>16.425000000000001</v>
      </c>
      <c r="K2355" s="3">
        <f t="shared" si="305"/>
        <v>6.0882800608826702E-3</v>
      </c>
    </row>
    <row r="2356" spans="1:11" x14ac:dyDescent="0.3">
      <c r="A2356" s="1">
        <v>43718</v>
      </c>
      <c r="B2356">
        <v>16.225000000000001</v>
      </c>
      <c r="C2356">
        <f t="shared" si="300"/>
        <v>17.144607843137255</v>
      </c>
      <c r="D2356">
        <f t="shared" si="301"/>
        <v>2.8805713014406793</v>
      </c>
      <c r="E2356">
        <f t="shared" si="302"/>
        <v>0</v>
      </c>
      <c r="F2356">
        <f t="shared" si="303"/>
        <v>0</v>
      </c>
      <c r="G2356">
        <f t="shared" si="306"/>
        <v>-1</v>
      </c>
      <c r="H2356">
        <f t="shared" si="307"/>
        <v>0.19999999999999929</v>
      </c>
      <c r="I2356">
        <f t="shared" si="308"/>
        <v>124.12500000000011</v>
      </c>
      <c r="J2356">
        <f t="shared" si="304"/>
        <v>16.225000000000001</v>
      </c>
      <c r="K2356" s="3">
        <f t="shared" si="305"/>
        <v>1.232665639445296E-2</v>
      </c>
    </row>
    <row r="2357" spans="1:11" x14ac:dyDescent="0.3">
      <c r="A2357" s="1">
        <v>43719</v>
      </c>
      <c r="B2357">
        <v>15.725</v>
      </c>
      <c r="C2357">
        <f t="shared" si="300"/>
        <v>17.146764705882351</v>
      </c>
      <c r="D2357">
        <f t="shared" si="301"/>
        <v>2.8793013558115046</v>
      </c>
      <c r="E2357">
        <f t="shared" si="302"/>
        <v>0</v>
      </c>
      <c r="F2357">
        <f t="shared" si="303"/>
        <v>0</v>
      </c>
      <c r="G2357">
        <f t="shared" si="306"/>
        <v>-1</v>
      </c>
      <c r="H2357">
        <f t="shared" si="307"/>
        <v>0.50000000000000178</v>
      </c>
      <c r="I2357">
        <f t="shared" si="308"/>
        <v>124.62500000000011</v>
      </c>
      <c r="J2357">
        <f t="shared" si="304"/>
        <v>15.725</v>
      </c>
      <c r="K2357" s="3">
        <f t="shared" si="305"/>
        <v>3.1796502384737794E-2</v>
      </c>
    </row>
    <row r="2358" spans="1:11" x14ac:dyDescent="0.3">
      <c r="A2358" s="1">
        <v>43720</v>
      </c>
      <c r="B2358">
        <v>14.975</v>
      </c>
      <c r="C2358">
        <f t="shared" si="300"/>
        <v>17.145196078431372</v>
      </c>
      <c r="D2358">
        <f t="shared" si="301"/>
        <v>2.8803749348782435</v>
      </c>
      <c r="E2358">
        <f t="shared" si="302"/>
        <v>0</v>
      </c>
      <c r="F2358">
        <f t="shared" si="303"/>
        <v>0</v>
      </c>
      <c r="G2358">
        <f t="shared" si="306"/>
        <v>-1</v>
      </c>
      <c r="H2358">
        <f t="shared" si="307"/>
        <v>0.75</v>
      </c>
      <c r="I2358">
        <f t="shared" si="308"/>
        <v>125.37500000000011</v>
      </c>
      <c r="J2358">
        <f t="shared" si="304"/>
        <v>14.975</v>
      </c>
      <c r="K2358" s="3">
        <f t="shared" si="305"/>
        <v>5.0083472454090151E-2</v>
      </c>
    </row>
    <row r="2359" spans="1:11" x14ac:dyDescent="0.3">
      <c r="A2359" s="1">
        <v>43721</v>
      </c>
      <c r="B2359">
        <v>14.475</v>
      </c>
      <c r="C2359">
        <f t="shared" si="300"/>
        <v>17.144019607843134</v>
      </c>
      <c r="D2359">
        <f t="shared" si="301"/>
        <v>2.8814038686927659</v>
      </c>
      <c r="E2359">
        <f t="shared" si="302"/>
        <v>0</v>
      </c>
      <c r="F2359">
        <f t="shared" si="303"/>
        <v>0</v>
      </c>
      <c r="G2359">
        <f t="shared" si="306"/>
        <v>-1</v>
      </c>
      <c r="H2359">
        <f t="shared" si="307"/>
        <v>0.5</v>
      </c>
      <c r="I2359">
        <f t="shared" si="308"/>
        <v>125.87500000000011</v>
      </c>
      <c r="J2359">
        <f t="shared" si="304"/>
        <v>14.475</v>
      </c>
      <c r="K2359" s="3">
        <f t="shared" si="305"/>
        <v>3.4542314335060449E-2</v>
      </c>
    </row>
    <row r="2360" spans="1:11" x14ac:dyDescent="0.3">
      <c r="A2360" s="1">
        <v>43724</v>
      </c>
      <c r="B2360">
        <v>14.625</v>
      </c>
      <c r="C2360">
        <f t="shared" si="300"/>
        <v>17.145588235294117</v>
      </c>
      <c r="D2360">
        <f t="shared" si="301"/>
        <v>2.8799228351350239</v>
      </c>
      <c r="E2360">
        <f t="shared" si="302"/>
        <v>0</v>
      </c>
      <c r="F2360">
        <f t="shared" si="303"/>
        <v>0</v>
      </c>
      <c r="G2360">
        <f t="shared" si="306"/>
        <v>-1</v>
      </c>
      <c r="H2360">
        <f t="shared" si="307"/>
        <v>-0.15000000000000036</v>
      </c>
      <c r="I2360">
        <f t="shared" si="308"/>
        <v>125.72500000000011</v>
      </c>
      <c r="J2360">
        <f t="shared" si="304"/>
        <v>14.625</v>
      </c>
      <c r="K2360" s="3">
        <f t="shared" si="305"/>
        <v>-1.0256410256410281E-2</v>
      </c>
    </row>
    <row r="2361" spans="1:11" x14ac:dyDescent="0.3">
      <c r="A2361" s="1">
        <v>43725</v>
      </c>
      <c r="B2361">
        <v>14.525</v>
      </c>
      <c r="C2361">
        <f t="shared" si="300"/>
        <v>17.14754901960784</v>
      </c>
      <c r="D2361">
        <f t="shared" si="301"/>
        <v>2.8779670746711719</v>
      </c>
      <c r="E2361">
        <f t="shared" si="302"/>
        <v>0</v>
      </c>
      <c r="F2361">
        <f t="shared" si="303"/>
        <v>0</v>
      </c>
      <c r="G2361">
        <f t="shared" si="306"/>
        <v>-1</v>
      </c>
      <c r="H2361">
        <f t="shared" si="307"/>
        <v>9.9999999999999645E-2</v>
      </c>
      <c r="I2361">
        <f t="shared" si="308"/>
        <v>125.8250000000001</v>
      </c>
      <c r="J2361">
        <f t="shared" si="304"/>
        <v>14.525</v>
      </c>
      <c r="K2361" s="3">
        <f t="shared" si="305"/>
        <v>6.8846815834767393E-3</v>
      </c>
    </row>
    <row r="2362" spans="1:11" x14ac:dyDescent="0.3">
      <c r="A2362" s="1">
        <v>43726</v>
      </c>
      <c r="B2362">
        <v>14.54</v>
      </c>
      <c r="C2362">
        <f t="shared" si="300"/>
        <v>17.152117647058819</v>
      </c>
      <c r="D2362">
        <f t="shared" si="301"/>
        <v>2.8728949370787413</v>
      </c>
      <c r="E2362">
        <f t="shared" si="302"/>
        <v>0</v>
      </c>
      <c r="F2362">
        <f t="shared" si="303"/>
        <v>0</v>
      </c>
      <c r="G2362">
        <f t="shared" si="306"/>
        <v>-1</v>
      </c>
      <c r="H2362">
        <f t="shared" si="307"/>
        <v>-1.4999999999998792E-2</v>
      </c>
      <c r="I2362">
        <f t="shared" si="308"/>
        <v>125.8100000000001</v>
      </c>
      <c r="J2362">
        <f t="shared" si="304"/>
        <v>14.54</v>
      </c>
      <c r="K2362" s="3">
        <f t="shared" si="305"/>
        <v>-1.031636863823851E-3</v>
      </c>
    </row>
    <row r="2363" spans="1:11" x14ac:dyDescent="0.3">
      <c r="A2363" s="1">
        <v>43727</v>
      </c>
      <c r="B2363">
        <v>16.225000000000001</v>
      </c>
      <c r="C2363">
        <f t="shared" si="300"/>
        <v>17.165254901960783</v>
      </c>
      <c r="D2363">
        <f t="shared" si="301"/>
        <v>2.8609409931694967</v>
      </c>
      <c r="E2363">
        <f t="shared" si="302"/>
        <v>0</v>
      </c>
      <c r="F2363">
        <f t="shared" si="303"/>
        <v>0</v>
      </c>
      <c r="G2363">
        <f t="shared" si="306"/>
        <v>-1</v>
      </c>
      <c r="H2363">
        <f t="shared" si="307"/>
        <v>-1.6850000000000023</v>
      </c>
      <c r="I2363">
        <f t="shared" si="308"/>
        <v>124.1250000000001</v>
      </c>
      <c r="J2363">
        <f t="shared" si="304"/>
        <v>16.225000000000001</v>
      </c>
      <c r="K2363" s="3">
        <f t="shared" si="305"/>
        <v>-0.1038520801232667</v>
      </c>
    </row>
    <row r="2364" spans="1:11" x14ac:dyDescent="0.3">
      <c r="A2364" s="1">
        <v>43728</v>
      </c>
      <c r="B2364">
        <v>17.225000000000001</v>
      </c>
      <c r="C2364">
        <f t="shared" si="300"/>
        <v>17.179568627450983</v>
      </c>
      <c r="D2364">
        <f t="shared" si="301"/>
        <v>2.8520595602978354</v>
      </c>
      <c r="E2364">
        <f t="shared" si="302"/>
        <v>0</v>
      </c>
      <c r="F2364">
        <f t="shared" si="303"/>
        <v>0</v>
      </c>
      <c r="G2364">
        <f t="shared" si="306"/>
        <v>-1</v>
      </c>
      <c r="H2364">
        <f t="shared" si="307"/>
        <v>-1</v>
      </c>
      <c r="I2364">
        <f t="shared" si="308"/>
        <v>123.1250000000001</v>
      </c>
      <c r="J2364">
        <f t="shared" si="304"/>
        <v>17.225000000000001</v>
      </c>
      <c r="K2364" s="3">
        <f t="shared" si="305"/>
        <v>-5.8055152394775031E-2</v>
      </c>
    </row>
    <row r="2365" spans="1:11" x14ac:dyDescent="0.3">
      <c r="A2365" s="1">
        <v>43731</v>
      </c>
      <c r="B2365">
        <v>16.725000000000001</v>
      </c>
      <c r="C2365">
        <f t="shared" si="300"/>
        <v>17.195254901960787</v>
      </c>
      <c r="D2365">
        <f t="shared" si="301"/>
        <v>2.8384840323122553</v>
      </c>
      <c r="E2365">
        <f t="shared" si="302"/>
        <v>0</v>
      </c>
      <c r="F2365">
        <f t="shared" si="303"/>
        <v>0</v>
      </c>
      <c r="G2365">
        <f t="shared" si="306"/>
        <v>-1</v>
      </c>
      <c r="H2365">
        <f t="shared" si="307"/>
        <v>0.5</v>
      </c>
      <c r="I2365">
        <f t="shared" si="308"/>
        <v>123.6250000000001</v>
      </c>
      <c r="J2365">
        <f t="shared" si="304"/>
        <v>16.725000000000001</v>
      </c>
      <c r="K2365" s="3">
        <f t="shared" si="305"/>
        <v>2.9895366218236172E-2</v>
      </c>
    </row>
    <row r="2366" spans="1:11" x14ac:dyDescent="0.3">
      <c r="A2366" s="1">
        <v>43732</v>
      </c>
      <c r="B2366">
        <v>17.875</v>
      </c>
      <c r="C2366">
        <f t="shared" si="300"/>
        <v>17.218529411764706</v>
      </c>
      <c r="D2366">
        <f t="shared" si="301"/>
        <v>2.8195668374939804</v>
      </c>
      <c r="E2366">
        <f t="shared" si="302"/>
        <v>0</v>
      </c>
      <c r="F2366">
        <f t="shared" si="303"/>
        <v>0</v>
      </c>
      <c r="G2366">
        <f t="shared" si="306"/>
        <v>-1</v>
      </c>
      <c r="H2366">
        <f t="shared" si="307"/>
        <v>-1.1499999999999986</v>
      </c>
      <c r="I2366">
        <f t="shared" si="308"/>
        <v>122.47500000000011</v>
      </c>
      <c r="J2366">
        <f t="shared" si="304"/>
        <v>17.875</v>
      </c>
      <c r="K2366" s="3">
        <f t="shared" si="305"/>
        <v>-6.4335664335664261E-2</v>
      </c>
    </row>
    <row r="2367" spans="1:11" x14ac:dyDescent="0.3">
      <c r="A2367" s="1">
        <v>43733</v>
      </c>
      <c r="B2367">
        <v>17.225000000000001</v>
      </c>
      <c r="C2367">
        <f t="shared" si="300"/>
        <v>17.231078431372552</v>
      </c>
      <c r="D2367">
        <f t="shared" si="301"/>
        <v>2.8124375921137719</v>
      </c>
      <c r="E2367">
        <f t="shared" si="302"/>
        <v>0</v>
      </c>
      <c r="F2367">
        <f t="shared" si="303"/>
        <v>0</v>
      </c>
      <c r="G2367">
        <f t="shared" si="306"/>
        <v>-1</v>
      </c>
      <c r="H2367">
        <f t="shared" si="307"/>
        <v>0.64999999999999858</v>
      </c>
      <c r="I2367">
        <f t="shared" si="308"/>
        <v>123.12500000000011</v>
      </c>
      <c r="J2367">
        <f t="shared" si="304"/>
        <v>17.225000000000001</v>
      </c>
      <c r="K2367" s="3">
        <f t="shared" si="305"/>
        <v>3.7735849056603689E-2</v>
      </c>
    </row>
    <row r="2368" spans="1:11" x14ac:dyDescent="0.3">
      <c r="A2368" s="1">
        <v>43734</v>
      </c>
      <c r="B2368">
        <v>17.425000000000001</v>
      </c>
      <c r="C2368">
        <f t="shared" si="300"/>
        <v>17.244019607843143</v>
      </c>
      <c r="D2368">
        <f t="shared" si="301"/>
        <v>2.805699734400577</v>
      </c>
      <c r="E2368">
        <f t="shared" si="302"/>
        <v>0</v>
      </c>
      <c r="F2368">
        <f t="shared" si="303"/>
        <v>0</v>
      </c>
      <c r="G2368">
        <f t="shared" si="306"/>
        <v>-1</v>
      </c>
      <c r="H2368">
        <f t="shared" si="307"/>
        <v>-0.19999999999999929</v>
      </c>
      <c r="I2368">
        <f t="shared" si="308"/>
        <v>122.92500000000011</v>
      </c>
      <c r="J2368">
        <f t="shared" si="304"/>
        <v>17.425000000000001</v>
      </c>
      <c r="K2368" s="3">
        <f t="shared" si="305"/>
        <v>-1.1477761836441853E-2</v>
      </c>
    </row>
    <row r="2369" spans="1:11" x14ac:dyDescent="0.3">
      <c r="A2369" s="1">
        <v>43735</v>
      </c>
      <c r="B2369">
        <v>18.024999999999999</v>
      </c>
      <c r="C2369">
        <f t="shared" ref="C2369:C2432" si="309">AVERAGE(B2115:B2369)</f>
        <v>17.259705882352943</v>
      </c>
      <c r="D2369">
        <f t="shared" ref="D2369:D2432" si="310">_xlfn.STDEV.P(B2115:B2369)</f>
        <v>2.7988321114358747</v>
      </c>
      <c r="E2369">
        <f t="shared" ref="E2369:E2432" si="311">IF(B2369&gt;(C2368+($U$2*D2368)),1,0)</f>
        <v>0</v>
      </c>
      <c r="F2369">
        <f t="shared" ref="F2369:F2432" si="312">IF(B2369&lt;(C2368-($U$2*D2368)),1,0)</f>
        <v>0</v>
      </c>
      <c r="G2369">
        <f t="shared" si="306"/>
        <v>-1</v>
      </c>
      <c r="H2369">
        <f t="shared" si="307"/>
        <v>-0.59999999999999787</v>
      </c>
      <c r="I2369">
        <f t="shared" si="308"/>
        <v>122.32500000000012</v>
      </c>
      <c r="J2369">
        <f t="shared" si="304"/>
        <v>18.024999999999999</v>
      </c>
      <c r="K2369" s="3">
        <f t="shared" si="305"/>
        <v>-3.3287101248266178E-2</v>
      </c>
    </row>
    <row r="2370" spans="1:11" x14ac:dyDescent="0.3">
      <c r="A2370" s="1">
        <v>43738</v>
      </c>
      <c r="B2370">
        <v>17.125</v>
      </c>
      <c r="C2370">
        <f t="shared" si="309"/>
        <v>17.271666666666672</v>
      </c>
      <c r="D2370">
        <f t="shared" si="310"/>
        <v>2.7917047407412139</v>
      </c>
      <c r="E2370">
        <f t="shared" si="311"/>
        <v>0</v>
      </c>
      <c r="F2370">
        <f t="shared" si="312"/>
        <v>0</v>
      </c>
      <c r="G2370">
        <f t="shared" si="306"/>
        <v>-1</v>
      </c>
      <c r="H2370">
        <f t="shared" si="307"/>
        <v>0.89999999999999858</v>
      </c>
      <c r="I2370">
        <f t="shared" si="308"/>
        <v>123.22500000000011</v>
      </c>
      <c r="J2370">
        <f t="shared" ref="J2370:J2433" si="313">ABS(G2370*B2370)</f>
        <v>17.125</v>
      </c>
      <c r="K2370" s="3">
        <f t="shared" ref="K2370:K2433" si="314">IFERROR(H2370/J2370,0)</f>
        <v>5.2554744525547363E-2</v>
      </c>
    </row>
    <row r="2371" spans="1:11" x14ac:dyDescent="0.3">
      <c r="A2371" s="1">
        <v>43739</v>
      </c>
      <c r="B2371">
        <v>18.574999999999999</v>
      </c>
      <c r="C2371">
        <f t="shared" si="309"/>
        <v>17.287941176470593</v>
      </c>
      <c r="D2371">
        <f t="shared" si="310"/>
        <v>2.7871550919070942</v>
      </c>
      <c r="E2371">
        <f t="shared" si="311"/>
        <v>0</v>
      </c>
      <c r="F2371">
        <f t="shared" si="312"/>
        <v>0</v>
      </c>
      <c r="G2371">
        <f t="shared" ref="G2371:G2434" si="315">MIN(MAX(G2370-E2371+F2371,-$U$3),$U$4)</f>
        <v>-1</v>
      </c>
      <c r="H2371">
        <f t="shared" si="307"/>
        <v>-1.4499999999999993</v>
      </c>
      <c r="I2371">
        <f t="shared" si="308"/>
        <v>121.77500000000011</v>
      </c>
      <c r="J2371">
        <f t="shared" si="313"/>
        <v>18.574999999999999</v>
      </c>
      <c r="K2371" s="3">
        <f t="shared" si="314"/>
        <v>-7.806191117092863E-2</v>
      </c>
    </row>
    <row r="2372" spans="1:11" x14ac:dyDescent="0.3">
      <c r="A2372" s="1">
        <v>43740</v>
      </c>
      <c r="B2372">
        <v>20.074999999999999</v>
      </c>
      <c r="C2372">
        <f t="shared" si="309"/>
        <v>17.311274509803926</v>
      </c>
      <c r="D2372">
        <f t="shared" si="310"/>
        <v>2.7854835260083566</v>
      </c>
      <c r="E2372">
        <f t="shared" si="311"/>
        <v>0</v>
      </c>
      <c r="F2372">
        <f t="shared" si="312"/>
        <v>0</v>
      </c>
      <c r="G2372">
        <f t="shared" si="315"/>
        <v>-1</v>
      </c>
      <c r="H2372">
        <f t="shared" si="307"/>
        <v>-1.5</v>
      </c>
      <c r="I2372">
        <f t="shared" si="308"/>
        <v>120.27500000000011</v>
      </c>
      <c r="J2372">
        <f t="shared" si="313"/>
        <v>20.074999999999999</v>
      </c>
      <c r="K2372" s="3">
        <f t="shared" si="314"/>
        <v>-7.4719800747198015E-2</v>
      </c>
    </row>
    <row r="2373" spans="1:11" x14ac:dyDescent="0.3">
      <c r="A2373" s="1">
        <v>43741</v>
      </c>
      <c r="B2373">
        <v>18.975000000000001</v>
      </c>
      <c r="C2373">
        <f t="shared" si="309"/>
        <v>17.330882352941185</v>
      </c>
      <c r="D2373">
        <f t="shared" si="310"/>
        <v>2.779521348602219</v>
      </c>
      <c r="E2373">
        <f t="shared" si="311"/>
        <v>0</v>
      </c>
      <c r="F2373">
        <f t="shared" si="312"/>
        <v>0</v>
      </c>
      <c r="G2373">
        <f t="shared" si="315"/>
        <v>-1</v>
      </c>
      <c r="H2373">
        <f t="shared" ref="H2373:H2436" si="316">G2372*(B2373-B2372)</f>
        <v>1.0999999999999979</v>
      </c>
      <c r="I2373">
        <f t="shared" ref="I2373:I2436" si="317">H2373+I2372</f>
        <v>121.3750000000001</v>
      </c>
      <c r="J2373">
        <f t="shared" si="313"/>
        <v>18.975000000000001</v>
      </c>
      <c r="K2373" s="3">
        <f t="shared" si="314"/>
        <v>5.7971014492753506E-2</v>
      </c>
    </row>
    <row r="2374" spans="1:11" x14ac:dyDescent="0.3">
      <c r="A2374" s="1">
        <v>43742</v>
      </c>
      <c r="B2374">
        <v>17.625</v>
      </c>
      <c r="C2374">
        <f t="shared" si="309"/>
        <v>17.345392156862754</v>
      </c>
      <c r="D2374">
        <f t="shared" si="310"/>
        <v>2.7713493639729223</v>
      </c>
      <c r="E2374">
        <f t="shared" si="311"/>
        <v>0</v>
      </c>
      <c r="F2374">
        <f t="shared" si="312"/>
        <v>0</v>
      </c>
      <c r="G2374">
        <f t="shared" si="315"/>
        <v>-1</v>
      </c>
      <c r="H2374">
        <f t="shared" si="316"/>
        <v>1.3500000000000014</v>
      </c>
      <c r="I2374">
        <f t="shared" si="317"/>
        <v>122.72500000000011</v>
      </c>
      <c r="J2374">
        <f t="shared" si="313"/>
        <v>17.625</v>
      </c>
      <c r="K2374" s="3">
        <f t="shared" si="314"/>
        <v>7.6595744680851147E-2</v>
      </c>
    </row>
    <row r="2375" spans="1:11" x14ac:dyDescent="0.3">
      <c r="A2375" s="1">
        <v>43745</v>
      </c>
      <c r="B2375">
        <v>17.975000000000001</v>
      </c>
      <c r="C2375">
        <f t="shared" si="309"/>
        <v>17.361078431372558</v>
      </c>
      <c r="D2375">
        <f t="shared" si="310"/>
        <v>2.7635373243124386</v>
      </c>
      <c r="E2375">
        <f t="shared" si="311"/>
        <v>0</v>
      </c>
      <c r="F2375">
        <f t="shared" si="312"/>
        <v>0</v>
      </c>
      <c r="G2375">
        <f t="shared" si="315"/>
        <v>-1</v>
      </c>
      <c r="H2375">
        <f t="shared" si="316"/>
        <v>-0.35000000000000142</v>
      </c>
      <c r="I2375">
        <f t="shared" si="317"/>
        <v>122.37500000000011</v>
      </c>
      <c r="J2375">
        <f t="shared" si="313"/>
        <v>17.975000000000001</v>
      </c>
      <c r="K2375" s="3">
        <f t="shared" si="314"/>
        <v>-1.9471488178025111E-2</v>
      </c>
    </row>
    <row r="2376" spans="1:11" x14ac:dyDescent="0.3">
      <c r="A2376" s="1">
        <v>43746</v>
      </c>
      <c r="B2376">
        <v>20.074999999999999</v>
      </c>
      <c r="C2376">
        <f t="shared" si="309"/>
        <v>17.385784313725498</v>
      </c>
      <c r="D2376">
        <f t="shared" si="310"/>
        <v>2.7595254587339655</v>
      </c>
      <c r="E2376">
        <f t="shared" si="311"/>
        <v>0</v>
      </c>
      <c r="F2376">
        <f t="shared" si="312"/>
        <v>0</v>
      </c>
      <c r="G2376">
        <f t="shared" si="315"/>
        <v>-1</v>
      </c>
      <c r="H2376">
        <f t="shared" si="316"/>
        <v>-2.0999999999999979</v>
      </c>
      <c r="I2376">
        <f t="shared" si="317"/>
        <v>120.27500000000012</v>
      </c>
      <c r="J2376">
        <f t="shared" si="313"/>
        <v>20.074999999999999</v>
      </c>
      <c r="K2376" s="3">
        <f t="shared" si="314"/>
        <v>-0.1046077210460771</v>
      </c>
    </row>
    <row r="2377" spans="1:11" x14ac:dyDescent="0.3">
      <c r="A2377" s="1">
        <v>43747</v>
      </c>
      <c r="B2377">
        <v>18.574999999999999</v>
      </c>
      <c r="C2377">
        <f t="shared" si="309"/>
        <v>17.400294117647061</v>
      </c>
      <c r="D2377">
        <f t="shared" si="310"/>
        <v>2.7560106170582914</v>
      </c>
      <c r="E2377">
        <f t="shared" si="311"/>
        <v>0</v>
      </c>
      <c r="F2377">
        <f t="shared" si="312"/>
        <v>0</v>
      </c>
      <c r="G2377">
        <f t="shared" si="315"/>
        <v>-1</v>
      </c>
      <c r="H2377">
        <f t="shared" si="316"/>
        <v>1.5</v>
      </c>
      <c r="I2377">
        <f t="shared" si="317"/>
        <v>121.77500000000012</v>
      </c>
      <c r="J2377">
        <f t="shared" si="313"/>
        <v>18.574999999999999</v>
      </c>
      <c r="K2377" s="3">
        <f t="shared" si="314"/>
        <v>8.0753701211305526E-2</v>
      </c>
    </row>
    <row r="2378" spans="1:11" x14ac:dyDescent="0.3">
      <c r="A2378" s="1">
        <v>43748</v>
      </c>
      <c r="B2378">
        <v>17.625</v>
      </c>
      <c r="C2378">
        <f t="shared" si="309"/>
        <v>17.409705882352942</v>
      </c>
      <c r="D2378">
        <f t="shared" si="310"/>
        <v>2.7526618867043049</v>
      </c>
      <c r="E2378">
        <f t="shared" si="311"/>
        <v>0</v>
      </c>
      <c r="F2378">
        <f t="shared" si="312"/>
        <v>0</v>
      </c>
      <c r="G2378">
        <f t="shared" si="315"/>
        <v>-1</v>
      </c>
      <c r="H2378">
        <f t="shared" si="316"/>
        <v>0.94999999999999929</v>
      </c>
      <c r="I2378">
        <f t="shared" si="317"/>
        <v>122.72500000000012</v>
      </c>
      <c r="J2378">
        <f t="shared" si="313"/>
        <v>17.625</v>
      </c>
      <c r="K2378" s="3">
        <f t="shared" si="314"/>
        <v>5.3900709219858116E-2</v>
      </c>
    </row>
    <row r="2379" spans="1:11" x14ac:dyDescent="0.3">
      <c r="A2379" s="1">
        <v>43749</v>
      </c>
      <c r="B2379">
        <v>15.824999999999999</v>
      </c>
      <c r="C2379">
        <f t="shared" si="309"/>
        <v>17.410294117647062</v>
      </c>
      <c r="D2379">
        <f t="shared" si="310"/>
        <v>2.7523071270005355</v>
      </c>
      <c r="E2379">
        <f t="shared" si="311"/>
        <v>0</v>
      </c>
      <c r="F2379">
        <f t="shared" si="312"/>
        <v>0</v>
      </c>
      <c r="G2379">
        <f t="shared" si="315"/>
        <v>-1</v>
      </c>
      <c r="H2379">
        <f t="shared" si="316"/>
        <v>1.8000000000000007</v>
      </c>
      <c r="I2379">
        <f t="shared" si="317"/>
        <v>124.52500000000012</v>
      </c>
      <c r="J2379">
        <f t="shared" si="313"/>
        <v>15.824999999999999</v>
      </c>
      <c r="K2379" s="3">
        <f t="shared" si="314"/>
        <v>0.11374407582938394</v>
      </c>
    </row>
    <row r="2380" spans="1:11" x14ac:dyDescent="0.3">
      <c r="A2380" s="1">
        <v>43752</v>
      </c>
      <c r="B2380">
        <v>14.525</v>
      </c>
      <c r="C2380">
        <f t="shared" si="309"/>
        <v>17.404607843137256</v>
      </c>
      <c r="D2380">
        <f t="shared" si="310"/>
        <v>2.7567608235699277</v>
      </c>
      <c r="E2380">
        <f t="shared" si="311"/>
        <v>0</v>
      </c>
      <c r="F2380">
        <f t="shared" si="312"/>
        <v>1</v>
      </c>
      <c r="G2380">
        <f t="shared" si="315"/>
        <v>0</v>
      </c>
      <c r="H2380">
        <f t="shared" si="316"/>
        <v>1.2999999999999989</v>
      </c>
      <c r="I2380">
        <f t="shared" si="317"/>
        <v>125.82500000000012</v>
      </c>
      <c r="J2380">
        <f t="shared" si="313"/>
        <v>0</v>
      </c>
      <c r="K2380" s="3">
        <f t="shared" si="314"/>
        <v>0</v>
      </c>
    </row>
    <row r="2381" spans="1:11" x14ac:dyDescent="0.3">
      <c r="A2381" s="1">
        <v>43753</v>
      </c>
      <c r="B2381">
        <v>13.625</v>
      </c>
      <c r="C2381">
        <f t="shared" si="309"/>
        <v>17.379117647058823</v>
      </c>
      <c r="D2381">
        <f t="shared" si="310"/>
        <v>2.7615358233791381</v>
      </c>
      <c r="E2381">
        <f t="shared" si="311"/>
        <v>0</v>
      </c>
      <c r="F2381">
        <f t="shared" si="312"/>
        <v>1</v>
      </c>
      <c r="G2381">
        <f t="shared" si="315"/>
        <v>1</v>
      </c>
      <c r="H2381">
        <f t="shared" si="316"/>
        <v>0</v>
      </c>
      <c r="I2381">
        <f t="shared" si="317"/>
        <v>125.82500000000012</v>
      </c>
      <c r="J2381">
        <f t="shared" si="313"/>
        <v>13.625</v>
      </c>
      <c r="K2381" s="3">
        <f t="shared" si="314"/>
        <v>0</v>
      </c>
    </row>
    <row r="2382" spans="1:11" x14ac:dyDescent="0.3">
      <c r="A2382" s="1">
        <v>43754</v>
      </c>
      <c r="B2382">
        <v>13.78</v>
      </c>
      <c r="C2382">
        <f t="shared" si="309"/>
        <v>17.350117647058823</v>
      </c>
      <c r="D2382">
        <f t="shared" si="310"/>
        <v>2.7603501457850914</v>
      </c>
      <c r="E2382">
        <f t="shared" si="311"/>
        <v>0</v>
      </c>
      <c r="F2382">
        <f t="shared" si="312"/>
        <v>1</v>
      </c>
      <c r="G2382">
        <f t="shared" si="315"/>
        <v>1</v>
      </c>
      <c r="H2382">
        <f t="shared" si="316"/>
        <v>0.15499999999999936</v>
      </c>
      <c r="I2382">
        <f t="shared" si="317"/>
        <v>125.98000000000012</v>
      </c>
      <c r="J2382">
        <f t="shared" si="313"/>
        <v>13.78</v>
      </c>
      <c r="K2382" s="3">
        <f t="shared" si="314"/>
        <v>1.1248185776487618E-2</v>
      </c>
    </row>
    <row r="2383" spans="1:11" x14ac:dyDescent="0.3">
      <c r="A2383" s="1">
        <v>43755</v>
      </c>
      <c r="B2383">
        <v>16.574999999999999</v>
      </c>
      <c r="C2383">
        <f t="shared" si="309"/>
        <v>17.33698039215686</v>
      </c>
      <c r="D2383">
        <f t="shared" si="310"/>
        <v>2.7560327233479414</v>
      </c>
      <c r="E2383">
        <f t="shared" si="311"/>
        <v>0</v>
      </c>
      <c r="F2383">
        <f t="shared" si="312"/>
        <v>0</v>
      </c>
      <c r="G2383">
        <f t="shared" si="315"/>
        <v>1</v>
      </c>
      <c r="H2383">
        <f t="shared" si="316"/>
        <v>2.7949999999999999</v>
      </c>
      <c r="I2383">
        <f t="shared" si="317"/>
        <v>128.77500000000012</v>
      </c>
      <c r="J2383">
        <f t="shared" si="313"/>
        <v>16.574999999999999</v>
      </c>
      <c r="K2383" s="3">
        <f t="shared" si="314"/>
        <v>0.16862745098039217</v>
      </c>
    </row>
    <row r="2384" spans="1:11" x14ac:dyDescent="0.3">
      <c r="A2384" s="1">
        <v>43756</v>
      </c>
      <c r="B2384">
        <v>16.675000000000001</v>
      </c>
      <c r="C2384">
        <f t="shared" si="309"/>
        <v>17.323450980392153</v>
      </c>
      <c r="D2384">
        <f t="shared" si="310"/>
        <v>2.7507761208802757</v>
      </c>
      <c r="E2384">
        <f t="shared" si="311"/>
        <v>0</v>
      </c>
      <c r="F2384">
        <f t="shared" si="312"/>
        <v>0</v>
      </c>
      <c r="G2384">
        <f t="shared" si="315"/>
        <v>1</v>
      </c>
      <c r="H2384">
        <f t="shared" si="316"/>
        <v>0.10000000000000142</v>
      </c>
      <c r="I2384">
        <f t="shared" si="317"/>
        <v>128.87500000000011</v>
      </c>
      <c r="J2384">
        <f t="shared" si="313"/>
        <v>16.675000000000001</v>
      </c>
      <c r="K2384" s="3">
        <f t="shared" si="314"/>
        <v>5.9970014992504596E-3</v>
      </c>
    </row>
    <row r="2385" spans="1:11" x14ac:dyDescent="0.3">
      <c r="A2385" s="1">
        <v>43759</v>
      </c>
      <c r="B2385">
        <v>16.074999999999999</v>
      </c>
      <c r="C2385">
        <f t="shared" si="309"/>
        <v>17.31717647058823</v>
      </c>
      <c r="D2385">
        <f t="shared" si="310"/>
        <v>2.7517916923121377</v>
      </c>
      <c r="E2385">
        <f t="shared" si="311"/>
        <v>0</v>
      </c>
      <c r="F2385">
        <f t="shared" si="312"/>
        <v>0</v>
      </c>
      <c r="G2385">
        <f t="shared" si="315"/>
        <v>1</v>
      </c>
      <c r="H2385">
        <f t="shared" si="316"/>
        <v>-0.60000000000000142</v>
      </c>
      <c r="I2385">
        <f t="shared" si="317"/>
        <v>128.27500000000012</v>
      </c>
      <c r="J2385">
        <f t="shared" si="313"/>
        <v>16.074999999999999</v>
      </c>
      <c r="K2385" s="3">
        <f t="shared" si="314"/>
        <v>-3.732503888024892E-2</v>
      </c>
    </row>
    <row r="2386" spans="1:11" x14ac:dyDescent="0.3">
      <c r="A2386" s="1">
        <v>43760</v>
      </c>
      <c r="B2386">
        <v>16.475000000000001</v>
      </c>
      <c r="C2386">
        <f t="shared" si="309"/>
        <v>17.314215686274501</v>
      </c>
      <c r="D2386">
        <f t="shared" si="310"/>
        <v>2.7522900220079349</v>
      </c>
      <c r="E2386">
        <f t="shared" si="311"/>
        <v>0</v>
      </c>
      <c r="F2386">
        <f t="shared" si="312"/>
        <v>0</v>
      </c>
      <c r="G2386">
        <f t="shared" si="315"/>
        <v>1</v>
      </c>
      <c r="H2386">
        <f t="shared" si="316"/>
        <v>0.40000000000000213</v>
      </c>
      <c r="I2386">
        <f t="shared" si="317"/>
        <v>128.67500000000013</v>
      </c>
      <c r="J2386">
        <f t="shared" si="313"/>
        <v>16.475000000000001</v>
      </c>
      <c r="K2386" s="3">
        <f t="shared" si="314"/>
        <v>2.4279210925645042E-2</v>
      </c>
    </row>
    <row r="2387" spans="1:11" x14ac:dyDescent="0.3">
      <c r="A2387" s="1">
        <v>43761</v>
      </c>
      <c r="B2387">
        <v>16.175000000000001</v>
      </c>
      <c r="C2387">
        <f t="shared" si="309"/>
        <v>17.305392156862741</v>
      </c>
      <c r="D2387">
        <f t="shared" si="310"/>
        <v>2.7523214520882089</v>
      </c>
      <c r="E2387">
        <f t="shared" si="311"/>
        <v>0</v>
      </c>
      <c r="F2387">
        <f t="shared" si="312"/>
        <v>0</v>
      </c>
      <c r="G2387">
        <f t="shared" si="315"/>
        <v>1</v>
      </c>
      <c r="H2387">
        <f t="shared" si="316"/>
        <v>-0.30000000000000071</v>
      </c>
      <c r="I2387">
        <f t="shared" si="317"/>
        <v>128.37500000000011</v>
      </c>
      <c r="J2387">
        <f t="shared" si="313"/>
        <v>16.175000000000001</v>
      </c>
      <c r="K2387" s="3">
        <f t="shared" si="314"/>
        <v>-1.8547140649149967E-2</v>
      </c>
    </row>
    <row r="2388" spans="1:11" x14ac:dyDescent="0.3">
      <c r="A2388" s="1">
        <v>43762</v>
      </c>
      <c r="B2388">
        <v>16.024999999999999</v>
      </c>
      <c r="C2388">
        <f t="shared" si="309"/>
        <v>17.295980392156856</v>
      </c>
      <c r="D2388">
        <f t="shared" si="310"/>
        <v>2.7525802546773148</v>
      </c>
      <c r="E2388">
        <f t="shared" si="311"/>
        <v>0</v>
      </c>
      <c r="F2388">
        <f t="shared" si="312"/>
        <v>0</v>
      </c>
      <c r="G2388">
        <f t="shared" si="315"/>
        <v>1</v>
      </c>
      <c r="H2388">
        <f t="shared" si="316"/>
        <v>-0.15000000000000213</v>
      </c>
      <c r="I2388">
        <f t="shared" si="317"/>
        <v>128.22500000000011</v>
      </c>
      <c r="J2388">
        <f t="shared" si="313"/>
        <v>16.024999999999999</v>
      </c>
      <c r="K2388" s="3">
        <f t="shared" si="314"/>
        <v>-9.360374414976733E-3</v>
      </c>
    </row>
    <row r="2389" spans="1:11" x14ac:dyDescent="0.3">
      <c r="A2389" s="1">
        <v>43763</v>
      </c>
      <c r="B2389">
        <v>15.425000000000001</v>
      </c>
      <c r="C2389">
        <f t="shared" si="309"/>
        <v>17.283431372549018</v>
      </c>
      <c r="D2389">
        <f t="shared" si="310"/>
        <v>2.7537867849663158</v>
      </c>
      <c r="E2389">
        <f t="shared" si="311"/>
        <v>0</v>
      </c>
      <c r="F2389">
        <f t="shared" si="312"/>
        <v>0</v>
      </c>
      <c r="G2389">
        <f t="shared" si="315"/>
        <v>1</v>
      </c>
      <c r="H2389">
        <f t="shared" si="316"/>
        <v>-0.59999999999999787</v>
      </c>
      <c r="I2389">
        <f t="shared" si="317"/>
        <v>127.62500000000011</v>
      </c>
      <c r="J2389">
        <f t="shared" si="313"/>
        <v>15.425000000000001</v>
      </c>
      <c r="K2389" s="3">
        <f t="shared" si="314"/>
        <v>-3.8897893030794023E-2</v>
      </c>
    </row>
    <row r="2390" spans="1:11" x14ac:dyDescent="0.3">
      <c r="A2390" s="1">
        <v>43766</v>
      </c>
      <c r="B2390">
        <v>15.625</v>
      </c>
      <c r="C2390">
        <f t="shared" si="309"/>
        <v>17.270882352941175</v>
      </c>
      <c r="D2390">
        <f t="shared" si="310"/>
        <v>2.7540244537842473</v>
      </c>
      <c r="E2390">
        <f t="shared" si="311"/>
        <v>0</v>
      </c>
      <c r="F2390">
        <f t="shared" si="312"/>
        <v>0</v>
      </c>
      <c r="G2390">
        <f t="shared" si="315"/>
        <v>1</v>
      </c>
      <c r="H2390">
        <f t="shared" si="316"/>
        <v>0.19999999999999929</v>
      </c>
      <c r="I2390">
        <f t="shared" si="317"/>
        <v>127.82500000000012</v>
      </c>
      <c r="J2390">
        <f t="shared" si="313"/>
        <v>15.625</v>
      </c>
      <c r="K2390" s="3">
        <f t="shared" si="314"/>
        <v>1.2799999999999954E-2</v>
      </c>
    </row>
    <row r="2391" spans="1:11" x14ac:dyDescent="0.3">
      <c r="A2391" s="1">
        <v>43767</v>
      </c>
      <c r="B2391">
        <v>15.475</v>
      </c>
      <c r="C2391">
        <f t="shared" si="309"/>
        <v>17.2506862745098</v>
      </c>
      <c r="D2391">
        <f t="shared" si="310"/>
        <v>2.748230806945307</v>
      </c>
      <c r="E2391">
        <f t="shared" si="311"/>
        <v>0</v>
      </c>
      <c r="F2391">
        <f t="shared" si="312"/>
        <v>0</v>
      </c>
      <c r="G2391">
        <f t="shared" si="315"/>
        <v>1</v>
      </c>
      <c r="H2391">
        <f t="shared" si="316"/>
        <v>-0.15000000000000036</v>
      </c>
      <c r="I2391">
        <f t="shared" si="317"/>
        <v>127.67500000000011</v>
      </c>
      <c r="J2391">
        <f t="shared" si="313"/>
        <v>15.475</v>
      </c>
      <c r="K2391" s="3">
        <f t="shared" si="314"/>
        <v>-9.6930533117932389E-3</v>
      </c>
    </row>
    <row r="2392" spans="1:11" x14ac:dyDescent="0.3">
      <c r="A2392" s="1">
        <v>43768</v>
      </c>
      <c r="B2392">
        <v>14.975</v>
      </c>
      <c r="C2392">
        <f t="shared" si="309"/>
        <v>17.22735294117647</v>
      </c>
      <c r="D2392">
        <f t="shared" si="310"/>
        <v>2.742187718460543</v>
      </c>
      <c r="E2392">
        <f t="shared" si="311"/>
        <v>0</v>
      </c>
      <c r="F2392">
        <f t="shared" si="312"/>
        <v>0</v>
      </c>
      <c r="G2392">
        <f t="shared" si="315"/>
        <v>1</v>
      </c>
      <c r="H2392">
        <f t="shared" si="316"/>
        <v>-0.5</v>
      </c>
      <c r="I2392">
        <f t="shared" si="317"/>
        <v>127.17500000000011</v>
      </c>
      <c r="J2392">
        <f t="shared" si="313"/>
        <v>14.975</v>
      </c>
      <c r="K2392" s="3">
        <f t="shared" si="314"/>
        <v>-3.3388981636060099E-2</v>
      </c>
    </row>
    <row r="2393" spans="1:11" x14ac:dyDescent="0.3">
      <c r="A2393" s="1">
        <v>43769</v>
      </c>
      <c r="B2393">
        <v>15.275</v>
      </c>
      <c r="C2393">
        <f t="shared" si="309"/>
        <v>17.204607843137254</v>
      </c>
      <c r="D2393">
        <f t="shared" si="310"/>
        <v>2.7342215516069603</v>
      </c>
      <c r="E2393">
        <f t="shared" si="311"/>
        <v>0</v>
      </c>
      <c r="F2393">
        <f t="shared" si="312"/>
        <v>0</v>
      </c>
      <c r="G2393">
        <f t="shared" si="315"/>
        <v>1</v>
      </c>
      <c r="H2393">
        <f t="shared" si="316"/>
        <v>0.30000000000000071</v>
      </c>
      <c r="I2393">
        <f t="shared" si="317"/>
        <v>127.47500000000011</v>
      </c>
      <c r="J2393">
        <f t="shared" si="313"/>
        <v>15.275</v>
      </c>
      <c r="K2393" s="3">
        <f t="shared" si="314"/>
        <v>1.96399345335516E-2</v>
      </c>
    </row>
    <row r="2394" spans="1:11" x14ac:dyDescent="0.3">
      <c r="A2394" s="1">
        <v>43770</v>
      </c>
      <c r="B2394">
        <v>14.574999999999999</v>
      </c>
      <c r="C2394">
        <f t="shared" si="309"/>
        <v>17.177352941176469</v>
      </c>
      <c r="D2394">
        <f t="shared" si="310"/>
        <v>2.7256453369584825</v>
      </c>
      <c r="E2394">
        <f t="shared" si="311"/>
        <v>0</v>
      </c>
      <c r="F2394">
        <f t="shared" si="312"/>
        <v>0</v>
      </c>
      <c r="G2394">
        <f t="shared" si="315"/>
        <v>1</v>
      </c>
      <c r="H2394">
        <f t="shared" si="316"/>
        <v>-0.70000000000000107</v>
      </c>
      <c r="I2394">
        <f t="shared" si="317"/>
        <v>126.77500000000011</v>
      </c>
      <c r="J2394">
        <f t="shared" si="313"/>
        <v>14.574999999999999</v>
      </c>
      <c r="K2394" s="3">
        <f t="shared" si="314"/>
        <v>-4.8027444253859422E-2</v>
      </c>
    </row>
    <row r="2395" spans="1:11" x14ac:dyDescent="0.3">
      <c r="A2395" s="1">
        <v>43773</v>
      </c>
      <c r="B2395">
        <v>14.725</v>
      </c>
      <c r="C2395">
        <f t="shared" si="309"/>
        <v>17.153039215686274</v>
      </c>
      <c r="D2395">
        <f t="shared" si="310"/>
        <v>2.7197532829340898</v>
      </c>
      <c r="E2395">
        <f t="shared" si="311"/>
        <v>0</v>
      </c>
      <c r="F2395">
        <f t="shared" si="312"/>
        <v>0</v>
      </c>
      <c r="G2395">
        <f t="shared" si="315"/>
        <v>1</v>
      </c>
      <c r="H2395">
        <f t="shared" si="316"/>
        <v>0.15000000000000036</v>
      </c>
      <c r="I2395">
        <f t="shared" si="317"/>
        <v>126.92500000000011</v>
      </c>
      <c r="J2395">
        <f t="shared" si="313"/>
        <v>14.725</v>
      </c>
      <c r="K2395" s="3">
        <f t="shared" si="314"/>
        <v>1.0186757215619719E-2</v>
      </c>
    </row>
    <row r="2396" spans="1:11" x14ac:dyDescent="0.3">
      <c r="A2396" s="1">
        <v>43774</v>
      </c>
      <c r="B2396">
        <v>15.025</v>
      </c>
      <c r="C2396">
        <f t="shared" si="309"/>
        <v>17.132450980392157</v>
      </c>
      <c r="D2396">
        <f t="shared" si="310"/>
        <v>2.7159107042536359</v>
      </c>
      <c r="E2396">
        <f t="shared" si="311"/>
        <v>0</v>
      </c>
      <c r="F2396">
        <f t="shared" si="312"/>
        <v>0</v>
      </c>
      <c r="G2396">
        <f t="shared" si="315"/>
        <v>1</v>
      </c>
      <c r="H2396">
        <f t="shared" si="316"/>
        <v>0.30000000000000071</v>
      </c>
      <c r="I2396">
        <f t="shared" si="317"/>
        <v>127.22500000000011</v>
      </c>
      <c r="J2396">
        <f t="shared" si="313"/>
        <v>15.025</v>
      </c>
      <c r="K2396" s="3">
        <f t="shared" si="314"/>
        <v>1.9966722129783742E-2</v>
      </c>
    </row>
    <row r="2397" spans="1:11" x14ac:dyDescent="0.3">
      <c r="A2397" s="1">
        <v>43775</v>
      </c>
      <c r="B2397">
        <v>14.775</v>
      </c>
      <c r="C2397">
        <f t="shared" si="309"/>
        <v>17.114803921568626</v>
      </c>
      <c r="D2397">
        <f t="shared" si="310"/>
        <v>2.7165514761067158</v>
      </c>
      <c r="E2397">
        <f t="shared" si="311"/>
        <v>0</v>
      </c>
      <c r="F2397">
        <f t="shared" si="312"/>
        <v>0</v>
      </c>
      <c r="G2397">
        <f t="shared" si="315"/>
        <v>1</v>
      </c>
      <c r="H2397">
        <f t="shared" si="316"/>
        <v>-0.25</v>
      </c>
      <c r="I2397">
        <f t="shared" si="317"/>
        <v>126.97500000000011</v>
      </c>
      <c r="J2397">
        <f t="shared" si="313"/>
        <v>14.775</v>
      </c>
      <c r="K2397" s="3">
        <f t="shared" si="314"/>
        <v>-1.6920473773265651E-2</v>
      </c>
    </row>
    <row r="2398" spans="1:11" x14ac:dyDescent="0.3">
      <c r="A2398" s="1">
        <v>43776</v>
      </c>
      <c r="B2398">
        <v>14.625</v>
      </c>
      <c r="C2398">
        <f t="shared" si="309"/>
        <v>17.095392156862744</v>
      </c>
      <c r="D2398">
        <f t="shared" si="310"/>
        <v>2.7165879051142596</v>
      </c>
      <c r="E2398">
        <f t="shared" si="311"/>
        <v>0</v>
      </c>
      <c r="F2398">
        <f t="shared" si="312"/>
        <v>0</v>
      </c>
      <c r="G2398">
        <f t="shared" si="315"/>
        <v>1</v>
      </c>
      <c r="H2398">
        <f t="shared" si="316"/>
        <v>-0.15000000000000036</v>
      </c>
      <c r="I2398">
        <f t="shared" si="317"/>
        <v>126.8250000000001</v>
      </c>
      <c r="J2398">
        <f t="shared" si="313"/>
        <v>14.625</v>
      </c>
      <c r="K2398" s="3">
        <f t="shared" si="314"/>
        <v>-1.0256410256410281E-2</v>
      </c>
    </row>
    <row r="2399" spans="1:11" x14ac:dyDescent="0.3">
      <c r="A2399" s="1">
        <v>43777</v>
      </c>
      <c r="B2399">
        <v>14.275</v>
      </c>
      <c r="C2399">
        <f t="shared" si="309"/>
        <v>17.075196078431368</v>
      </c>
      <c r="D2399">
        <f t="shared" si="310"/>
        <v>2.7183366022481508</v>
      </c>
      <c r="E2399">
        <f t="shared" si="311"/>
        <v>0</v>
      </c>
      <c r="F2399">
        <f t="shared" si="312"/>
        <v>1</v>
      </c>
      <c r="G2399">
        <f t="shared" si="315"/>
        <v>1</v>
      </c>
      <c r="H2399">
        <f t="shared" si="316"/>
        <v>-0.34999999999999964</v>
      </c>
      <c r="I2399">
        <f t="shared" si="317"/>
        <v>126.47500000000011</v>
      </c>
      <c r="J2399">
        <f t="shared" si="313"/>
        <v>14.275</v>
      </c>
      <c r="K2399" s="3">
        <f t="shared" si="314"/>
        <v>-2.4518388791593671E-2</v>
      </c>
    </row>
    <row r="2400" spans="1:11" x14ac:dyDescent="0.3">
      <c r="A2400" s="1">
        <v>43780</v>
      </c>
      <c r="B2400">
        <v>14.074999999999999</v>
      </c>
      <c r="C2400">
        <f t="shared" si="309"/>
        <v>17.057352941176468</v>
      </c>
      <c r="D2400">
        <f t="shared" si="310"/>
        <v>2.7230341628233918</v>
      </c>
      <c r="E2400">
        <f t="shared" si="311"/>
        <v>0</v>
      </c>
      <c r="F2400">
        <f t="shared" si="312"/>
        <v>1</v>
      </c>
      <c r="G2400">
        <f t="shared" si="315"/>
        <v>1</v>
      </c>
      <c r="H2400">
        <f t="shared" si="316"/>
        <v>-0.20000000000000107</v>
      </c>
      <c r="I2400">
        <f t="shared" si="317"/>
        <v>126.27500000000011</v>
      </c>
      <c r="J2400">
        <f t="shared" si="313"/>
        <v>14.074999999999999</v>
      </c>
      <c r="K2400" s="3">
        <f t="shared" si="314"/>
        <v>-1.4209591474245192E-2</v>
      </c>
    </row>
    <row r="2401" spans="1:11" x14ac:dyDescent="0.3">
      <c r="A2401" s="1">
        <v>43781</v>
      </c>
      <c r="B2401">
        <v>13.875</v>
      </c>
      <c r="C2401">
        <f t="shared" si="309"/>
        <v>17.045784313725488</v>
      </c>
      <c r="D2401">
        <f t="shared" si="310"/>
        <v>2.7302535924286699</v>
      </c>
      <c r="E2401">
        <f t="shared" si="311"/>
        <v>0</v>
      </c>
      <c r="F2401">
        <f t="shared" si="312"/>
        <v>1</v>
      </c>
      <c r="G2401">
        <f t="shared" si="315"/>
        <v>1</v>
      </c>
      <c r="H2401">
        <f t="shared" si="316"/>
        <v>-0.19999999999999929</v>
      </c>
      <c r="I2401">
        <f t="shared" si="317"/>
        <v>126.0750000000001</v>
      </c>
      <c r="J2401">
        <f t="shared" si="313"/>
        <v>13.875</v>
      </c>
      <c r="K2401" s="3">
        <f t="shared" si="314"/>
        <v>-1.4414414414414363E-2</v>
      </c>
    </row>
    <row r="2402" spans="1:11" x14ac:dyDescent="0.3">
      <c r="A2402" s="1">
        <v>43782</v>
      </c>
      <c r="B2402">
        <v>13.975</v>
      </c>
      <c r="C2402">
        <f t="shared" si="309"/>
        <v>17.034019607843138</v>
      </c>
      <c r="D2402">
        <f t="shared" si="310"/>
        <v>2.736988473044105</v>
      </c>
      <c r="E2402">
        <f t="shared" si="311"/>
        <v>0</v>
      </c>
      <c r="F2402">
        <f t="shared" si="312"/>
        <v>1</v>
      </c>
      <c r="G2402">
        <f t="shared" si="315"/>
        <v>1</v>
      </c>
      <c r="H2402">
        <f t="shared" si="316"/>
        <v>9.9999999999999645E-2</v>
      </c>
      <c r="I2402">
        <f t="shared" si="317"/>
        <v>126.1750000000001</v>
      </c>
      <c r="J2402">
        <f t="shared" si="313"/>
        <v>13.975</v>
      </c>
      <c r="K2402" s="3">
        <f t="shared" si="314"/>
        <v>7.1556350626117817E-3</v>
      </c>
    </row>
    <row r="2403" spans="1:11" x14ac:dyDescent="0.3">
      <c r="A2403" s="1">
        <v>43783</v>
      </c>
      <c r="B2403">
        <v>13.725</v>
      </c>
      <c r="C2403">
        <f t="shared" si="309"/>
        <v>17.019313725490193</v>
      </c>
      <c r="D2403">
        <f t="shared" si="310"/>
        <v>2.7446432711538562</v>
      </c>
      <c r="E2403">
        <f t="shared" si="311"/>
        <v>0</v>
      </c>
      <c r="F2403">
        <f t="shared" si="312"/>
        <v>1</v>
      </c>
      <c r="G2403">
        <f t="shared" si="315"/>
        <v>1</v>
      </c>
      <c r="H2403">
        <f t="shared" si="316"/>
        <v>-0.25</v>
      </c>
      <c r="I2403">
        <f t="shared" si="317"/>
        <v>125.9250000000001</v>
      </c>
      <c r="J2403">
        <f t="shared" si="313"/>
        <v>13.725</v>
      </c>
      <c r="K2403" s="3">
        <f t="shared" si="314"/>
        <v>-1.8214936247723135E-2</v>
      </c>
    </row>
    <row r="2404" spans="1:11" x14ac:dyDescent="0.3">
      <c r="A2404" s="1">
        <v>43784</v>
      </c>
      <c r="B2404">
        <v>12.975</v>
      </c>
      <c r="C2404">
        <f t="shared" si="309"/>
        <v>16.993431372549022</v>
      </c>
      <c r="D2404">
        <f t="shared" si="310"/>
        <v>2.7515315681962305</v>
      </c>
      <c r="E2404">
        <f t="shared" si="311"/>
        <v>0</v>
      </c>
      <c r="F2404">
        <f t="shared" si="312"/>
        <v>1</v>
      </c>
      <c r="G2404">
        <f t="shared" si="315"/>
        <v>1</v>
      </c>
      <c r="H2404">
        <f t="shared" si="316"/>
        <v>-0.75</v>
      </c>
      <c r="I2404">
        <f t="shared" si="317"/>
        <v>125.1750000000001</v>
      </c>
      <c r="J2404">
        <f t="shared" si="313"/>
        <v>12.975</v>
      </c>
      <c r="K2404" s="3">
        <f t="shared" si="314"/>
        <v>-5.7803468208092484E-2</v>
      </c>
    </row>
    <row r="2405" spans="1:11" x14ac:dyDescent="0.3">
      <c r="A2405" s="1">
        <v>43787</v>
      </c>
      <c r="B2405">
        <v>12.675000000000001</v>
      </c>
      <c r="C2405">
        <f t="shared" si="309"/>
        <v>16.966960784313727</v>
      </c>
      <c r="D2405">
        <f t="shared" si="310"/>
        <v>2.7604658384991514</v>
      </c>
      <c r="E2405">
        <f t="shared" si="311"/>
        <v>0</v>
      </c>
      <c r="F2405">
        <f t="shared" si="312"/>
        <v>1</v>
      </c>
      <c r="G2405">
        <f t="shared" si="315"/>
        <v>1</v>
      </c>
      <c r="H2405">
        <f t="shared" si="316"/>
        <v>-0.29999999999999893</v>
      </c>
      <c r="I2405">
        <f t="shared" si="317"/>
        <v>124.8750000000001</v>
      </c>
      <c r="J2405">
        <f t="shared" si="313"/>
        <v>12.675000000000001</v>
      </c>
      <c r="K2405" s="3">
        <f t="shared" si="314"/>
        <v>-2.3668639053254354E-2</v>
      </c>
    </row>
    <row r="2406" spans="1:11" x14ac:dyDescent="0.3">
      <c r="A2406" s="1">
        <v>43788</v>
      </c>
      <c r="B2406">
        <v>13.074999999999999</v>
      </c>
      <c r="C2406">
        <f t="shared" si="309"/>
        <v>16.939117647058826</v>
      </c>
      <c r="D2406">
        <f t="shared" si="310"/>
        <v>2.7637725896563294</v>
      </c>
      <c r="E2406">
        <f t="shared" si="311"/>
        <v>0</v>
      </c>
      <c r="F2406">
        <f t="shared" si="312"/>
        <v>1</v>
      </c>
      <c r="G2406">
        <f t="shared" si="315"/>
        <v>1</v>
      </c>
      <c r="H2406">
        <f t="shared" si="316"/>
        <v>0.39999999999999858</v>
      </c>
      <c r="I2406">
        <f t="shared" si="317"/>
        <v>125.27500000000009</v>
      </c>
      <c r="J2406">
        <f t="shared" si="313"/>
        <v>13.074999999999999</v>
      </c>
      <c r="K2406" s="3">
        <f t="shared" si="314"/>
        <v>3.0592734225621306E-2</v>
      </c>
    </row>
    <row r="2407" spans="1:11" x14ac:dyDescent="0.3">
      <c r="A2407" s="1">
        <v>43789</v>
      </c>
      <c r="B2407">
        <v>13.01</v>
      </c>
      <c r="C2407">
        <f t="shared" si="309"/>
        <v>16.914156862745095</v>
      </c>
      <c r="D2407">
        <f t="shared" si="310"/>
        <v>2.7703949557217018</v>
      </c>
      <c r="E2407">
        <f t="shared" si="311"/>
        <v>0</v>
      </c>
      <c r="F2407">
        <f t="shared" si="312"/>
        <v>1</v>
      </c>
      <c r="G2407">
        <f t="shared" si="315"/>
        <v>1</v>
      </c>
      <c r="H2407">
        <f t="shared" si="316"/>
        <v>-6.4999999999999503E-2</v>
      </c>
      <c r="I2407">
        <f t="shared" si="317"/>
        <v>125.21000000000009</v>
      </c>
      <c r="J2407">
        <f t="shared" si="313"/>
        <v>13.01</v>
      </c>
      <c r="K2407" s="3">
        <f t="shared" si="314"/>
        <v>-4.9961568024596082E-3</v>
      </c>
    </row>
    <row r="2408" spans="1:11" x14ac:dyDescent="0.3">
      <c r="A2408" s="1">
        <v>43790</v>
      </c>
      <c r="B2408">
        <v>15.324999999999999</v>
      </c>
      <c r="C2408">
        <f t="shared" si="309"/>
        <v>16.902588235294118</v>
      </c>
      <c r="D2408">
        <f t="shared" si="310"/>
        <v>2.7708474613336609</v>
      </c>
      <c r="E2408">
        <f t="shared" si="311"/>
        <v>0</v>
      </c>
      <c r="F2408">
        <f t="shared" si="312"/>
        <v>0</v>
      </c>
      <c r="G2408">
        <f t="shared" si="315"/>
        <v>1</v>
      </c>
      <c r="H2408">
        <f t="shared" si="316"/>
        <v>2.3149999999999995</v>
      </c>
      <c r="I2408">
        <f t="shared" si="317"/>
        <v>127.52500000000009</v>
      </c>
      <c r="J2408">
        <f t="shared" si="313"/>
        <v>15.324999999999999</v>
      </c>
      <c r="K2408" s="3">
        <f t="shared" si="314"/>
        <v>0.15106035889070143</v>
      </c>
    </row>
    <row r="2409" spans="1:11" x14ac:dyDescent="0.3">
      <c r="A2409" s="1">
        <v>43791</v>
      </c>
      <c r="B2409">
        <v>14.775</v>
      </c>
      <c r="C2409">
        <f t="shared" si="309"/>
        <v>16.882392156862743</v>
      </c>
      <c r="D2409">
        <f t="shared" si="310"/>
        <v>2.7675107671358834</v>
      </c>
      <c r="E2409">
        <f t="shared" si="311"/>
        <v>0</v>
      </c>
      <c r="F2409">
        <f t="shared" si="312"/>
        <v>0</v>
      </c>
      <c r="G2409">
        <f t="shared" si="315"/>
        <v>1</v>
      </c>
      <c r="H2409">
        <f t="shared" si="316"/>
        <v>-0.54999999999999893</v>
      </c>
      <c r="I2409">
        <f t="shared" si="317"/>
        <v>126.97500000000009</v>
      </c>
      <c r="J2409">
        <f t="shared" si="313"/>
        <v>14.775</v>
      </c>
      <c r="K2409" s="3">
        <f t="shared" si="314"/>
        <v>-3.7225042301184362E-2</v>
      </c>
    </row>
    <row r="2410" spans="1:11" x14ac:dyDescent="0.3">
      <c r="A2410" s="1">
        <v>43794</v>
      </c>
      <c r="B2410">
        <v>14.074999999999999</v>
      </c>
      <c r="C2410">
        <f t="shared" si="309"/>
        <v>16.850627450980387</v>
      </c>
      <c r="D2410">
        <f t="shared" si="310"/>
        <v>2.753028278885735</v>
      </c>
      <c r="E2410">
        <f t="shared" si="311"/>
        <v>0</v>
      </c>
      <c r="F2410">
        <f t="shared" si="312"/>
        <v>1</v>
      </c>
      <c r="G2410">
        <f t="shared" si="315"/>
        <v>1</v>
      </c>
      <c r="H2410">
        <f t="shared" si="316"/>
        <v>-0.70000000000000107</v>
      </c>
      <c r="I2410">
        <f t="shared" si="317"/>
        <v>126.27500000000009</v>
      </c>
      <c r="J2410">
        <f t="shared" si="313"/>
        <v>14.074999999999999</v>
      </c>
      <c r="K2410" s="3">
        <f t="shared" si="314"/>
        <v>-4.9733570159857986E-2</v>
      </c>
    </row>
    <row r="2411" spans="1:11" x14ac:dyDescent="0.3">
      <c r="A2411" s="1">
        <v>43795</v>
      </c>
      <c r="B2411">
        <v>13.875</v>
      </c>
      <c r="C2411">
        <f t="shared" si="309"/>
        <v>16.818490196078429</v>
      </c>
      <c r="D2411">
        <f t="shared" si="310"/>
        <v>2.7397124106448145</v>
      </c>
      <c r="E2411">
        <f t="shared" si="311"/>
        <v>0</v>
      </c>
      <c r="F2411">
        <f t="shared" si="312"/>
        <v>1</v>
      </c>
      <c r="G2411">
        <f t="shared" si="315"/>
        <v>1</v>
      </c>
      <c r="H2411">
        <f t="shared" si="316"/>
        <v>-0.19999999999999929</v>
      </c>
      <c r="I2411">
        <f t="shared" si="317"/>
        <v>126.07500000000009</v>
      </c>
      <c r="J2411">
        <f t="shared" si="313"/>
        <v>13.875</v>
      </c>
      <c r="K2411" s="3">
        <f t="shared" si="314"/>
        <v>-1.4414414414414363E-2</v>
      </c>
    </row>
    <row r="2412" spans="1:11" x14ac:dyDescent="0.3">
      <c r="A2412" s="1">
        <v>43796</v>
      </c>
      <c r="B2412">
        <v>13.824999999999999</v>
      </c>
      <c r="C2412">
        <f t="shared" si="309"/>
        <v>16.792411764705882</v>
      </c>
      <c r="D2412">
        <f t="shared" si="310"/>
        <v>2.7364307952361013</v>
      </c>
      <c r="E2412">
        <f t="shared" si="311"/>
        <v>0</v>
      </c>
      <c r="F2412">
        <f t="shared" si="312"/>
        <v>1</v>
      </c>
      <c r="G2412">
        <f t="shared" si="315"/>
        <v>1</v>
      </c>
      <c r="H2412">
        <f t="shared" si="316"/>
        <v>-5.0000000000000711E-2</v>
      </c>
      <c r="I2412">
        <f t="shared" si="317"/>
        <v>126.02500000000009</v>
      </c>
      <c r="J2412">
        <f t="shared" si="313"/>
        <v>13.824999999999999</v>
      </c>
      <c r="K2412" s="3">
        <f t="shared" si="314"/>
        <v>-3.6166365280289846E-3</v>
      </c>
    </row>
    <row r="2413" spans="1:11" x14ac:dyDescent="0.3">
      <c r="A2413" s="1">
        <v>43798</v>
      </c>
      <c r="B2413">
        <v>14.125</v>
      </c>
      <c r="C2413">
        <f t="shared" si="309"/>
        <v>16.77358823529412</v>
      </c>
      <c r="D2413">
        <f t="shared" si="310"/>
        <v>2.7382049664502612</v>
      </c>
      <c r="E2413">
        <f t="shared" si="311"/>
        <v>0</v>
      </c>
      <c r="F2413">
        <f t="shared" si="312"/>
        <v>0</v>
      </c>
      <c r="G2413">
        <f t="shared" si="315"/>
        <v>1</v>
      </c>
      <c r="H2413">
        <f t="shared" si="316"/>
        <v>0.30000000000000071</v>
      </c>
      <c r="I2413">
        <f t="shared" si="317"/>
        <v>126.32500000000009</v>
      </c>
      <c r="J2413">
        <f t="shared" si="313"/>
        <v>14.125</v>
      </c>
      <c r="K2413" s="3">
        <f t="shared" si="314"/>
        <v>2.1238938053097397E-2</v>
      </c>
    </row>
    <row r="2414" spans="1:11" x14ac:dyDescent="0.3">
      <c r="A2414" s="1">
        <v>43801</v>
      </c>
      <c r="B2414">
        <v>15.225</v>
      </c>
      <c r="C2414">
        <f t="shared" si="309"/>
        <v>16.759666666666664</v>
      </c>
      <c r="D2414">
        <f t="shared" si="310"/>
        <v>2.7370181976704298</v>
      </c>
      <c r="E2414">
        <f t="shared" si="311"/>
        <v>0</v>
      </c>
      <c r="F2414">
        <f t="shared" si="312"/>
        <v>0</v>
      </c>
      <c r="G2414">
        <f t="shared" si="315"/>
        <v>1</v>
      </c>
      <c r="H2414">
        <f t="shared" si="316"/>
        <v>1.0999999999999996</v>
      </c>
      <c r="I2414">
        <f t="shared" si="317"/>
        <v>127.42500000000008</v>
      </c>
      <c r="J2414">
        <f t="shared" si="313"/>
        <v>15.225</v>
      </c>
      <c r="K2414" s="3">
        <f t="shared" si="314"/>
        <v>7.2249589490968782E-2</v>
      </c>
    </row>
    <row r="2415" spans="1:11" x14ac:dyDescent="0.3">
      <c r="A2415" s="1">
        <v>43802</v>
      </c>
      <c r="B2415">
        <v>16.225000000000001</v>
      </c>
      <c r="C2415">
        <f t="shared" si="309"/>
        <v>16.751823529411766</v>
      </c>
      <c r="D2415">
        <f t="shared" si="310"/>
        <v>2.7356731809870478</v>
      </c>
      <c r="E2415">
        <f t="shared" si="311"/>
        <v>0</v>
      </c>
      <c r="F2415">
        <f t="shared" si="312"/>
        <v>0</v>
      </c>
      <c r="G2415">
        <f t="shared" si="315"/>
        <v>1</v>
      </c>
      <c r="H2415">
        <f t="shared" si="316"/>
        <v>1.0000000000000018</v>
      </c>
      <c r="I2415">
        <f t="shared" si="317"/>
        <v>128.4250000000001</v>
      </c>
      <c r="J2415">
        <f t="shared" si="313"/>
        <v>16.225000000000001</v>
      </c>
      <c r="K2415" s="3">
        <f t="shared" si="314"/>
        <v>6.1633281972265128E-2</v>
      </c>
    </row>
    <row r="2416" spans="1:11" x14ac:dyDescent="0.3">
      <c r="A2416" s="1">
        <v>43803</v>
      </c>
      <c r="B2416">
        <v>15.324999999999999</v>
      </c>
      <c r="C2416">
        <f t="shared" si="309"/>
        <v>16.739862745098037</v>
      </c>
      <c r="D2416">
        <f t="shared" si="310"/>
        <v>2.7352177532386137</v>
      </c>
      <c r="E2416">
        <f t="shared" si="311"/>
        <v>0</v>
      </c>
      <c r="F2416">
        <f t="shared" si="312"/>
        <v>0</v>
      </c>
      <c r="G2416">
        <f t="shared" si="315"/>
        <v>1</v>
      </c>
      <c r="H2416">
        <f t="shared" si="316"/>
        <v>-0.90000000000000213</v>
      </c>
      <c r="I2416">
        <f t="shared" si="317"/>
        <v>127.52500000000009</v>
      </c>
      <c r="J2416">
        <f t="shared" si="313"/>
        <v>15.324999999999999</v>
      </c>
      <c r="K2416" s="3">
        <f t="shared" si="314"/>
        <v>-5.8727569331158379E-2</v>
      </c>
    </row>
    <row r="2417" spans="1:11" x14ac:dyDescent="0.3">
      <c r="A2417" s="1">
        <v>43804</v>
      </c>
      <c r="B2417">
        <v>15.025</v>
      </c>
      <c r="C2417">
        <f t="shared" si="309"/>
        <v>16.729470588235287</v>
      </c>
      <c r="D2417">
        <f t="shared" si="310"/>
        <v>2.7366788613777007</v>
      </c>
      <c r="E2417">
        <f t="shared" si="311"/>
        <v>0</v>
      </c>
      <c r="F2417">
        <f t="shared" si="312"/>
        <v>0</v>
      </c>
      <c r="G2417">
        <f t="shared" si="315"/>
        <v>1</v>
      </c>
      <c r="H2417">
        <f t="shared" si="316"/>
        <v>-0.29999999999999893</v>
      </c>
      <c r="I2417">
        <f t="shared" si="317"/>
        <v>127.22500000000009</v>
      </c>
      <c r="J2417">
        <f t="shared" si="313"/>
        <v>15.025</v>
      </c>
      <c r="K2417" s="3">
        <f t="shared" si="314"/>
        <v>-1.9966722129783624E-2</v>
      </c>
    </row>
    <row r="2418" spans="1:11" x14ac:dyDescent="0.3">
      <c r="A2418" s="1">
        <v>43805</v>
      </c>
      <c r="B2418">
        <v>14.425000000000001</v>
      </c>
      <c r="C2418">
        <f t="shared" si="309"/>
        <v>16.720254901960779</v>
      </c>
      <c r="D2418">
        <f t="shared" si="310"/>
        <v>2.7404641859788894</v>
      </c>
      <c r="E2418">
        <f t="shared" si="311"/>
        <v>0</v>
      </c>
      <c r="F2418">
        <f t="shared" si="312"/>
        <v>0</v>
      </c>
      <c r="G2418">
        <f t="shared" si="315"/>
        <v>1</v>
      </c>
      <c r="H2418">
        <f t="shared" si="316"/>
        <v>-0.59999999999999964</v>
      </c>
      <c r="I2418">
        <f t="shared" si="317"/>
        <v>126.6250000000001</v>
      </c>
      <c r="J2418">
        <f t="shared" si="313"/>
        <v>14.425000000000001</v>
      </c>
      <c r="K2418" s="3">
        <f t="shared" si="314"/>
        <v>-4.159445407279027E-2</v>
      </c>
    </row>
    <row r="2419" spans="1:11" x14ac:dyDescent="0.3">
      <c r="A2419" s="1">
        <v>43808</v>
      </c>
      <c r="B2419">
        <v>15.625</v>
      </c>
      <c r="C2419">
        <f t="shared" si="309"/>
        <v>16.705352941176468</v>
      </c>
      <c r="D2419">
        <f t="shared" si="310"/>
        <v>2.7360441016937291</v>
      </c>
      <c r="E2419">
        <f t="shared" si="311"/>
        <v>0</v>
      </c>
      <c r="F2419">
        <f t="shared" si="312"/>
        <v>0</v>
      </c>
      <c r="G2419">
        <f t="shared" si="315"/>
        <v>1</v>
      </c>
      <c r="H2419">
        <f t="shared" si="316"/>
        <v>1.1999999999999993</v>
      </c>
      <c r="I2419">
        <f t="shared" si="317"/>
        <v>127.8250000000001</v>
      </c>
      <c r="J2419">
        <f t="shared" si="313"/>
        <v>15.625</v>
      </c>
      <c r="K2419" s="3">
        <f t="shared" si="314"/>
        <v>7.6799999999999952E-2</v>
      </c>
    </row>
    <row r="2420" spans="1:11" x14ac:dyDescent="0.3">
      <c r="A2420" s="1">
        <v>43809</v>
      </c>
      <c r="B2420">
        <v>15.275</v>
      </c>
      <c r="C2420">
        <f t="shared" si="309"/>
        <v>16.690647058823526</v>
      </c>
      <c r="D2420">
        <f t="shared" si="310"/>
        <v>2.7336135807326323</v>
      </c>
      <c r="E2420">
        <f t="shared" si="311"/>
        <v>0</v>
      </c>
      <c r="F2420">
        <f t="shared" si="312"/>
        <v>0</v>
      </c>
      <c r="G2420">
        <f t="shared" si="315"/>
        <v>1</v>
      </c>
      <c r="H2420">
        <f t="shared" si="316"/>
        <v>-0.34999999999999964</v>
      </c>
      <c r="I2420">
        <f t="shared" si="317"/>
        <v>127.47500000000011</v>
      </c>
      <c r="J2420">
        <f t="shared" si="313"/>
        <v>15.275</v>
      </c>
      <c r="K2420" s="3">
        <f t="shared" si="314"/>
        <v>-2.2913256955810122E-2</v>
      </c>
    </row>
    <row r="2421" spans="1:11" x14ac:dyDescent="0.3">
      <c r="A2421" s="1">
        <v>43810</v>
      </c>
      <c r="B2421">
        <v>14.775</v>
      </c>
      <c r="C2421">
        <f t="shared" si="309"/>
        <v>16.67045098039215</v>
      </c>
      <c r="D2421">
        <f t="shared" si="310"/>
        <v>2.7286631598191096</v>
      </c>
      <c r="E2421">
        <f t="shared" si="311"/>
        <v>0</v>
      </c>
      <c r="F2421">
        <f t="shared" si="312"/>
        <v>0</v>
      </c>
      <c r="G2421">
        <f t="shared" si="315"/>
        <v>1</v>
      </c>
      <c r="H2421">
        <f t="shared" si="316"/>
        <v>-0.5</v>
      </c>
      <c r="I2421">
        <f t="shared" si="317"/>
        <v>126.97500000000011</v>
      </c>
      <c r="J2421">
        <f t="shared" si="313"/>
        <v>14.775</v>
      </c>
      <c r="K2421" s="3">
        <f t="shared" si="314"/>
        <v>-3.3840947546531303E-2</v>
      </c>
    </row>
    <row r="2422" spans="1:11" x14ac:dyDescent="0.3">
      <c r="A2422" s="1">
        <v>43811</v>
      </c>
      <c r="B2422">
        <v>13.625</v>
      </c>
      <c r="C2422">
        <f t="shared" si="309"/>
        <v>16.639862745098032</v>
      </c>
      <c r="D2422">
        <f t="shared" si="310"/>
        <v>2.718894758288998</v>
      </c>
      <c r="E2422">
        <f t="shared" si="311"/>
        <v>0</v>
      </c>
      <c r="F2422">
        <f t="shared" si="312"/>
        <v>1</v>
      </c>
      <c r="G2422">
        <f t="shared" si="315"/>
        <v>1</v>
      </c>
      <c r="H2422">
        <f t="shared" si="316"/>
        <v>-1.1500000000000004</v>
      </c>
      <c r="I2422">
        <f t="shared" si="317"/>
        <v>125.8250000000001</v>
      </c>
      <c r="J2422">
        <f t="shared" si="313"/>
        <v>13.625</v>
      </c>
      <c r="K2422" s="3">
        <f t="shared" si="314"/>
        <v>-8.4403669724770675E-2</v>
      </c>
    </row>
    <row r="2423" spans="1:11" x14ac:dyDescent="0.3">
      <c r="A2423" s="1">
        <v>43812</v>
      </c>
      <c r="B2423">
        <v>12.574999999999999</v>
      </c>
      <c r="C2423">
        <f t="shared" si="309"/>
        <v>16.605549019607835</v>
      </c>
      <c r="D2423">
        <f t="shared" si="310"/>
        <v>2.7147610107772726</v>
      </c>
      <c r="E2423">
        <f t="shared" si="311"/>
        <v>0</v>
      </c>
      <c r="F2423">
        <f t="shared" si="312"/>
        <v>1</v>
      </c>
      <c r="G2423">
        <f t="shared" si="315"/>
        <v>1</v>
      </c>
      <c r="H2423">
        <f t="shared" si="316"/>
        <v>-1.0500000000000007</v>
      </c>
      <c r="I2423">
        <f t="shared" si="317"/>
        <v>124.77500000000011</v>
      </c>
      <c r="J2423">
        <f t="shared" si="313"/>
        <v>12.574999999999999</v>
      </c>
      <c r="K2423" s="3">
        <f t="shared" si="314"/>
        <v>-8.3499005964214779E-2</v>
      </c>
    </row>
    <row r="2424" spans="1:11" x14ac:dyDescent="0.3">
      <c r="A2424" s="1">
        <v>43815</v>
      </c>
      <c r="B2424">
        <v>12.225</v>
      </c>
      <c r="C2424">
        <f t="shared" si="309"/>
        <v>16.570058823529404</v>
      </c>
      <c r="D2424">
        <f t="shared" si="310"/>
        <v>2.7126397852245456</v>
      </c>
      <c r="E2424">
        <f t="shared" si="311"/>
        <v>0</v>
      </c>
      <c r="F2424">
        <f t="shared" si="312"/>
        <v>1</v>
      </c>
      <c r="G2424">
        <f t="shared" si="315"/>
        <v>1</v>
      </c>
      <c r="H2424">
        <f t="shared" si="316"/>
        <v>-0.34999999999999964</v>
      </c>
      <c r="I2424">
        <f t="shared" si="317"/>
        <v>124.42500000000011</v>
      </c>
      <c r="J2424">
        <f t="shared" si="313"/>
        <v>12.225</v>
      </c>
      <c r="K2424" s="3">
        <f t="shared" si="314"/>
        <v>-2.8629856850715719E-2</v>
      </c>
    </row>
    <row r="2425" spans="1:11" x14ac:dyDescent="0.3">
      <c r="A2425" s="1">
        <v>43816</v>
      </c>
      <c r="B2425">
        <v>12.475</v>
      </c>
      <c r="C2425">
        <f t="shared" si="309"/>
        <v>16.536333333333328</v>
      </c>
      <c r="D2425">
        <f t="shared" si="310"/>
        <v>2.7098807561253331</v>
      </c>
      <c r="E2425">
        <f t="shared" si="311"/>
        <v>0</v>
      </c>
      <c r="F2425">
        <f t="shared" si="312"/>
        <v>1</v>
      </c>
      <c r="G2425">
        <f t="shared" si="315"/>
        <v>1</v>
      </c>
      <c r="H2425">
        <f t="shared" si="316"/>
        <v>0.25</v>
      </c>
      <c r="I2425">
        <f t="shared" si="317"/>
        <v>124.67500000000011</v>
      </c>
      <c r="J2425">
        <f t="shared" si="313"/>
        <v>12.475</v>
      </c>
      <c r="K2425" s="3">
        <f t="shared" si="314"/>
        <v>2.004008016032064E-2</v>
      </c>
    </row>
    <row r="2426" spans="1:11" x14ac:dyDescent="0.3">
      <c r="A2426" s="1">
        <v>43817</v>
      </c>
      <c r="B2426">
        <v>11.99</v>
      </c>
      <c r="C2426">
        <f t="shared" si="309"/>
        <v>16.502078431372542</v>
      </c>
      <c r="D2426">
        <f t="shared" si="310"/>
        <v>2.7119240680209638</v>
      </c>
      <c r="E2426">
        <f t="shared" si="311"/>
        <v>0</v>
      </c>
      <c r="F2426">
        <f t="shared" si="312"/>
        <v>1</v>
      </c>
      <c r="G2426">
        <f t="shared" si="315"/>
        <v>1</v>
      </c>
      <c r="H2426">
        <f t="shared" si="316"/>
        <v>-0.48499999999999943</v>
      </c>
      <c r="I2426">
        <f t="shared" si="317"/>
        <v>124.19000000000011</v>
      </c>
      <c r="J2426">
        <f t="shared" si="313"/>
        <v>11.99</v>
      </c>
      <c r="K2426" s="3">
        <f t="shared" si="314"/>
        <v>-4.0450375312760585E-2</v>
      </c>
    </row>
    <row r="2427" spans="1:11" x14ac:dyDescent="0.3">
      <c r="A2427" s="1">
        <v>43818</v>
      </c>
      <c r="B2427">
        <v>14.625</v>
      </c>
      <c r="C2427">
        <f t="shared" si="309"/>
        <v>16.474235294117641</v>
      </c>
      <c r="D2427">
        <f t="shared" si="310"/>
        <v>2.6945497101956142</v>
      </c>
      <c r="E2427">
        <f t="shared" si="311"/>
        <v>0</v>
      </c>
      <c r="F2427">
        <f t="shared" si="312"/>
        <v>0</v>
      </c>
      <c r="G2427">
        <f t="shared" si="315"/>
        <v>1</v>
      </c>
      <c r="H2427">
        <f t="shared" si="316"/>
        <v>2.6349999999999998</v>
      </c>
      <c r="I2427">
        <f t="shared" si="317"/>
        <v>126.82500000000012</v>
      </c>
      <c r="J2427">
        <f t="shared" si="313"/>
        <v>14.625</v>
      </c>
      <c r="K2427" s="3">
        <f t="shared" si="314"/>
        <v>0.18017094017094015</v>
      </c>
    </row>
    <row r="2428" spans="1:11" x14ac:dyDescent="0.3">
      <c r="A2428" s="1">
        <v>43819</v>
      </c>
      <c r="B2428">
        <v>14.775</v>
      </c>
      <c r="C2428">
        <f t="shared" si="309"/>
        <v>16.44011764705882</v>
      </c>
      <c r="D2428">
        <f t="shared" si="310"/>
        <v>2.660556035405333</v>
      </c>
      <c r="E2428">
        <f t="shared" si="311"/>
        <v>0</v>
      </c>
      <c r="F2428">
        <f t="shared" si="312"/>
        <v>0</v>
      </c>
      <c r="G2428">
        <f t="shared" si="315"/>
        <v>1</v>
      </c>
      <c r="H2428">
        <f t="shared" si="316"/>
        <v>0.15000000000000036</v>
      </c>
      <c r="I2428">
        <f t="shared" si="317"/>
        <v>126.97500000000012</v>
      </c>
      <c r="J2428">
        <f t="shared" si="313"/>
        <v>14.775</v>
      </c>
      <c r="K2428" s="3">
        <f t="shared" si="314"/>
        <v>1.0152284263959414E-2</v>
      </c>
    </row>
    <row r="2429" spans="1:11" x14ac:dyDescent="0.3">
      <c r="A2429" s="1">
        <v>43822</v>
      </c>
      <c r="B2429">
        <v>14.775</v>
      </c>
      <c r="C2429">
        <f t="shared" si="309"/>
        <v>16.401294117647055</v>
      </c>
      <c r="D2429">
        <f t="shared" si="310"/>
        <v>2.6118938909933815</v>
      </c>
      <c r="E2429">
        <f t="shared" si="311"/>
        <v>0</v>
      </c>
      <c r="F2429">
        <f t="shared" si="312"/>
        <v>0</v>
      </c>
      <c r="G2429">
        <f t="shared" si="315"/>
        <v>1</v>
      </c>
      <c r="H2429">
        <f t="shared" si="316"/>
        <v>0</v>
      </c>
      <c r="I2429">
        <f t="shared" si="317"/>
        <v>126.97500000000012</v>
      </c>
      <c r="J2429">
        <f t="shared" si="313"/>
        <v>14.775</v>
      </c>
      <c r="K2429" s="3">
        <f t="shared" si="314"/>
        <v>0</v>
      </c>
    </row>
    <row r="2430" spans="1:11" x14ac:dyDescent="0.3">
      <c r="A2430" s="1">
        <v>43823</v>
      </c>
      <c r="B2430">
        <v>14.525</v>
      </c>
      <c r="C2430">
        <f t="shared" si="309"/>
        <v>16.355509803921557</v>
      </c>
      <c r="D2430">
        <f t="shared" si="310"/>
        <v>2.541096477650489</v>
      </c>
      <c r="E2430">
        <f t="shared" si="311"/>
        <v>0</v>
      </c>
      <c r="F2430">
        <f t="shared" si="312"/>
        <v>0</v>
      </c>
      <c r="G2430">
        <f t="shared" si="315"/>
        <v>1</v>
      </c>
      <c r="H2430">
        <f t="shared" si="316"/>
        <v>-0.25</v>
      </c>
      <c r="I2430">
        <f t="shared" si="317"/>
        <v>126.72500000000012</v>
      </c>
      <c r="J2430">
        <f t="shared" si="313"/>
        <v>14.525</v>
      </c>
      <c r="K2430" s="3">
        <f t="shared" si="314"/>
        <v>-1.7211703958691909E-2</v>
      </c>
    </row>
    <row r="2431" spans="1:11" x14ac:dyDescent="0.3">
      <c r="A2431" s="1">
        <v>43825</v>
      </c>
      <c r="B2431">
        <v>14.525</v>
      </c>
      <c r="C2431">
        <f t="shared" si="309"/>
        <v>16.323352941176459</v>
      </c>
      <c r="D2431">
        <f t="shared" si="310"/>
        <v>2.5120067427124555</v>
      </c>
      <c r="E2431">
        <f t="shared" si="311"/>
        <v>0</v>
      </c>
      <c r="F2431">
        <f t="shared" si="312"/>
        <v>0</v>
      </c>
      <c r="G2431">
        <f t="shared" si="315"/>
        <v>1</v>
      </c>
      <c r="H2431">
        <f t="shared" si="316"/>
        <v>0</v>
      </c>
      <c r="I2431">
        <f t="shared" si="317"/>
        <v>126.72500000000012</v>
      </c>
      <c r="J2431">
        <f t="shared" si="313"/>
        <v>14.525</v>
      </c>
      <c r="K2431" s="3">
        <f t="shared" si="314"/>
        <v>0</v>
      </c>
    </row>
    <row r="2432" spans="1:11" x14ac:dyDescent="0.3">
      <c r="A2432" s="1">
        <v>43826</v>
      </c>
      <c r="B2432">
        <v>15.125</v>
      </c>
      <c r="C2432">
        <f t="shared" si="309"/>
        <v>16.287372549019601</v>
      </c>
      <c r="D2432">
        <f t="shared" si="310"/>
        <v>2.4627215852193967</v>
      </c>
      <c r="E2432">
        <f t="shared" si="311"/>
        <v>0</v>
      </c>
      <c r="F2432">
        <f t="shared" si="312"/>
        <v>0</v>
      </c>
      <c r="G2432">
        <f t="shared" si="315"/>
        <v>1</v>
      </c>
      <c r="H2432">
        <f t="shared" si="316"/>
        <v>0.59999999999999964</v>
      </c>
      <c r="I2432">
        <f t="shared" si="317"/>
        <v>127.32500000000012</v>
      </c>
      <c r="J2432">
        <f t="shared" si="313"/>
        <v>15.125</v>
      </c>
      <c r="K2432" s="3">
        <f t="shared" si="314"/>
        <v>3.9669421487603281E-2</v>
      </c>
    </row>
    <row r="2433" spans="1:11" x14ac:dyDescent="0.3">
      <c r="A2433" s="1">
        <v>43829</v>
      </c>
      <c r="B2433">
        <v>15.525</v>
      </c>
      <c r="C2433">
        <f t="shared" ref="C2433:C2496" si="318">AVERAGE(B2179:B2433)</f>
        <v>16.246686274509795</v>
      </c>
      <c r="D2433">
        <f t="shared" ref="D2433:D2496" si="319">_xlfn.STDEV.P(B2179:B2433)</f>
        <v>2.3881495625167739</v>
      </c>
      <c r="E2433">
        <f t="shared" ref="E2433:E2496" si="320">IF(B2433&gt;(C2432+($U$2*D2432)),1,0)</f>
        <v>0</v>
      </c>
      <c r="F2433">
        <f t="shared" ref="F2433:F2496" si="321">IF(B2433&lt;(C2432-($U$2*D2432)),1,0)</f>
        <v>0</v>
      </c>
      <c r="G2433">
        <f t="shared" si="315"/>
        <v>1</v>
      </c>
      <c r="H2433">
        <f t="shared" si="316"/>
        <v>0.40000000000000036</v>
      </c>
      <c r="I2433">
        <f t="shared" si="317"/>
        <v>127.72500000000012</v>
      </c>
      <c r="J2433">
        <f t="shared" si="313"/>
        <v>15.525</v>
      </c>
      <c r="K2433" s="3">
        <f t="shared" si="314"/>
        <v>2.5764895330112742E-2</v>
      </c>
    </row>
    <row r="2434" spans="1:11" x14ac:dyDescent="0.3">
      <c r="A2434" s="1">
        <v>43830</v>
      </c>
      <c r="B2434">
        <v>14.625</v>
      </c>
      <c r="C2434">
        <f t="shared" si="318"/>
        <v>16.207274509803916</v>
      </c>
      <c r="D2434">
        <f t="shared" si="319"/>
        <v>2.3309748703521214</v>
      </c>
      <c r="E2434">
        <f t="shared" si="320"/>
        <v>0</v>
      </c>
      <c r="F2434">
        <f t="shared" si="321"/>
        <v>0</v>
      </c>
      <c r="G2434">
        <f t="shared" si="315"/>
        <v>1</v>
      </c>
      <c r="H2434">
        <f t="shared" si="316"/>
        <v>-0.90000000000000036</v>
      </c>
      <c r="I2434">
        <f t="shared" si="317"/>
        <v>126.82500000000012</v>
      </c>
      <c r="J2434">
        <f t="shared" ref="J2434:J2497" si="322">ABS(G2434*B2434)</f>
        <v>14.625</v>
      </c>
      <c r="K2434" s="3">
        <f t="shared" ref="K2434:K2497" si="323">IFERROR(H2434/J2434,0)</f>
        <v>-6.1538461538461563E-2</v>
      </c>
    </row>
    <row r="2435" spans="1:11" x14ac:dyDescent="0.3">
      <c r="A2435" s="1">
        <v>43832</v>
      </c>
      <c r="B2435">
        <v>14.074999999999999</v>
      </c>
      <c r="C2435">
        <f t="shared" si="318"/>
        <v>16.164333333333328</v>
      </c>
      <c r="D2435">
        <f t="shared" si="319"/>
        <v>2.2681531630915006</v>
      </c>
      <c r="E2435">
        <f t="shared" si="320"/>
        <v>0</v>
      </c>
      <c r="F2435">
        <f t="shared" si="321"/>
        <v>0</v>
      </c>
      <c r="G2435">
        <f t="shared" ref="G2435:G2498" si="324">MIN(MAX(G2434-E2435+F2435,-$U$3),$U$4)</f>
        <v>1</v>
      </c>
      <c r="H2435">
        <f t="shared" si="316"/>
        <v>-0.55000000000000071</v>
      </c>
      <c r="I2435">
        <f t="shared" si="317"/>
        <v>126.27500000000012</v>
      </c>
      <c r="J2435">
        <f t="shared" si="322"/>
        <v>14.074999999999999</v>
      </c>
      <c r="K2435" s="3">
        <f t="shared" si="323"/>
        <v>-3.9076376554174119E-2</v>
      </c>
    </row>
    <row r="2436" spans="1:11" x14ac:dyDescent="0.3">
      <c r="A2436" s="1">
        <v>43833</v>
      </c>
      <c r="B2436">
        <v>15.025</v>
      </c>
      <c r="C2436">
        <f t="shared" si="318"/>
        <v>16.123941176470584</v>
      </c>
      <c r="D2436">
        <f t="shared" si="319"/>
        <v>2.1951966405444336</v>
      </c>
      <c r="E2436">
        <f t="shared" si="320"/>
        <v>0</v>
      </c>
      <c r="F2436">
        <f t="shared" si="321"/>
        <v>0</v>
      </c>
      <c r="G2436">
        <f t="shared" si="324"/>
        <v>1</v>
      </c>
      <c r="H2436">
        <f t="shared" si="316"/>
        <v>0.95000000000000107</v>
      </c>
      <c r="I2436">
        <f t="shared" si="317"/>
        <v>127.22500000000012</v>
      </c>
      <c r="J2436">
        <f t="shared" si="322"/>
        <v>15.025</v>
      </c>
      <c r="K2436" s="3">
        <f t="shared" si="323"/>
        <v>6.3227953410981766E-2</v>
      </c>
    </row>
    <row r="2437" spans="1:11" x14ac:dyDescent="0.3">
      <c r="A2437" s="1">
        <v>43836</v>
      </c>
      <c r="B2437">
        <v>14.875</v>
      </c>
      <c r="C2437">
        <f t="shared" si="318"/>
        <v>16.087470588235291</v>
      </c>
      <c r="D2437">
        <f t="shared" si="319"/>
        <v>2.1376344296949732</v>
      </c>
      <c r="E2437">
        <f t="shared" si="320"/>
        <v>0</v>
      </c>
      <c r="F2437">
        <f t="shared" si="321"/>
        <v>0</v>
      </c>
      <c r="G2437">
        <f t="shared" si="324"/>
        <v>1</v>
      </c>
      <c r="H2437">
        <f t="shared" ref="H2437:H2500" si="325">G2436*(B2437-B2436)</f>
        <v>-0.15000000000000036</v>
      </c>
      <c r="I2437">
        <f t="shared" ref="I2437:I2500" si="326">H2437+I2436</f>
        <v>127.07500000000012</v>
      </c>
      <c r="J2437">
        <f t="shared" si="322"/>
        <v>14.875</v>
      </c>
      <c r="K2437" s="3">
        <f t="shared" si="323"/>
        <v>-1.0084033613445401E-2</v>
      </c>
    </row>
    <row r="2438" spans="1:11" x14ac:dyDescent="0.3">
      <c r="A2438" s="1">
        <v>43837</v>
      </c>
      <c r="B2438">
        <v>14.675000000000001</v>
      </c>
      <c r="C2438">
        <f t="shared" si="318"/>
        <v>16.054333333333329</v>
      </c>
      <c r="D2438">
        <f t="shared" si="319"/>
        <v>2.0933188646933614</v>
      </c>
      <c r="E2438">
        <f t="shared" si="320"/>
        <v>0</v>
      </c>
      <c r="F2438">
        <f t="shared" si="321"/>
        <v>0</v>
      </c>
      <c r="G2438">
        <f t="shared" si="324"/>
        <v>1</v>
      </c>
      <c r="H2438">
        <f t="shared" si="325"/>
        <v>-0.19999999999999929</v>
      </c>
      <c r="I2438">
        <f t="shared" si="326"/>
        <v>126.87500000000011</v>
      </c>
      <c r="J2438">
        <f t="shared" si="322"/>
        <v>14.675000000000001</v>
      </c>
      <c r="K2438" s="3">
        <f t="shared" si="323"/>
        <v>-1.3628620102214602E-2</v>
      </c>
    </row>
    <row r="2439" spans="1:11" x14ac:dyDescent="0.3">
      <c r="A2439" s="1">
        <v>43838</v>
      </c>
      <c r="B2439">
        <v>14.175000000000001</v>
      </c>
      <c r="C2439">
        <f t="shared" si="318"/>
        <v>16.014333333333333</v>
      </c>
      <c r="D2439">
        <f t="shared" si="319"/>
        <v>2.0304508208640937</v>
      </c>
      <c r="E2439">
        <f t="shared" si="320"/>
        <v>0</v>
      </c>
      <c r="F2439">
        <f t="shared" si="321"/>
        <v>0</v>
      </c>
      <c r="G2439">
        <f t="shared" si="324"/>
        <v>1</v>
      </c>
      <c r="H2439">
        <f t="shared" si="325"/>
        <v>-0.5</v>
      </c>
      <c r="I2439">
        <f t="shared" si="326"/>
        <v>126.37500000000011</v>
      </c>
      <c r="J2439">
        <f t="shared" si="322"/>
        <v>14.175000000000001</v>
      </c>
      <c r="K2439" s="3">
        <f t="shared" si="323"/>
        <v>-3.5273368606701938E-2</v>
      </c>
    </row>
    <row r="2440" spans="1:11" x14ac:dyDescent="0.3">
      <c r="A2440" s="1">
        <v>43839</v>
      </c>
      <c r="B2440">
        <v>13.625</v>
      </c>
      <c r="C2440">
        <f t="shared" si="318"/>
        <v>15.981784313725491</v>
      </c>
      <c r="D2440">
        <f t="shared" si="319"/>
        <v>2.0017630103380872</v>
      </c>
      <c r="E2440">
        <f t="shared" si="320"/>
        <v>0</v>
      </c>
      <c r="F2440">
        <f t="shared" si="321"/>
        <v>1</v>
      </c>
      <c r="G2440">
        <f t="shared" si="324"/>
        <v>1</v>
      </c>
      <c r="H2440">
        <f t="shared" si="325"/>
        <v>-0.55000000000000071</v>
      </c>
      <c r="I2440">
        <f t="shared" si="326"/>
        <v>125.82500000000012</v>
      </c>
      <c r="J2440">
        <f t="shared" si="322"/>
        <v>13.625</v>
      </c>
      <c r="K2440" s="3">
        <f t="shared" si="323"/>
        <v>-4.0366972477064271E-2</v>
      </c>
    </row>
    <row r="2441" spans="1:11" x14ac:dyDescent="0.3">
      <c r="A2441" s="1">
        <v>43840</v>
      </c>
      <c r="B2441">
        <v>13.574999999999999</v>
      </c>
      <c r="C2441">
        <f t="shared" si="318"/>
        <v>15.950999999999999</v>
      </c>
      <c r="D2441">
        <f t="shared" si="319"/>
        <v>1.978037668905178</v>
      </c>
      <c r="E2441">
        <f t="shared" si="320"/>
        <v>0</v>
      </c>
      <c r="F2441">
        <f t="shared" si="321"/>
        <v>1</v>
      </c>
      <c r="G2441">
        <f t="shared" si="324"/>
        <v>1</v>
      </c>
      <c r="H2441">
        <f t="shared" si="325"/>
        <v>-5.0000000000000711E-2</v>
      </c>
      <c r="I2441">
        <f t="shared" si="326"/>
        <v>125.77500000000012</v>
      </c>
      <c r="J2441">
        <f t="shared" si="322"/>
        <v>13.574999999999999</v>
      </c>
      <c r="K2441" s="3">
        <f t="shared" si="323"/>
        <v>-3.6832412523020784E-3</v>
      </c>
    </row>
    <row r="2442" spans="1:11" x14ac:dyDescent="0.3">
      <c r="A2442" s="1">
        <v>43843</v>
      </c>
      <c r="B2442">
        <v>13.175000000000001</v>
      </c>
      <c r="C2442">
        <f t="shared" si="318"/>
        <v>15.921784313725489</v>
      </c>
      <c r="D2442">
        <f t="shared" si="319"/>
        <v>1.9637535717941594</v>
      </c>
      <c r="E2442">
        <f t="shared" si="320"/>
        <v>0</v>
      </c>
      <c r="F2442">
        <f t="shared" si="321"/>
        <v>1</v>
      </c>
      <c r="G2442">
        <f t="shared" si="324"/>
        <v>1</v>
      </c>
      <c r="H2442">
        <f t="shared" si="325"/>
        <v>-0.39999999999999858</v>
      </c>
      <c r="I2442">
        <f t="shared" si="326"/>
        <v>125.37500000000011</v>
      </c>
      <c r="J2442">
        <f t="shared" si="322"/>
        <v>13.175000000000001</v>
      </c>
      <c r="K2442" s="3">
        <f t="shared" si="323"/>
        <v>-3.0360531309297802E-2</v>
      </c>
    </row>
    <row r="2443" spans="1:11" x14ac:dyDescent="0.3">
      <c r="A2443" s="1">
        <v>43844</v>
      </c>
      <c r="B2443">
        <v>13.074999999999999</v>
      </c>
      <c r="C2443">
        <f t="shared" si="318"/>
        <v>15.89413725490196</v>
      </c>
      <c r="D2443">
        <f t="shared" si="319"/>
        <v>1.9539862826861945</v>
      </c>
      <c r="E2443">
        <f t="shared" si="320"/>
        <v>0</v>
      </c>
      <c r="F2443">
        <f t="shared" si="321"/>
        <v>1</v>
      </c>
      <c r="G2443">
        <f t="shared" si="324"/>
        <v>1</v>
      </c>
      <c r="H2443">
        <f t="shared" si="325"/>
        <v>-0.10000000000000142</v>
      </c>
      <c r="I2443">
        <f t="shared" si="326"/>
        <v>125.27500000000012</v>
      </c>
      <c r="J2443">
        <f t="shared" si="322"/>
        <v>13.074999999999999</v>
      </c>
      <c r="K2443" s="3">
        <f t="shared" si="323"/>
        <v>-7.6481835564054627E-3</v>
      </c>
    </row>
    <row r="2444" spans="1:11" x14ac:dyDescent="0.3">
      <c r="A2444" s="1">
        <v>43845</v>
      </c>
      <c r="B2444">
        <v>12.925000000000001</v>
      </c>
      <c r="C2444">
        <f t="shared" si="318"/>
        <v>15.866882352941175</v>
      </c>
      <c r="D2444">
        <f t="shared" si="319"/>
        <v>1.9467267615662944</v>
      </c>
      <c r="E2444">
        <f t="shared" si="320"/>
        <v>0</v>
      </c>
      <c r="F2444">
        <f t="shared" si="321"/>
        <v>1</v>
      </c>
      <c r="G2444">
        <f t="shared" si="324"/>
        <v>1</v>
      </c>
      <c r="H2444">
        <f t="shared" si="325"/>
        <v>-0.14999999999999858</v>
      </c>
      <c r="I2444">
        <f t="shared" si="326"/>
        <v>125.12500000000011</v>
      </c>
      <c r="J2444">
        <f t="shared" si="322"/>
        <v>12.925000000000001</v>
      </c>
      <c r="K2444" s="3">
        <f t="shared" si="323"/>
        <v>-1.1605415860734899E-2</v>
      </c>
    </row>
    <row r="2445" spans="1:11" x14ac:dyDescent="0.3">
      <c r="A2445" s="1">
        <v>43846</v>
      </c>
      <c r="B2445">
        <v>12.574999999999999</v>
      </c>
      <c r="C2445">
        <f t="shared" si="318"/>
        <v>15.841588235294118</v>
      </c>
      <c r="D2445">
        <f t="shared" si="319"/>
        <v>1.947431321515197</v>
      </c>
      <c r="E2445">
        <f t="shared" si="320"/>
        <v>0</v>
      </c>
      <c r="F2445">
        <f t="shared" si="321"/>
        <v>1</v>
      </c>
      <c r="G2445">
        <f t="shared" si="324"/>
        <v>1</v>
      </c>
      <c r="H2445">
        <f t="shared" si="325"/>
        <v>-0.35000000000000142</v>
      </c>
      <c r="I2445">
        <f t="shared" si="326"/>
        <v>124.77500000000012</v>
      </c>
      <c r="J2445">
        <f t="shared" si="322"/>
        <v>12.574999999999999</v>
      </c>
      <c r="K2445" s="3">
        <f t="shared" si="323"/>
        <v>-2.7833001988071687E-2</v>
      </c>
    </row>
    <row r="2446" spans="1:11" x14ac:dyDescent="0.3">
      <c r="A2446" s="1">
        <v>43847</v>
      </c>
      <c r="B2446">
        <v>12.525</v>
      </c>
      <c r="C2446">
        <f t="shared" si="318"/>
        <v>15.815313725490196</v>
      </c>
      <c r="D2446">
        <f t="shared" si="319"/>
        <v>1.9468031864249613</v>
      </c>
      <c r="E2446">
        <f t="shared" si="320"/>
        <v>0</v>
      </c>
      <c r="F2446">
        <f t="shared" si="321"/>
        <v>1</v>
      </c>
      <c r="G2446">
        <f t="shared" si="324"/>
        <v>1</v>
      </c>
      <c r="H2446">
        <f t="shared" si="325"/>
        <v>-4.9999999999998934E-2</v>
      </c>
      <c r="I2446">
        <f t="shared" si="326"/>
        <v>124.72500000000012</v>
      </c>
      <c r="J2446">
        <f t="shared" si="322"/>
        <v>12.525</v>
      </c>
      <c r="K2446" s="3">
        <f t="shared" si="323"/>
        <v>-3.9920159680637869E-3</v>
      </c>
    </row>
    <row r="2447" spans="1:11" x14ac:dyDescent="0.3">
      <c r="A2447" s="1">
        <v>43851</v>
      </c>
      <c r="B2447">
        <v>12.925000000000001</v>
      </c>
      <c r="C2447">
        <f t="shared" si="318"/>
        <v>15.792176470588236</v>
      </c>
      <c r="D2447">
        <f t="shared" si="319"/>
        <v>1.9459561559847569</v>
      </c>
      <c r="E2447">
        <f t="shared" si="320"/>
        <v>0</v>
      </c>
      <c r="F2447">
        <f t="shared" si="321"/>
        <v>1</v>
      </c>
      <c r="G2447">
        <f t="shared" si="324"/>
        <v>1</v>
      </c>
      <c r="H2447">
        <f t="shared" si="325"/>
        <v>0.40000000000000036</v>
      </c>
      <c r="I2447">
        <f t="shared" si="326"/>
        <v>125.12500000000013</v>
      </c>
      <c r="J2447">
        <f t="shared" si="322"/>
        <v>12.925000000000001</v>
      </c>
      <c r="K2447" s="3">
        <f t="shared" si="323"/>
        <v>3.0947775628626717E-2</v>
      </c>
    </row>
    <row r="2448" spans="1:11" x14ac:dyDescent="0.3">
      <c r="A2448" s="1">
        <v>43852</v>
      </c>
      <c r="B2448">
        <v>12.62</v>
      </c>
      <c r="C2448">
        <f t="shared" si="318"/>
        <v>15.767666666666665</v>
      </c>
      <c r="D2448">
        <f t="shared" si="319"/>
        <v>1.9463959521675989</v>
      </c>
      <c r="E2448">
        <f t="shared" si="320"/>
        <v>0</v>
      </c>
      <c r="F2448">
        <f t="shared" si="321"/>
        <v>1</v>
      </c>
      <c r="G2448">
        <f t="shared" si="324"/>
        <v>1</v>
      </c>
      <c r="H2448">
        <f t="shared" si="325"/>
        <v>-0.30500000000000149</v>
      </c>
      <c r="I2448">
        <f t="shared" si="326"/>
        <v>124.82000000000012</v>
      </c>
      <c r="J2448">
        <f t="shared" si="322"/>
        <v>12.62</v>
      </c>
      <c r="K2448" s="3">
        <f t="shared" si="323"/>
        <v>-2.4167987321711687E-2</v>
      </c>
    </row>
    <row r="2449" spans="1:11" x14ac:dyDescent="0.3">
      <c r="A2449" s="1">
        <v>43853</v>
      </c>
      <c r="B2449">
        <v>15.025</v>
      </c>
      <c r="C2449">
        <f t="shared" si="318"/>
        <v>15.753941176470587</v>
      </c>
      <c r="D2449">
        <f t="shared" si="319"/>
        <v>1.9392309109416532</v>
      </c>
      <c r="E2449">
        <f t="shared" si="320"/>
        <v>0</v>
      </c>
      <c r="F2449">
        <f t="shared" si="321"/>
        <v>0</v>
      </c>
      <c r="G2449">
        <f t="shared" si="324"/>
        <v>1</v>
      </c>
      <c r="H2449">
        <f t="shared" si="325"/>
        <v>2.4050000000000011</v>
      </c>
      <c r="I2449">
        <f t="shared" si="326"/>
        <v>127.22500000000012</v>
      </c>
      <c r="J2449">
        <f t="shared" si="322"/>
        <v>15.025</v>
      </c>
      <c r="K2449" s="3">
        <f t="shared" si="323"/>
        <v>0.16006655574043269</v>
      </c>
    </row>
    <row r="2450" spans="1:11" x14ac:dyDescent="0.3">
      <c r="A2450" s="1">
        <v>43854</v>
      </c>
      <c r="B2450">
        <v>16.024999999999999</v>
      </c>
      <c r="C2450">
        <f t="shared" si="318"/>
        <v>15.744921568627451</v>
      </c>
      <c r="D2450">
        <f t="shared" si="319"/>
        <v>1.9325890370188363</v>
      </c>
      <c r="E2450">
        <f t="shared" si="320"/>
        <v>0</v>
      </c>
      <c r="F2450">
        <f t="shared" si="321"/>
        <v>0</v>
      </c>
      <c r="G2450">
        <f t="shared" si="324"/>
        <v>1</v>
      </c>
      <c r="H2450">
        <f t="shared" si="325"/>
        <v>0.99999999999999822</v>
      </c>
      <c r="I2450">
        <f t="shared" si="326"/>
        <v>128.22500000000011</v>
      </c>
      <c r="J2450">
        <f t="shared" si="322"/>
        <v>16.024999999999999</v>
      </c>
      <c r="K2450" s="3">
        <f t="shared" si="323"/>
        <v>6.2402496099843892E-2</v>
      </c>
    </row>
    <row r="2451" spans="1:11" x14ac:dyDescent="0.3">
      <c r="A2451" s="1">
        <v>43857</v>
      </c>
      <c r="B2451">
        <v>17.774999999999999</v>
      </c>
      <c r="C2451">
        <f t="shared" si="318"/>
        <v>15.73550980392157</v>
      </c>
      <c r="D2451">
        <f t="shared" si="319"/>
        <v>1.9167708074611411</v>
      </c>
      <c r="E2451">
        <f t="shared" si="320"/>
        <v>1</v>
      </c>
      <c r="F2451">
        <f t="shared" si="321"/>
        <v>0</v>
      </c>
      <c r="G2451">
        <f t="shared" si="324"/>
        <v>0</v>
      </c>
      <c r="H2451">
        <f t="shared" si="325"/>
        <v>1.75</v>
      </c>
      <c r="I2451">
        <f t="shared" si="326"/>
        <v>129.97500000000011</v>
      </c>
      <c r="J2451">
        <f t="shared" si="322"/>
        <v>0</v>
      </c>
      <c r="K2451" s="3">
        <f t="shared" si="323"/>
        <v>0</v>
      </c>
    </row>
    <row r="2452" spans="1:11" x14ac:dyDescent="0.3">
      <c r="A2452" s="1">
        <v>43858</v>
      </c>
      <c r="B2452">
        <v>16.675000000000001</v>
      </c>
      <c r="C2452">
        <f t="shared" si="318"/>
        <v>15.723549019607846</v>
      </c>
      <c r="D2452">
        <f t="shared" si="319"/>
        <v>1.901292401661733</v>
      </c>
      <c r="E2452">
        <f t="shared" si="320"/>
        <v>0</v>
      </c>
      <c r="F2452">
        <f t="shared" si="321"/>
        <v>0</v>
      </c>
      <c r="G2452">
        <f t="shared" si="324"/>
        <v>0</v>
      </c>
      <c r="H2452">
        <f t="shared" si="325"/>
        <v>0</v>
      </c>
      <c r="I2452">
        <f t="shared" si="326"/>
        <v>129.97500000000011</v>
      </c>
      <c r="J2452">
        <f t="shared" si="322"/>
        <v>0</v>
      </c>
      <c r="K2452" s="3">
        <f t="shared" si="323"/>
        <v>0</v>
      </c>
    </row>
    <row r="2453" spans="1:11" x14ac:dyDescent="0.3">
      <c r="A2453" s="1">
        <v>43859</v>
      </c>
      <c r="B2453">
        <v>16.675000000000001</v>
      </c>
      <c r="C2453">
        <f t="shared" si="318"/>
        <v>15.713745098039217</v>
      </c>
      <c r="D2453">
        <f t="shared" si="319"/>
        <v>1.8898812063832575</v>
      </c>
      <c r="E2453">
        <f t="shared" si="320"/>
        <v>0</v>
      </c>
      <c r="F2453">
        <f t="shared" si="321"/>
        <v>0</v>
      </c>
      <c r="G2453">
        <f t="shared" si="324"/>
        <v>0</v>
      </c>
      <c r="H2453">
        <f t="shared" si="325"/>
        <v>0</v>
      </c>
      <c r="I2453">
        <f t="shared" si="326"/>
        <v>129.97500000000011</v>
      </c>
      <c r="J2453">
        <f t="shared" si="322"/>
        <v>0</v>
      </c>
      <c r="K2453" s="3">
        <f t="shared" si="323"/>
        <v>0</v>
      </c>
    </row>
    <row r="2454" spans="1:11" x14ac:dyDescent="0.3">
      <c r="A2454" s="1">
        <v>43860</v>
      </c>
      <c r="B2454">
        <v>16.074999999999999</v>
      </c>
      <c r="C2454">
        <f t="shared" si="318"/>
        <v>15.705117647058826</v>
      </c>
      <c r="D2454">
        <f t="shared" si="319"/>
        <v>1.8831788898713679</v>
      </c>
      <c r="E2454">
        <f t="shared" si="320"/>
        <v>0</v>
      </c>
      <c r="F2454">
        <f t="shared" si="321"/>
        <v>0</v>
      </c>
      <c r="G2454">
        <f t="shared" si="324"/>
        <v>0</v>
      </c>
      <c r="H2454">
        <f t="shared" si="325"/>
        <v>0</v>
      </c>
      <c r="I2454">
        <f t="shared" si="326"/>
        <v>129.97500000000011</v>
      </c>
      <c r="J2454">
        <f t="shared" si="322"/>
        <v>0</v>
      </c>
      <c r="K2454" s="3">
        <f t="shared" si="323"/>
        <v>0</v>
      </c>
    </row>
    <row r="2455" spans="1:11" x14ac:dyDescent="0.3">
      <c r="A2455" s="1">
        <v>43861</v>
      </c>
      <c r="B2455">
        <v>18.225000000000001</v>
      </c>
      <c r="C2455">
        <f t="shared" si="318"/>
        <v>15.701588235294118</v>
      </c>
      <c r="D2455">
        <f t="shared" si="319"/>
        <v>1.877601235373819</v>
      </c>
      <c r="E2455">
        <f t="shared" si="320"/>
        <v>1</v>
      </c>
      <c r="F2455">
        <f t="shared" si="321"/>
        <v>0</v>
      </c>
      <c r="G2455">
        <f t="shared" si="324"/>
        <v>-1</v>
      </c>
      <c r="H2455">
        <f t="shared" si="325"/>
        <v>0</v>
      </c>
      <c r="I2455">
        <f t="shared" si="326"/>
        <v>129.97500000000011</v>
      </c>
      <c r="J2455">
        <f t="shared" si="322"/>
        <v>18.225000000000001</v>
      </c>
      <c r="K2455" s="3">
        <f t="shared" si="323"/>
        <v>0</v>
      </c>
    </row>
    <row r="2456" spans="1:11" x14ac:dyDescent="0.3">
      <c r="A2456" s="1">
        <v>43864</v>
      </c>
      <c r="B2456">
        <v>17.975000000000001</v>
      </c>
      <c r="C2456">
        <f t="shared" si="318"/>
        <v>15.697862745098039</v>
      </c>
      <c r="D2456">
        <f t="shared" si="319"/>
        <v>1.8721362550924969</v>
      </c>
      <c r="E2456">
        <f t="shared" si="320"/>
        <v>1</v>
      </c>
      <c r="F2456">
        <f t="shared" si="321"/>
        <v>0</v>
      </c>
      <c r="G2456">
        <f t="shared" si="324"/>
        <v>-1</v>
      </c>
      <c r="H2456">
        <f t="shared" si="325"/>
        <v>0.25</v>
      </c>
      <c r="I2456">
        <f t="shared" si="326"/>
        <v>130.22500000000011</v>
      </c>
      <c r="J2456">
        <f t="shared" si="322"/>
        <v>17.975000000000001</v>
      </c>
      <c r="K2456" s="3">
        <f t="shared" si="323"/>
        <v>1.3908205841446452E-2</v>
      </c>
    </row>
    <row r="2457" spans="1:11" x14ac:dyDescent="0.3">
      <c r="A2457" s="1">
        <v>43865</v>
      </c>
      <c r="B2457">
        <v>16.524999999999999</v>
      </c>
      <c r="C2457">
        <f t="shared" si="318"/>
        <v>15.692176470588235</v>
      </c>
      <c r="D2457">
        <f t="shared" si="319"/>
        <v>1.8674073114608394</v>
      </c>
      <c r="E2457">
        <f t="shared" si="320"/>
        <v>0</v>
      </c>
      <c r="F2457">
        <f t="shared" si="321"/>
        <v>0</v>
      </c>
      <c r="G2457">
        <f t="shared" si="324"/>
        <v>-1</v>
      </c>
      <c r="H2457">
        <f t="shared" si="325"/>
        <v>1.4500000000000028</v>
      </c>
      <c r="I2457">
        <f t="shared" si="326"/>
        <v>131.67500000000013</v>
      </c>
      <c r="J2457">
        <f t="shared" si="322"/>
        <v>16.524999999999999</v>
      </c>
      <c r="K2457" s="3">
        <f t="shared" si="323"/>
        <v>8.7745839636913944E-2</v>
      </c>
    </row>
    <row r="2458" spans="1:11" x14ac:dyDescent="0.3">
      <c r="A2458" s="1">
        <v>43866</v>
      </c>
      <c r="B2458">
        <v>15.725</v>
      </c>
      <c r="C2458">
        <f t="shared" si="318"/>
        <v>15.686686274509803</v>
      </c>
      <c r="D2458">
        <f t="shared" si="319"/>
        <v>1.8652434787205998</v>
      </c>
      <c r="E2458">
        <f t="shared" si="320"/>
        <v>0</v>
      </c>
      <c r="F2458">
        <f t="shared" si="321"/>
        <v>0</v>
      </c>
      <c r="G2458">
        <f t="shared" si="324"/>
        <v>-1</v>
      </c>
      <c r="H2458">
        <f t="shared" si="325"/>
        <v>0.79999999999999893</v>
      </c>
      <c r="I2458">
        <f t="shared" si="326"/>
        <v>132.47500000000014</v>
      </c>
      <c r="J2458">
        <f t="shared" si="322"/>
        <v>15.725</v>
      </c>
      <c r="K2458" s="3">
        <f t="shared" si="323"/>
        <v>5.087440381558022E-2</v>
      </c>
    </row>
    <row r="2459" spans="1:11" x14ac:dyDescent="0.3">
      <c r="A2459" s="1">
        <v>43867</v>
      </c>
      <c r="B2459">
        <v>15.574999999999999</v>
      </c>
      <c r="C2459">
        <f t="shared" si="318"/>
        <v>15.680999999999997</v>
      </c>
      <c r="D2459">
        <f t="shared" si="319"/>
        <v>1.8633641514165913</v>
      </c>
      <c r="E2459">
        <f t="shared" si="320"/>
        <v>0</v>
      </c>
      <c r="F2459">
        <f t="shared" si="321"/>
        <v>0</v>
      </c>
      <c r="G2459">
        <f t="shared" si="324"/>
        <v>-1</v>
      </c>
      <c r="H2459">
        <f t="shared" si="325"/>
        <v>0.15000000000000036</v>
      </c>
      <c r="I2459">
        <f t="shared" si="326"/>
        <v>132.62500000000014</v>
      </c>
      <c r="J2459">
        <f t="shared" si="322"/>
        <v>15.574999999999999</v>
      </c>
      <c r="K2459" s="3">
        <f t="shared" si="323"/>
        <v>9.6308186195826883E-3</v>
      </c>
    </row>
    <row r="2460" spans="1:11" x14ac:dyDescent="0.3">
      <c r="A2460" s="1">
        <v>43868</v>
      </c>
      <c r="B2460">
        <v>16.024999999999999</v>
      </c>
      <c r="C2460">
        <f t="shared" si="318"/>
        <v>15.679039215686274</v>
      </c>
      <c r="D2460">
        <f t="shared" si="319"/>
        <v>1.8627379591194873</v>
      </c>
      <c r="E2460">
        <f t="shared" si="320"/>
        <v>0</v>
      </c>
      <c r="F2460">
        <f t="shared" si="321"/>
        <v>0</v>
      </c>
      <c r="G2460">
        <f t="shared" si="324"/>
        <v>-1</v>
      </c>
      <c r="H2460">
        <f t="shared" si="325"/>
        <v>-0.44999999999999929</v>
      </c>
      <c r="I2460">
        <f t="shared" si="326"/>
        <v>132.17500000000015</v>
      </c>
      <c r="J2460">
        <f t="shared" si="322"/>
        <v>16.024999999999999</v>
      </c>
      <c r="K2460" s="3">
        <f t="shared" si="323"/>
        <v>-2.8081123244929757E-2</v>
      </c>
    </row>
    <row r="2461" spans="1:11" x14ac:dyDescent="0.3">
      <c r="A2461" s="1">
        <v>43871</v>
      </c>
      <c r="B2461">
        <v>15.625</v>
      </c>
      <c r="C2461">
        <f t="shared" si="318"/>
        <v>15.675509803921567</v>
      </c>
      <c r="D2461">
        <f t="shared" si="319"/>
        <v>1.8619842185948354</v>
      </c>
      <c r="E2461">
        <f t="shared" si="320"/>
        <v>0</v>
      </c>
      <c r="F2461">
        <f t="shared" si="321"/>
        <v>0</v>
      </c>
      <c r="G2461">
        <f t="shared" si="324"/>
        <v>-1</v>
      </c>
      <c r="H2461">
        <f t="shared" si="325"/>
        <v>0.39999999999999858</v>
      </c>
      <c r="I2461">
        <f t="shared" si="326"/>
        <v>132.57500000000016</v>
      </c>
      <c r="J2461">
        <f t="shared" si="322"/>
        <v>15.625</v>
      </c>
      <c r="K2461" s="3">
        <f t="shared" si="323"/>
        <v>2.5599999999999908E-2</v>
      </c>
    </row>
    <row r="2462" spans="1:11" x14ac:dyDescent="0.3">
      <c r="A2462" s="1">
        <v>43872</v>
      </c>
      <c r="B2462">
        <v>15.625</v>
      </c>
      <c r="C2462">
        <f t="shared" si="318"/>
        <v>15.672568627450978</v>
      </c>
      <c r="D2462">
        <f t="shared" si="319"/>
        <v>1.8614692621469495</v>
      </c>
      <c r="E2462">
        <f t="shared" si="320"/>
        <v>0</v>
      </c>
      <c r="F2462">
        <f t="shared" si="321"/>
        <v>0</v>
      </c>
      <c r="G2462">
        <f t="shared" si="324"/>
        <v>-1</v>
      </c>
      <c r="H2462">
        <f t="shared" si="325"/>
        <v>0</v>
      </c>
      <c r="I2462">
        <f t="shared" si="326"/>
        <v>132.57500000000016</v>
      </c>
      <c r="J2462">
        <f t="shared" si="322"/>
        <v>15.625</v>
      </c>
      <c r="K2462" s="3">
        <f t="shared" si="323"/>
        <v>0</v>
      </c>
    </row>
    <row r="2463" spans="1:11" x14ac:dyDescent="0.3">
      <c r="A2463" s="1">
        <v>43873</v>
      </c>
      <c r="B2463">
        <v>14.475</v>
      </c>
      <c r="C2463">
        <f t="shared" si="318"/>
        <v>15.66198039215686</v>
      </c>
      <c r="D2463">
        <f t="shared" si="319"/>
        <v>1.8605718864676446</v>
      </c>
      <c r="E2463">
        <f t="shared" si="320"/>
        <v>0</v>
      </c>
      <c r="F2463">
        <f t="shared" si="321"/>
        <v>0</v>
      </c>
      <c r="G2463">
        <f t="shared" si="324"/>
        <v>-1</v>
      </c>
      <c r="H2463">
        <f t="shared" si="325"/>
        <v>1.1500000000000004</v>
      </c>
      <c r="I2463">
        <f t="shared" si="326"/>
        <v>133.72500000000016</v>
      </c>
      <c r="J2463">
        <f t="shared" si="322"/>
        <v>14.475</v>
      </c>
      <c r="K2463" s="3">
        <f t="shared" si="323"/>
        <v>7.9447322970639056E-2</v>
      </c>
    </row>
    <row r="2464" spans="1:11" x14ac:dyDescent="0.3">
      <c r="A2464" s="1">
        <v>43874</v>
      </c>
      <c r="B2464">
        <v>14.824999999999999</v>
      </c>
      <c r="C2464">
        <f t="shared" si="318"/>
        <v>15.654921568627447</v>
      </c>
      <c r="D2464">
        <f t="shared" si="319"/>
        <v>1.8603193890143868</v>
      </c>
      <c r="E2464">
        <f t="shared" si="320"/>
        <v>0</v>
      </c>
      <c r="F2464">
        <f t="shared" si="321"/>
        <v>0</v>
      </c>
      <c r="G2464">
        <f t="shared" si="324"/>
        <v>-1</v>
      </c>
      <c r="H2464">
        <f t="shared" si="325"/>
        <v>-0.34999999999999964</v>
      </c>
      <c r="I2464">
        <f t="shared" si="326"/>
        <v>133.37500000000017</v>
      </c>
      <c r="J2464">
        <f t="shared" si="322"/>
        <v>14.824999999999999</v>
      </c>
      <c r="K2464" s="3">
        <f t="shared" si="323"/>
        <v>-2.3608768971332187E-2</v>
      </c>
    </row>
    <row r="2465" spans="1:11" x14ac:dyDescent="0.3">
      <c r="A2465" s="1">
        <v>43875</v>
      </c>
      <c r="B2465">
        <v>14.425000000000001</v>
      </c>
      <c r="C2465">
        <f t="shared" si="318"/>
        <v>15.647862745098037</v>
      </c>
      <c r="D2465">
        <f t="shared" si="319"/>
        <v>1.8615574442966212</v>
      </c>
      <c r="E2465">
        <f t="shared" si="320"/>
        <v>0</v>
      </c>
      <c r="F2465">
        <f t="shared" si="321"/>
        <v>0</v>
      </c>
      <c r="G2465">
        <f t="shared" si="324"/>
        <v>-1</v>
      </c>
      <c r="H2465">
        <f t="shared" si="325"/>
        <v>0.39999999999999858</v>
      </c>
      <c r="I2465">
        <f t="shared" si="326"/>
        <v>133.77500000000018</v>
      </c>
      <c r="J2465">
        <f t="shared" si="322"/>
        <v>14.425000000000001</v>
      </c>
      <c r="K2465" s="3">
        <f t="shared" si="323"/>
        <v>2.7729636048526764E-2</v>
      </c>
    </row>
    <row r="2466" spans="1:11" x14ac:dyDescent="0.3">
      <c r="A2466" s="1">
        <v>43879</v>
      </c>
      <c r="B2466">
        <v>14.875</v>
      </c>
      <c r="C2466">
        <f t="shared" si="318"/>
        <v>15.644921568627449</v>
      </c>
      <c r="D2466">
        <f t="shared" si="319"/>
        <v>1.8621836206416285</v>
      </c>
      <c r="E2466">
        <f t="shared" si="320"/>
        <v>0</v>
      </c>
      <c r="F2466">
        <f t="shared" si="321"/>
        <v>0</v>
      </c>
      <c r="G2466">
        <f t="shared" si="324"/>
        <v>-1</v>
      </c>
      <c r="H2466">
        <f t="shared" si="325"/>
        <v>-0.44999999999999929</v>
      </c>
      <c r="I2466">
        <f t="shared" si="326"/>
        <v>133.32500000000019</v>
      </c>
      <c r="J2466">
        <f t="shared" si="322"/>
        <v>14.875</v>
      </c>
      <c r="K2466" s="3">
        <f t="shared" si="323"/>
        <v>-3.0252100840336086E-2</v>
      </c>
    </row>
    <row r="2467" spans="1:11" x14ac:dyDescent="0.3">
      <c r="A2467" s="1">
        <v>43880</v>
      </c>
      <c r="B2467">
        <v>14.51</v>
      </c>
      <c r="C2467">
        <f t="shared" si="318"/>
        <v>15.640647058823529</v>
      </c>
      <c r="D2467">
        <f t="shared" si="319"/>
        <v>1.8635323492252951</v>
      </c>
      <c r="E2467">
        <f t="shared" si="320"/>
        <v>0</v>
      </c>
      <c r="F2467">
        <f t="shared" si="321"/>
        <v>0</v>
      </c>
      <c r="G2467">
        <f t="shared" si="324"/>
        <v>-1</v>
      </c>
      <c r="H2467">
        <f t="shared" si="325"/>
        <v>0.36500000000000021</v>
      </c>
      <c r="I2467">
        <f t="shared" si="326"/>
        <v>133.6900000000002</v>
      </c>
      <c r="J2467">
        <f t="shared" si="322"/>
        <v>14.51</v>
      </c>
      <c r="K2467" s="3">
        <f t="shared" si="323"/>
        <v>2.515506547208823E-2</v>
      </c>
    </row>
    <row r="2468" spans="1:11" x14ac:dyDescent="0.3">
      <c r="A2468" s="1">
        <v>43881</v>
      </c>
      <c r="B2468">
        <v>16.074999999999999</v>
      </c>
      <c r="C2468">
        <f t="shared" si="318"/>
        <v>15.637313725490193</v>
      </c>
      <c r="D2468">
        <f t="shared" si="319"/>
        <v>1.8619915912512108</v>
      </c>
      <c r="E2468">
        <f t="shared" si="320"/>
        <v>0</v>
      </c>
      <c r="F2468">
        <f t="shared" si="321"/>
        <v>0</v>
      </c>
      <c r="G2468">
        <f t="shared" si="324"/>
        <v>-1</v>
      </c>
      <c r="H2468">
        <f t="shared" si="325"/>
        <v>-1.5649999999999995</v>
      </c>
      <c r="I2468">
        <f t="shared" si="326"/>
        <v>132.1250000000002</v>
      </c>
      <c r="J2468">
        <f t="shared" si="322"/>
        <v>16.074999999999999</v>
      </c>
      <c r="K2468" s="3">
        <f t="shared" si="323"/>
        <v>-9.7356143079315685E-2</v>
      </c>
    </row>
    <row r="2469" spans="1:11" x14ac:dyDescent="0.3">
      <c r="A2469" s="1">
        <v>43882</v>
      </c>
      <c r="B2469">
        <v>16.925000000000001</v>
      </c>
      <c r="C2469">
        <f t="shared" si="318"/>
        <v>15.639666666666665</v>
      </c>
      <c r="D2469">
        <f t="shared" si="319"/>
        <v>1.8632377961407629</v>
      </c>
      <c r="E2469">
        <f t="shared" si="320"/>
        <v>0</v>
      </c>
      <c r="F2469">
        <f t="shared" si="321"/>
        <v>0</v>
      </c>
      <c r="G2469">
        <f t="shared" si="324"/>
        <v>-1</v>
      </c>
      <c r="H2469">
        <f t="shared" si="325"/>
        <v>-0.85000000000000142</v>
      </c>
      <c r="I2469">
        <f t="shared" si="326"/>
        <v>131.2750000000002</v>
      </c>
      <c r="J2469">
        <f t="shared" si="322"/>
        <v>16.925000000000001</v>
      </c>
      <c r="K2469" s="3">
        <f t="shared" si="323"/>
        <v>-5.0221565731166998E-2</v>
      </c>
    </row>
    <row r="2470" spans="1:11" x14ac:dyDescent="0.3">
      <c r="A2470" s="1">
        <v>43885</v>
      </c>
      <c r="B2470">
        <v>20.074999999999999</v>
      </c>
      <c r="C2470">
        <f t="shared" si="318"/>
        <v>15.654372549019605</v>
      </c>
      <c r="D2470">
        <f t="shared" si="319"/>
        <v>1.883279783664759</v>
      </c>
      <c r="E2470">
        <f t="shared" si="320"/>
        <v>1</v>
      </c>
      <c r="F2470">
        <f t="shared" si="321"/>
        <v>0</v>
      </c>
      <c r="G2470">
        <f t="shared" si="324"/>
        <v>-1</v>
      </c>
      <c r="H2470">
        <f t="shared" si="325"/>
        <v>-3.1499999999999986</v>
      </c>
      <c r="I2470">
        <f t="shared" si="326"/>
        <v>128.1250000000002</v>
      </c>
      <c r="J2470">
        <f t="shared" si="322"/>
        <v>20.074999999999999</v>
      </c>
      <c r="K2470" s="3">
        <f t="shared" si="323"/>
        <v>-0.15691158156911575</v>
      </c>
    </row>
    <row r="2471" spans="1:11" x14ac:dyDescent="0.3">
      <c r="A2471" s="1">
        <v>43886</v>
      </c>
      <c r="B2471">
        <v>22.225000000000001</v>
      </c>
      <c r="C2471">
        <f t="shared" si="318"/>
        <v>15.680450980392154</v>
      </c>
      <c r="D2471">
        <f t="shared" si="319"/>
        <v>1.9275228674285678</v>
      </c>
      <c r="E2471">
        <f t="shared" si="320"/>
        <v>1</v>
      </c>
      <c r="F2471">
        <f t="shared" si="321"/>
        <v>0</v>
      </c>
      <c r="G2471">
        <f t="shared" si="324"/>
        <v>-1</v>
      </c>
      <c r="H2471">
        <f t="shared" si="325"/>
        <v>-2.1500000000000021</v>
      </c>
      <c r="I2471">
        <f t="shared" si="326"/>
        <v>125.97500000000019</v>
      </c>
      <c r="J2471">
        <f t="shared" si="322"/>
        <v>22.225000000000001</v>
      </c>
      <c r="K2471" s="3">
        <f t="shared" si="323"/>
        <v>-9.6737907761529893E-2</v>
      </c>
    </row>
    <row r="2472" spans="1:11" x14ac:dyDescent="0.3">
      <c r="A2472" s="1">
        <v>43887</v>
      </c>
      <c r="B2472">
        <v>22.324999999999999</v>
      </c>
      <c r="C2472">
        <f t="shared" si="318"/>
        <v>15.705745098039211</v>
      </c>
      <c r="D2472">
        <f t="shared" si="319"/>
        <v>1.9717235005132527</v>
      </c>
      <c r="E2472">
        <f t="shared" si="320"/>
        <v>1</v>
      </c>
      <c r="F2472">
        <f t="shared" si="321"/>
        <v>0</v>
      </c>
      <c r="G2472">
        <f t="shared" si="324"/>
        <v>-1</v>
      </c>
      <c r="H2472">
        <f t="shared" si="325"/>
        <v>-9.9999999999997868E-2</v>
      </c>
      <c r="I2472">
        <f t="shared" si="326"/>
        <v>125.8750000000002</v>
      </c>
      <c r="J2472">
        <f t="shared" si="322"/>
        <v>22.324999999999999</v>
      </c>
      <c r="K2472" s="3">
        <f t="shared" si="323"/>
        <v>-4.4792833146695575E-3</v>
      </c>
    </row>
    <row r="2473" spans="1:11" x14ac:dyDescent="0.3">
      <c r="A2473" s="1">
        <v>43888</v>
      </c>
      <c r="B2473">
        <v>26.274999999999999</v>
      </c>
      <c r="C2473">
        <f t="shared" si="318"/>
        <v>15.749274509803916</v>
      </c>
      <c r="D2473">
        <f t="shared" si="319"/>
        <v>2.079127023427521</v>
      </c>
      <c r="E2473">
        <f t="shared" si="320"/>
        <v>1</v>
      </c>
      <c r="F2473">
        <f t="shared" si="321"/>
        <v>0</v>
      </c>
      <c r="G2473">
        <f t="shared" si="324"/>
        <v>-1</v>
      </c>
      <c r="H2473">
        <f t="shared" si="325"/>
        <v>-3.9499999999999993</v>
      </c>
      <c r="I2473">
        <f t="shared" si="326"/>
        <v>121.9250000000002</v>
      </c>
      <c r="J2473">
        <f t="shared" si="322"/>
        <v>26.274999999999999</v>
      </c>
      <c r="K2473" s="3">
        <f t="shared" si="323"/>
        <v>-0.15033301617507133</v>
      </c>
    </row>
    <row r="2474" spans="1:11" x14ac:dyDescent="0.3">
      <c r="A2474" s="1">
        <v>43889</v>
      </c>
      <c r="B2474">
        <v>26.324999999999999</v>
      </c>
      <c r="C2474">
        <f t="shared" si="318"/>
        <v>15.791431372549015</v>
      </c>
      <c r="D2474">
        <f t="shared" si="319"/>
        <v>2.1816242847475635</v>
      </c>
      <c r="E2474">
        <f t="shared" si="320"/>
        <v>1</v>
      </c>
      <c r="F2474">
        <f t="shared" si="321"/>
        <v>0</v>
      </c>
      <c r="G2474">
        <f t="shared" si="324"/>
        <v>-1</v>
      </c>
      <c r="H2474">
        <f t="shared" si="325"/>
        <v>-5.0000000000000711E-2</v>
      </c>
      <c r="I2474">
        <f t="shared" si="326"/>
        <v>121.8750000000002</v>
      </c>
      <c r="J2474">
        <f t="shared" si="322"/>
        <v>26.324999999999999</v>
      </c>
      <c r="K2474" s="3">
        <f t="shared" si="323"/>
        <v>-1.899335232668593E-3</v>
      </c>
    </row>
    <row r="2475" spans="1:11" x14ac:dyDescent="0.3">
      <c r="A2475" s="1">
        <v>43892</v>
      </c>
      <c r="B2475">
        <v>26.274999999999999</v>
      </c>
      <c r="C2475">
        <f t="shared" si="318"/>
        <v>15.832803921568621</v>
      </c>
      <c r="D2475">
        <f t="shared" si="319"/>
        <v>2.277884183559463</v>
      </c>
      <c r="E2475">
        <f t="shared" si="320"/>
        <v>1</v>
      </c>
      <c r="F2475">
        <f t="shared" si="321"/>
        <v>0</v>
      </c>
      <c r="G2475">
        <f t="shared" si="324"/>
        <v>-1</v>
      </c>
      <c r="H2475">
        <f t="shared" si="325"/>
        <v>5.0000000000000711E-2</v>
      </c>
      <c r="I2475">
        <f t="shared" si="326"/>
        <v>121.9250000000002</v>
      </c>
      <c r="J2475">
        <f t="shared" si="322"/>
        <v>26.274999999999999</v>
      </c>
      <c r="K2475" s="3">
        <f t="shared" si="323"/>
        <v>1.9029495718363735E-3</v>
      </c>
    </row>
    <row r="2476" spans="1:11" x14ac:dyDescent="0.3">
      <c r="A2476" s="1">
        <v>43893</v>
      </c>
      <c r="B2476">
        <v>29.175000000000001</v>
      </c>
      <c r="C2476">
        <f t="shared" si="318"/>
        <v>15.885745098039209</v>
      </c>
      <c r="D2476">
        <f t="shared" si="319"/>
        <v>2.4256856386140107</v>
      </c>
      <c r="E2476">
        <f t="shared" si="320"/>
        <v>1</v>
      </c>
      <c r="F2476">
        <f t="shared" si="321"/>
        <v>0</v>
      </c>
      <c r="G2476">
        <f t="shared" si="324"/>
        <v>-1</v>
      </c>
      <c r="H2476">
        <f t="shared" si="325"/>
        <v>-2.9000000000000021</v>
      </c>
      <c r="I2476">
        <f t="shared" si="326"/>
        <v>119.02500000000019</v>
      </c>
      <c r="J2476">
        <f t="shared" si="322"/>
        <v>29.175000000000001</v>
      </c>
      <c r="K2476" s="3">
        <f t="shared" si="323"/>
        <v>-9.9400171379605898E-2</v>
      </c>
    </row>
    <row r="2477" spans="1:11" x14ac:dyDescent="0.3">
      <c r="A2477" s="1">
        <v>43894</v>
      </c>
      <c r="B2477">
        <v>27.425000000000001</v>
      </c>
      <c r="C2477">
        <f t="shared" si="318"/>
        <v>15.932215686274505</v>
      </c>
      <c r="D2477">
        <f t="shared" si="319"/>
        <v>2.5305309240159986</v>
      </c>
      <c r="E2477">
        <f t="shared" si="320"/>
        <v>1</v>
      </c>
      <c r="F2477">
        <f t="shared" si="321"/>
        <v>0</v>
      </c>
      <c r="G2477">
        <f t="shared" si="324"/>
        <v>-1</v>
      </c>
      <c r="H2477">
        <f t="shared" si="325"/>
        <v>1.75</v>
      </c>
      <c r="I2477">
        <f t="shared" si="326"/>
        <v>120.77500000000019</v>
      </c>
      <c r="J2477">
        <f t="shared" si="322"/>
        <v>27.425000000000001</v>
      </c>
      <c r="K2477" s="3">
        <f t="shared" si="323"/>
        <v>6.3810391978122147E-2</v>
      </c>
    </row>
    <row r="2478" spans="1:11" x14ac:dyDescent="0.3">
      <c r="A2478" s="1">
        <v>43895</v>
      </c>
      <c r="B2478">
        <v>31.875</v>
      </c>
      <c r="C2478">
        <f t="shared" si="318"/>
        <v>15.999078431372546</v>
      </c>
      <c r="D2478">
        <f t="shared" si="319"/>
        <v>2.7186509474812968</v>
      </c>
      <c r="E2478">
        <f t="shared" si="320"/>
        <v>1</v>
      </c>
      <c r="F2478">
        <f t="shared" si="321"/>
        <v>0</v>
      </c>
      <c r="G2478">
        <f t="shared" si="324"/>
        <v>-1</v>
      </c>
      <c r="H2478">
        <f t="shared" si="325"/>
        <v>-4.4499999999999993</v>
      </c>
      <c r="I2478">
        <f t="shared" si="326"/>
        <v>116.32500000000019</v>
      </c>
      <c r="J2478">
        <f t="shared" si="322"/>
        <v>31.875</v>
      </c>
      <c r="K2478" s="3">
        <f t="shared" si="323"/>
        <v>-0.13960784313725488</v>
      </c>
    </row>
    <row r="2479" spans="1:11" x14ac:dyDescent="0.3">
      <c r="A2479" s="1">
        <v>43896</v>
      </c>
      <c r="B2479">
        <v>35.774999999999999</v>
      </c>
      <c r="C2479">
        <f t="shared" si="318"/>
        <v>16.079470588235292</v>
      </c>
      <c r="D2479">
        <f t="shared" si="319"/>
        <v>2.9860038240716351</v>
      </c>
      <c r="E2479">
        <f t="shared" si="320"/>
        <v>1</v>
      </c>
      <c r="F2479">
        <f t="shared" si="321"/>
        <v>0</v>
      </c>
      <c r="G2479">
        <f t="shared" si="324"/>
        <v>-1</v>
      </c>
      <c r="H2479">
        <f t="shared" si="325"/>
        <v>-3.8999999999999986</v>
      </c>
      <c r="I2479">
        <f t="shared" si="326"/>
        <v>112.42500000000018</v>
      </c>
      <c r="J2479">
        <f t="shared" si="322"/>
        <v>35.774999999999999</v>
      </c>
      <c r="K2479" s="3">
        <f t="shared" si="323"/>
        <v>-0.10901467505241087</v>
      </c>
    </row>
    <row r="2480" spans="1:11" x14ac:dyDescent="0.3">
      <c r="A2480" s="1">
        <v>43899</v>
      </c>
      <c r="B2480">
        <v>44.375</v>
      </c>
      <c r="C2480">
        <f t="shared" si="318"/>
        <v>16.192803921568625</v>
      </c>
      <c r="D2480">
        <f t="shared" si="319"/>
        <v>3.4701144639515924</v>
      </c>
      <c r="E2480">
        <f t="shared" si="320"/>
        <v>1</v>
      </c>
      <c r="F2480">
        <f t="shared" si="321"/>
        <v>0</v>
      </c>
      <c r="G2480">
        <f t="shared" si="324"/>
        <v>-1</v>
      </c>
      <c r="H2480">
        <f t="shared" si="325"/>
        <v>-8.6000000000000014</v>
      </c>
      <c r="I2480">
        <f t="shared" si="326"/>
        <v>103.82500000000019</v>
      </c>
      <c r="J2480">
        <f t="shared" si="322"/>
        <v>44.375</v>
      </c>
      <c r="K2480" s="3">
        <f t="shared" si="323"/>
        <v>-0.19380281690140849</v>
      </c>
    </row>
    <row r="2481" spans="1:11" x14ac:dyDescent="0.3">
      <c r="A2481" s="1">
        <v>43900</v>
      </c>
      <c r="B2481">
        <v>41.825000000000003</v>
      </c>
      <c r="C2481">
        <f t="shared" si="318"/>
        <v>16.293784313725485</v>
      </c>
      <c r="D2481">
        <f t="shared" si="319"/>
        <v>3.8220348871994743</v>
      </c>
      <c r="E2481">
        <f t="shared" si="320"/>
        <v>1</v>
      </c>
      <c r="F2481">
        <f t="shared" si="321"/>
        <v>0</v>
      </c>
      <c r="G2481">
        <f t="shared" si="324"/>
        <v>-1</v>
      </c>
      <c r="H2481">
        <f t="shared" si="325"/>
        <v>2.5499999999999972</v>
      </c>
      <c r="I2481">
        <f t="shared" si="326"/>
        <v>106.37500000000018</v>
      </c>
      <c r="J2481">
        <f t="shared" si="322"/>
        <v>41.825000000000003</v>
      </c>
      <c r="K2481" s="3">
        <f t="shared" si="323"/>
        <v>6.0968320382546251E-2</v>
      </c>
    </row>
    <row r="2482" spans="1:11" x14ac:dyDescent="0.3">
      <c r="A2482" s="1">
        <v>43901</v>
      </c>
      <c r="B2482">
        <v>46.35</v>
      </c>
      <c r="C2482">
        <f t="shared" si="318"/>
        <v>16.409960784313725</v>
      </c>
      <c r="D2482">
        <f t="shared" si="319"/>
        <v>4.2586824113586061</v>
      </c>
      <c r="E2482">
        <f t="shared" si="320"/>
        <v>1</v>
      </c>
      <c r="F2482">
        <f t="shared" si="321"/>
        <v>0</v>
      </c>
      <c r="G2482">
        <f t="shared" si="324"/>
        <v>-1</v>
      </c>
      <c r="H2482">
        <f t="shared" si="325"/>
        <v>-4.5249999999999986</v>
      </c>
      <c r="I2482">
        <f t="shared" si="326"/>
        <v>101.85000000000019</v>
      </c>
      <c r="J2482">
        <f t="shared" si="322"/>
        <v>46.35</v>
      </c>
      <c r="K2482" s="3">
        <f t="shared" si="323"/>
        <v>-9.7626752966558761E-2</v>
      </c>
    </row>
    <row r="2483" spans="1:11" x14ac:dyDescent="0.3">
      <c r="A2483" s="1">
        <v>43902</v>
      </c>
      <c r="B2483">
        <v>58.3</v>
      </c>
      <c r="C2483">
        <f t="shared" si="318"/>
        <v>16.573196078431373</v>
      </c>
      <c r="D2483">
        <f t="shared" si="319"/>
        <v>4.999092592247826</v>
      </c>
      <c r="E2483">
        <f t="shared" si="320"/>
        <v>1</v>
      </c>
      <c r="F2483">
        <f t="shared" si="321"/>
        <v>0</v>
      </c>
      <c r="G2483">
        <f t="shared" si="324"/>
        <v>-1</v>
      </c>
      <c r="H2483">
        <f t="shared" si="325"/>
        <v>-11.949999999999996</v>
      </c>
      <c r="I2483">
        <f t="shared" si="326"/>
        <v>89.900000000000205</v>
      </c>
      <c r="J2483">
        <f t="shared" si="322"/>
        <v>58.3</v>
      </c>
      <c r="K2483" s="3">
        <f t="shared" si="323"/>
        <v>-0.2049742710120068</v>
      </c>
    </row>
    <row r="2484" spans="1:11" x14ac:dyDescent="0.3">
      <c r="A2484" s="1">
        <v>43903</v>
      </c>
      <c r="B2484">
        <v>53.424999999999997</v>
      </c>
      <c r="C2484">
        <f t="shared" si="318"/>
        <v>16.723784313725492</v>
      </c>
      <c r="D2484">
        <f t="shared" si="319"/>
        <v>5.5031407336058145</v>
      </c>
      <c r="E2484">
        <f t="shared" si="320"/>
        <v>1</v>
      </c>
      <c r="F2484">
        <f t="shared" si="321"/>
        <v>0</v>
      </c>
      <c r="G2484">
        <f t="shared" si="324"/>
        <v>-1</v>
      </c>
      <c r="H2484">
        <f t="shared" si="325"/>
        <v>4.875</v>
      </c>
      <c r="I2484">
        <f t="shared" si="326"/>
        <v>94.775000000000205</v>
      </c>
      <c r="J2484">
        <f t="shared" si="322"/>
        <v>53.424999999999997</v>
      </c>
      <c r="K2484" s="3">
        <f t="shared" si="323"/>
        <v>9.1249415067852127E-2</v>
      </c>
    </row>
    <row r="2485" spans="1:11" x14ac:dyDescent="0.3">
      <c r="A2485" s="1">
        <v>43906</v>
      </c>
      <c r="B2485">
        <v>72.625</v>
      </c>
      <c r="C2485">
        <f t="shared" si="318"/>
        <v>16.951823529411765</v>
      </c>
      <c r="D2485">
        <f t="shared" si="319"/>
        <v>6.5167027260600543</v>
      </c>
      <c r="E2485">
        <f t="shared" si="320"/>
        <v>1</v>
      </c>
      <c r="F2485">
        <f t="shared" si="321"/>
        <v>0</v>
      </c>
      <c r="G2485">
        <f t="shared" si="324"/>
        <v>-1</v>
      </c>
      <c r="H2485">
        <f t="shared" si="325"/>
        <v>-19.200000000000003</v>
      </c>
      <c r="I2485">
        <f t="shared" si="326"/>
        <v>75.575000000000202</v>
      </c>
      <c r="J2485">
        <f t="shared" si="322"/>
        <v>72.625</v>
      </c>
      <c r="K2485" s="3">
        <f t="shared" si="323"/>
        <v>-0.26437177280550778</v>
      </c>
    </row>
    <row r="2486" spans="1:11" x14ac:dyDescent="0.3">
      <c r="A2486" s="1">
        <v>43907</v>
      </c>
      <c r="B2486">
        <v>68.825000000000003</v>
      </c>
      <c r="C2486">
        <f t="shared" si="318"/>
        <v>17.166529411764703</v>
      </c>
      <c r="D2486">
        <f t="shared" si="319"/>
        <v>7.2760649388411256</v>
      </c>
      <c r="E2486">
        <f t="shared" si="320"/>
        <v>1</v>
      </c>
      <c r="F2486">
        <f t="shared" si="321"/>
        <v>0</v>
      </c>
      <c r="G2486">
        <f t="shared" si="324"/>
        <v>-1</v>
      </c>
      <c r="H2486">
        <f t="shared" si="325"/>
        <v>3.7999999999999972</v>
      </c>
      <c r="I2486">
        <f t="shared" si="326"/>
        <v>79.375000000000199</v>
      </c>
      <c r="J2486">
        <f t="shared" si="322"/>
        <v>68.825000000000003</v>
      </c>
      <c r="K2486" s="3">
        <f t="shared" si="323"/>
        <v>5.5212495459498682E-2</v>
      </c>
    </row>
    <row r="2487" spans="1:11" x14ac:dyDescent="0.3">
      <c r="A2487" s="1">
        <v>43908</v>
      </c>
      <c r="B2487">
        <v>69.760000000000005</v>
      </c>
      <c r="C2487">
        <f t="shared" si="318"/>
        <v>17.385490196078429</v>
      </c>
      <c r="D2487">
        <f t="shared" si="319"/>
        <v>7.9811851824507025</v>
      </c>
      <c r="E2487">
        <f t="shared" si="320"/>
        <v>1</v>
      </c>
      <c r="F2487">
        <f t="shared" si="321"/>
        <v>0</v>
      </c>
      <c r="G2487">
        <f t="shared" si="324"/>
        <v>-1</v>
      </c>
      <c r="H2487">
        <f t="shared" si="325"/>
        <v>-0.93500000000000227</v>
      </c>
      <c r="I2487">
        <f t="shared" si="326"/>
        <v>78.440000000000197</v>
      </c>
      <c r="J2487">
        <f t="shared" si="322"/>
        <v>69.760000000000005</v>
      </c>
      <c r="K2487" s="3">
        <f t="shared" si="323"/>
        <v>-1.3403096330275262E-2</v>
      </c>
    </row>
    <row r="2488" spans="1:11" x14ac:dyDescent="0.3">
      <c r="A2488" s="1">
        <v>43909</v>
      </c>
      <c r="B2488">
        <v>66.3</v>
      </c>
      <c r="C2488">
        <f t="shared" si="318"/>
        <v>17.59264705882353</v>
      </c>
      <c r="D2488">
        <f t="shared" si="319"/>
        <v>8.5427919595216562</v>
      </c>
      <c r="E2488">
        <f t="shared" si="320"/>
        <v>1</v>
      </c>
      <c r="F2488">
        <f t="shared" si="321"/>
        <v>0</v>
      </c>
      <c r="G2488">
        <f t="shared" si="324"/>
        <v>-1</v>
      </c>
      <c r="H2488">
        <f t="shared" si="325"/>
        <v>3.460000000000008</v>
      </c>
      <c r="I2488">
        <f t="shared" si="326"/>
        <v>81.900000000000205</v>
      </c>
      <c r="J2488">
        <f t="shared" si="322"/>
        <v>66.3</v>
      </c>
      <c r="K2488" s="3">
        <f t="shared" si="323"/>
        <v>5.2187028657617013E-2</v>
      </c>
    </row>
    <row r="2489" spans="1:11" x14ac:dyDescent="0.3">
      <c r="A2489" s="1">
        <v>43910</v>
      </c>
      <c r="B2489">
        <v>61.524999999999999</v>
      </c>
      <c r="C2489">
        <f t="shared" si="318"/>
        <v>17.783235294117642</v>
      </c>
      <c r="D2489">
        <f t="shared" si="319"/>
        <v>8.9680745754981146</v>
      </c>
      <c r="E2489">
        <f t="shared" si="320"/>
        <v>1</v>
      </c>
      <c r="F2489">
        <f t="shared" si="321"/>
        <v>0</v>
      </c>
      <c r="G2489">
        <f t="shared" si="324"/>
        <v>-1</v>
      </c>
      <c r="H2489">
        <f t="shared" si="325"/>
        <v>4.7749999999999986</v>
      </c>
      <c r="I2489">
        <f t="shared" si="326"/>
        <v>86.67500000000021</v>
      </c>
      <c r="J2489">
        <f t="shared" si="322"/>
        <v>61.524999999999999</v>
      </c>
      <c r="K2489" s="3">
        <f t="shared" si="323"/>
        <v>7.7610727346607053E-2</v>
      </c>
    </row>
    <row r="2490" spans="1:11" x14ac:dyDescent="0.3">
      <c r="A2490" s="1">
        <v>43913</v>
      </c>
      <c r="B2490">
        <v>49.45</v>
      </c>
      <c r="C2490">
        <f t="shared" si="318"/>
        <v>17.928725490196076</v>
      </c>
      <c r="D2490">
        <f t="shared" si="319"/>
        <v>9.1772498893997483</v>
      </c>
      <c r="E2490">
        <f t="shared" si="320"/>
        <v>1</v>
      </c>
      <c r="F2490">
        <f t="shared" si="321"/>
        <v>0</v>
      </c>
      <c r="G2490">
        <f t="shared" si="324"/>
        <v>-1</v>
      </c>
      <c r="H2490">
        <f t="shared" si="325"/>
        <v>12.074999999999996</v>
      </c>
      <c r="I2490">
        <f t="shared" si="326"/>
        <v>98.750000000000199</v>
      </c>
      <c r="J2490">
        <f t="shared" si="322"/>
        <v>49.45</v>
      </c>
      <c r="K2490" s="3">
        <f t="shared" si="323"/>
        <v>0.24418604651162781</v>
      </c>
    </row>
    <row r="2491" spans="1:11" x14ac:dyDescent="0.3">
      <c r="A2491" s="1">
        <v>43914</v>
      </c>
      <c r="B2491">
        <v>48.25</v>
      </c>
      <c r="C2491">
        <f t="shared" si="318"/>
        <v>18.057843137254899</v>
      </c>
      <c r="D2491">
        <f t="shared" si="319"/>
        <v>9.3693152832720408</v>
      </c>
      <c r="E2491">
        <f t="shared" si="320"/>
        <v>1</v>
      </c>
      <c r="F2491">
        <f t="shared" si="321"/>
        <v>0</v>
      </c>
      <c r="G2491">
        <f t="shared" si="324"/>
        <v>-1</v>
      </c>
      <c r="H2491">
        <f t="shared" si="325"/>
        <v>1.2000000000000028</v>
      </c>
      <c r="I2491">
        <f t="shared" si="326"/>
        <v>99.950000000000202</v>
      </c>
      <c r="J2491">
        <f t="shared" si="322"/>
        <v>48.25</v>
      </c>
      <c r="K2491" s="3">
        <f t="shared" si="323"/>
        <v>2.4870466321243581E-2</v>
      </c>
    </row>
    <row r="2492" spans="1:11" x14ac:dyDescent="0.3">
      <c r="A2492" s="1">
        <v>43915</v>
      </c>
      <c r="B2492">
        <v>51.274999999999999</v>
      </c>
      <c r="C2492">
        <f t="shared" si="318"/>
        <v>18.19980392156862</v>
      </c>
      <c r="D2492">
        <f t="shared" si="319"/>
        <v>9.5945819556002565</v>
      </c>
      <c r="E2492">
        <f t="shared" si="320"/>
        <v>1</v>
      </c>
      <c r="F2492">
        <f t="shared" si="321"/>
        <v>0</v>
      </c>
      <c r="G2492">
        <f t="shared" si="324"/>
        <v>-1</v>
      </c>
      <c r="H2492">
        <f t="shared" si="325"/>
        <v>-3.0249999999999986</v>
      </c>
      <c r="I2492">
        <f t="shared" si="326"/>
        <v>96.92500000000021</v>
      </c>
      <c r="J2492">
        <f t="shared" si="322"/>
        <v>51.274999999999999</v>
      </c>
      <c r="K2492" s="3">
        <f t="shared" si="323"/>
        <v>-5.8995611896635762E-2</v>
      </c>
    </row>
    <row r="2493" spans="1:11" x14ac:dyDescent="0.3">
      <c r="A2493" s="1">
        <v>43916</v>
      </c>
      <c r="B2493">
        <v>45.875</v>
      </c>
      <c r="C2493">
        <f t="shared" si="318"/>
        <v>18.314117647058815</v>
      </c>
      <c r="D2493">
        <f t="shared" si="319"/>
        <v>9.7487434939919151</v>
      </c>
      <c r="E2493">
        <f t="shared" si="320"/>
        <v>1</v>
      </c>
      <c r="F2493">
        <f t="shared" si="321"/>
        <v>0</v>
      </c>
      <c r="G2493">
        <f t="shared" si="324"/>
        <v>-1</v>
      </c>
      <c r="H2493">
        <f t="shared" si="325"/>
        <v>5.3999999999999986</v>
      </c>
      <c r="I2493">
        <f t="shared" si="326"/>
        <v>102.32500000000022</v>
      </c>
      <c r="J2493">
        <f t="shared" si="322"/>
        <v>45.875</v>
      </c>
      <c r="K2493" s="3">
        <f t="shared" si="323"/>
        <v>0.11771117166212532</v>
      </c>
    </row>
    <row r="2494" spans="1:11" x14ac:dyDescent="0.3">
      <c r="A2494" s="1">
        <v>43917</v>
      </c>
      <c r="B2494">
        <v>53.424999999999997</v>
      </c>
      <c r="C2494">
        <f t="shared" si="318"/>
        <v>18.457647058823522</v>
      </c>
      <c r="D2494">
        <f t="shared" si="319"/>
        <v>9.9921524773361394</v>
      </c>
      <c r="E2494">
        <f t="shared" si="320"/>
        <v>1</v>
      </c>
      <c r="F2494">
        <f t="shared" si="321"/>
        <v>0</v>
      </c>
      <c r="G2494">
        <f t="shared" si="324"/>
        <v>-1</v>
      </c>
      <c r="H2494">
        <f t="shared" si="325"/>
        <v>-7.5499999999999972</v>
      </c>
      <c r="I2494">
        <f t="shared" si="326"/>
        <v>94.775000000000219</v>
      </c>
      <c r="J2494">
        <f t="shared" si="322"/>
        <v>53.424999999999997</v>
      </c>
      <c r="K2494" s="3">
        <f t="shared" si="323"/>
        <v>-0.14131960692559659</v>
      </c>
    </row>
    <row r="2495" spans="1:11" x14ac:dyDescent="0.3">
      <c r="A2495" s="1">
        <v>43920</v>
      </c>
      <c r="B2495">
        <v>49.774999999999999</v>
      </c>
      <c r="C2495">
        <f t="shared" si="318"/>
        <v>18.590392156862734</v>
      </c>
      <c r="D2495">
        <f t="shared" si="319"/>
        <v>10.180693418115702</v>
      </c>
      <c r="E2495">
        <f t="shared" si="320"/>
        <v>1</v>
      </c>
      <c r="F2495">
        <f t="shared" si="321"/>
        <v>0</v>
      </c>
      <c r="G2495">
        <f t="shared" si="324"/>
        <v>-1</v>
      </c>
      <c r="H2495">
        <f t="shared" si="325"/>
        <v>3.6499999999999986</v>
      </c>
      <c r="I2495">
        <f t="shared" si="326"/>
        <v>98.42500000000021</v>
      </c>
      <c r="J2495">
        <f t="shared" si="322"/>
        <v>49.774999999999999</v>
      </c>
      <c r="K2495" s="3">
        <f t="shared" si="323"/>
        <v>7.332998493219485E-2</v>
      </c>
    </row>
    <row r="2496" spans="1:11" x14ac:dyDescent="0.3">
      <c r="A2496" s="1">
        <v>43921</v>
      </c>
      <c r="B2496">
        <v>46.774999999999999</v>
      </c>
      <c r="C2496">
        <f t="shared" si="318"/>
        <v>18.710196078431359</v>
      </c>
      <c r="D2496">
        <f t="shared" si="319"/>
        <v>10.330799039042585</v>
      </c>
      <c r="E2496">
        <f t="shared" si="320"/>
        <v>1</v>
      </c>
      <c r="F2496">
        <f t="shared" si="321"/>
        <v>0</v>
      </c>
      <c r="G2496">
        <f t="shared" si="324"/>
        <v>-1</v>
      </c>
      <c r="H2496">
        <f t="shared" si="325"/>
        <v>3</v>
      </c>
      <c r="I2496">
        <f t="shared" si="326"/>
        <v>101.42500000000021</v>
      </c>
      <c r="J2496">
        <f t="shared" si="322"/>
        <v>46.774999999999999</v>
      </c>
      <c r="K2496" s="3">
        <f t="shared" si="323"/>
        <v>6.4136825227151265E-2</v>
      </c>
    </row>
    <row r="2497" spans="1:11" x14ac:dyDescent="0.3">
      <c r="A2497" s="1">
        <v>43922</v>
      </c>
      <c r="B2497">
        <v>51.325000000000003</v>
      </c>
      <c r="C2497">
        <f t="shared" ref="C2497:C2542" si="327">AVERAGE(B2243:B2497)</f>
        <v>18.85019607843136</v>
      </c>
      <c r="D2497">
        <f t="shared" ref="D2497:D2542" si="328">_xlfn.STDEV.P(B2243:B2497)</f>
        <v>10.528055560412016</v>
      </c>
      <c r="E2497">
        <f t="shared" ref="E2497:E2542" si="329">IF(B2497&gt;(C2496+($U$2*D2496)),1,0)</f>
        <v>1</v>
      </c>
      <c r="F2497">
        <f t="shared" ref="F2497:F2542" si="330">IF(B2497&lt;(C2496-($U$2*D2496)),1,0)</f>
        <v>0</v>
      </c>
      <c r="G2497">
        <f t="shared" si="324"/>
        <v>-1</v>
      </c>
      <c r="H2497">
        <f t="shared" si="325"/>
        <v>-4.5500000000000043</v>
      </c>
      <c r="I2497">
        <f t="shared" si="326"/>
        <v>96.875000000000199</v>
      </c>
      <c r="J2497">
        <f t="shared" si="322"/>
        <v>51.325000000000003</v>
      </c>
      <c r="K2497" s="3">
        <f t="shared" si="323"/>
        <v>-8.8650754992693703E-2</v>
      </c>
    </row>
    <row r="2498" spans="1:11" x14ac:dyDescent="0.3">
      <c r="A2498" s="1">
        <v>43923</v>
      </c>
      <c r="B2498">
        <v>47.174999999999997</v>
      </c>
      <c r="C2498">
        <f t="shared" si="327"/>
        <v>18.975490196078425</v>
      </c>
      <c r="D2498">
        <f t="shared" si="328"/>
        <v>10.673283039352958</v>
      </c>
      <c r="E2498">
        <f t="shared" si="329"/>
        <v>1</v>
      </c>
      <c r="F2498">
        <f t="shared" si="330"/>
        <v>0</v>
      </c>
      <c r="G2498">
        <f t="shared" si="324"/>
        <v>-1</v>
      </c>
      <c r="H2498">
        <f t="shared" si="325"/>
        <v>4.1500000000000057</v>
      </c>
      <c r="I2498">
        <f t="shared" si="326"/>
        <v>101.0250000000002</v>
      </c>
      <c r="J2498">
        <f t="shared" ref="J2498:J2542" si="331">ABS(G2498*B2498)</f>
        <v>47.174999999999997</v>
      </c>
      <c r="K2498" s="3">
        <f t="shared" ref="K2498:K2542" si="332">IFERROR(H2498/J2498,0)</f>
        <v>8.7970323264441042E-2</v>
      </c>
    </row>
    <row r="2499" spans="1:11" x14ac:dyDescent="0.3">
      <c r="A2499" s="1">
        <v>43924</v>
      </c>
      <c r="B2499">
        <v>44.924999999999997</v>
      </c>
      <c r="C2499">
        <f t="shared" si="327"/>
        <v>19.093333333333327</v>
      </c>
      <c r="D2499">
        <f t="shared" si="328"/>
        <v>10.792582677453694</v>
      </c>
      <c r="E2499">
        <f t="shared" si="329"/>
        <v>1</v>
      </c>
      <c r="F2499">
        <f t="shared" si="330"/>
        <v>0</v>
      </c>
      <c r="G2499">
        <f t="shared" ref="G2499:G2542" si="333">MIN(MAX(G2498-E2499+F2499,-$U$3),$U$4)</f>
        <v>-1</v>
      </c>
      <c r="H2499">
        <f t="shared" si="325"/>
        <v>2.25</v>
      </c>
      <c r="I2499">
        <f t="shared" si="326"/>
        <v>103.2750000000002</v>
      </c>
      <c r="J2499">
        <f t="shared" si="331"/>
        <v>44.924999999999997</v>
      </c>
      <c r="K2499" s="3">
        <f t="shared" si="332"/>
        <v>5.0083472454090151E-2</v>
      </c>
    </row>
    <row r="2500" spans="1:11" x14ac:dyDescent="0.3">
      <c r="A2500" s="1">
        <v>43927</v>
      </c>
      <c r="B2500">
        <v>41.774999999999999</v>
      </c>
      <c r="C2500">
        <f t="shared" si="327"/>
        <v>19.198823529411758</v>
      </c>
      <c r="D2500">
        <f t="shared" si="328"/>
        <v>10.881930587988496</v>
      </c>
      <c r="E2500">
        <f t="shared" si="329"/>
        <v>1</v>
      </c>
      <c r="F2500">
        <f t="shared" si="330"/>
        <v>0</v>
      </c>
      <c r="G2500">
        <f t="shared" si="333"/>
        <v>-1</v>
      </c>
      <c r="H2500">
        <f t="shared" si="325"/>
        <v>3.1499999999999986</v>
      </c>
      <c r="I2500">
        <f t="shared" si="326"/>
        <v>106.42500000000021</v>
      </c>
      <c r="J2500">
        <f t="shared" si="331"/>
        <v>41.774999999999999</v>
      </c>
      <c r="K2500" s="3">
        <f t="shared" si="332"/>
        <v>7.5403949730700151E-2</v>
      </c>
    </row>
    <row r="2501" spans="1:11" x14ac:dyDescent="0.3">
      <c r="A2501" s="1">
        <v>43928</v>
      </c>
      <c r="B2501">
        <v>44.024999999999999</v>
      </c>
      <c r="C2501">
        <f t="shared" si="327"/>
        <v>19.313137254901953</v>
      </c>
      <c r="D2501">
        <f t="shared" si="328"/>
        <v>10.988496077261209</v>
      </c>
      <c r="E2501">
        <f t="shared" si="329"/>
        <v>1</v>
      </c>
      <c r="F2501">
        <f t="shared" si="330"/>
        <v>0</v>
      </c>
      <c r="G2501">
        <f t="shared" si="333"/>
        <v>-1</v>
      </c>
      <c r="H2501">
        <f t="shared" ref="H2501:H2542" si="334">G2500*(B2501-B2500)</f>
        <v>-2.25</v>
      </c>
      <c r="I2501">
        <f t="shared" ref="I2501:I2542" si="335">H2501+I2500</f>
        <v>104.17500000000021</v>
      </c>
      <c r="J2501">
        <f t="shared" si="331"/>
        <v>44.024999999999999</v>
      </c>
      <c r="K2501" s="3">
        <f t="shared" si="332"/>
        <v>-5.1107325383304945E-2</v>
      </c>
    </row>
    <row r="2502" spans="1:11" x14ac:dyDescent="0.3">
      <c r="A2502" s="1">
        <v>43929</v>
      </c>
      <c r="B2502">
        <v>42.375</v>
      </c>
      <c r="C2502">
        <f t="shared" si="327"/>
        <v>19.421372549019601</v>
      </c>
      <c r="D2502">
        <f t="shared" si="328"/>
        <v>11.078819974964761</v>
      </c>
      <c r="E2502">
        <f t="shared" si="329"/>
        <v>1</v>
      </c>
      <c r="F2502">
        <f t="shared" si="330"/>
        <v>0</v>
      </c>
      <c r="G2502">
        <f t="shared" si="333"/>
        <v>-1</v>
      </c>
      <c r="H2502">
        <f t="shared" si="334"/>
        <v>1.6499999999999986</v>
      </c>
      <c r="I2502">
        <f t="shared" si="335"/>
        <v>105.82500000000022</v>
      </c>
      <c r="J2502">
        <f t="shared" si="331"/>
        <v>42.375</v>
      </c>
      <c r="K2502" s="3">
        <f t="shared" si="332"/>
        <v>3.8938053097345098E-2</v>
      </c>
    </row>
    <row r="2503" spans="1:11" x14ac:dyDescent="0.3">
      <c r="A2503" s="1">
        <v>43930</v>
      </c>
      <c r="B2503">
        <v>41.274999999999999</v>
      </c>
      <c r="C2503">
        <f t="shared" si="327"/>
        <v>19.527058823529401</v>
      </c>
      <c r="D2503">
        <f t="shared" si="328"/>
        <v>11.157961027475313</v>
      </c>
      <c r="E2503">
        <f t="shared" si="329"/>
        <v>1</v>
      </c>
      <c r="F2503">
        <f t="shared" si="330"/>
        <v>0</v>
      </c>
      <c r="G2503">
        <f t="shared" si="333"/>
        <v>-1</v>
      </c>
      <c r="H2503">
        <f t="shared" si="334"/>
        <v>1.1000000000000014</v>
      </c>
      <c r="I2503">
        <f t="shared" si="335"/>
        <v>106.92500000000021</v>
      </c>
      <c r="J2503">
        <f t="shared" si="331"/>
        <v>41.274999999999999</v>
      </c>
      <c r="K2503" s="3">
        <f t="shared" si="332"/>
        <v>2.6650514839491254E-2</v>
      </c>
    </row>
    <row r="2504" spans="1:11" x14ac:dyDescent="0.3">
      <c r="A2504" s="1">
        <v>43934</v>
      </c>
      <c r="B2504">
        <v>40.575000000000003</v>
      </c>
      <c r="C2504">
        <f t="shared" si="327"/>
        <v>19.629411764705871</v>
      </c>
      <c r="D2504">
        <f t="shared" si="328"/>
        <v>11.230620809716031</v>
      </c>
      <c r="E2504">
        <f t="shared" si="329"/>
        <v>1</v>
      </c>
      <c r="F2504">
        <f t="shared" si="330"/>
        <v>0</v>
      </c>
      <c r="G2504">
        <f t="shared" si="333"/>
        <v>-1</v>
      </c>
      <c r="H2504">
        <f t="shared" si="334"/>
        <v>0.69999999999999574</v>
      </c>
      <c r="I2504">
        <f t="shared" si="335"/>
        <v>107.6250000000002</v>
      </c>
      <c r="J2504">
        <f t="shared" si="331"/>
        <v>40.575000000000003</v>
      </c>
      <c r="K2504" s="3">
        <f t="shared" si="332"/>
        <v>1.7252002464571675E-2</v>
      </c>
    </row>
    <row r="2505" spans="1:11" x14ac:dyDescent="0.3">
      <c r="A2505" s="1">
        <v>43935</v>
      </c>
      <c r="B2505">
        <v>37.875</v>
      </c>
      <c r="C2505">
        <f t="shared" si="327"/>
        <v>19.71882352941175</v>
      </c>
      <c r="D2505">
        <f t="shared" si="328"/>
        <v>11.284635641308673</v>
      </c>
      <c r="E2505">
        <f t="shared" si="329"/>
        <v>1</v>
      </c>
      <c r="F2505">
        <f t="shared" si="330"/>
        <v>0</v>
      </c>
      <c r="G2505">
        <f t="shared" si="333"/>
        <v>-1</v>
      </c>
      <c r="H2505">
        <f t="shared" si="334"/>
        <v>2.7000000000000028</v>
      </c>
      <c r="I2505">
        <f t="shared" si="335"/>
        <v>110.3250000000002</v>
      </c>
      <c r="J2505">
        <f t="shared" si="331"/>
        <v>37.875</v>
      </c>
      <c r="K2505" s="3">
        <f t="shared" si="332"/>
        <v>7.1287128712871364E-2</v>
      </c>
    </row>
    <row r="2506" spans="1:11" x14ac:dyDescent="0.3">
      <c r="A2506" s="1">
        <v>43936</v>
      </c>
      <c r="B2506">
        <v>42.51</v>
      </c>
      <c r="C2506">
        <f t="shared" si="327"/>
        <v>19.828960784313715</v>
      </c>
      <c r="D2506">
        <f t="shared" si="328"/>
        <v>11.369168033025479</v>
      </c>
      <c r="E2506">
        <f t="shared" si="329"/>
        <v>1</v>
      </c>
      <c r="F2506">
        <f t="shared" si="330"/>
        <v>0</v>
      </c>
      <c r="G2506">
        <f t="shared" si="333"/>
        <v>-1</v>
      </c>
      <c r="H2506">
        <f t="shared" si="334"/>
        <v>-4.634999999999998</v>
      </c>
      <c r="I2506">
        <f t="shared" si="335"/>
        <v>105.6900000000002</v>
      </c>
      <c r="J2506">
        <f t="shared" si="331"/>
        <v>42.51</v>
      </c>
      <c r="K2506" s="3">
        <f t="shared" si="332"/>
        <v>-0.10903316866619615</v>
      </c>
    </row>
    <row r="2507" spans="1:11" x14ac:dyDescent="0.3">
      <c r="A2507" s="1">
        <v>43937</v>
      </c>
      <c r="B2507">
        <v>36.524999999999999</v>
      </c>
      <c r="C2507">
        <f t="shared" si="327"/>
        <v>19.917980392156849</v>
      </c>
      <c r="D2507">
        <f t="shared" si="328"/>
        <v>11.410603047235362</v>
      </c>
      <c r="E2507">
        <f t="shared" si="329"/>
        <v>1</v>
      </c>
      <c r="F2507">
        <f t="shared" si="330"/>
        <v>0</v>
      </c>
      <c r="G2507">
        <f t="shared" si="333"/>
        <v>-1</v>
      </c>
      <c r="H2507">
        <f t="shared" si="334"/>
        <v>5.9849999999999994</v>
      </c>
      <c r="I2507">
        <f t="shared" si="335"/>
        <v>111.6750000000002</v>
      </c>
      <c r="J2507">
        <f t="shared" si="331"/>
        <v>36.524999999999999</v>
      </c>
      <c r="K2507" s="3">
        <f t="shared" si="332"/>
        <v>0.16386036960985625</v>
      </c>
    </row>
    <row r="2508" spans="1:11" x14ac:dyDescent="0.3">
      <c r="A2508" s="1">
        <v>43938</v>
      </c>
      <c r="B2508">
        <v>34.575000000000003</v>
      </c>
      <c r="C2508">
        <f t="shared" si="327"/>
        <v>20.003470588235281</v>
      </c>
      <c r="D2508">
        <f t="shared" si="328"/>
        <v>11.438397178531675</v>
      </c>
      <c r="E2508">
        <f t="shared" si="329"/>
        <v>1</v>
      </c>
      <c r="F2508">
        <f t="shared" si="330"/>
        <v>0</v>
      </c>
      <c r="G2508">
        <f t="shared" si="333"/>
        <v>-1</v>
      </c>
      <c r="H2508">
        <f t="shared" si="334"/>
        <v>1.9499999999999957</v>
      </c>
      <c r="I2508">
        <f t="shared" si="335"/>
        <v>113.6250000000002</v>
      </c>
      <c r="J2508">
        <f t="shared" si="331"/>
        <v>34.575000000000003</v>
      </c>
      <c r="K2508" s="3">
        <f t="shared" si="332"/>
        <v>5.6399132321041087E-2</v>
      </c>
    </row>
    <row r="2509" spans="1:11" x14ac:dyDescent="0.3">
      <c r="A2509" s="1">
        <v>43941</v>
      </c>
      <c r="B2509">
        <v>39.075000000000003</v>
      </c>
      <c r="C2509">
        <f t="shared" si="327"/>
        <v>20.107392156862733</v>
      </c>
      <c r="D2509">
        <f t="shared" si="328"/>
        <v>11.490696030179297</v>
      </c>
      <c r="E2509">
        <f t="shared" si="329"/>
        <v>1</v>
      </c>
      <c r="F2509">
        <f t="shared" si="330"/>
        <v>0</v>
      </c>
      <c r="G2509">
        <f t="shared" si="333"/>
        <v>-1</v>
      </c>
      <c r="H2509">
        <f t="shared" si="334"/>
        <v>-4.5</v>
      </c>
      <c r="I2509">
        <f t="shared" si="335"/>
        <v>109.1250000000002</v>
      </c>
      <c r="J2509">
        <f t="shared" si="331"/>
        <v>39.075000000000003</v>
      </c>
      <c r="K2509" s="3">
        <f t="shared" si="332"/>
        <v>-0.11516314779270632</v>
      </c>
    </row>
    <row r="2510" spans="1:11" x14ac:dyDescent="0.3">
      <c r="A2510" s="1">
        <v>43942</v>
      </c>
      <c r="B2510">
        <v>41.774999999999999</v>
      </c>
      <c r="C2510">
        <f t="shared" si="327"/>
        <v>20.221901960784301</v>
      </c>
      <c r="D2510">
        <f t="shared" si="328"/>
        <v>11.560346168666777</v>
      </c>
      <c r="E2510">
        <f t="shared" si="329"/>
        <v>1</v>
      </c>
      <c r="F2510">
        <f t="shared" si="330"/>
        <v>0</v>
      </c>
      <c r="G2510">
        <f t="shared" si="333"/>
        <v>-1</v>
      </c>
      <c r="H2510">
        <f t="shared" si="334"/>
        <v>-2.6999999999999957</v>
      </c>
      <c r="I2510">
        <f t="shared" si="335"/>
        <v>106.42500000000021</v>
      </c>
      <c r="J2510">
        <f t="shared" si="331"/>
        <v>41.774999999999999</v>
      </c>
      <c r="K2510" s="3">
        <f t="shared" si="332"/>
        <v>-6.4631956912028624E-2</v>
      </c>
    </row>
    <row r="2511" spans="1:11" x14ac:dyDescent="0.3">
      <c r="A2511" s="1">
        <v>43943</v>
      </c>
      <c r="B2511">
        <v>39.625</v>
      </c>
      <c r="C2511">
        <f t="shared" si="327"/>
        <v>20.331372549019594</v>
      </c>
      <c r="D2511">
        <f t="shared" si="328"/>
        <v>11.611282675527791</v>
      </c>
      <c r="E2511">
        <f t="shared" si="329"/>
        <v>1</v>
      </c>
      <c r="F2511">
        <f t="shared" si="330"/>
        <v>0</v>
      </c>
      <c r="G2511">
        <f t="shared" si="333"/>
        <v>-1</v>
      </c>
      <c r="H2511">
        <f t="shared" si="334"/>
        <v>2.1499999999999986</v>
      </c>
      <c r="I2511">
        <f t="shared" si="335"/>
        <v>108.57500000000022</v>
      </c>
      <c r="J2511">
        <f t="shared" si="331"/>
        <v>39.625</v>
      </c>
      <c r="K2511" s="3">
        <f t="shared" si="332"/>
        <v>5.4258675078864317E-2</v>
      </c>
    </row>
    <row r="2512" spans="1:11" x14ac:dyDescent="0.3">
      <c r="A2512" s="1">
        <v>43944</v>
      </c>
      <c r="B2512">
        <v>39.725000000000001</v>
      </c>
      <c r="C2512">
        <f t="shared" si="327"/>
        <v>20.430588235294103</v>
      </c>
      <c r="D2512">
        <f t="shared" si="328"/>
        <v>11.668341307558078</v>
      </c>
      <c r="E2512">
        <f t="shared" si="329"/>
        <v>1</v>
      </c>
      <c r="F2512">
        <f t="shared" si="330"/>
        <v>0</v>
      </c>
      <c r="G2512">
        <f t="shared" si="333"/>
        <v>-1</v>
      </c>
      <c r="H2512">
        <f t="shared" si="334"/>
        <v>-0.10000000000000142</v>
      </c>
      <c r="I2512">
        <f t="shared" si="335"/>
        <v>108.47500000000022</v>
      </c>
      <c r="J2512">
        <f t="shared" si="331"/>
        <v>39.725000000000001</v>
      </c>
      <c r="K2512" s="3">
        <f t="shared" si="332"/>
        <v>-2.517306482064227E-3</v>
      </c>
    </row>
    <row r="2513" spans="1:11" x14ac:dyDescent="0.3">
      <c r="A2513" s="1">
        <v>43945</v>
      </c>
      <c r="B2513">
        <v>36.774999999999999</v>
      </c>
      <c r="C2513">
        <f t="shared" si="327"/>
        <v>20.519215686274496</v>
      </c>
      <c r="D2513">
        <f t="shared" si="328"/>
        <v>11.706258187713177</v>
      </c>
      <c r="E2513">
        <f t="shared" si="329"/>
        <v>1</v>
      </c>
      <c r="F2513">
        <f t="shared" si="330"/>
        <v>0</v>
      </c>
      <c r="G2513">
        <f t="shared" si="333"/>
        <v>-1</v>
      </c>
      <c r="H2513">
        <f t="shared" si="334"/>
        <v>2.9500000000000028</v>
      </c>
      <c r="I2513">
        <f t="shared" si="335"/>
        <v>111.42500000000022</v>
      </c>
      <c r="J2513">
        <f t="shared" si="331"/>
        <v>36.774999999999999</v>
      </c>
      <c r="K2513" s="3">
        <f t="shared" si="332"/>
        <v>8.0217539089055143E-2</v>
      </c>
    </row>
    <row r="2514" spans="1:11" x14ac:dyDescent="0.3">
      <c r="A2514" s="1">
        <v>43948</v>
      </c>
      <c r="B2514">
        <v>33.875</v>
      </c>
      <c r="C2514">
        <f t="shared" si="327"/>
        <v>20.59666666666665</v>
      </c>
      <c r="D2514">
        <f t="shared" si="328"/>
        <v>11.72900943892115</v>
      </c>
      <c r="E2514">
        <f t="shared" si="329"/>
        <v>1</v>
      </c>
      <c r="F2514">
        <f t="shared" si="330"/>
        <v>0</v>
      </c>
      <c r="G2514">
        <f t="shared" si="333"/>
        <v>-1</v>
      </c>
      <c r="H2514">
        <f t="shared" si="334"/>
        <v>2.8999999999999986</v>
      </c>
      <c r="I2514">
        <f t="shared" si="335"/>
        <v>114.32500000000022</v>
      </c>
      <c r="J2514">
        <f t="shared" si="331"/>
        <v>33.875</v>
      </c>
      <c r="K2514" s="3">
        <f t="shared" si="332"/>
        <v>8.560885608856085E-2</v>
      </c>
    </row>
    <row r="2515" spans="1:11" x14ac:dyDescent="0.3">
      <c r="A2515" s="1">
        <v>43949</v>
      </c>
      <c r="B2515">
        <v>34.174999999999997</v>
      </c>
      <c r="C2515">
        <f t="shared" si="327"/>
        <v>20.67352941176469</v>
      </c>
      <c r="D2515">
        <f t="shared" si="328"/>
        <v>11.753492275936892</v>
      </c>
      <c r="E2515">
        <f t="shared" si="329"/>
        <v>1</v>
      </c>
      <c r="F2515">
        <f t="shared" si="330"/>
        <v>0</v>
      </c>
      <c r="G2515">
        <f t="shared" si="333"/>
        <v>-1</v>
      </c>
      <c r="H2515">
        <f t="shared" si="334"/>
        <v>-0.29999999999999716</v>
      </c>
      <c r="I2515">
        <f t="shared" si="335"/>
        <v>114.02500000000022</v>
      </c>
      <c r="J2515">
        <f t="shared" si="331"/>
        <v>34.174999999999997</v>
      </c>
      <c r="K2515" s="3">
        <f t="shared" si="332"/>
        <v>-8.7783467446963335E-3</v>
      </c>
    </row>
    <row r="2516" spans="1:11" x14ac:dyDescent="0.3">
      <c r="A2516" s="1">
        <v>43950</v>
      </c>
      <c r="B2516">
        <v>31.925000000000001</v>
      </c>
      <c r="C2516">
        <f t="shared" si="327"/>
        <v>20.740588235294105</v>
      </c>
      <c r="D2516">
        <f t="shared" si="328"/>
        <v>11.768704205374007</v>
      </c>
      <c r="E2516">
        <f t="shared" si="329"/>
        <v>0</v>
      </c>
      <c r="F2516">
        <f t="shared" si="330"/>
        <v>0</v>
      </c>
      <c r="G2516">
        <f t="shared" si="333"/>
        <v>-1</v>
      </c>
      <c r="H2516">
        <f t="shared" si="334"/>
        <v>2.2499999999999964</v>
      </c>
      <c r="I2516">
        <f t="shared" si="335"/>
        <v>116.27500000000022</v>
      </c>
      <c r="J2516">
        <f t="shared" si="331"/>
        <v>31.925000000000001</v>
      </c>
      <c r="K2516" s="3">
        <f t="shared" si="332"/>
        <v>7.0477682067345226E-2</v>
      </c>
    </row>
    <row r="2517" spans="1:11" x14ac:dyDescent="0.3">
      <c r="A2517" s="1">
        <v>43951</v>
      </c>
      <c r="B2517">
        <v>33.975000000000001</v>
      </c>
      <c r="C2517">
        <f t="shared" si="327"/>
        <v>20.817647058823518</v>
      </c>
      <c r="D2517">
        <f t="shared" si="328"/>
        <v>11.790755324843918</v>
      </c>
      <c r="E2517">
        <f t="shared" si="329"/>
        <v>1</v>
      </c>
      <c r="F2517">
        <f t="shared" si="330"/>
        <v>0</v>
      </c>
      <c r="G2517">
        <f t="shared" si="333"/>
        <v>-1</v>
      </c>
      <c r="H2517">
        <f t="shared" si="334"/>
        <v>-2.0500000000000007</v>
      </c>
      <c r="I2517">
        <f t="shared" si="335"/>
        <v>114.22500000000022</v>
      </c>
      <c r="J2517">
        <f t="shared" si="331"/>
        <v>33.975000000000001</v>
      </c>
      <c r="K2517" s="3">
        <f t="shared" si="332"/>
        <v>-6.0338484179543801E-2</v>
      </c>
    </row>
    <row r="2518" spans="1:11" x14ac:dyDescent="0.3">
      <c r="A2518" s="1">
        <v>43952</v>
      </c>
      <c r="B2518">
        <v>37.35</v>
      </c>
      <c r="C2518">
        <f t="shared" si="327"/>
        <v>20.90715686274509</v>
      </c>
      <c r="D2518">
        <f t="shared" si="328"/>
        <v>11.829220312052732</v>
      </c>
      <c r="E2518">
        <f t="shared" si="329"/>
        <v>1</v>
      </c>
      <c r="F2518">
        <f t="shared" si="330"/>
        <v>0</v>
      </c>
      <c r="G2518">
        <f t="shared" si="333"/>
        <v>-1</v>
      </c>
      <c r="H2518">
        <f t="shared" si="334"/>
        <v>-3.375</v>
      </c>
      <c r="I2518">
        <f t="shared" si="335"/>
        <v>110.85000000000022</v>
      </c>
      <c r="J2518">
        <f t="shared" si="331"/>
        <v>37.35</v>
      </c>
      <c r="K2518" s="3">
        <f t="shared" si="332"/>
        <v>-9.036144578313253E-2</v>
      </c>
    </row>
    <row r="2519" spans="1:11" x14ac:dyDescent="0.3">
      <c r="A2519" s="1">
        <v>43955</v>
      </c>
      <c r="B2519">
        <v>35.674999999999997</v>
      </c>
      <c r="C2519">
        <f t="shared" si="327"/>
        <v>20.990490196078422</v>
      </c>
      <c r="D2519">
        <f t="shared" si="328"/>
        <v>11.858076682280547</v>
      </c>
      <c r="E2519">
        <f t="shared" si="329"/>
        <v>1</v>
      </c>
      <c r="F2519">
        <f t="shared" si="330"/>
        <v>0</v>
      </c>
      <c r="G2519">
        <f t="shared" si="333"/>
        <v>-1</v>
      </c>
      <c r="H2519">
        <f t="shared" si="334"/>
        <v>1.6750000000000043</v>
      </c>
      <c r="I2519">
        <f t="shared" si="335"/>
        <v>112.52500000000023</v>
      </c>
      <c r="J2519">
        <f t="shared" si="331"/>
        <v>35.674999999999997</v>
      </c>
      <c r="K2519" s="3">
        <f t="shared" si="332"/>
        <v>4.6951646811492768E-2</v>
      </c>
    </row>
    <row r="2520" spans="1:11" x14ac:dyDescent="0.3">
      <c r="A2520" s="1">
        <v>43956</v>
      </c>
      <c r="B2520">
        <v>34.024999999999999</v>
      </c>
      <c r="C2520">
        <f t="shared" si="327"/>
        <v>21.064215686274501</v>
      </c>
      <c r="D2520">
        <f t="shared" si="328"/>
        <v>11.880423358987423</v>
      </c>
      <c r="E2520">
        <f t="shared" si="329"/>
        <v>1</v>
      </c>
      <c r="F2520">
        <f t="shared" si="330"/>
        <v>0</v>
      </c>
      <c r="G2520">
        <f t="shared" si="333"/>
        <v>-1</v>
      </c>
      <c r="H2520">
        <f t="shared" si="334"/>
        <v>1.6499999999999986</v>
      </c>
      <c r="I2520">
        <f t="shared" si="335"/>
        <v>114.17500000000024</v>
      </c>
      <c r="J2520">
        <f t="shared" si="331"/>
        <v>34.024999999999999</v>
      </c>
      <c r="K2520" s="3">
        <f t="shared" si="332"/>
        <v>4.8493754592211571E-2</v>
      </c>
    </row>
    <row r="2521" spans="1:11" x14ac:dyDescent="0.3">
      <c r="A2521" s="1">
        <v>43957</v>
      </c>
      <c r="B2521">
        <v>34.774999999999999</v>
      </c>
      <c r="C2521">
        <f t="shared" si="327"/>
        <v>21.141078431372542</v>
      </c>
      <c r="D2521">
        <f t="shared" si="328"/>
        <v>11.905449951298298</v>
      </c>
      <c r="E2521">
        <f t="shared" si="329"/>
        <v>1</v>
      </c>
      <c r="F2521">
        <f t="shared" si="330"/>
        <v>0</v>
      </c>
      <c r="G2521">
        <f t="shared" si="333"/>
        <v>-1</v>
      </c>
      <c r="H2521">
        <f t="shared" si="334"/>
        <v>-0.75</v>
      </c>
      <c r="I2521">
        <f t="shared" si="335"/>
        <v>113.42500000000024</v>
      </c>
      <c r="J2521">
        <f t="shared" si="331"/>
        <v>34.774999999999999</v>
      </c>
      <c r="K2521" s="3">
        <f t="shared" si="332"/>
        <v>-2.1567217828900073E-2</v>
      </c>
    </row>
    <row r="2522" spans="1:11" x14ac:dyDescent="0.3">
      <c r="A2522" s="1">
        <v>43958</v>
      </c>
      <c r="B2522">
        <v>32.125</v>
      </c>
      <c r="C2522">
        <f t="shared" si="327"/>
        <v>21.211078431372542</v>
      </c>
      <c r="D2522">
        <f t="shared" si="328"/>
        <v>11.917343981041938</v>
      </c>
      <c r="E2522">
        <f t="shared" si="329"/>
        <v>0</v>
      </c>
      <c r="F2522">
        <f t="shared" si="330"/>
        <v>0</v>
      </c>
      <c r="G2522">
        <f t="shared" si="333"/>
        <v>-1</v>
      </c>
      <c r="H2522">
        <f t="shared" si="334"/>
        <v>2.6499999999999986</v>
      </c>
      <c r="I2522">
        <f t="shared" si="335"/>
        <v>116.07500000000024</v>
      </c>
      <c r="J2522">
        <f t="shared" si="331"/>
        <v>32.125</v>
      </c>
      <c r="K2522" s="3">
        <f t="shared" si="332"/>
        <v>8.2490272373540813E-2</v>
      </c>
    </row>
    <row r="2523" spans="1:11" x14ac:dyDescent="0.3">
      <c r="A2523" s="1">
        <v>43959</v>
      </c>
      <c r="B2523">
        <v>29.324999999999999</v>
      </c>
      <c r="C2523">
        <f t="shared" si="327"/>
        <v>21.265196078431362</v>
      </c>
      <c r="D2523">
        <f t="shared" si="328"/>
        <v>11.922732404980396</v>
      </c>
      <c r="E2523">
        <f t="shared" si="329"/>
        <v>0</v>
      </c>
      <c r="F2523">
        <f t="shared" si="330"/>
        <v>0</v>
      </c>
      <c r="G2523">
        <f t="shared" si="333"/>
        <v>-1</v>
      </c>
      <c r="H2523">
        <f t="shared" si="334"/>
        <v>2.8000000000000007</v>
      </c>
      <c r="I2523">
        <f t="shared" si="335"/>
        <v>118.87500000000024</v>
      </c>
      <c r="J2523">
        <f t="shared" si="331"/>
        <v>29.324999999999999</v>
      </c>
      <c r="K2523" s="3">
        <f t="shared" si="332"/>
        <v>9.5481670929241286E-2</v>
      </c>
    </row>
    <row r="2524" spans="1:11" x14ac:dyDescent="0.3">
      <c r="A2524" s="1">
        <v>43962</v>
      </c>
      <c r="B2524">
        <v>27.824999999999999</v>
      </c>
      <c r="C2524">
        <f t="shared" si="327"/>
        <v>21.3042156862745</v>
      </c>
      <c r="D2524">
        <f t="shared" si="328"/>
        <v>11.927854053685817</v>
      </c>
      <c r="E2524">
        <f t="shared" si="329"/>
        <v>0</v>
      </c>
      <c r="F2524">
        <f t="shared" si="330"/>
        <v>0</v>
      </c>
      <c r="G2524">
        <f t="shared" si="333"/>
        <v>-1</v>
      </c>
      <c r="H2524">
        <f t="shared" si="334"/>
        <v>1.5</v>
      </c>
      <c r="I2524">
        <f t="shared" si="335"/>
        <v>120.37500000000024</v>
      </c>
      <c r="J2524">
        <f t="shared" si="331"/>
        <v>27.824999999999999</v>
      </c>
      <c r="K2524" s="3">
        <f t="shared" si="332"/>
        <v>5.3908355795148251E-2</v>
      </c>
    </row>
    <row r="2525" spans="1:11" x14ac:dyDescent="0.3">
      <c r="A2525" s="1">
        <v>43963</v>
      </c>
      <c r="B2525">
        <v>33.075000000000003</v>
      </c>
      <c r="C2525">
        <f t="shared" si="327"/>
        <v>21.362647058823516</v>
      </c>
      <c r="D2525">
        <f t="shared" si="328"/>
        <v>11.948858808129327</v>
      </c>
      <c r="E2525">
        <f t="shared" si="329"/>
        <v>0</v>
      </c>
      <c r="F2525">
        <f t="shared" si="330"/>
        <v>0</v>
      </c>
      <c r="G2525">
        <f t="shared" si="333"/>
        <v>-1</v>
      </c>
      <c r="H2525">
        <f t="shared" si="334"/>
        <v>-5.2500000000000036</v>
      </c>
      <c r="I2525">
        <f t="shared" si="335"/>
        <v>115.12500000000024</v>
      </c>
      <c r="J2525">
        <f t="shared" si="331"/>
        <v>33.075000000000003</v>
      </c>
      <c r="K2525" s="3">
        <f t="shared" si="332"/>
        <v>-0.15873015873015883</v>
      </c>
    </row>
    <row r="2526" spans="1:11" x14ac:dyDescent="0.3">
      <c r="A2526" s="1">
        <v>43964</v>
      </c>
      <c r="B2526">
        <v>35.075000000000003</v>
      </c>
      <c r="C2526">
        <f t="shared" si="327"/>
        <v>21.429705882352931</v>
      </c>
      <c r="D2526">
        <f t="shared" si="328"/>
        <v>11.977607964888239</v>
      </c>
      <c r="E2526">
        <f t="shared" si="329"/>
        <v>1</v>
      </c>
      <c r="F2526">
        <f t="shared" si="330"/>
        <v>0</v>
      </c>
      <c r="G2526">
        <f t="shared" si="333"/>
        <v>-1</v>
      </c>
      <c r="H2526">
        <f t="shared" si="334"/>
        <v>-2</v>
      </c>
      <c r="I2526">
        <f t="shared" si="335"/>
        <v>113.12500000000024</v>
      </c>
      <c r="J2526">
        <f t="shared" si="331"/>
        <v>35.075000000000003</v>
      </c>
      <c r="K2526" s="3">
        <f t="shared" si="332"/>
        <v>-5.7020669992872412E-2</v>
      </c>
    </row>
    <row r="2527" spans="1:11" x14ac:dyDescent="0.3">
      <c r="A2527" s="1">
        <v>43965</v>
      </c>
      <c r="B2527">
        <v>32.375</v>
      </c>
      <c r="C2527">
        <f t="shared" si="327"/>
        <v>21.493431372549008</v>
      </c>
      <c r="D2527">
        <f t="shared" si="328"/>
        <v>11.992434318049936</v>
      </c>
      <c r="E2527">
        <f t="shared" si="329"/>
        <v>0</v>
      </c>
      <c r="F2527">
        <f t="shared" si="330"/>
        <v>0</v>
      </c>
      <c r="G2527">
        <f t="shared" si="333"/>
        <v>-1</v>
      </c>
      <c r="H2527">
        <f t="shared" si="334"/>
        <v>2.7000000000000028</v>
      </c>
      <c r="I2527">
        <f t="shared" si="335"/>
        <v>115.82500000000024</v>
      </c>
      <c r="J2527">
        <f t="shared" si="331"/>
        <v>32.375</v>
      </c>
      <c r="K2527" s="3">
        <f t="shared" si="332"/>
        <v>8.3397683397683484E-2</v>
      </c>
    </row>
    <row r="2528" spans="1:11" x14ac:dyDescent="0.3">
      <c r="A2528" s="1">
        <v>43966</v>
      </c>
      <c r="B2528">
        <v>32.125</v>
      </c>
      <c r="C2528">
        <f t="shared" si="327"/>
        <v>21.542843137254888</v>
      </c>
      <c r="D2528">
        <f t="shared" si="328"/>
        <v>12.010166537142796</v>
      </c>
      <c r="E2528">
        <f t="shared" si="329"/>
        <v>0</v>
      </c>
      <c r="F2528">
        <f t="shared" si="330"/>
        <v>0</v>
      </c>
      <c r="G2528">
        <f t="shared" si="333"/>
        <v>-1</v>
      </c>
      <c r="H2528">
        <f t="shared" si="334"/>
        <v>0.25</v>
      </c>
      <c r="I2528">
        <f t="shared" si="335"/>
        <v>116.07500000000024</v>
      </c>
      <c r="J2528">
        <f t="shared" si="331"/>
        <v>32.125</v>
      </c>
      <c r="K2528" s="3">
        <f t="shared" si="332"/>
        <v>7.7821011673151752E-3</v>
      </c>
    </row>
    <row r="2529" spans="1:11" x14ac:dyDescent="0.3">
      <c r="A2529" s="1">
        <v>43969</v>
      </c>
      <c r="B2529">
        <v>28.925000000000001</v>
      </c>
      <c r="C2529">
        <f t="shared" si="327"/>
        <v>21.585196078431363</v>
      </c>
      <c r="D2529">
        <f t="shared" si="328"/>
        <v>12.017079796036096</v>
      </c>
      <c r="E2529">
        <f t="shared" si="329"/>
        <v>0</v>
      </c>
      <c r="F2529">
        <f t="shared" si="330"/>
        <v>0</v>
      </c>
      <c r="G2529">
        <f t="shared" si="333"/>
        <v>-1</v>
      </c>
      <c r="H2529">
        <f t="shared" si="334"/>
        <v>3.1999999999999993</v>
      </c>
      <c r="I2529">
        <f t="shared" si="335"/>
        <v>119.27500000000025</v>
      </c>
      <c r="J2529">
        <f t="shared" si="331"/>
        <v>28.925000000000001</v>
      </c>
      <c r="K2529" s="3">
        <f t="shared" si="332"/>
        <v>0.11063094209161622</v>
      </c>
    </row>
    <row r="2530" spans="1:11" x14ac:dyDescent="0.3">
      <c r="A2530" s="1">
        <v>43970</v>
      </c>
      <c r="B2530">
        <v>30.75</v>
      </c>
      <c r="C2530">
        <f t="shared" si="327"/>
        <v>21.639411764705873</v>
      </c>
      <c r="D2530">
        <f t="shared" si="328"/>
        <v>12.027114695107631</v>
      </c>
      <c r="E2530">
        <f t="shared" si="329"/>
        <v>0</v>
      </c>
      <c r="F2530">
        <f t="shared" si="330"/>
        <v>0</v>
      </c>
      <c r="G2530">
        <f t="shared" si="333"/>
        <v>-1</v>
      </c>
      <c r="H2530">
        <f t="shared" si="334"/>
        <v>-1.8249999999999993</v>
      </c>
      <c r="I2530">
        <f t="shared" si="335"/>
        <v>117.45000000000024</v>
      </c>
      <c r="J2530">
        <f t="shared" si="331"/>
        <v>30.75</v>
      </c>
      <c r="K2530" s="3">
        <f t="shared" si="332"/>
        <v>-5.9349593495934938E-2</v>
      </c>
    </row>
    <row r="2531" spans="1:11" x14ac:dyDescent="0.3">
      <c r="A2531" s="1">
        <v>43971</v>
      </c>
      <c r="B2531">
        <v>28.11</v>
      </c>
      <c r="C2531">
        <f t="shared" si="327"/>
        <v>21.687980392156849</v>
      </c>
      <c r="D2531">
        <f t="shared" si="328"/>
        <v>12.02813957790225</v>
      </c>
      <c r="E2531">
        <f t="shared" si="329"/>
        <v>0</v>
      </c>
      <c r="F2531">
        <f t="shared" si="330"/>
        <v>0</v>
      </c>
      <c r="G2531">
        <f t="shared" si="333"/>
        <v>-1</v>
      </c>
      <c r="H2531">
        <f t="shared" si="334"/>
        <v>2.6400000000000006</v>
      </c>
      <c r="I2531">
        <f t="shared" si="335"/>
        <v>120.09000000000024</v>
      </c>
      <c r="J2531">
        <f t="shared" si="331"/>
        <v>28.11</v>
      </c>
      <c r="K2531" s="3">
        <f t="shared" si="332"/>
        <v>9.3916755602988289E-2</v>
      </c>
    </row>
    <row r="2532" spans="1:11" x14ac:dyDescent="0.3">
      <c r="A2532" s="1">
        <v>43972</v>
      </c>
      <c r="B2532">
        <v>31.024999999999999</v>
      </c>
      <c r="C2532">
        <f t="shared" si="327"/>
        <v>21.747392156862734</v>
      </c>
      <c r="D2532">
        <f t="shared" si="328"/>
        <v>12.036693122964035</v>
      </c>
      <c r="E2532">
        <f t="shared" si="329"/>
        <v>0</v>
      </c>
      <c r="F2532">
        <f t="shared" si="330"/>
        <v>0</v>
      </c>
      <c r="G2532">
        <f t="shared" si="333"/>
        <v>-1</v>
      </c>
      <c r="H2532">
        <f t="shared" si="334"/>
        <v>-2.9149999999999991</v>
      </c>
      <c r="I2532">
        <f t="shared" si="335"/>
        <v>117.17500000000024</v>
      </c>
      <c r="J2532">
        <f t="shared" si="331"/>
        <v>31.024999999999999</v>
      </c>
      <c r="K2532" s="3">
        <f t="shared" si="332"/>
        <v>-9.3956486704270731E-2</v>
      </c>
    </row>
    <row r="2533" spans="1:11" x14ac:dyDescent="0.3">
      <c r="A2533" s="1">
        <v>43973</v>
      </c>
      <c r="B2533">
        <v>30.375</v>
      </c>
      <c r="C2533">
        <f t="shared" si="327"/>
        <v>21.803274509803906</v>
      </c>
      <c r="D2533">
        <f t="shared" si="328"/>
        <v>12.043537562638491</v>
      </c>
      <c r="E2533">
        <f t="shared" si="329"/>
        <v>0</v>
      </c>
      <c r="F2533">
        <f t="shared" si="330"/>
        <v>0</v>
      </c>
      <c r="G2533">
        <f t="shared" si="333"/>
        <v>-1</v>
      </c>
      <c r="H2533">
        <f t="shared" si="334"/>
        <v>0.64999999999999858</v>
      </c>
      <c r="I2533">
        <f t="shared" si="335"/>
        <v>117.82500000000024</v>
      </c>
      <c r="J2533">
        <f t="shared" si="331"/>
        <v>30.375</v>
      </c>
      <c r="K2533" s="3">
        <f t="shared" si="332"/>
        <v>2.1399176954732462E-2</v>
      </c>
    </row>
    <row r="2534" spans="1:11" x14ac:dyDescent="0.3">
      <c r="A2534" s="1">
        <v>43977</v>
      </c>
      <c r="B2534">
        <v>29.625</v>
      </c>
      <c r="C2534">
        <f t="shared" si="327"/>
        <v>21.860529411764695</v>
      </c>
      <c r="D2534">
        <f t="shared" si="328"/>
        <v>12.045881519526452</v>
      </c>
      <c r="E2534">
        <f t="shared" si="329"/>
        <v>0</v>
      </c>
      <c r="F2534">
        <f t="shared" si="330"/>
        <v>0</v>
      </c>
      <c r="G2534">
        <f t="shared" si="333"/>
        <v>-1</v>
      </c>
      <c r="H2534">
        <f t="shared" si="334"/>
        <v>0.75</v>
      </c>
      <c r="I2534">
        <f t="shared" si="335"/>
        <v>118.57500000000024</v>
      </c>
      <c r="J2534">
        <f t="shared" si="331"/>
        <v>29.625</v>
      </c>
      <c r="K2534" s="3">
        <f t="shared" si="332"/>
        <v>2.5316455696202531E-2</v>
      </c>
    </row>
    <row r="2535" spans="1:11" x14ac:dyDescent="0.3">
      <c r="A2535" s="1">
        <v>43978</v>
      </c>
      <c r="B2535">
        <v>29.074999999999999</v>
      </c>
      <c r="C2535">
        <f t="shared" si="327"/>
        <v>21.915686274509788</v>
      </c>
      <c r="D2535">
        <f t="shared" si="328"/>
        <v>12.046588444720729</v>
      </c>
      <c r="E2535">
        <f t="shared" si="329"/>
        <v>0</v>
      </c>
      <c r="F2535">
        <f t="shared" si="330"/>
        <v>0</v>
      </c>
      <c r="G2535">
        <f t="shared" si="333"/>
        <v>-1</v>
      </c>
      <c r="H2535">
        <f t="shared" si="334"/>
        <v>0.55000000000000071</v>
      </c>
      <c r="I2535">
        <f t="shared" si="335"/>
        <v>119.12500000000024</v>
      </c>
      <c r="J2535">
        <f t="shared" si="331"/>
        <v>29.074999999999999</v>
      </c>
      <c r="K2535" s="3">
        <f t="shared" si="332"/>
        <v>1.8916595012897702E-2</v>
      </c>
    </row>
    <row r="2536" spans="1:11" x14ac:dyDescent="0.3">
      <c r="A2536" s="1">
        <v>43979</v>
      </c>
      <c r="B2536">
        <v>30.324999999999999</v>
      </c>
      <c r="C2536">
        <f t="shared" si="327"/>
        <v>21.966666666666651</v>
      </c>
      <c r="D2536">
        <f t="shared" si="328"/>
        <v>12.05455802927036</v>
      </c>
      <c r="E2536">
        <f t="shared" si="329"/>
        <v>0</v>
      </c>
      <c r="F2536">
        <f t="shared" si="330"/>
        <v>0</v>
      </c>
      <c r="G2536">
        <f t="shared" si="333"/>
        <v>-1</v>
      </c>
      <c r="H2536">
        <f t="shared" si="334"/>
        <v>-1.25</v>
      </c>
      <c r="I2536">
        <f t="shared" si="335"/>
        <v>117.87500000000024</v>
      </c>
      <c r="J2536">
        <f t="shared" si="331"/>
        <v>30.324999999999999</v>
      </c>
      <c r="K2536" s="3">
        <f t="shared" si="332"/>
        <v>-4.1220115416323165E-2</v>
      </c>
    </row>
    <row r="2537" spans="1:11" x14ac:dyDescent="0.3">
      <c r="A2537" s="1">
        <v>43980</v>
      </c>
      <c r="B2537">
        <v>28.824999999999999</v>
      </c>
      <c r="C2537">
        <f t="shared" si="327"/>
        <v>22.014117647058811</v>
      </c>
      <c r="D2537">
        <f t="shared" si="328"/>
        <v>12.057646126164375</v>
      </c>
      <c r="E2537">
        <f t="shared" si="329"/>
        <v>0</v>
      </c>
      <c r="F2537">
        <f t="shared" si="330"/>
        <v>0</v>
      </c>
      <c r="G2537">
        <f t="shared" si="333"/>
        <v>-1</v>
      </c>
      <c r="H2537">
        <f t="shared" si="334"/>
        <v>1.5</v>
      </c>
      <c r="I2537">
        <f t="shared" si="335"/>
        <v>119.37500000000024</v>
      </c>
      <c r="J2537">
        <f t="shared" si="331"/>
        <v>28.824999999999999</v>
      </c>
      <c r="K2537" s="3">
        <f t="shared" si="332"/>
        <v>5.2038161318300087E-2</v>
      </c>
    </row>
    <row r="2538" spans="1:11" x14ac:dyDescent="0.3">
      <c r="A2538" s="1">
        <v>43983</v>
      </c>
      <c r="B2538">
        <v>29.524999999999999</v>
      </c>
      <c r="C2538">
        <f t="shared" si="327"/>
        <v>22.061764705882339</v>
      </c>
      <c r="D2538">
        <f t="shared" si="328"/>
        <v>12.063224734848504</v>
      </c>
      <c r="E2538">
        <f t="shared" si="329"/>
        <v>0</v>
      </c>
      <c r="F2538">
        <f t="shared" si="330"/>
        <v>0</v>
      </c>
      <c r="G2538">
        <f t="shared" si="333"/>
        <v>-1</v>
      </c>
      <c r="H2538">
        <f t="shared" si="334"/>
        <v>-0.69999999999999929</v>
      </c>
      <c r="I2538">
        <f t="shared" si="335"/>
        <v>118.67500000000024</v>
      </c>
      <c r="J2538">
        <f t="shared" si="331"/>
        <v>29.524999999999999</v>
      </c>
      <c r="K2538" s="3">
        <f t="shared" si="332"/>
        <v>-2.3708721422523261E-2</v>
      </c>
    </row>
    <row r="2539" spans="1:11" x14ac:dyDescent="0.3">
      <c r="A2539" s="1">
        <v>43984</v>
      </c>
      <c r="B2539">
        <v>28.225000000000001</v>
      </c>
      <c r="C2539">
        <f t="shared" si="327"/>
        <v>22.102745098039204</v>
      </c>
      <c r="D2539">
        <f t="shared" si="328"/>
        <v>12.066342035243991</v>
      </c>
      <c r="E2539">
        <f t="shared" si="329"/>
        <v>0</v>
      </c>
      <c r="F2539">
        <f t="shared" si="330"/>
        <v>0</v>
      </c>
      <c r="G2539">
        <f t="shared" si="333"/>
        <v>-1</v>
      </c>
      <c r="H2539">
        <f t="shared" si="334"/>
        <v>1.2999999999999972</v>
      </c>
      <c r="I2539">
        <f t="shared" si="335"/>
        <v>119.97500000000024</v>
      </c>
      <c r="J2539">
        <f t="shared" si="331"/>
        <v>28.225000000000001</v>
      </c>
      <c r="K2539" s="3">
        <f t="shared" si="332"/>
        <v>4.6058458813108841E-2</v>
      </c>
    </row>
    <row r="2540" spans="1:11" x14ac:dyDescent="0.3">
      <c r="A2540" s="1">
        <v>43985</v>
      </c>
      <c r="B2540">
        <v>27</v>
      </c>
      <c r="C2540">
        <f t="shared" si="327"/>
        <v>22.140294117647052</v>
      </c>
      <c r="D2540">
        <f t="shared" si="328"/>
        <v>12.066625152069406</v>
      </c>
      <c r="E2540">
        <f t="shared" si="329"/>
        <v>0</v>
      </c>
      <c r="F2540">
        <f t="shared" si="330"/>
        <v>0</v>
      </c>
      <c r="G2540">
        <f t="shared" si="333"/>
        <v>-1</v>
      </c>
      <c r="H2540">
        <f t="shared" si="334"/>
        <v>1.2250000000000014</v>
      </c>
      <c r="I2540">
        <f t="shared" si="335"/>
        <v>121.20000000000024</v>
      </c>
      <c r="J2540">
        <f t="shared" si="331"/>
        <v>27</v>
      </c>
      <c r="K2540" s="3">
        <f t="shared" si="332"/>
        <v>4.5370370370370422E-2</v>
      </c>
    </row>
    <row r="2541" spans="1:11" x14ac:dyDescent="0.3">
      <c r="A2541" s="1">
        <v>43986</v>
      </c>
      <c r="B2541">
        <v>26.725000000000001</v>
      </c>
      <c r="C2541">
        <f t="shared" si="327"/>
        <v>22.173823529411756</v>
      </c>
      <c r="D2541">
        <f t="shared" si="328"/>
        <v>12.067439117360875</v>
      </c>
      <c r="E2541">
        <f t="shared" si="329"/>
        <v>0</v>
      </c>
      <c r="F2541">
        <f t="shared" si="330"/>
        <v>0</v>
      </c>
      <c r="G2541">
        <f t="shared" si="333"/>
        <v>-1</v>
      </c>
      <c r="H2541">
        <f t="shared" si="334"/>
        <v>0.27499999999999858</v>
      </c>
      <c r="I2541">
        <f t="shared" si="335"/>
        <v>121.47500000000025</v>
      </c>
      <c r="J2541">
        <f t="shared" si="331"/>
        <v>26.725000000000001</v>
      </c>
      <c r="K2541" s="3">
        <f t="shared" si="332"/>
        <v>1.0289990645462996E-2</v>
      </c>
    </row>
    <row r="2542" spans="1:11" x14ac:dyDescent="0.3">
      <c r="A2542" s="1">
        <v>43987</v>
      </c>
      <c r="B2542">
        <v>26.25</v>
      </c>
      <c r="C2542">
        <f t="shared" si="327"/>
        <v>22.205098039215681</v>
      </c>
      <c r="D2542">
        <f t="shared" si="328"/>
        <v>12.067628407543275</v>
      </c>
      <c r="E2542">
        <f t="shared" si="329"/>
        <v>0</v>
      </c>
      <c r="F2542">
        <f t="shared" si="330"/>
        <v>0</v>
      </c>
      <c r="G2542">
        <f t="shared" si="333"/>
        <v>-1</v>
      </c>
      <c r="H2542">
        <f t="shared" si="334"/>
        <v>0.47500000000000142</v>
      </c>
      <c r="I2542">
        <f t="shared" si="335"/>
        <v>121.95000000000024</v>
      </c>
      <c r="J2542">
        <f t="shared" si="331"/>
        <v>26.25</v>
      </c>
      <c r="K2542" s="3">
        <f t="shared" si="332"/>
        <v>1.809523809523815E-2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77101-4D4F-4CD8-9D8F-A3EF04FC717C}">
  <dimension ref="A1:C2411"/>
  <sheetViews>
    <sheetView workbookViewId="0">
      <selection activeCell="C1" sqref="C1:C1048576"/>
    </sheetView>
  </sheetViews>
  <sheetFormatPr defaultRowHeight="14.4" x14ac:dyDescent="0.3"/>
  <cols>
    <col min="1" max="1" width="10.6640625" bestFit="1" customWidth="1"/>
    <col min="2" max="2" width="9.88671875" bestFit="1" customWidth="1"/>
    <col min="3" max="3" width="11.5546875" bestFit="1" customWidth="1"/>
  </cols>
  <sheetData>
    <row r="1" spans="1:3" x14ac:dyDescent="0.3">
      <c r="B1" t="s">
        <v>22</v>
      </c>
      <c r="C1" t="s">
        <v>23</v>
      </c>
    </row>
    <row r="2" spans="1:3" x14ac:dyDescent="0.3">
      <c r="B2" t="s">
        <v>2</v>
      </c>
      <c r="C2" t="s">
        <v>2</v>
      </c>
    </row>
    <row r="3" spans="1:3" x14ac:dyDescent="0.3">
      <c r="A3" t="s">
        <v>0</v>
      </c>
      <c r="B3" t="s">
        <v>1</v>
      </c>
      <c r="C3" t="s">
        <v>1</v>
      </c>
    </row>
    <row r="4" spans="1:3" x14ac:dyDescent="0.3">
      <c r="A4" s="1">
        <v>40618</v>
      </c>
      <c r="B4">
        <v>35.229300000000002</v>
      </c>
      <c r="C4">
        <v>35.840000000000003</v>
      </c>
    </row>
    <row r="5" spans="1:3" x14ac:dyDescent="0.3">
      <c r="A5" s="1">
        <v>40619</v>
      </c>
      <c r="B5">
        <v>30.613299999999999</v>
      </c>
      <c r="C5">
        <v>31.77</v>
      </c>
    </row>
    <row r="6" spans="1:3" x14ac:dyDescent="0.3">
      <c r="A6" s="1">
        <v>40620</v>
      </c>
      <c r="B6">
        <v>28.5337</v>
      </c>
      <c r="C6">
        <v>29.31</v>
      </c>
    </row>
    <row r="7" spans="1:3" x14ac:dyDescent="0.3">
      <c r="A7" s="1">
        <v>40623</v>
      </c>
      <c r="B7">
        <v>25.235499999999998</v>
      </c>
      <c r="C7">
        <v>25.95</v>
      </c>
    </row>
    <row r="8" spans="1:3" x14ac:dyDescent="0.3">
      <c r="A8" s="1">
        <v>40624</v>
      </c>
      <c r="B8">
        <v>24.391400000000001</v>
      </c>
      <c r="C8">
        <v>24.52</v>
      </c>
    </row>
    <row r="9" spans="1:3" x14ac:dyDescent="0.3">
      <c r="A9" s="1">
        <v>40625</v>
      </c>
      <c r="B9">
        <v>23.922599999999999</v>
      </c>
      <c r="C9">
        <v>24.03</v>
      </c>
    </row>
    <row r="10" spans="1:3" x14ac:dyDescent="0.3">
      <c r="A10" s="1">
        <v>40626</v>
      </c>
      <c r="B10">
        <v>22.1</v>
      </c>
      <c r="C10">
        <v>22.92</v>
      </c>
    </row>
    <row r="11" spans="1:3" x14ac:dyDescent="0.3">
      <c r="A11" s="1">
        <v>40627</v>
      </c>
      <c r="B11">
        <v>22.0837</v>
      </c>
      <c r="C11">
        <v>22.99</v>
      </c>
    </row>
    <row r="12" spans="1:3" x14ac:dyDescent="0.3">
      <c r="A12" s="1">
        <v>40630</v>
      </c>
      <c r="B12">
        <v>22.479900000000001</v>
      </c>
      <c r="C12">
        <v>23.52</v>
      </c>
    </row>
    <row r="13" spans="1:3" x14ac:dyDescent="0.3">
      <c r="A13" s="1">
        <v>40631</v>
      </c>
      <c r="B13">
        <v>22.497800000000002</v>
      </c>
      <c r="C13">
        <v>23.8</v>
      </c>
    </row>
    <row r="14" spans="1:3" x14ac:dyDescent="0.3">
      <c r="A14" s="1">
        <v>40632</v>
      </c>
      <c r="B14">
        <v>21.4727</v>
      </c>
      <c r="C14">
        <v>23.03</v>
      </c>
    </row>
    <row r="15" spans="1:3" x14ac:dyDescent="0.3">
      <c r="A15" s="1">
        <v>40633</v>
      </c>
      <c r="B15">
        <v>22.08</v>
      </c>
      <c r="C15">
        <v>23.04</v>
      </c>
    </row>
    <row r="16" spans="1:3" x14ac:dyDescent="0.3">
      <c r="A16" s="1">
        <v>40634</v>
      </c>
      <c r="B16">
        <v>20.423400000000001</v>
      </c>
      <c r="C16">
        <v>22.44</v>
      </c>
    </row>
    <row r="17" spans="1:3" x14ac:dyDescent="0.3">
      <c r="A17" s="1">
        <v>40637</v>
      </c>
      <c r="B17">
        <v>20.662099999999999</v>
      </c>
      <c r="C17">
        <v>22.4</v>
      </c>
    </row>
    <row r="18" spans="1:3" x14ac:dyDescent="0.3">
      <c r="A18" s="1">
        <v>40638</v>
      </c>
      <c r="B18">
        <v>20.5154</v>
      </c>
      <c r="C18">
        <v>22.52</v>
      </c>
    </row>
    <row r="19" spans="1:3" x14ac:dyDescent="0.3">
      <c r="A19" s="1">
        <v>40639</v>
      </c>
      <c r="B19">
        <v>20.155000000000001</v>
      </c>
      <c r="C19">
        <v>22.94</v>
      </c>
    </row>
    <row r="20" spans="1:3" x14ac:dyDescent="0.3">
      <c r="A20" s="1">
        <v>40640</v>
      </c>
      <c r="B20">
        <v>21.0214</v>
      </c>
      <c r="C20">
        <v>23.2</v>
      </c>
    </row>
    <row r="21" spans="1:3" x14ac:dyDescent="0.3">
      <c r="A21" s="1">
        <v>40641</v>
      </c>
      <c r="B21">
        <v>19.961099999999998</v>
      </c>
      <c r="C21">
        <v>23.56</v>
      </c>
    </row>
    <row r="22" spans="1:3" x14ac:dyDescent="0.3">
      <c r="A22" s="1">
        <v>40644</v>
      </c>
      <c r="B22">
        <v>19.98</v>
      </c>
      <c r="C22">
        <v>21.29</v>
      </c>
    </row>
    <row r="23" spans="1:3" x14ac:dyDescent="0.3">
      <c r="A23" s="1">
        <v>40645</v>
      </c>
      <c r="B23">
        <v>22.499099999999999</v>
      </c>
      <c r="C23">
        <v>22.48</v>
      </c>
    </row>
    <row r="24" spans="1:3" x14ac:dyDescent="0.3">
      <c r="A24" s="1">
        <v>40646</v>
      </c>
      <c r="B24">
        <v>21.197299999999998</v>
      </c>
      <c r="C24">
        <v>21.71</v>
      </c>
    </row>
    <row r="25" spans="1:3" x14ac:dyDescent="0.3">
      <c r="A25" s="1">
        <v>40647</v>
      </c>
      <c r="B25">
        <v>20.737500000000001</v>
      </c>
      <c r="C25">
        <v>21.76</v>
      </c>
    </row>
    <row r="26" spans="1:3" x14ac:dyDescent="0.3">
      <c r="A26" s="1">
        <v>40648</v>
      </c>
      <c r="B26">
        <v>18.803699999999999</v>
      </c>
      <c r="C26">
        <v>20.09</v>
      </c>
    </row>
    <row r="27" spans="1:3" x14ac:dyDescent="0.3">
      <c r="A27" s="1">
        <v>40651</v>
      </c>
      <c r="B27">
        <v>22.7879</v>
      </c>
      <c r="C27">
        <v>22.17</v>
      </c>
    </row>
    <row r="28" spans="1:3" x14ac:dyDescent="0.3">
      <c r="A28" s="1">
        <v>40652</v>
      </c>
      <c r="B28">
        <v>20.8171</v>
      </c>
      <c r="C28">
        <v>20.97</v>
      </c>
    </row>
    <row r="29" spans="1:3" x14ac:dyDescent="0.3">
      <c r="A29" s="1">
        <v>40653</v>
      </c>
      <c r="B29">
        <v>19.084900000000001</v>
      </c>
      <c r="C29">
        <v>20.79</v>
      </c>
    </row>
    <row r="30" spans="1:3" x14ac:dyDescent="0.3">
      <c r="A30" s="1">
        <v>40654</v>
      </c>
      <c r="B30">
        <v>18.926600000000001</v>
      </c>
      <c r="C30">
        <v>20.58</v>
      </c>
    </row>
    <row r="31" spans="1:3" x14ac:dyDescent="0.3">
      <c r="A31" s="1">
        <v>40655</v>
      </c>
      <c r="B31">
        <v>18.926600000000001</v>
      </c>
      <c r="C31">
        <v>20.58</v>
      </c>
    </row>
    <row r="32" spans="1:3" x14ac:dyDescent="0.3">
      <c r="A32" s="1">
        <v>40658</v>
      </c>
      <c r="B32">
        <v>18.926600000000001</v>
      </c>
      <c r="C32">
        <v>22.48</v>
      </c>
    </row>
    <row r="33" spans="1:3" x14ac:dyDescent="0.3">
      <c r="A33" s="1">
        <v>40659</v>
      </c>
      <c r="B33">
        <v>19.486599999999999</v>
      </c>
      <c r="C33">
        <v>22.2</v>
      </c>
    </row>
    <row r="34" spans="1:3" x14ac:dyDescent="0.3">
      <c r="A34" s="1">
        <v>40660</v>
      </c>
      <c r="B34">
        <v>19.833600000000001</v>
      </c>
      <c r="C34">
        <v>22.4</v>
      </c>
    </row>
    <row r="35" spans="1:3" x14ac:dyDescent="0.3">
      <c r="A35" s="1">
        <v>40661</v>
      </c>
      <c r="B35">
        <v>18.826899999999998</v>
      </c>
      <c r="C35">
        <v>22.14</v>
      </c>
    </row>
    <row r="36" spans="1:3" x14ac:dyDescent="0.3">
      <c r="A36" s="1">
        <v>40662</v>
      </c>
      <c r="B36">
        <v>18.4785</v>
      </c>
      <c r="C36">
        <v>22.05</v>
      </c>
    </row>
    <row r="37" spans="1:3" x14ac:dyDescent="0.3">
      <c r="A37" s="1">
        <v>40665</v>
      </c>
      <c r="B37">
        <v>19.621200000000002</v>
      </c>
      <c r="C37">
        <v>23.33</v>
      </c>
    </row>
    <row r="38" spans="1:3" x14ac:dyDescent="0.3">
      <c r="A38" s="1">
        <v>40666</v>
      </c>
      <c r="B38">
        <v>20.7988</v>
      </c>
      <c r="C38">
        <v>24.95</v>
      </c>
    </row>
    <row r="39" spans="1:3" x14ac:dyDescent="0.3">
      <c r="A39" s="1">
        <v>40667</v>
      </c>
      <c r="B39">
        <v>21.856400000000001</v>
      </c>
      <c r="C39">
        <v>25.53</v>
      </c>
    </row>
    <row r="40" spans="1:3" x14ac:dyDescent="0.3">
      <c r="A40" s="1">
        <v>40668</v>
      </c>
      <c r="B40">
        <v>22.546099999999999</v>
      </c>
      <c r="C40">
        <v>23.67</v>
      </c>
    </row>
    <row r="41" spans="1:3" x14ac:dyDescent="0.3">
      <c r="A41" s="1">
        <v>40669</v>
      </c>
      <c r="B41">
        <v>19.9772</v>
      </c>
      <c r="C41">
        <v>23.92</v>
      </c>
    </row>
    <row r="42" spans="1:3" x14ac:dyDescent="0.3">
      <c r="A42" s="1">
        <v>40672</v>
      </c>
      <c r="B42">
        <v>22.514099999999999</v>
      </c>
      <c r="C42">
        <v>22.98</v>
      </c>
    </row>
    <row r="43" spans="1:3" x14ac:dyDescent="0.3">
      <c r="A43" s="1">
        <v>40673</v>
      </c>
      <c r="B43">
        <v>21.502199999999998</v>
      </c>
      <c r="C43">
        <v>23</v>
      </c>
    </row>
    <row r="44" spans="1:3" x14ac:dyDescent="0.3">
      <c r="A44" s="1">
        <v>40674</v>
      </c>
      <c r="B44">
        <v>21.067499999999999</v>
      </c>
      <c r="C44">
        <v>23.05</v>
      </c>
    </row>
    <row r="45" spans="1:3" x14ac:dyDescent="0.3">
      <c r="A45" s="1">
        <v>40675</v>
      </c>
      <c r="B45">
        <v>21.867100000000001</v>
      </c>
      <c r="C45">
        <v>21.97</v>
      </c>
    </row>
    <row r="46" spans="1:3" x14ac:dyDescent="0.3">
      <c r="A46" s="1">
        <v>40676</v>
      </c>
      <c r="B46">
        <v>22.0822</v>
      </c>
      <c r="C46">
        <v>23.2</v>
      </c>
    </row>
    <row r="47" spans="1:3" x14ac:dyDescent="0.3">
      <c r="A47" s="1">
        <v>40679</v>
      </c>
      <c r="B47">
        <v>22.377400000000002</v>
      </c>
      <c r="C47">
        <v>23.46</v>
      </c>
    </row>
    <row r="48" spans="1:3" x14ac:dyDescent="0.3">
      <c r="A48" s="1">
        <v>40680</v>
      </c>
      <c r="B48">
        <v>23.103000000000002</v>
      </c>
      <c r="C48">
        <v>23.02</v>
      </c>
    </row>
    <row r="49" spans="1:3" x14ac:dyDescent="0.3">
      <c r="A49" s="1">
        <v>40681</v>
      </c>
      <c r="B49">
        <v>22.356000000000002</v>
      </c>
      <c r="C49">
        <v>21.94</v>
      </c>
    </row>
    <row r="50" spans="1:3" x14ac:dyDescent="0.3">
      <c r="A50" s="1">
        <v>40682</v>
      </c>
      <c r="B50">
        <v>21.0276</v>
      </c>
      <c r="C50">
        <v>21.76</v>
      </c>
    </row>
    <row r="51" spans="1:3" x14ac:dyDescent="0.3">
      <c r="A51" s="1">
        <v>40683</v>
      </c>
      <c r="B51">
        <v>22.383600000000001</v>
      </c>
      <c r="C51">
        <v>21.24</v>
      </c>
    </row>
    <row r="52" spans="1:3" x14ac:dyDescent="0.3">
      <c r="A52" s="1">
        <v>40686</v>
      </c>
      <c r="B52">
        <v>24.781099999999999</v>
      </c>
      <c r="C52">
        <v>23.53</v>
      </c>
    </row>
    <row r="53" spans="1:3" x14ac:dyDescent="0.3">
      <c r="A53" s="1">
        <v>40687</v>
      </c>
      <c r="B53">
        <v>23.766999999999999</v>
      </c>
      <c r="C53">
        <v>22.92</v>
      </c>
    </row>
    <row r="54" spans="1:3" x14ac:dyDescent="0.3">
      <c r="A54" s="1">
        <v>40688</v>
      </c>
      <c r="B54">
        <v>22.6511</v>
      </c>
      <c r="C54">
        <v>21.81</v>
      </c>
    </row>
    <row r="55" spans="1:3" x14ac:dyDescent="0.3">
      <c r="A55" s="1">
        <v>40689</v>
      </c>
      <c r="B55">
        <v>22.741499999999998</v>
      </c>
      <c r="C55">
        <v>20.96</v>
      </c>
    </row>
    <row r="56" spans="1:3" x14ac:dyDescent="0.3">
      <c r="A56" s="1">
        <v>40690</v>
      </c>
      <c r="B56">
        <v>21.468800000000002</v>
      </c>
      <c r="C56">
        <v>20.92</v>
      </c>
    </row>
    <row r="57" spans="1:3" x14ac:dyDescent="0.3">
      <c r="A57" s="1">
        <v>40693</v>
      </c>
      <c r="B57">
        <v>21.7424</v>
      </c>
      <c r="C57">
        <v>20.92</v>
      </c>
    </row>
    <row r="58" spans="1:3" x14ac:dyDescent="0.3">
      <c r="A58" s="1">
        <v>40694</v>
      </c>
      <c r="B58">
        <v>20.353000000000002</v>
      </c>
      <c r="C58">
        <v>21.79</v>
      </c>
    </row>
    <row r="59" spans="1:3" x14ac:dyDescent="0.3">
      <c r="A59" s="1">
        <v>40695</v>
      </c>
      <c r="B59">
        <v>20.927099999999999</v>
      </c>
      <c r="C59">
        <v>23.58</v>
      </c>
    </row>
    <row r="60" spans="1:3" x14ac:dyDescent="0.3">
      <c r="A60" s="1">
        <v>40696</v>
      </c>
      <c r="B60">
        <v>22.844100000000001</v>
      </c>
      <c r="C60">
        <v>23.84</v>
      </c>
    </row>
    <row r="61" spans="1:3" x14ac:dyDescent="0.3">
      <c r="A61" s="1">
        <v>40697</v>
      </c>
      <c r="B61">
        <v>22.654800000000002</v>
      </c>
      <c r="C61">
        <v>23.69</v>
      </c>
    </row>
    <row r="62" spans="1:3" x14ac:dyDescent="0.3">
      <c r="A62" s="1">
        <v>40700</v>
      </c>
      <c r="B62">
        <v>23.150500000000001</v>
      </c>
      <c r="C62">
        <v>24.64</v>
      </c>
    </row>
    <row r="63" spans="1:3" x14ac:dyDescent="0.3">
      <c r="A63" s="1">
        <v>40701</v>
      </c>
      <c r="B63">
        <v>22.373899999999999</v>
      </c>
      <c r="C63">
        <v>24.04</v>
      </c>
    </row>
    <row r="64" spans="1:3" x14ac:dyDescent="0.3">
      <c r="A64" s="1">
        <v>40702</v>
      </c>
      <c r="B64">
        <v>22.6861</v>
      </c>
      <c r="C64">
        <v>24.94</v>
      </c>
    </row>
    <row r="65" spans="1:3" x14ac:dyDescent="0.3">
      <c r="A65" s="1">
        <v>40703</v>
      </c>
      <c r="B65">
        <v>20.944299999999998</v>
      </c>
      <c r="C65">
        <v>24.25</v>
      </c>
    </row>
    <row r="66" spans="1:3" x14ac:dyDescent="0.3">
      <c r="A66" s="1">
        <v>40704</v>
      </c>
      <c r="B66">
        <v>22.618099999999998</v>
      </c>
      <c r="C66">
        <v>25.87</v>
      </c>
    </row>
    <row r="67" spans="1:3" x14ac:dyDescent="0.3">
      <c r="A67" s="1">
        <v>40707</v>
      </c>
      <c r="B67">
        <v>22.837499999999999</v>
      </c>
      <c r="C67">
        <v>25.84</v>
      </c>
    </row>
    <row r="68" spans="1:3" x14ac:dyDescent="0.3">
      <c r="A68" s="1">
        <v>40708</v>
      </c>
      <c r="B68">
        <v>21.322400000000002</v>
      </c>
      <c r="C68">
        <v>24.97</v>
      </c>
    </row>
    <row r="69" spans="1:3" x14ac:dyDescent="0.3">
      <c r="A69" s="1">
        <v>40709</v>
      </c>
      <c r="B69">
        <v>23.061699999999998</v>
      </c>
      <c r="C69">
        <v>26.54</v>
      </c>
    </row>
    <row r="70" spans="1:3" x14ac:dyDescent="0.3">
      <c r="A70" s="1">
        <v>40710</v>
      </c>
      <c r="B70">
        <v>24.429500000000001</v>
      </c>
      <c r="C70">
        <v>28.44</v>
      </c>
    </row>
    <row r="71" spans="1:3" x14ac:dyDescent="0.3">
      <c r="A71" s="1">
        <v>40711</v>
      </c>
      <c r="B71">
        <v>24.25</v>
      </c>
      <c r="C71">
        <v>28.6</v>
      </c>
    </row>
    <row r="72" spans="1:3" x14ac:dyDescent="0.3">
      <c r="A72" s="1">
        <v>40714</v>
      </c>
      <c r="B72">
        <v>25.543399999999998</v>
      </c>
      <c r="C72">
        <v>26.89</v>
      </c>
    </row>
    <row r="73" spans="1:3" x14ac:dyDescent="0.3">
      <c r="A73" s="1">
        <v>40715</v>
      </c>
      <c r="B73">
        <v>24.747700000000002</v>
      </c>
      <c r="C73">
        <v>24.79</v>
      </c>
    </row>
    <row r="74" spans="1:3" x14ac:dyDescent="0.3">
      <c r="A74" s="1">
        <v>40716</v>
      </c>
      <c r="B74">
        <v>23.342600000000001</v>
      </c>
      <c r="C74">
        <v>24.81</v>
      </c>
    </row>
    <row r="75" spans="1:3" x14ac:dyDescent="0.3">
      <c r="A75" s="1">
        <v>40717</v>
      </c>
      <c r="B75">
        <v>27.302299999999999</v>
      </c>
      <c r="C75">
        <v>24.64</v>
      </c>
    </row>
    <row r="76" spans="1:3" x14ac:dyDescent="0.3">
      <c r="A76" s="1">
        <v>40718</v>
      </c>
      <c r="B76">
        <v>27.172799999999999</v>
      </c>
      <c r="C76">
        <v>25.63</v>
      </c>
    </row>
    <row r="77" spans="1:3" x14ac:dyDescent="0.3">
      <c r="A77" s="1">
        <v>40721</v>
      </c>
      <c r="B77">
        <v>28.201599999999999</v>
      </c>
      <c r="C77">
        <v>26.1</v>
      </c>
    </row>
    <row r="78" spans="1:3" x14ac:dyDescent="0.3">
      <c r="A78" s="1">
        <v>40722</v>
      </c>
      <c r="B78">
        <v>27.688800000000001</v>
      </c>
      <c r="C78">
        <v>25.15</v>
      </c>
    </row>
    <row r="79" spans="1:3" x14ac:dyDescent="0.3">
      <c r="A79" s="1">
        <v>40723</v>
      </c>
      <c r="B79">
        <v>24.061</v>
      </c>
      <c r="C79">
        <v>23.69</v>
      </c>
    </row>
    <row r="80" spans="1:3" x14ac:dyDescent="0.3">
      <c r="A80" s="1">
        <v>40724</v>
      </c>
      <c r="B80">
        <v>21.562200000000001</v>
      </c>
      <c r="C80">
        <v>22.55</v>
      </c>
    </row>
    <row r="81" spans="1:3" x14ac:dyDescent="0.3">
      <c r="A81" s="1">
        <v>40725</v>
      </c>
      <c r="B81">
        <v>19.729399999999998</v>
      </c>
      <c r="C81">
        <v>22.12</v>
      </c>
    </row>
    <row r="82" spans="1:3" x14ac:dyDescent="0.3">
      <c r="A82" s="1">
        <v>40728</v>
      </c>
      <c r="B82">
        <v>19.726500000000001</v>
      </c>
      <c r="C82">
        <v>22.12</v>
      </c>
    </row>
    <row r="83" spans="1:3" x14ac:dyDescent="0.3">
      <c r="A83" s="1">
        <v>40729</v>
      </c>
      <c r="B83">
        <v>20.261099999999999</v>
      </c>
      <c r="C83">
        <v>22.5</v>
      </c>
    </row>
    <row r="84" spans="1:3" x14ac:dyDescent="0.3">
      <c r="A84" s="1">
        <v>40730</v>
      </c>
      <c r="B84">
        <v>20.919699999999999</v>
      </c>
      <c r="C84">
        <v>23.02</v>
      </c>
    </row>
    <row r="85" spans="1:3" x14ac:dyDescent="0.3">
      <c r="A85" s="1">
        <v>40731</v>
      </c>
      <c r="B85">
        <v>20.5946</v>
      </c>
      <c r="C85">
        <v>22.8</v>
      </c>
    </row>
    <row r="86" spans="1:3" x14ac:dyDescent="0.3">
      <c r="A86" s="1">
        <v>40732</v>
      </c>
      <c r="B86">
        <v>22.4146</v>
      </c>
      <c r="C86">
        <v>24.25</v>
      </c>
    </row>
    <row r="87" spans="1:3" x14ac:dyDescent="0.3">
      <c r="A87" s="1">
        <v>40735</v>
      </c>
      <c r="B87">
        <v>26.261299999999999</v>
      </c>
      <c r="C87">
        <v>26.87</v>
      </c>
    </row>
    <row r="88" spans="1:3" x14ac:dyDescent="0.3">
      <c r="A88" s="1">
        <v>40736</v>
      </c>
      <c r="B88">
        <v>28.254100000000001</v>
      </c>
      <c r="C88">
        <v>26.87</v>
      </c>
    </row>
    <row r="89" spans="1:3" x14ac:dyDescent="0.3">
      <c r="A89" s="1">
        <v>40737</v>
      </c>
      <c r="B89">
        <v>26.465599999999998</v>
      </c>
      <c r="C89">
        <v>25.99</v>
      </c>
    </row>
    <row r="90" spans="1:3" x14ac:dyDescent="0.3">
      <c r="A90" s="1">
        <v>40738</v>
      </c>
      <c r="B90">
        <v>27.271000000000001</v>
      </c>
      <c r="C90">
        <v>26.11</v>
      </c>
    </row>
    <row r="91" spans="1:3" x14ac:dyDescent="0.3">
      <c r="A91" s="1">
        <v>40739</v>
      </c>
      <c r="B91">
        <v>28.116800000000001</v>
      </c>
      <c r="C91">
        <v>25.32</v>
      </c>
    </row>
    <row r="92" spans="1:3" x14ac:dyDescent="0.3">
      <c r="A92" s="1">
        <v>40742</v>
      </c>
      <c r="B92">
        <v>31.000800000000002</v>
      </c>
      <c r="C92">
        <v>25.92</v>
      </c>
    </row>
    <row r="93" spans="1:3" x14ac:dyDescent="0.3">
      <c r="A93" s="1">
        <v>40743</v>
      </c>
      <c r="B93">
        <v>28.995899999999999</v>
      </c>
      <c r="C93">
        <v>24.03</v>
      </c>
    </row>
    <row r="94" spans="1:3" x14ac:dyDescent="0.3">
      <c r="A94" s="1">
        <v>40744</v>
      </c>
      <c r="B94">
        <v>27.653300000000002</v>
      </c>
      <c r="C94">
        <v>23.76</v>
      </c>
    </row>
    <row r="95" spans="1:3" x14ac:dyDescent="0.3">
      <c r="A95" s="1">
        <v>40745</v>
      </c>
      <c r="B95">
        <v>23.829599999999999</v>
      </c>
      <c r="C95">
        <v>23.68</v>
      </c>
    </row>
    <row r="96" spans="1:3" x14ac:dyDescent="0.3">
      <c r="A96" s="1">
        <v>40746</v>
      </c>
      <c r="B96">
        <v>22.4011</v>
      </c>
      <c r="C96">
        <v>22.8</v>
      </c>
    </row>
    <row r="97" spans="1:3" x14ac:dyDescent="0.3">
      <c r="A97" s="1">
        <v>40749</v>
      </c>
      <c r="B97">
        <v>24.502299999999998</v>
      </c>
      <c r="C97">
        <v>24.29</v>
      </c>
    </row>
    <row r="98" spans="1:3" x14ac:dyDescent="0.3">
      <c r="A98" s="1">
        <v>40750</v>
      </c>
      <c r="B98">
        <v>24.0382</v>
      </c>
      <c r="C98">
        <v>24.15</v>
      </c>
    </row>
    <row r="99" spans="1:3" x14ac:dyDescent="0.3">
      <c r="A99" s="1">
        <v>40751</v>
      </c>
      <c r="B99">
        <v>26.027200000000001</v>
      </c>
      <c r="C99">
        <v>26.31</v>
      </c>
    </row>
    <row r="100" spans="1:3" x14ac:dyDescent="0.3">
      <c r="A100" s="1">
        <v>40752</v>
      </c>
      <c r="B100">
        <v>26.542400000000001</v>
      </c>
      <c r="C100">
        <v>26.17</v>
      </c>
    </row>
    <row r="101" spans="1:3" x14ac:dyDescent="0.3">
      <c r="A101" s="1">
        <v>40753</v>
      </c>
      <c r="B101">
        <v>27.623799999999999</v>
      </c>
      <c r="C101">
        <v>27.1</v>
      </c>
    </row>
    <row r="102" spans="1:3" x14ac:dyDescent="0.3">
      <c r="A102" s="1">
        <v>40756</v>
      </c>
      <c r="B102">
        <v>29.0047</v>
      </c>
      <c r="C102">
        <v>26.41</v>
      </c>
    </row>
    <row r="103" spans="1:3" x14ac:dyDescent="0.3">
      <c r="A103" s="1">
        <v>40757</v>
      </c>
      <c r="B103">
        <v>29.346</v>
      </c>
      <c r="C103">
        <v>27.53</v>
      </c>
    </row>
    <row r="104" spans="1:3" x14ac:dyDescent="0.3">
      <c r="A104" s="1">
        <v>40758</v>
      </c>
      <c r="B104">
        <v>29.721499999999999</v>
      </c>
      <c r="C104">
        <v>27.2</v>
      </c>
    </row>
    <row r="105" spans="1:3" x14ac:dyDescent="0.3">
      <c r="A105" s="1">
        <v>40759</v>
      </c>
      <c r="B105">
        <v>34.628999999999998</v>
      </c>
      <c r="C105">
        <v>34.619999999999997</v>
      </c>
    </row>
    <row r="106" spans="1:3" x14ac:dyDescent="0.3">
      <c r="A106" s="1">
        <v>40760</v>
      </c>
      <c r="B106">
        <v>39.245899999999999</v>
      </c>
      <c r="C106">
        <v>39.880000000000003</v>
      </c>
    </row>
    <row r="107" spans="1:3" x14ac:dyDescent="0.3">
      <c r="A107" s="1">
        <v>40763</v>
      </c>
      <c r="B107">
        <v>45.303800000000003</v>
      </c>
      <c r="C107">
        <v>50.12</v>
      </c>
    </row>
    <row r="108" spans="1:3" x14ac:dyDescent="0.3">
      <c r="A108" s="1">
        <v>40764</v>
      </c>
      <c r="B108">
        <v>46.3979</v>
      </c>
      <c r="C108">
        <v>45.38</v>
      </c>
    </row>
    <row r="109" spans="1:3" x14ac:dyDescent="0.3">
      <c r="A109" s="1">
        <v>40765</v>
      </c>
      <c r="B109">
        <v>49.496600000000001</v>
      </c>
      <c r="C109">
        <v>55.44</v>
      </c>
    </row>
    <row r="110" spans="1:3" x14ac:dyDescent="0.3">
      <c r="A110" s="1">
        <v>40766</v>
      </c>
      <c r="B110">
        <v>48.7042</v>
      </c>
      <c r="C110">
        <v>46.07</v>
      </c>
    </row>
    <row r="111" spans="1:3" x14ac:dyDescent="0.3">
      <c r="A111" s="1">
        <v>40767</v>
      </c>
      <c r="B111">
        <v>44.848500000000001</v>
      </c>
      <c r="C111">
        <v>43.25</v>
      </c>
    </row>
    <row r="112" spans="1:3" x14ac:dyDescent="0.3">
      <c r="A112" s="1">
        <v>40770</v>
      </c>
      <c r="B112">
        <v>40.353000000000002</v>
      </c>
      <c r="C112">
        <v>37.06</v>
      </c>
    </row>
    <row r="113" spans="1:3" x14ac:dyDescent="0.3">
      <c r="A113" s="1">
        <v>40771</v>
      </c>
      <c r="B113">
        <v>38.048699999999997</v>
      </c>
      <c r="C113">
        <v>36.39</v>
      </c>
    </row>
    <row r="114" spans="1:3" x14ac:dyDescent="0.3">
      <c r="A114" s="1">
        <v>40772</v>
      </c>
      <c r="B114">
        <v>35.043599999999998</v>
      </c>
      <c r="C114">
        <v>33.54</v>
      </c>
    </row>
    <row r="115" spans="1:3" x14ac:dyDescent="0.3">
      <c r="A115" s="1">
        <v>40773</v>
      </c>
      <c r="B115">
        <v>47.169400000000003</v>
      </c>
      <c r="C115">
        <v>42.28</v>
      </c>
    </row>
    <row r="116" spans="1:3" x14ac:dyDescent="0.3">
      <c r="A116" s="1">
        <v>40774</v>
      </c>
      <c r="B116">
        <v>47.305999999999997</v>
      </c>
      <c r="C116">
        <v>46</v>
      </c>
    </row>
    <row r="117" spans="1:3" x14ac:dyDescent="0.3">
      <c r="A117" s="1">
        <v>40777</v>
      </c>
      <c r="B117">
        <v>46.589500000000001</v>
      </c>
      <c r="C117">
        <v>44.42</v>
      </c>
    </row>
    <row r="118" spans="1:3" x14ac:dyDescent="0.3">
      <c r="A118" s="1">
        <v>40778</v>
      </c>
      <c r="B118">
        <v>44.353000000000002</v>
      </c>
      <c r="C118">
        <v>38.71</v>
      </c>
    </row>
    <row r="119" spans="1:3" x14ac:dyDescent="0.3">
      <c r="A119" s="1">
        <v>40779</v>
      </c>
      <c r="B119">
        <v>42.1282</v>
      </c>
      <c r="C119">
        <v>40.08</v>
      </c>
    </row>
    <row r="120" spans="1:3" x14ac:dyDescent="0.3">
      <c r="A120" s="1">
        <v>40780</v>
      </c>
      <c r="B120">
        <v>44.380299999999998</v>
      </c>
      <c r="C120">
        <v>46.02</v>
      </c>
    </row>
    <row r="121" spans="1:3" x14ac:dyDescent="0.3">
      <c r="A121" s="1">
        <v>40781</v>
      </c>
      <c r="B121">
        <v>43.552399999999999</v>
      </c>
      <c r="C121">
        <v>41.92</v>
      </c>
    </row>
    <row r="122" spans="1:3" x14ac:dyDescent="0.3">
      <c r="A122" s="1">
        <v>40784</v>
      </c>
      <c r="B122">
        <v>39.254399999999997</v>
      </c>
      <c r="C122">
        <v>37.729999999999997</v>
      </c>
    </row>
    <row r="123" spans="1:3" x14ac:dyDescent="0.3">
      <c r="A123" s="1">
        <v>40785</v>
      </c>
      <c r="B123">
        <v>38.157200000000003</v>
      </c>
      <c r="C123">
        <v>37.89</v>
      </c>
    </row>
    <row r="124" spans="1:3" x14ac:dyDescent="0.3">
      <c r="A124" s="1">
        <v>40786</v>
      </c>
      <c r="B124">
        <v>35.649500000000003</v>
      </c>
      <c r="C124">
        <v>34.92</v>
      </c>
    </row>
    <row r="125" spans="1:3" x14ac:dyDescent="0.3">
      <c r="A125" s="1">
        <v>40787</v>
      </c>
      <c r="B125">
        <v>36.568300000000001</v>
      </c>
      <c r="C125">
        <v>36.090000000000003</v>
      </c>
    </row>
    <row r="126" spans="1:3" x14ac:dyDescent="0.3">
      <c r="A126" s="1">
        <v>40788</v>
      </c>
      <c r="B126">
        <v>40.0959</v>
      </c>
      <c r="C126">
        <v>38</v>
      </c>
    </row>
    <row r="127" spans="1:3" x14ac:dyDescent="0.3">
      <c r="A127" s="1">
        <v>40791</v>
      </c>
      <c r="B127">
        <v>46.8414</v>
      </c>
      <c r="C127">
        <v>38</v>
      </c>
    </row>
    <row r="128" spans="1:3" x14ac:dyDescent="0.3">
      <c r="A128" s="1">
        <v>40792</v>
      </c>
      <c r="B128">
        <v>47.867699999999999</v>
      </c>
      <c r="C128">
        <v>42.07</v>
      </c>
    </row>
    <row r="129" spans="1:3" x14ac:dyDescent="0.3">
      <c r="A129" s="1">
        <v>40793</v>
      </c>
      <c r="B129">
        <v>43.4696</v>
      </c>
      <c r="C129">
        <v>38.369999999999997</v>
      </c>
    </row>
    <row r="130" spans="1:3" x14ac:dyDescent="0.3">
      <c r="A130" s="1">
        <v>40794</v>
      </c>
      <c r="B130">
        <v>41.629899999999999</v>
      </c>
      <c r="C130">
        <v>40.29</v>
      </c>
    </row>
    <row r="131" spans="1:3" x14ac:dyDescent="0.3">
      <c r="A131" s="1">
        <v>40795</v>
      </c>
      <c r="B131">
        <v>49.7943</v>
      </c>
      <c r="C131">
        <v>45.07</v>
      </c>
    </row>
    <row r="132" spans="1:3" x14ac:dyDescent="0.3">
      <c r="A132" s="1">
        <v>40798</v>
      </c>
      <c r="B132">
        <v>53.547199999999997</v>
      </c>
      <c r="C132">
        <v>48.79</v>
      </c>
    </row>
    <row r="133" spans="1:3" x14ac:dyDescent="0.3">
      <c r="A133" s="1">
        <v>40799</v>
      </c>
      <c r="B133">
        <v>49.115099999999998</v>
      </c>
      <c r="C133">
        <v>44.48</v>
      </c>
    </row>
    <row r="134" spans="1:3" x14ac:dyDescent="0.3">
      <c r="A134" s="1">
        <v>40800</v>
      </c>
      <c r="B134">
        <v>46.729599999999998</v>
      </c>
      <c r="C134">
        <v>42.95</v>
      </c>
    </row>
    <row r="135" spans="1:3" x14ac:dyDescent="0.3">
      <c r="A135" s="1">
        <v>40801</v>
      </c>
      <c r="B135">
        <v>42.288600000000002</v>
      </c>
      <c r="C135">
        <v>39.61</v>
      </c>
    </row>
    <row r="136" spans="1:3" x14ac:dyDescent="0.3">
      <c r="A136" s="1">
        <v>40802</v>
      </c>
      <c r="B136">
        <v>42.963000000000001</v>
      </c>
      <c r="C136">
        <v>37.06</v>
      </c>
    </row>
    <row r="137" spans="1:3" x14ac:dyDescent="0.3">
      <c r="A137" s="1">
        <v>40805</v>
      </c>
      <c r="B137">
        <v>45.613199999999999</v>
      </c>
      <c r="C137">
        <v>42.15</v>
      </c>
    </row>
    <row r="138" spans="1:3" x14ac:dyDescent="0.3">
      <c r="A138" s="1">
        <v>40806</v>
      </c>
      <c r="B138">
        <v>42.785499999999999</v>
      </c>
      <c r="C138">
        <v>40.770000000000003</v>
      </c>
    </row>
    <row r="139" spans="1:3" x14ac:dyDescent="0.3">
      <c r="A139" s="1">
        <v>40807</v>
      </c>
      <c r="B139">
        <v>44.1387</v>
      </c>
      <c r="C139">
        <v>45.34</v>
      </c>
    </row>
    <row r="140" spans="1:3" x14ac:dyDescent="0.3">
      <c r="A140" s="1">
        <v>40808</v>
      </c>
      <c r="B140">
        <v>47.780999999999999</v>
      </c>
      <c r="C140">
        <v>56.57</v>
      </c>
    </row>
    <row r="141" spans="1:3" x14ac:dyDescent="0.3">
      <c r="A141" s="1">
        <v>40809</v>
      </c>
      <c r="B141">
        <v>48.540799999999997</v>
      </c>
      <c r="C141">
        <v>54.65</v>
      </c>
    </row>
    <row r="142" spans="1:3" x14ac:dyDescent="0.3">
      <c r="A142" s="1">
        <v>40812</v>
      </c>
      <c r="B142">
        <v>49.2866</v>
      </c>
      <c r="C142">
        <v>53.21</v>
      </c>
    </row>
    <row r="143" spans="1:3" x14ac:dyDescent="0.3">
      <c r="A143" s="1">
        <v>40813</v>
      </c>
      <c r="B143">
        <v>45.519599999999997</v>
      </c>
      <c r="C143">
        <v>50.19</v>
      </c>
    </row>
    <row r="144" spans="1:3" x14ac:dyDescent="0.3">
      <c r="A144" s="1">
        <v>40814</v>
      </c>
      <c r="B144">
        <v>46.386400000000002</v>
      </c>
      <c r="C144">
        <v>55.1</v>
      </c>
    </row>
    <row r="145" spans="1:3" x14ac:dyDescent="0.3">
      <c r="A145" s="1">
        <v>40815</v>
      </c>
      <c r="B145">
        <v>44.442</v>
      </c>
      <c r="C145">
        <v>53.53</v>
      </c>
    </row>
    <row r="146" spans="1:3" x14ac:dyDescent="0.3">
      <c r="A146" s="1">
        <v>40816</v>
      </c>
      <c r="B146">
        <v>46.679600000000001</v>
      </c>
      <c r="C146">
        <v>60.25</v>
      </c>
    </row>
    <row r="147" spans="1:3" x14ac:dyDescent="0.3">
      <c r="A147" s="1">
        <v>40819</v>
      </c>
      <c r="B147">
        <v>48.653399999999998</v>
      </c>
      <c r="C147">
        <v>63.42</v>
      </c>
    </row>
    <row r="148" spans="1:3" x14ac:dyDescent="0.3">
      <c r="A148" s="1">
        <v>40820</v>
      </c>
      <c r="B148">
        <v>50.4407</v>
      </c>
      <c r="C148">
        <v>62.34</v>
      </c>
    </row>
    <row r="149" spans="1:3" x14ac:dyDescent="0.3">
      <c r="A149" s="1">
        <v>40821</v>
      </c>
      <c r="B149">
        <v>45.597000000000001</v>
      </c>
      <c r="C149">
        <v>56.25</v>
      </c>
    </row>
    <row r="150" spans="1:3" x14ac:dyDescent="0.3">
      <c r="A150" s="1">
        <v>40822</v>
      </c>
      <c r="B150">
        <v>42.627699999999997</v>
      </c>
      <c r="C150">
        <v>50.45</v>
      </c>
    </row>
    <row r="151" spans="1:3" x14ac:dyDescent="0.3">
      <c r="A151" s="1">
        <v>40823</v>
      </c>
      <c r="B151">
        <v>40.563899999999997</v>
      </c>
      <c r="C151">
        <v>52.1</v>
      </c>
    </row>
    <row r="152" spans="1:3" x14ac:dyDescent="0.3">
      <c r="A152" s="1">
        <v>40826</v>
      </c>
      <c r="B152">
        <v>37.9148</v>
      </c>
      <c r="C152">
        <v>46.31</v>
      </c>
    </row>
    <row r="153" spans="1:3" x14ac:dyDescent="0.3">
      <c r="A153" s="1">
        <v>40827</v>
      </c>
      <c r="B153">
        <v>38.1751</v>
      </c>
      <c r="C153">
        <v>46.12</v>
      </c>
    </row>
    <row r="154" spans="1:3" x14ac:dyDescent="0.3">
      <c r="A154" s="1">
        <v>40828</v>
      </c>
      <c r="B154">
        <v>35.767899999999997</v>
      </c>
      <c r="C154">
        <v>41.25</v>
      </c>
    </row>
    <row r="155" spans="1:3" x14ac:dyDescent="0.3">
      <c r="A155" s="1">
        <v>40829</v>
      </c>
      <c r="B155">
        <v>38.7483</v>
      </c>
      <c r="C155">
        <v>40.39</v>
      </c>
    </row>
    <row r="156" spans="1:3" x14ac:dyDescent="0.3">
      <c r="A156" s="1">
        <v>40830</v>
      </c>
      <c r="B156">
        <v>34.939599999999999</v>
      </c>
      <c r="C156">
        <v>40.35</v>
      </c>
    </row>
    <row r="157" spans="1:3" x14ac:dyDescent="0.3">
      <c r="A157" s="1">
        <v>40833</v>
      </c>
      <c r="B157">
        <v>38.808900000000001</v>
      </c>
      <c r="C157">
        <v>43.66</v>
      </c>
    </row>
    <row r="158" spans="1:3" x14ac:dyDescent="0.3">
      <c r="A158" s="1">
        <v>40834</v>
      </c>
      <c r="B158">
        <v>39.664999999999999</v>
      </c>
      <c r="C158">
        <v>42.02</v>
      </c>
    </row>
    <row r="159" spans="1:3" x14ac:dyDescent="0.3">
      <c r="A159" s="1">
        <v>40835</v>
      </c>
      <c r="B159">
        <v>39.892499999999998</v>
      </c>
      <c r="C159">
        <v>44.83</v>
      </c>
    </row>
    <row r="160" spans="1:3" x14ac:dyDescent="0.3">
      <c r="A160" s="1">
        <v>40836</v>
      </c>
      <c r="B160">
        <v>44.614400000000003</v>
      </c>
      <c r="C160">
        <v>45.93</v>
      </c>
    </row>
    <row r="161" spans="1:3" x14ac:dyDescent="0.3">
      <c r="A161" s="1">
        <v>40837</v>
      </c>
      <c r="B161">
        <v>40.740200000000002</v>
      </c>
      <c r="C161">
        <v>43.68</v>
      </c>
    </row>
    <row r="162" spans="1:3" x14ac:dyDescent="0.3">
      <c r="A162" s="1">
        <v>40840</v>
      </c>
      <c r="B162">
        <v>37.308300000000003</v>
      </c>
      <c r="C162">
        <v>42.16</v>
      </c>
    </row>
    <row r="163" spans="1:3" x14ac:dyDescent="0.3">
      <c r="A163" s="1">
        <v>40841</v>
      </c>
      <c r="B163">
        <v>37.841900000000003</v>
      </c>
      <c r="C163">
        <v>45.56</v>
      </c>
    </row>
    <row r="164" spans="1:3" x14ac:dyDescent="0.3">
      <c r="A164" s="1">
        <v>40842</v>
      </c>
      <c r="B164">
        <v>37.772100000000002</v>
      </c>
      <c r="C164">
        <v>45.17</v>
      </c>
    </row>
    <row r="165" spans="1:3" x14ac:dyDescent="0.3">
      <c r="A165" s="1">
        <v>40843</v>
      </c>
      <c r="B165">
        <v>30.3371</v>
      </c>
      <c r="C165">
        <v>39.979999999999997</v>
      </c>
    </row>
    <row r="166" spans="1:3" x14ac:dyDescent="0.3">
      <c r="A166" s="1">
        <v>40844</v>
      </c>
      <c r="B166">
        <v>31.242899999999999</v>
      </c>
      <c r="C166">
        <v>38.39</v>
      </c>
    </row>
    <row r="167" spans="1:3" x14ac:dyDescent="0.3">
      <c r="A167" s="1">
        <v>40847</v>
      </c>
      <c r="B167">
        <v>35.119799999999998</v>
      </c>
      <c r="C167">
        <v>42.85</v>
      </c>
    </row>
    <row r="168" spans="1:3" x14ac:dyDescent="0.3">
      <c r="A168" s="1">
        <v>40848</v>
      </c>
      <c r="B168">
        <v>42.956200000000003</v>
      </c>
      <c r="C168">
        <v>47.97</v>
      </c>
    </row>
    <row r="169" spans="1:3" x14ac:dyDescent="0.3">
      <c r="A169" s="1">
        <v>40849</v>
      </c>
      <c r="B169">
        <v>42.142499999999998</v>
      </c>
      <c r="C169">
        <v>44.62</v>
      </c>
    </row>
    <row r="170" spans="1:3" x14ac:dyDescent="0.3">
      <c r="A170" s="1">
        <v>40850</v>
      </c>
      <c r="B170">
        <v>40.054000000000002</v>
      </c>
      <c r="C170">
        <v>42.98</v>
      </c>
    </row>
    <row r="171" spans="1:3" x14ac:dyDescent="0.3">
      <c r="A171" s="1">
        <v>40851</v>
      </c>
      <c r="B171">
        <v>41.494399999999999</v>
      </c>
      <c r="C171">
        <v>43.29</v>
      </c>
    </row>
    <row r="172" spans="1:3" x14ac:dyDescent="0.3">
      <c r="A172" s="1">
        <v>40854</v>
      </c>
      <c r="B172">
        <v>42.220500000000001</v>
      </c>
      <c r="C172">
        <v>42.07</v>
      </c>
    </row>
    <row r="173" spans="1:3" x14ac:dyDescent="0.3">
      <c r="A173" s="1">
        <v>40855</v>
      </c>
      <c r="B173">
        <v>39.668900000000001</v>
      </c>
      <c r="C173">
        <v>40.01</v>
      </c>
    </row>
    <row r="174" spans="1:3" x14ac:dyDescent="0.3">
      <c r="A174" s="1">
        <v>40856</v>
      </c>
      <c r="B174">
        <v>41.722799999999999</v>
      </c>
      <c r="C174">
        <v>47.34</v>
      </c>
    </row>
    <row r="175" spans="1:3" x14ac:dyDescent="0.3">
      <c r="A175" s="1">
        <v>40857</v>
      </c>
      <c r="B175">
        <v>43.718400000000003</v>
      </c>
      <c r="C175">
        <v>44.98</v>
      </c>
    </row>
    <row r="176" spans="1:3" x14ac:dyDescent="0.3">
      <c r="A176" s="1">
        <v>40858</v>
      </c>
      <c r="B176">
        <v>39.532299999999999</v>
      </c>
      <c r="C176">
        <v>42.8</v>
      </c>
    </row>
    <row r="177" spans="1:3" x14ac:dyDescent="0.3">
      <c r="A177" s="1">
        <v>40861</v>
      </c>
      <c r="B177">
        <v>40.151699999999998</v>
      </c>
      <c r="C177">
        <v>42.78</v>
      </c>
    </row>
    <row r="178" spans="1:3" x14ac:dyDescent="0.3">
      <c r="A178" s="1">
        <v>40862</v>
      </c>
      <c r="B178">
        <v>39.6113</v>
      </c>
      <c r="C178">
        <v>42.06</v>
      </c>
    </row>
    <row r="179" spans="1:3" x14ac:dyDescent="0.3">
      <c r="A179" s="1">
        <v>40863</v>
      </c>
      <c r="B179">
        <v>38.076300000000003</v>
      </c>
      <c r="C179">
        <v>47.33</v>
      </c>
    </row>
    <row r="180" spans="1:3" x14ac:dyDescent="0.3">
      <c r="A180" s="1">
        <v>40864</v>
      </c>
      <c r="B180">
        <v>39.057600000000001</v>
      </c>
      <c r="C180">
        <v>48.99</v>
      </c>
    </row>
    <row r="181" spans="1:3" x14ac:dyDescent="0.3">
      <c r="A181" s="1">
        <v>40865</v>
      </c>
      <c r="B181">
        <v>38.299700000000001</v>
      </c>
      <c r="C181">
        <v>46.4</v>
      </c>
    </row>
    <row r="182" spans="1:3" x14ac:dyDescent="0.3">
      <c r="A182" s="1">
        <v>40868</v>
      </c>
      <c r="B182">
        <v>41.208100000000002</v>
      </c>
      <c r="C182">
        <v>48.58</v>
      </c>
    </row>
    <row r="183" spans="1:3" x14ac:dyDescent="0.3">
      <c r="A183" s="1">
        <v>40869</v>
      </c>
      <c r="B183">
        <v>39.5623</v>
      </c>
      <c r="C183">
        <v>44.97</v>
      </c>
    </row>
    <row r="184" spans="1:3" x14ac:dyDescent="0.3">
      <c r="A184" s="1">
        <v>40870</v>
      </c>
      <c r="B184">
        <v>40.972799999999999</v>
      </c>
      <c r="C184">
        <v>49.7</v>
      </c>
    </row>
    <row r="185" spans="1:3" x14ac:dyDescent="0.3">
      <c r="A185" s="1">
        <v>40871</v>
      </c>
      <c r="B185">
        <v>40.324599999999997</v>
      </c>
      <c r="C185">
        <v>49.7</v>
      </c>
    </row>
    <row r="186" spans="1:3" x14ac:dyDescent="0.3">
      <c r="A186" s="1">
        <v>40872</v>
      </c>
      <c r="B186">
        <v>40.8202</v>
      </c>
      <c r="C186">
        <v>50.45</v>
      </c>
    </row>
    <row r="187" spans="1:3" x14ac:dyDescent="0.3">
      <c r="A187" s="1">
        <v>40875</v>
      </c>
      <c r="B187">
        <v>38.970399999999998</v>
      </c>
      <c r="C187">
        <v>45.59</v>
      </c>
    </row>
    <row r="188" spans="1:3" x14ac:dyDescent="0.3">
      <c r="A188" s="1">
        <v>40876</v>
      </c>
      <c r="B188">
        <v>38.663699999999999</v>
      </c>
      <c r="C188">
        <v>42.03</v>
      </c>
    </row>
    <row r="189" spans="1:3" x14ac:dyDescent="0.3">
      <c r="A189" s="1">
        <v>40877</v>
      </c>
      <c r="B189">
        <v>37.082900000000002</v>
      </c>
      <c r="C189">
        <v>37.58</v>
      </c>
    </row>
    <row r="190" spans="1:3" x14ac:dyDescent="0.3">
      <c r="A190" s="1">
        <v>40878</v>
      </c>
      <c r="B190">
        <v>36.5396</v>
      </c>
      <c r="C190">
        <v>37.61</v>
      </c>
    </row>
    <row r="191" spans="1:3" x14ac:dyDescent="0.3">
      <c r="A191" s="1">
        <v>40879</v>
      </c>
      <c r="B191">
        <v>35.688099999999999</v>
      </c>
      <c r="C191">
        <v>38.44</v>
      </c>
    </row>
    <row r="192" spans="1:3" x14ac:dyDescent="0.3">
      <c r="A192" s="1">
        <v>40882</v>
      </c>
      <c r="B192">
        <v>35.974400000000003</v>
      </c>
      <c r="C192">
        <v>38.26</v>
      </c>
    </row>
    <row r="193" spans="1:3" x14ac:dyDescent="0.3">
      <c r="A193" s="1">
        <v>40883</v>
      </c>
      <c r="B193">
        <v>36.921300000000002</v>
      </c>
      <c r="C193">
        <v>38.97</v>
      </c>
    </row>
    <row r="194" spans="1:3" x14ac:dyDescent="0.3">
      <c r="A194" s="1">
        <v>40884</v>
      </c>
      <c r="B194">
        <v>37.2166</v>
      </c>
      <c r="C194">
        <v>38.65</v>
      </c>
    </row>
    <row r="195" spans="1:3" x14ac:dyDescent="0.3">
      <c r="A195" s="1">
        <v>40885</v>
      </c>
      <c r="B195">
        <v>39.3825</v>
      </c>
      <c r="C195">
        <v>42.4</v>
      </c>
    </row>
    <row r="196" spans="1:3" x14ac:dyDescent="0.3">
      <c r="A196" s="1">
        <v>40886</v>
      </c>
      <c r="B196">
        <v>34.902799999999999</v>
      </c>
      <c r="C196">
        <v>39.18</v>
      </c>
    </row>
    <row r="197" spans="1:3" x14ac:dyDescent="0.3">
      <c r="A197" s="1">
        <v>40889</v>
      </c>
      <c r="B197">
        <v>36.250300000000003</v>
      </c>
      <c r="C197">
        <v>39.020000000000003</v>
      </c>
    </row>
    <row r="198" spans="1:3" x14ac:dyDescent="0.3">
      <c r="A198" s="1">
        <v>40890</v>
      </c>
      <c r="B198">
        <v>33.6736</v>
      </c>
      <c r="C198">
        <v>36.450000000000003</v>
      </c>
    </row>
    <row r="199" spans="1:3" x14ac:dyDescent="0.3">
      <c r="A199" s="1">
        <v>40891</v>
      </c>
      <c r="B199">
        <v>34.489100000000001</v>
      </c>
      <c r="C199">
        <v>37.659999999999997</v>
      </c>
    </row>
    <row r="200" spans="1:3" x14ac:dyDescent="0.3">
      <c r="A200" s="1">
        <v>40892</v>
      </c>
      <c r="B200">
        <v>31.423999999999999</v>
      </c>
      <c r="C200">
        <v>35.69</v>
      </c>
    </row>
    <row r="201" spans="1:3" x14ac:dyDescent="0.3">
      <c r="A201" s="1">
        <v>40893</v>
      </c>
      <c r="B201">
        <v>31.142600000000002</v>
      </c>
      <c r="C201">
        <v>34.229999999999997</v>
      </c>
    </row>
    <row r="202" spans="1:3" x14ac:dyDescent="0.3">
      <c r="A202" s="1">
        <v>40896</v>
      </c>
      <c r="B202">
        <v>30.992599999999999</v>
      </c>
      <c r="C202">
        <v>36.53</v>
      </c>
    </row>
    <row r="203" spans="1:3" x14ac:dyDescent="0.3">
      <c r="A203" s="1">
        <v>40897</v>
      </c>
      <c r="B203">
        <v>30.327100000000002</v>
      </c>
      <c r="C203">
        <v>32.06</v>
      </c>
    </row>
    <row r="204" spans="1:3" x14ac:dyDescent="0.3">
      <c r="A204" s="1">
        <v>40898</v>
      </c>
      <c r="B204">
        <v>30.255199999999999</v>
      </c>
      <c r="C204">
        <v>31.54</v>
      </c>
    </row>
    <row r="205" spans="1:3" x14ac:dyDescent="0.3">
      <c r="A205" s="1">
        <v>40899</v>
      </c>
      <c r="B205">
        <v>28.874199999999998</v>
      </c>
      <c r="C205">
        <v>30.39</v>
      </c>
    </row>
    <row r="206" spans="1:3" x14ac:dyDescent="0.3">
      <c r="A206" s="1">
        <v>40900</v>
      </c>
      <c r="B206">
        <v>28.517700000000001</v>
      </c>
      <c r="C206">
        <v>30.18</v>
      </c>
    </row>
    <row r="207" spans="1:3" x14ac:dyDescent="0.3">
      <c r="A207" s="1">
        <v>40903</v>
      </c>
      <c r="B207">
        <v>28.517700000000001</v>
      </c>
      <c r="C207">
        <v>30.18</v>
      </c>
    </row>
    <row r="208" spans="1:3" x14ac:dyDescent="0.3">
      <c r="A208" s="1">
        <v>40904</v>
      </c>
      <c r="B208">
        <v>29.748999999999999</v>
      </c>
      <c r="C208">
        <v>31.61</v>
      </c>
    </row>
    <row r="209" spans="1:3" x14ac:dyDescent="0.3">
      <c r="A209" s="1">
        <v>40905</v>
      </c>
      <c r="B209">
        <v>31.817299999999999</v>
      </c>
      <c r="C209">
        <v>33.049999999999997</v>
      </c>
    </row>
    <row r="210" spans="1:3" x14ac:dyDescent="0.3">
      <c r="A210" s="1">
        <v>40906</v>
      </c>
      <c r="B210">
        <v>32.186700000000002</v>
      </c>
      <c r="C210">
        <v>32.33</v>
      </c>
    </row>
    <row r="211" spans="1:3" x14ac:dyDescent="0.3">
      <c r="A211" s="1">
        <v>40907</v>
      </c>
      <c r="B211">
        <v>32.154400000000003</v>
      </c>
      <c r="C211">
        <v>33.229999999999997</v>
      </c>
    </row>
    <row r="212" spans="1:3" x14ac:dyDescent="0.3">
      <c r="A212" s="1">
        <v>40910</v>
      </c>
      <c r="B212">
        <v>31.302900000000001</v>
      </c>
      <c r="C212">
        <v>33.229999999999997</v>
      </c>
    </row>
    <row r="213" spans="1:3" x14ac:dyDescent="0.3">
      <c r="A213" s="1">
        <v>40911</v>
      </c>
      <c r="B213">
        <v>30.016999999999999</v>
      </c>
      <c r="C213">
        <v>32.75</v>
      </c>
    </row>
    <row r="214" spans="1:3" x14ac:dyDescent="0.3">
      <c r="A214" s="1">
        <v>40912</v>
      </c>
      <c r="B214">
        <v>30.465599999999998</v>
      </c>
      <c r="C214">
        <v>32.03</v>
      </c>
    </row>
    <row r="215" spans="1:3" x14ac:dyDescent="0.3">
      <c r="A215" s="1">
        <v>40913</v>
      </c>
      <c r="B215">
        <v>31.0151</v>
      </c>
      <c r="C215">
        <v>30.34</v>
      </c>
    </row>
    <row r="216" spans="1:3" x14ac:dyDescent="0.3">
      <c r="A216" s="1">
        <v>40914</v>
      </c>
      <c r="B216">
        <v>30.558599999999998</v>
      </c>
      <c r="C216">
        <v>30.85</v>
      </c>
    </row>
    <row r="217" spans="1:3" x14ac:dyDescent="0.3">
      <c r="A217" s="1">
        <v>40917</v>
      </c>
      <c r="B217">
        <v>30.177900000000001</v>
      </c>
      <c r="C217">
        <v>30.19</v>
      </c>
    </row>
    <row r="218" spans="1:3" x14ac:dyDescent="0.3">
      <c r="A218" s="1">
        <v>40918</v>
      </c>
      <c r="B218">
        <v>28.341200000000001</v>
      </c>
      <c r="C218">
        <v>28.89</v>
      </c>
    </row>
    <row r="219" spans="1:3" x14ac:dyDescent="0.3">
      <c r="A219" s="1">
        <v>40919</v>
      </c>
      <c r="B219">
        <v>28.4621</v>
      </c>
      <c r="C219">
        <v>29.06</v>
      </c>
    </row>
    <row r="220" spans="1:3" x14ac:dyDescent="0.3">
      <c r="A220" s="1">
        <v>40920</v>
      </c>
      <c r="B220">
        <v>28.5518</v>
      </c>
      <c r="C220">
        <v>28.46</v>
      </c>
    </row>
    <row r="221" spans="1:3" x14ac:dyDescent="0.3">
      <c r="A221" s="1">
        <v>40921</v>
      </c>
      <c r="B221">
        <v>28.916</v>
      </c>
      <c r="C221">
        <v>29.54</v>
      </c>
    </row>
    <row r="222" spans="1:3" x14ac:dyDescent="0.3">
      <c r="A222" s="1">
        <v>40924</v>
      </c>
      <c r="B222">
        <v>27.998000000000001</v>
      </c>
      <c r="C222">
        <v>29.54</v>
      </c>
    </row>
    <row r="223" spans="1:3" x14ac:dyDescent="0.3">
      <c r="A223" s="1">
        <v>40925</v>
      </c>
      <c r="B223">
        <v>28.146899999999999</v>
      </c>
      <c r="C223">
        <v>28.67</v>
      </c>
    </row>
    <row r="224" spans="1:3" x14ac:dyDescent="0.3">
      <c r="A224" s="1">
        <v>40926</v>
      </c>
      <c r="B224">
        <v>27.76</v>
      </c>
      <c r="C224">
        <v>27.96</v>
      </c>
    </row>
    <row r="225" spans="1:3" x14ac:dyDescent="0.3">
      <c r="A225" s="1">
        <v>40927</v>
      </c>
      <c r="B225">
        <v>26.540700000000001</v>
      </c>
      <c r="C225">
        <v>28.88</v>
      </c>
    </row>
    <row r="226" spans="1:3" x14ac:dyDescent="0.3">
      <c r="A226" s="1">
        <v>40928</v>
      </c>
      <c r="B226">
        <v>25.031500000000001</v>
      </c>
      <c r="C226">
        <v>27.95</v>
      </c>
    </row>
    <row r="227" spans="1:3" x14ac:dyDescent="0.3">
      <c r="A227" s="1">
        <v>40931</v>
      </c>
      <c r="B227">
        <v>25.652100000000001</v>
      </c>
      <c r="C227">
        <v>27.68</v>
      </c>
    </row>
    <row r="228" spans="1:3" x14ac:dyDescent="0.3">
      <c r="A228" s="1">
        <v>40932</v>
      </c>
      <c r="B228">
        <v>25.295000000000002</v>
      </c>
      <c r="C228">
        <v>27.67</v>
      </c>
    </row>
    <row r="229" spans="1:3" x14ac:dyDescent="0.3">
      <c r="A229" s="1">
        <v>40933</v>
      </c>
      <c r="B229">
        <v>25.239899999999999</v>
      </c>
      <c r="C229">
        <v>27.35</v>
      </c>
    </row>
    <row r="230" spans="1:3" x14ac:dyDescent="0.3">
      <c r="A230" s="1">
        <v>40934</v>
      </c>
      <c r="B230">
        <v>24.2408</v>
      </c>
      <c r="C230">
        <v>27.91</v>
      </c>
    </row>
    <row r="231" spans="1:3" x14ac:dyDescent="0.3">
      <c r="A231" s="1">
        <v>40935</v>
      </c>
      <c r="B231">
        <v>24.398099999999999</v>
      </c>
      <c r="C231">
        <v>27.39</v>
      </c>
    </row>
    <row r="232" spans="1:3" x14ac:dyDescent="0.3">
      <c r="A232" s="1">
        <v>40938</v>
      </c>
      <c r="B232">
        <v>26.883099999999999</v>
      </c>
      <c r="C232">
        <v>29.76</v>
      </c>
    </row>
    <row r="233" spans="1:3" x14ac:dyDescent="0.3">
      <c r="A233" s="1">
        <v>40939</v>
      </c>
      <c r="B233">
        <v>26.3081</v>
      </c>
      <c r="C233">
        <v>28.8</v>
      </c>
    </row>
    <row r="234" spans="1:3" x14ac:dyDescent="0.3">
      <c r="A234" s="1">
        <v>40940</v>
      </c>
      <c r="B234">
        <v>24.6111</v>
      </c>
      <c r="C234">
        <v>27.95</v>
      </c>
    </row>
    <row r="235" spans="1:3" x14ac:dyDescent="0.3">
      <c r="A235" s="1">
        <v>40941</v>
      </c>
      <c r="B235">
        <v>24.5624</v>
      </c>
      <c r="C235">
        <v>27.86</v>
      </c>
    </row>
    <row r="236" spans="1:3" x14ac:dyDescent="0.3">
      <c r="A236" s="1">
        <v>40942</v>
      </c>
      <c r="B236">
        <v>23.5349</v>
      </c>
      <c r="C236">
        <v>27.58</v>
      </c>
    </row>
    <row r="237" spans="1:3" x14ac:dyDescent="0.3">
      <c r="A237" s="1">
        <v>40945</v>
      </c>
      <c r="B237">
        <v>25.032599999999999</v>
      </c>
      <c r="C237">
        <v>29.38</v>
      </c>
    </row>
    <row r="238" spans="1:3" x14ac:dyDescent="0.3">
      <c r="A238" s="1">
        <v>40946</v>
      </c>
      <c r="B238">
        <v>25.324999999999999</v>
      </c>
      <c r="C238">
        <v>29.89</v>
      </c>
    </row>
    <row r="239" spans="1:3" x14ac:dyDescent="0.3">
      <c r="A239" s="1">
        <v>40947</v>
      </c>
      <c r="B239">
        <v>25.729199999999999</v>
      </c>
      <c r="C239">
        <v>29.46</v>
      </c>
    </row>
    <row r="240" spans="1:3" x14ac:dyDescent="0.3">
      <c r="A240" s="1">
        <v>40948</v>
      </c>
      <c r="B240">
        <v>25.918099999999999</v>
      </c>
      <c r="C240">
        <v>28.67</v>
      </c>
    </row>
    <row r="241" spans="1:3" x14ac:dyDescent="0.3">
      <c r="A241" s="1">
        <v>40949</v>
      </c>
      <c r="B241">
        <v>27.381599999999999</v>
      </c>
      <c r="C241">
        <v>31.73</v>
      </c>
    </row>
    <row r="242" spans="1:3" x14ac:dyDescent="0.3">
      <c r="A242" s="1">
        <v>40952</v>
      </c>
      <c r="B242">
        <v>26.603400000000001</v>
      </c>
      <c r="C242">
        <v>30.47</v>
      </c>
    </row>
    <row r="243" spans="1:3" x14ac:dyDescent="0.3">
      <c r="A243" s="1">
        <v>40953</v>
      </c>
      <c r="B243">
        <v>26.020199999999999</v>
      </c>
      <c r="C243">
        <v>30.19</v>
      </c>
    </row>
    <row r="244" spans="1:3" x14ac:dyDescent="0.3">
      <c r="A244" s="1">
        <v>40954</v>
      </c>
      <c r="B244">
        <v>26.543800000000001</v>
      </c>
      <c r="C244">
        <v>30.51</v>
      </c>
    </row>
    <row r="245" spans="1:3" x14ac:dyDescent="0.3">
      <c r="A245" s="1">
        <v>40955</v>
      </c>
      <c r="B245">
        <v>26.839700000000001</v>
      </c>
      <c r="C245">
        <v>29.41</v>
      </c>
    </row>
    <row r="246" spans="1:3" x14ac:dyDescent="0.3">
      <c r="A246" s="1">
        <v>40956</v>
      </c>
      <c r="B246">
        <v>24.825500000000002</v>
      </c>
      <c r="C246">
        <v>28.59</v>
      </c>
    </row>
    <row r="247" spans="1:3" x14ac:dyDescent="0.3">
      <c r="A247" s="1">
        <v>40959</v>
      </c>
      <c r="B247">
        <v>24.5763</v>
      </c>
      <c r="C247">
        <v>28.59</v>
      </c>
    </row>
    <row r="248" spans="1:3" x14ac:dyDescent="0.3">
      <c r="A248" s="1">
        <v>40960</v>
      </c>
      <c r="B248">
        <v>23.8977</v>
      </c>
      <c r="C248">
        <v>29.05</v>
      </c>
    </row>
    <row r="249" spans="1:3" x14ac:dyDescent="0.3">
      <c r="A249" s="1">
        <v>40961</v>
      </c>
      <c r="B249">
        <v>24.0059</v>
      </c>
      <c r="C249">
        <v>27.23</v>
      </c>
    </row>
    <row r="250" spans="1:3" x14ac:dyDescent="0.3">
      <c r="A250" s="1">
        <v>40962</v>
      </c>
      <c r="B250">
        <v>23.8446</v>
      </c>
      <c r="C250">
        <v>26.65</v>
      </c>
    </row>
    <row r="251" spans="1:3" x14ac:dyDescent="0.3">
      <c r="A251" s="1">
        <v>40963</v>
      </c>
      <c r="B251">
        <v>22.527699999999999</v>
      </c>
      <c r="C251">
        <v>25.63</v>
      </c>
    </row>
    <row r="252" spans="1:3" x14ac:dyDescent="0.3">
      <c r="A252" s="1">
        <v>40966</v>
      </c>
      <c r="B252">
        <v>24.2211</v>
      </c>
      <c r="C252">
        <v>27.25</v>
      </c>
    </row>
    <row r="253" spans="1:3" x14ac:dyDescent="0.3">
      <c r="A253" s="1">
        <v>40967</v>
      </c>
      <c r="B253">
        <v>23.717300000000002</v>
      </c>
      <c r="C253">
        <v>26.59</v>
      </c>
    </row>
    <row r="254" spans="1:3" x14ac:dyDescent="0.3">
      <c r="A254" s="1">
        <v>40968</v>
      </c>
      <c r="B254">
        <v>23.928899999999999</v>
      </c>
      <c r="C254">
        <v>26.64</v>
      </c>
    </row>
    <row r="255" spans="1:3" x14ac:dyDescent="0.3">
      <c r="A255" s="1">
        <v>40969</v>
      </c>
      <c r="B255">
        <v>22.862400000000001</v>
      </c>
      <c r="C255">
        <v>26.41</v>
      </c>
    </row>
    <row r="256" spans="1:3" x14ac:dyDescent="0.3">
      <c r="A256" s="1">
        <v>40970</v>
      </c>
      <c r="B256">
        <v>22.563700000000001</v>
      </c>
      <c r="C256">
        <v>26.19</v>
      </c>
    </row>
    <row r="257" spans="1:3" x14ac:dyDescent="0.3">
      <c r="A257" s="1">
        <v>40973</v>
      </c>
      <c r="B257">
        <v>23.797899999999998</v>
      </c>
      <c r="C257">
        <v>27.98</v>
      </c>
    </row>
    <row r="258" spans="1:3" x14ac:dyDescent="0.3">
      <c r="A258" s="1">
        <v>40974</v>
      </c>
      <c r="B258">
        <v>28.5625</v>
      </c>
      <c r="C258">
        <v>30.76</v>
      </c>
    </row>
    <row r="259" spans="1:3" x14ac:dyDescent="0.3">
      <c r="A259" s="1">
        <v>40975</v>
      </c>
      <c r="B259">
        <v>28.226600000000001</v>
      </c>
      <c r="C259">
        <v>29.74</v>
      </c>
    </row>
    <row r="260" spans="1:3" x14ac:dyDescent="0.3">
      <c r="A260" s="1">
        <v>40976</v>
      </c>
      <c r="B260">
        <v>25.096399999999999</v>
      </c>
      <c r="C260">
        <v>28.38</v>
      </c>
    </row>
    <row r="261" spans="1:3" x14ac:dyDescent="0.3">
      <c r="A261" s="1">
        <v>40977</v>
      </c>
      <c r="B261">
        <v>22.895</v>
      </c>
      <c r="C261">
        <v>28.42</v>
      </c>
    </row>
    <row r="262" spans="1:3" x14ac:dyDescent="0.3">
      <c r="A262" s="1">
        <v>40980</v>
      </c>
      <c r="B262">
        <v>23.010200000000001</v>
      </c>
      <c r="C262">
        <v>27.12</v>
      </c>
    </row>
    <row r="263" spans="1:3" x14ac:dyDescent="0.3">
      <c r="A263" s="1">
        <v>40981</v>
      </c>
      <c r="B263">
        <v>20.930700000000002</v>
      </c>
      <c r="C263">
        <v>26.16</v>
      </c>
    </row>
    <row r="264" spans="1:3" x14ac:dyDescent="0.3">
      <c r="A264" s="1">
        <v>40982</v>
      </c>
      <c r="B264">
        <v>21.123699999999999</v>
      </c>
      <c r="C264">
        <v>28.6</v>
      </c>
    </row>
    <row r="265" spans="1:3" x14ac:dyDescent="0.3">
      <c r="A265" s="1">
        <v>40983</v>
      </c>
      <c r="B265">
        <v>19.347899999999999</v>
      </c>
      <c r="C265">
        <v>26.5</v>
      </c>
    </row>
    <row r="266" spans="1:3" x14ac:dyDescent="0.3">
      <c r="A266" s="1">
        <v>40984</v>
      </c>
      <c r="B266">
        <v>18.520199999999999</v>
      </c>
      <c r="C266">
        <v>25.15</v>
      </c>
    </row>
    <row r="267" spans="1:3" x14ac:dyDescent="0.3">
      <c r="A267" s="1">
        <v>40987</v>
      </c>
      <c r="B267">
        <v>18.3551</v>
      </c>
      <c r="C267">
        <v>26.18</v>
      </c>
    </row>
    <row r="268" spans="1:3" x14ac:dyDescent="0.3">
      <c r="A268" s="1">
        <v>40988</v>
      </c>
      <c r="B268">
        <v>19.9117</v>
      </c>
      <c r="C268">
        <v>27.29</v>
      </c>
    </row>
    <row r="269" spans="1:3" x14ac:dyDescent="0.3">
      <c r="A269" s="1">
        <v>40989</v>
      </c>
      <c r="B269">
        <v>20.025400000000001</v>
      </c>
      <c r="C269">
        <v>26.53</v>
      </c>
    </row>
    <row r="270" spans="1:3" x14ac:dyDescent="0.3">
      <c r="A270" s="1">
        <v>40990</v>
      </c>
      <c r="B270">
        <v>21.910299999999999</v>
      </c>
      <c r="C270">
        <v>28.52</v>
      </c>
    </row>
    <row r="271" spans="1:3" x14ac:dyDescent="0.3">
      <c r="A271" s="1">
        <v>40991</v>
      </c>
      <c r="B271">
        <v>21.658300000000001</v>
      </c>
      <c r="C271">
        <v>27.42</v>
      </c>
    </row>
    <row r="272" spans="1:3" x14ac:dyDescent="0.3">
      <c r="A272" s="1">
        <v>40994</v>
      </c>
      <c r="B272">
        <v>21.3398</v>
      </c>
      <c r="C272">
        <v>27.75</v>
      </c>
    </row>
    <row r="273" spans="1:3" x14ac:dyDescent="0.3">
      <c r="A273" s="1">
        <v>40995</v>
      </c>
      <c r="B273">
        <v>22.398700000000002</v>
      </c>
      <c r="C273">
        <v>27.46</v>
      </c>
    </row>
    <row r="274" spans="1:3" x14ac:dyDescent="0.3">
      <c r="A274" s="1">
        <v>40996</v>
      </c>
      <c r="B274">
        <v>23.081299999999999</v>
      </c>
      <c r="C274">
        <v>27.19</v>
      </c>
    </row>
    <row r="275" spans="1:3" x14ac:dyDescent="0.3">
      <c r="A275" s="1">
        <v>40997</v>
      </c>
      <c r="B275">
        <v>25.360900000000001</v>
      </c>
      <c r="C275">
        <v>27.91</v>
      </c>
    </row>
    <row r="276" spans="1:3" x14ac:dyDescent="0.3">
      <c r="A276" s="1">
        <v>40998</v>
      </c>
      <c r="B276">
        <v>22.546299999999999</v>
      </c>
      <c r="C276">
        <v>25.9</v>
      </c>
    </row>
    <row r="277" spans="1:3" x14ac:dyDescent="0.3">
      <c r="A277" s="1">
        <v>41001</v>
      </c>
      <c r="B277">
        <v>21.2165</v>
      </c>
      <c r="C277">
        <v>25.42</v>
      </c>
    </row>
    <row r="278" spans="1:3" x14ac:dyDescent="0.3">
      <c r="A278" s="1">
        <v>41002</v>
      </c>
      <c r="B278">
        <v>22.273599999999998</v>
      </c>
      <c r="C278">
        <v>25.13</v>
      </c>
    </row>
    <row r="279" spans="1:3" x14ac:dyDescent="0.3">
      <c r="A279" s="1">
        <v>41003</v>
      </c>
      <c r="B279">
        <v>25.859100000000002</v>
      </c>
      <c r="C279">
        <v>26.25</v>
      </c>
    </row>
    <row r="280" spans="1:3" x14ac:dyDescent="0.3">
      <c r="A280" s="1">
        <v>41004</v>
      </c>
      <c r="B280">
        <v>25.587900000000001</v>
      </c>
      <c r="C280">
        <v>25.68</v>
      </c>
    </row>
    <row r="281" spans="1:3" x14ac:dyDescent="0.3">
      <c r="A281" s="1">
        <v>41005</v>
      </c>
      <c r="B281">
        <v>25.587900000000001</v>
      </c>
      <c r="C281">
        <v>25.68</v>
      </c>
    </row>
    <row r="282" spans="1:3" x14ac:dyDescent="0.3">
      <c r="A282" s="1">
        <v>41008</v>
      </c>
      <c r="B282">
        <v>25.587900000000001</v>
      </c>
      <c r="C282">
        <v>28.13</v>
      </c>
    </row>
    <row r="283" spans="1:3" x14ac:dyDescent="0.3">
      <c r="A283" s="1">
        <v>41009</v>
      </c>
      <c r="B283">
        <v>30.677900000000001</v>
      </c>
      <c r="C283">
        <v>29.7</v>
      </c>
    </row>
    <row r="284" spans="1:3" x14ac:dyDescent="0.3">
      <c r="A284" s="1">
        <v>41010</v>
      </c>
      <c r="B284">
        <v>29.4908</v>
      </c>
      <c r="C284">
        <v>28.85</v>
      </c>
    </row>
    <row r="285" spans="1:3" x14ac:dyDescent="0.3">
      <c r="A285" s="1">
        <v>41011</v>
      </c>
      <c r="B285">
        <v>27.611799999999999</v>
      </c>
      <c r="C285">
        <v>28.2</v>
      </c>
    </row>
    <row r="286" spans="1:3" x14ac:dyDescent="0.3">
      <c r="A286" s="1">
        <v>41012</v>
      </c>
      <c r="B286">
        <v>29.406300000000002</v>
      </c>
      <c r="C286">
        <v>29.07</v>
      </c>
    </row>
    <row r="287" spans="1:3" x14ac:dyDescent="0.3">
      <c r="A287" s="1">
        <v>41015</v>
      </c>
      <c r="B287">
        <v>28.8612</v>
      </c>
      <c r="C287">
        <v>29.01</v>
      </c>
    </row>
    <row r="288" spans="1:3" x14ac:dyDescent="0.3">
      <c r="A288" s="1">
        <v>41016</v>
      </c>
      <c r="B288">
        <v>26.594899999999999</v>
      </c>
      <c r="C288">
        <v>27.38</v>
      </c>
    </row>
    <row r="289" spans="1:3" x14ac:dyDescent="0.3">
      <c r="A289" s="1">
        <v>41017</v>
      </c>
      <c r="B289">
        <v>27.684699999999999</v>
      </c>
      <c r="C289">
        <v>27.11</v>
      </c>
    </row>
    <row r="290" spans="1:3" x14ac:dyDescent="0.3">
      <c r="A290" s="1">
        <v>41018</v>
      </c>
      <c r="B290">
        <v>28.284800000000001</v>
      </c>
      <c r="C290">
        <v>26.69</v>
      </c>
    </row>
    <row r="291" spans="1:3" x14ac:dyDescent="0.3">
      <c r="A291" s="1">
        <v>41019</v>
      </c>
      <c r="B291">
        <v>26.231200000000001</v>
      </c>
      <c r="C291">
        <v>25.64</v>
      </c>
    </row>
    <row r="292" spans="1:3" x14ac:dyDescent="0.3">
      <c r="A292" s="1">
        <v>41022</v>
      </c>
      <c r="B292">
        <v>29.972300000000001</v>
      </c>
      <c r="C292">
        <v>27.55</v>
      </c>
    </row>
    <row r="293" spans="1:3" x14ac:dyDescent="0.3">
      <c r="A293" s="1">
        <v>41023</v>
      </c>
      <c r="B293">
        <v>28.6556</v>
      </c>
      <c r="C293">
        <v>27.28</v>
      </c>
    </row>
    <row r="294" spans="1:3" x14ac:dyDescent="0.3">
      <c r="A294" s="1">
        <v>41024</v>
      </c>
      <c r="B294">
        <v>27.400300000000001</v>
      </c>
      <c r="C294">
        <v>25.67</v>
      </c>
    </row>
    <row r="295" spans="1:3" x14ac:dyDescent="0.3">
      <c r="A295" s="1">
        <v>41025</v>
      </c>
      <c r="B295">
        <v>26.621600000000001</v>
      </c>
      <c r="C295">
        <v>24.86</v>
      </c>
    </row>
    <row r="296" spans="1:3" x14ac:dyDescent="0.3">
      <c r="A296" s="1">
        <v>41026</v>
      </c>
      <c r="B296">
        <v>25.479500000000002</v>
      </c>
      <c r="C296">
        <v>24.4</v>
      </c>
    </row>
    <row r="297" spans="1:3" x14ac:dyDescent="0.3">
      <c r="A297" s="1">
        <v>41029</v>
      </c>
      <c r="B297">
        <v>26.9511</v>
      </c>
      <c r="C297">
        <v>25.5</v>
      </c>
    </row>
    <row r="298" spans="1:3" x14ac:dyDescent="0.3">
      <c r="A298" s="1">
        <v>41030</v>
      </c>
      <c r="B298">
        <v>26.9511</v>
      </c>
      <c r="C298">
        <v>25.81</v>
      </c>
    </row>
    <row r="299" spans="1:3" x14ac:dyDescent="0.3">
      <c r="A299" s="1">
        <v>41031</v>
      </c>
      <c r="B299">
        <v>28.012599999999999</v>
      </c>
      <c r="C299">
        <v>25.09</v>
      </c>
    </row>
    <row r="300" spans="1:3" x14ac:dyDescent="0.3">
      <c r="A300" s="1">
        <v>41032</v>
      </c>
      <c r="B300">
        <v>27.680199999999999</v>
      </c>
      <c r="C300">
        <v>25.22</v>
      </c>
    </row>
    <row r="301" spans="1:3" x14ac:dyDescent="0.3">
      <c r="A301" s="1">
        <v>41033</v>
      </c>
      <c r="B301">
        <v>29.383600000000001</v>
      </c>
      <c r="C301">
        <v>26.11</v>
      </c>
    </row>
    <row r="302" spans="1:3" x14ac:dyDescent="0.3">
      <c r="A302" s="1">
        <v>41036</v>
      </c>
      <c r="B302">
        <v>28.9223</v>
      </c>
      <c r="C302">
        <v>26.71</v>
      </c>
    </row>
    <row r="303" spans="1:3" x14ac:dyDescent="0.3">
      <c r="A303" s="1">
        <v>41037</v>
      </c>
      <c r="B303">
        <v>31.322600000000001</v>
      </c>
      <c r="C303">
        <v>27.06</v>
      </c>
    </row>
    <row r="304" spans="1:3" x14ac:dyDescent="0.3">
      <c r="A304" s="1">
        <v>41038</v>
      </c>
      <c r="B304">
        <v>31.208300000000001</v>
      </c>
      <c r="C304">
        <v>28.8</v>
      </c>
    </row>
    <row r="305" spans="1:3" x14ac:dyDescent="0.3">
      <c r="A305" s="1">
        <v>41039</v>
      </c>
      <c r="B305">
        <v>29.1479</v>
      </c>
      <c r="C305">
        <v>28.69</v>
      </c>
    </row>
    <row r="306" spans="1:3" x14ac:dyDescent="0.3">
      <c r="A306" s="1">
        <v>41040</v>
      </c>
      <c r="B306">
        <v>28.385100000000001</v>
      </c>
      <c r="C306">
        <v>29.23</v>
      </c>
    </row>
    <row r="307" spans="1:3" x14ac:dyDescent="0.3">
      <c r="A307" s="1">
        <v>41043</v>
      </c>
      <c r="B307">
        <v>31.694600000000001</v>
      </c>
      <c r="C307">
        <v>32.32</v>
      </c>
    </row>
    <row r="308" spans="1:3" x14ac:dyDescent="0.3">
      <c r="A308" s="1">
        <v>41044</v>
      </c>
      <c r="B308">
        <v>33.314399999999999</v>
      </c>
      <c r="C308">
        <v>33.31</v>
      </c>
    </row>
    <row r="309" spans="1:3" x14ac:dyDescent="0.3">
      <c r="A309" s="1">
        <v>41045</v>
      </c>
      <c r="B309">
        <v>33.116500000000002</v>
      </c>
      <c r="C309">
        <v>34.72</v>
      </c>
    </row>
    <row r="310" spans="1:3" x14ac:dyDescent="0.3">
      <c r="A310" s="1">
        <v>41046</v>
      </c>
      <c r="B310">
        <v>34.477600000000002</v>
      </c>
      <c r="C310">
        <v>36.61</v>
      </c>
    </row>
    <row r="311" spans="1:3" x14ac:dyDescent="0.3">
      <c r="A311" s="1">
        <v>41047</v>
      </c>
      <c r="B311">
        <v>33.108699999999999</v>
      </c>
      <c r="C311">
        <v>36.94</v>
      </c>
    </row>
    <row r="312" spans="1:3" x14ac:dyDescent="0.3">
      <c r="A312" s="1">
        <v>41050</v>
      </c>
      <c r="B312">
        <v>31.025300000000001</v>
      </c>
      <c r="C312">
        <v>34.28</v>
      </c>
    </row>
    <row r="313" spans="1:3" x14ac:dyDescent="0.3">
      <c r="A313" s="1">
        <v>41051</v>
      </c>
      <c r="B313">
        <v>30.005700000000001</v>
      </c>
      <c r="C313">
        <v>34.950000000000003</v>
      </c>
    </row>
    <row r="314" spans="1:3" x14ac:dyDescent="0.3">
      <c r="A314" s="1">
        <v>41052</v>
      </c>
      <c r="B314">
        <v>32.861800000000002</v>
      </c>
      <c r="C314">
        <v>34.68</v>
      </c>
    </row>
    <row r="315" spans="1:3" x14ac:dyDescent="0.3">
      <c r="A315" s="1">
        <v>41053</v>
      </c>
      <c r="B315">
        <v>31.4557</v>
      </c>
      <c r="C315">
        <v>34.93</v>
      </c>
    </row>
    <row r="316" spans="1:3" x14ac:dyDescent="0.3">
      <c r="A316" s="1">
        <v>41054</v>
      </c>
      <c r="B316">
        <v>30.225000000000001</v>
      </c>
      <c r="C316">
        <v>34.58</v>
      </c>
    </row>
    <row r="317" spans="1:3" x14ac:dyDescent="0.3">
      <c r="A317" s="1">
        <v>41057</v>
      </c>
      <c r="B317">
        <v>31.7697</v>
      </c>
      <c r="C317">
        <v>34.58</v>
      </c>
    </row>
    <row r="318" spans="1:3" x14ac:dyDescent="0.3">
      <c r="A318" s="1">
        <v>41058</v>
      </c>
      <c r="B318">
        <v>31.409700000000001</v>
      </c>
      <c r="C318">
        <v>33.380000000000003</v>
      </c>
    </row>
    <row r="319" spans="1:3" x14ac:dyDescent="0.3">
      <c r="A319" s="1">
        <v>41059</v>
      </c>
      <c r="B319">
        <v>34.5137</v>
      </c>
      <c r="C319">
        <v>34.76</v>
      </c>
    </row>
    <row r="320" spans="1:3" x14ac:dyDescent="0.3">
      <c r="A320" s="1">
        <v>41060</v>
      </c>
      <c r="B320">
        <v>34.947800000000001</v>
      </c>
      <c r="C320">
        <v>34.1</v>
      </c>
    </row>
    <row r="321" spans="1:3" x14ac:dyDescent="0.3">
      <c r="A321" s="1">
        <v>41061</v>
      </c>
      <c r="B321">
        <v>36.3842</v>
      </c>
      <c r="C321">
        <v>37.4</v>
      </c>
    </row>
    <row r="322" spans="1:3" x14ac:dyDescent="0.3">
      <c r="A322" s="1">
        <v>41064</v>
      </c>
      <c r="B322">
        <v>36.453099999999999</v>
      </c>
      <c r="C322">
        <v>38.57</v>
      </c>
    </row>
    <row r="323" spans="1:3" x14ac:dyDescent="0.3">
      <c r="A323" s="1">
        <v>41065</v>
      </c>
      <c r="B323">
        <v>34.573300000000003</v>
      </c>
      <c r="C323">
        <v>36.130000000000003</v>
      </c>
    </row>
    <row r="324" spans="1:3" x14ac:dyDescent="0.3">
      <c r="A324" s="1">
        <v>41066</v>
      </c>
      <c r="B324">
        <v>31.5809</v>
      </c>
      <c r="C324">
        <v>34.33</v>
      </c>
    </row>
    <row r="325" spans="1:3" x14ac:dyDescent="0.3">
      <c r="A325" s="1">
        <v>41067</v>
      </c>
      <c r="B325">
        <v>31.433800000000002</v>
      </c>
      <c r="C325">
        <v>33.65</v>
      </c>
    </row>
    <row r="326" spans="1:3" x14ac:dyDescent="0.3">
      <c r="A326" s="1">
        <v>41068</v>
      </c>
      <c r="B326">
        <v>30.372299999999999</v>
      </c>
      <c r="C326">
        <v>34.15</v>
      </c>
    </row>
    <row r="327" spans="1:3" x14ac:dyDescent="0.3">
      <c r="A327" s="1">
        <v>41071</v>
      </c>
      <c r="B327">
        <v>31.988399999999999</v>
      </c>
      <c r="C327">
        <v>34.72</v>
      </c>
    </row>
    <row r="328" spans="1:3" x14ac:dyDescent="0.3">
      <c r="A328" s="1">
        <v>41072</v>
      </c>
      <c r="B328">
        <v>32.390599999999999</v>
      </c>
      <c r="C328">
        <v>33.18</v>
      </c>
    </row>
    <row r="329" spans="1:3" x14ac:dyDescent="0.3">
      <c r="A329" s="1">
        <v>41073</v>
      </c>
      <c r="B329">
        <v>33.857199999999999</v>
      </c>
      <c r="C329">
        <v>34.69</v>
      </c>
    </row>
    <row r="330" spans="1:3" x14ac:dyDescent="0.3">
      <c r="A330" s="1">
        <v>41074</v>
      </c>
      <c r="B330">
        <v>33.010399999999997</v>
      </c>
      <c r="C330">
        <v>35.4</v>
      </c>
    </row>
    <row r="331" spans="1:3" x14ac:dyDescent="0.3">
      <c r="A331" s="1">
        <v>41075</v>
      </c>
      <c r="B331">
        <v>33.729500000000002</v>
      </c>
      <c r="C331">
        <v>31.73</v>
      </c>
    </row>
    <row r="332" spans="1:3" x14ac:dyDescent="0.3">
      <c r="A332" s="1">
        <v>41078</v>
      </c>
      <c r="B332">
        <v>29.4574</v>
      </c>
      <c r="C332">
        <v>30.8</v>
      </c>
    </row>
    <row r="333" spans="1:3" x14ac:dyDescent="0.3">
      <c r="A333" s="1">
        <v>41079</v>
      </c>
      <c r="B333">
        <v>27.644600000000001</v>
      </c>
      <c r="C333">
        <v>29.09</v>
      </c>
    </row>
    <row r="334" spans="1:3" x14ac:dyDescent="0.3">
      <c r="A334" s="1">
        <v>41080</v>
      </c>
      <c r="B334">
        <v>26.941500000000001</v>
      </c>
      <c r="C334">
        <v>27.42</v>
      </c>
    </row>
    <row r="335" spans="1:3" x14ac:dyDescent="0.3">
      <c r="A335" s="1">
        <v>41081</v>
      </c>
      <c r="B335">
        <v>25.463899999999999</v>
      </c>
      <c r="C335">
        <v>28.87</v>
      </c>
    </row>
    <row r="336" spans="1:3" x14ac:dyDescent="0.3">
      <c r="A336" s="1">
        <v>41082</v>
      </c>
      <c r="B336">
        <v>25.166399999999999</v>
      </c>
      <c r="C336">
        <v>27.72</v>
      </c>
    </row>
    <row r="337" spans="1:3" x14ac:dyDescent="0.3">
      <c r="A337" s="1">
        <v>41085</v>
      </c>
      <c r="B337">
        <v>27.649699999999999</v>
      </c>
      <c r="C337">
        <v>30.75</v>
      </c>
    </row>
    <row r="338" spans="1:3" x14ac:dyDescent="0.3">
      <c r="A338" s="1">
        <v>41086</v>
      </c>
      <c r="B338">
        <v>28.0456</v>
      </c>
      <c r="C338">
        <v>29.34</v>
      </c>
    </row>
    <row r="339" spans="1:3" x14ac:dyDescent="0.3">
      <c r="A339" s="1">
        <v>41087</v>
      </c>
      <c r="B339">
        <v>27.535900000000002</v>
      </c>
      <c r="C339">
        <v>28.49</v>
      </c>
    </row>
    <row r="340" spans="1:3" x14ac:dyDescent="0.3">
      <c r="A340" s="1">
        <v>41088</v>
      </c>
      <c r="B340">
        <v>28.059799999999999</v>
      </c>
      <c r="C340">
        <v>28.37</v>
      </c>
    </row>
    <row r="341" spans="1:3" x14ac:dyDescent="0.3">
      <c r="A341" s="1">
        <v>41089</v>
      </c>
      <c r="B341">
        <v>24.946300000000001</v>
      </c>
      <c r="C341">
        <v>26.22</v>
      </c>
    </row>
    <row r="342" spans="1:3" x14ac:dyDescent="0.3">
      <c r="A342" s="1">
        <v>41092</v>
      </c>
      <c r="B342">
        <v>24.992000000000001</v>
      </c>
      <c r="C342">
        <v>26.98</v>
      </c>
    </row>
    <row r="343" spans="1:3" x14ac:dyDescent="0.3">
      <c r="A343" s="1">
        <v>41093</v>
      </c>
      <c r="B343">
        <v>23.684999999999999</v>
      </c>
      <c r="C343">
        <v>26.1</v>
      </c>
    </row>
    <row r="344" spans="1:3" x14ac:dyDescent="0.3">
      <c r="A344" s="1">
        <v>41094</v>
      </c>
      <c r="B344">
        <v>24.445699999999999</v>
      </c>
      <c r="C344">
        <v>26.1</v>
      </c>
    </row>
    <row r="345" spans="1:3" x14ac:dyDescent="0.3">
      <c r="A345" s="1">
        <v>41095</v>
      </c>
      <c r="B345">
        <v>24.453099999999999</v>
      </c>
      <c r="C345">
        <v>25.48</v>
      </c>
    </row>
    <row r="346" spans="1:3" x14ac:dyDescent="0.3">
      <c r="A346" s="1">
        <v>41096</v>
      </c>
      <c r="B346">
        <v>25.575900000000001</v>
      </c>
      <c r="C346">
        <v>26.09</v>
      </c>
    </row>
    <row r="347" spans="1:3" x14ac:dyDescent="0.3">
      <c r="A347" s="1">
        <v>41099</v>
      </c>
      <c r="B347">
        <v>25.597300000000001</v>
      </c>
      <c r="C347">
        <v>27.33</v>
      </c>
    </row>
    <row r="348" spans="1:3" x14ac:dyDescent="0.3">
      <c r="A348" s="1">
        <v>41100</v>
      </c>
      <c r="B348">
        <v>24.639700000000001</v>
      </c>
      <c r="C348">
        <v>28.88</v>
      </c>
    </row>
    <row r="349" spans="1:3" x14ac:dyDescent="0.3">
      <c r="A349" s="1">
        <v>41101</v>
      </c>
      <c r="B349">
        <v>24.129200000000001</v>
      </c>
      <c r="C349">
        <v>27.55</v>
      </c>
    </row>
    <row r="350" spans="1:3" x14ac:dyDescent="0.3">
      <c r="A350" s="1">
        <v>41102</v>
      </c>
      <c r="B350">
        <v>24.0824</v>
      </c>
      <c r="C350">
        <v>29.23</v>
      </c>
    </row>
    <row r="351" spans="1:3" x14ac:dyDescent="0.3">
      <c r="A351" s="1">
        <v>41103</v>
      </c>
      <c r="B351">
        <v>22.609300000000001</v>
      </c>
      <c r="C351">
        <v>26.99</v>
      </c>
    </row>
    <row r="352" spans="1:3" x14ac:dyDescent="0.3">
      <c r="A352" s="1">
        <v>41106</v>
      </c>
      <c r="B352">
        <v>22.1692</v>
      </c>
      <c r="C352">
        <v>26.73</v>
      </c>
    </row>
    <row r="353" spans="1:3" x14ac:dyDescent="0.3">
      <c r="A353" s="1">
        <v>41107</v>
      </c>
      <c r="B353">
        <v>21.723600000000001</v>
      </c>
      <c r="C353">
        <v>25.76</v>
      </c>
    </row>
    <row r="354" spans="1:3" x14ac:dyDescent="0.3">
      <c r="A354" s="1">
        <v>41108</v>
      </c>
      <c r="B354">
        <v>20.356200000000001</v>
      </c>
      <c r="C354">
        <v>26.04</v>
      </c>
    </row>
    <row r="355" spans="1:3" x14ac:dyDescent="0.3">
      <c r="A355" s="1">
        <v>41109</v>
      </c>
      <c r="B355">
        <v>20.8276</v>
      </c>
      <c r="C355">
        <v>25.93</v>
      </c>
    </row>
    <row r="356" spans="1:3" x14ac:dyDescent="0.3">
      <c r="A356" s="1">
        <v>41110</v>
      </c>
      <c r="B356">
        <v>24.2212</v>
      </c>
      <c r="C356">
        <v>26.49</v>
      </c>
    </row>
    <row r="357" spans="1:3" x14ac:dyDescent="0.3">
      <c r="A357" s="1">
        <v>41113</v>
      </c>
      <c r="B357">
        <v>28.0807</v>
      </c>
      <c r="C357">
        <v>29.57</v>
      </c>
    </row>
    <row r="358" spans="1:3" x14ac:dyDescent="0.3">
      <c r="A358" s="1">
        <v>41114</v>
      </c>
      <c r="B358">
        <v>28.445499999999999</v>
      </c>
      <c r="C358">
        <v>30.44</v>
      </c>
    </row>
    <row r="359" spans="1:3" x14ac:dyDescent="0.3">
      <c r="A359" s="1">
        <v>41115</v>
      </c>
      <c r="B359">
        <v>27.179300000000001</v>
      </c>
      <c r="C359">
        <v>29.71</v>
      </c>
    </row>
    <row r="360" spans="1:3" x14ac:dyDescent="0.3">
      <c r="A360" s="1">
        <v>41116</v>
      </c>
      <c r="B360">
        <v>25.635000000000002</v>
      </c>
      <c r="C360">
        <v>28.06</v>
      </c>
    </row>
    <row r="361" spans="1:3" x14ac:dyDescent="0.3">
      <c r="A361" s="1">
        <v>41117</v>
      </c>
      <c r="B361">
        <v>25.316500000000001</v>
      </c>
      <c r="C361">
        <v>26.75</v>
      </c>
    </row>
    <row r="362" spans="1:3" x14ac:dyDescent="0.3">
      <c r="A362" s="1">
        <v>41120</v>
      </c>
      <c r="B362">
        <v>26.464300000000001</v>
      </c>
      <c r="C362">
        <v>27.23</v>
      </c>
    </row>
    <row r="363" spans="1:3" x14ac:dyDescent="0.3">
      <c r="A363" s="1">
        <v>41121</v>
      </c>
      <c r="B363">
        <v>28.008800000000001</v>
      </c>
      <c r="C363">
        <v>27.5</v>
      </c>
    </row>
    <row r="364" spans="1:3" x14ac:dyDescent="0.3">
      <c r="A364" s="1">
        <v>41122</v>
      </c>
      <c r="B364">
        <v>28.100200000000001</v>
      </c>
      <c r="C364">
        <v>27.81</v>
      </c>
    </row>
    <row r="365" spans="1:3" x14ac:dyDescent="0.3">
      <c r="A365" s="1">
        <v>41123</v>
      </c>
      <c r="B365">
        <v>26.400099999999998</v>
      </c>
      <c r="C365">
        <v>27.68</v>
      </c>
    </row>
    <row r="366" spans="1:3" x14ac:dyDescent="0.3">
      <c r="A366" s="1">
        <v>41124</v>
      </c>
      <c r="B366">
        <v>23.803000000000001</v>
      </c>
      <c r="C366">
        <v>25.45</v>
      </c>
    </row>
    <row r="367" spans="1:3" x14ac:dyDescent="0.3">
      <c r="A367" s="1">
        <v>41127</v>
      </c>
      <c r="B367">
        <v>24.235199999999999</v>
      </c>
      <c r="C367">
        <v>25.19</v>
      </c>
    </row>
    <row r="368" spans="1:3" x14ac:dyDescent="0.3">
      <c r="A368" s="1">
        <v>41128</v>
      </c>
      <c r="B368">
        <v>23.869</v>
      </c>
      <c r="C368">
        <v>24.69</v>
      </c>
    </row>
    <row r="369" spans="1:3" x14ac:dyDescent="0.3">
      <c r="A369" s="1">
        <v>41129</v>
      </c>
      <c r="B369">
        <v>23.678000000000001</v>
      </c>
      <c r="C369">
        <v>24.02</v>
      </c>
    </row>
    <row r="370" spans="1:3" x14ac:dyDescent="0.3">
      <c r="A370" s="1">
        <v>41130</v>
      </c>
      <c r="B370">
        <v>23.336600000000001</v>
      </c>
      <c r="C370">
        <v>24.05</v>
      </c>
    </row>
    <row r="371" spans="1:3" x14ac:dyDescent="0.3">
      <c r="A371" s="1">
        <v>41131</v>
      </c>
      <c r="B371">
        <v>22.7486</v>
      </c>
      <c r="C371">
        <v>22.99</v>
      </c>
    </row>
    <row r="372" spans="1:3" x14ac:dyDescent="0.3">
      <c r="A372" s="1">
        <v>41134</v>
      </c>
      <c r="B372">
        <v>23.453099999999999</v>
      </c>
      <c r="C372">
        <v>21.97</v>
      </c>
    </row>
    <row r="373" spans="1:3" x14ac:dyDescent="0.3">
      <c r="A373" s="1">
        <v>41135</v>
      </c>
      <c r="B373">
        <v>23.245899999999999</v>
      </c>
      <c r="C373">
        <v>22.73</v>
      </c>
    </row>
    <row r="374" spans="1:3" x14ac:dyDescent="0.3">
      <c r="A374" s="1">
        <v>41136</v>
      </c>
      <c r="B374">
        <v>23.548100000000002</v>
      </c>
      <c r="C374">
        <v>22.25</v>
      </c>
    </row>
    <row r="375" spans="1:3" x14ac:dyDescent="0.3">
      <c r="A375" s="1">
        <v>41137</v>
      </c>
      <c r="B375">
        <v>23.130600000000001</v>
      </c>
      <c r="C375">
        <v>22.78</v>
      </c>
    </row>
    <row r="376" spans="1:3" x14ac:dyDescent="0.3">
      <c r="A376" s="1">
        <v>41138</v>
      </c>
      <c r="B376">
        <v>21.445599999999999</v>
      </c>
      <c r="C376">
        <v>20.92</v>
      </c>
    </row>
    <row r="377" spans="1:3" x14ac:dyDescent="0.3">
      <c r="A377" s="1">
        <v>41141</v>
      </c>
      <c r="B377">
        <v>22.147600000000001</v>
      </c>
      <c r="C377">
        <v>22.6</v>
      </c>
    </row>
    <row r="378" spans="1:3" x14ac:dyDescent="0.3">
      <c r="A378" s="1">
        <v>41142</v>
      </c>
      <c r="B378">
        <v>22.192499999999999</v>
      </c>
      <c r="C378">
        <v>23.25</v>
      </c>
    </row>
    <row r="379" spans="1:3" x14ac:dyDescent="0.3">
      <c r="A379" s="1">
        <v>41143</v>
      </c>
      <c r="B379">
        <v>25.1159</v>
      </c>
      <c r="C379">
        <v>23.51</v>
      </c>
    </row>
    <row r="380" spans="1:3" x14ac:dyDescent="0.3">
      <c r="A380" s="1">
        <v>41144</v>
      </c>
      <c r="B380">
        <v>24.386099999999999</v>
      </c>
      <c r="C380">
        <v>23.33</v>
      </c>
    </row>
    <row r="381" spans="1:3" x14ac:dyDescent="0.3">
      <c r="A381" s="1">
        <v>41145</v>
      </c>
      <c r="B381">
        <v>24.639199999999999</v>
      </c>
      <c r="C381">
        <v>23.81</v>
      </c>
    </row>
    <row r="382" spans="1:3" x14ac:dyDescent="0.3">
      <c r="A382" s="1">
        <v>41148</v>
      </c>
      <c r="B382">
        <v>24.3156</v>
      </c>
      <c r="C382">
        <v>25.39</v>
      </c>
    </row>
    <row r="383" spans="1:3" x14ac:dyDescent="0.3">
      <c r="A383" s="1">
        <v>41149</v>
      </c>
      <c r="B383">
        <v>24.867999999999999</v>
      </c>
      <c r="C383">
        <v>25.21</v>
      </c>
    </row>
    <row r="384" spans="1:3" x14ac:dyDescent="0.3">
      <c r="A384" s="1">
        <v>41150</v>
      </c>
      <c r="B384">
        <v>25.7209</v>
      </c>
      <c r="C384">
        <v>25.74</v>
      </c>
    </row>
    <row r="385" spans="1:3" x14ac:dyDescent="0.3">
      <c r="A385" s="1">
        <v>41151</v>
      </c>
      <c r="B385">
        <v>27.162099999999999</v>
      </c>
      <c r="C385">
        <v>26.87</v>
      </c>
    </row>
    <row r="386" spans="1:3" x14ac:dyDescent="0.3">
      <c r="A386" s="1">
        <v>41152</v>
      </c>
      <c r="B386">
        <v>25.703399999999998</v>
      </c>
      <c r="C386">
        <v>25.93</v>
      </c>
    </row>
    <row r="387" spans="1:3" x14ac:dyDescent="0.3">
      <c r="A387" s="1">
        <v>41155</v>
      </c>
      <c r="B387">
        <v>26.652000000000001</v>
      </c>
      <c r="C387">
        <v>25.93</v>
      </c>
    </row>
    <row r="388" spans="1:3" x14ac:dyDescent="0.3">
      <c r="A388" s="1">
        <v>41156</v>
      </c>
      <c r="B388">
        <v>27.754999999999999</v>
      </c>
      <c r="C388">
        <v>27.54</v>
      </c>
    </row>
    <row r="389" spans="1:3" x14ac:dyDescent="0.3">
      <c r="A389" s="1">
        <v>41157</v>
      </c>
      <c r="B389">
        <v>27.6615</v>
      </c>
      <c r="C389">
        <v>27.11</v>
      </c>
    </row>
    <row r="390" spans="1:3" x14ac:dyDescent="0.3">
      <c r="A390" s="1">
        <v>41158</v>
      </c>
      <c r="B390">
        <v>23.112500000000001</v>
      </c>
      <c r="C390">
        <v>24.95</v>
      </c>
    </row>
    <row r="391" spans="1:3" x14ac:dyDescent="0.3">
      <c r="A391" s="1">
        <v>41159</v>
      </c>
      <c r="B391">
        <v>21.826599999999999</v>
      </c>
      <c r="C391">
        <v>23.47</v>
      </c>
    </row>
    <row r="392" spans="1:3" x14ac:dyDescent="0.3">
      <c r="A392" s="1">
        <v>41162</v>
      </c>
      <c r="B392">
        <v>23.486899999999999</v>
      </c>
      <c r="C392">
        <v>24.86</v>
      </c>
    </row>
    <row r="393" spans="1:3" x14ac:dyDescent="0.3">
      <c r="A393" s="1">
        <v>41163</v>
      </c>
      <c r="B393">
        <v>23.919899999999998</v>
      </c>
      <c r="C393">
        <v>24.81</v>
      </c>
    </row>
    <row r="394" spans="1:3" x14ac:dyDescent="0.3">
      <c r="A394" s="1">
        <v>41164</v>
      </c>
      <c r="B394">
        <v>23.653600000000001</v>
      </c>
      <c r="C394">
        <v>25.11</v>
      </c>
    </row>
    <row r="395" spans="1:3" x14ac:dyDescent="0.3">
      <c r="A395" s="1">
        <v>41165</v>
      </c>
      <c r="B395">
        <v>23.509599999999999</v>
      </c>
      <c r="C395">
        <v>24.62</v>
      </c>
    </row>
    <row r="396" spans="1:3" x14ac:dyDescent="0.3">
      <c r="A396" s="1">
        <v>41166</v>
      </c>
      <c r="B396">
        <v>21.106200000000001</v>
      </c>
      <c r="C396">
        <v>24.01</v>
      </c>
    </row>
    <row r="397" spans="1:3" x14ac:dyDescent="0.3">
      <c r="A397" s="1">
        <v>41169</v>
      </c>
      <c r="B397">
        <v>20.938400000000001</v>
      </c>
      <c r="C397">
        <v>23.8</v>
      </c>
    </row>
    <row r="398" spans="1:3" x14ac:dyDescent="0.3">
      <c r="A398" s="1">
        <v>41170</v>
      </c>
      <c r="B398">
        <v>21.061399999999999</v>
      </c>
      <c r="C398">
        <v>23.74</v>
      </c>
    </row>
    <row r="399" spans="1:3" x14ac:dyDescent="0.3">
      <c r="A399" s="1">
        <v>41171</v>
      </c>
      <c r="B399">
        <v>20.290900000000001</v>
      </c>
      <c r="C399">
        <v>22.58</v>
      </c>
    </row>
    <row r="400" spans="1:3" x14ac:dyDescent="0.3">
      <c r="A400" s="1">
        <v>41172</v>
      </c>
      <c r="B400">
        <v>20.127600000000001</v>
      </c>
      <c r="C400">
        <v>22.92</v>
      </c>
    </row>
    <row r="401" spans="1:3" x14ac:dyDescent="0.3">
      <c r="A401" s="1">
        <v>41173</v>
      </c>
      <c r="B401">
        <v>19.244499999999999</v>
      </c>
      <c r="C401">
        <v>21.62</v>
      </c>
    </row>
    <row r="402" spans="1:3" x14ac:dyDescent="0.3">
      <c r="A402" s="1">
        <v>41176</v>
      </c>
      <c r="B402">
        <v>19.801300000000001</v>
      </c>
      <c r="C402">
        <v>22.35</v>
      </c>
    </row>
    <row r="403" spans="1:3" x14ac:dyDescent="0.3">
      <c r="A403" s="1">
        <v>41177</v>
      </c>
      <c r="B403">
        <v>19.774699999999999</v>
      </c>
      <c r="C403">
        <v>23.57</v>
      </c>
    </row>
    <row r="404" spans="1:3" x14ac:dyDescent="0.3">
      <c r="A404" s="1">
        <v>41178</v>
      </c>
      <c r="B404">
        <v>22.232299999999999</v>
      </c>
      <c r="C404">
        <v>24.24</v>
      </c>
    </row>
    <row r="405" spans="1:3" x14ac:dyDescent="0.3">
      <c r="A405" s="1">
        <v>41179</v>
      </c>
      <c r="B405">
        <v>22.4909</v>
      </c>
      <c r="C405">
        <v>23.31</v>
      </c>
    </row>
    <row r="406" spans="1:3" x14ac:dyDescent="0.3">
      <c r="A406" s="1">
        <v>41180</v>
      </c>
      <c r="B406">
        <v>23.383600000000001</v>
      </c>
      <c r="C406">
        <v>23.15</v>
      </c>
    </row>
    <row r="407" spans="1:3" x14ac:dyDescent="0.3">
      <c r="A407" s="1">
        <v>41183</v>
      </c>
      <c r="B407">
        <v>22.869800000000001</v>
      </c>
      <c r="C407">
        <v>24.2</v>
      </c>
    </row>
    <row r="408" spans="1:3" x14ac:dyDescent="0.3">
      <c r="A408" s="1">
        <v>41184</v>
      </c>
      <c r="B408">
        <v>23.147300000000001</v>
      </c>
      <c r="C408">
        <v>23.95</v>
      </c>
    </row>
    <row r="409" spans="1:3" x14ac:dyDescent="0.3">
      <c r="A409" s="1">
        <v>41185</v>
      </c>
      <c r="B409">
        <v>22.125299999999999</v>
      </c>
      <c r="C409">
        <v>23.94</v>
      </c>
    </row>
    <row r="410" spans="1:3" x14ac:dyDescent="0.3">
      <c r="A410" s="1">
        <v>41186</v>
      </c>
      <c r="B410">
        <v>21.995699999999999</v>
      </c>
      <c r="C410">
        <v>23.36</v>
      </c>
    </row>
    <row r="411" spans="1:3" x14ac:dyDescent="0.3">
      <c r="A411" s="1">
        <v>41187</v>
      </c>
      <c r="B411">
        <v>20.348400000000002</v>
      </c>
      <c r="C411">
        <v>22.74</v>
      </c>
    </row>
    <row r="412" spans="1:3" x14ac:dyDescent="0.3">
      <c r="A412" s="1">
        <v>41190</v>
      </c>
      <c r="B412">
        <v>21.58</v>
      </c>
      <c r="C412">
        <v>23.06</v>
      </c>
    </row>
    <row r="413" spans="1:3" x14ac:dyDescent="0.3">
      <c r="A413" s="1">
        <v>41191</v>
      </c>
      <c r="B413">
        <v>22.949300000000001</v>
      </c>
      <c r="C413">
        <v>24.44</v>
      </c>
    </row>
    <row r="414" spans="1:3" x14ac:dyDescent="0.3">
      <c r="A414" s="1">
        <v>41192</v>
      </c>
      <c r="B414">
        <v>22.67</v>
      </c>
      <c r="C414">
        <v>24.44</v>
      </c>
    </row>
    <row r="415" spans="1:3" x14ac:dyDescent="0.3">
      <c r="A415" s="1">
        <v>41193</v>
      </c>
      <c r="B415">
        <v>21.5761</v>
      </c>
      <c r="C415">
        <v>23.69</v>
      </c>
    </row>
    <row r="416" spans="1:3" x14ac:dyDescent="0.3">
      <c r="A416" s="1">
        <v>41194</v>
      </c>
      <c r="B416">
        <v>21.881699999999999</v>
      </c>
      <c r="C416">
        <v>23.38</v>
      </c>
    </row>
    <row r="417" spans="1:3" x14ac:dyDescent="0.3">
      <c r="A417" s="1">
        <v>41197</v>
      </c>
      <c r="B417">
        <v>21.4496</v>
      </c>
      <c r="C417">
        <v>23.21</v>
      </c>
    </row>
    <row r="418" spans="1:3" x14ac:dyDescent="0.3">
      <c r="A418" s="1">
        <v>41198</v>
      </c>
      <c r="B418">
        <v>20.400099999999998</v>
      </c>
      <c r="C418">
        <v>23.58</v>
      </c>
    </row>
    <row r="419" spans="1:3" x14ac:dyDescent="0.3">
      <c r="A419" s="1">
        <v>41199</v>
      </c>
      <c r="B419">
        <v>19.877500000000001</v>
      </c>
      <c r="C419">
        <v>23.67</v>
      </c>
    </row>
    <row r="420" spans="1:3" x14ac:dyDescent="0.3">
      <c r="A420" s="1">
        <v>41200</v>
      </c>
      <c r="B420">
        <v>19.580500000000001</v>
      </c>
      <c r="C420">
        <v>22.54</v>
      </c>
    </row>
    <row r="421" spans="1:3" x14ac:dyDescent="0.3">
      <c r="A421" s="1">
        <v>41201</v>
      </c>
      <c r="B421">
        <v>20.599599999999999</v>
      </c>
      <c r="C421">
        <v>23.1</v>
      </c>
    </row>
    <row r="422" spans="1:3" x14ac:dyDescent="0.3">
      <c r="A422" s="1">
        <v>41204</v>
      </c>
      <c r="B422">
        <v>21.261299999999999</v>
      </c>
      <c r="C422">
        <v>22.93</v>
      </c>
    </row>
    <row r="423" spans="1:3" x14ac:dyDescent="0.3">
      <c r="A423" s="1">
        <v>41205</v>
      </c>
      <c r="B423">
        <v>23.392399999999999</v>
      </c>
      <c r="C423">
        <v>25</v>
      </c>
    </row>
    <row r="424" spans="1:3" x14ac:dyDescent="0.3">
      <c r="A424" s="1">
        <v>41206</v>
      </c>
      <c r="B424">
        <v>22.761099999999999</v>
      </c>
      <c r="C424">
        <v>24.51</v>
      </c>
    </row>
    <row r="425" spans="1:3" x14ac:dyDescent="0.3">
      <c r="A425" s="1">
        <v>41207</v>
      </c>
      <c r="B425">
        <v>22.485199999999999</v>
      </c>
      <c r="C425">
        <v>23.73</v>
      </c>
    </row>
    <row r="426" spans="1:3" x14ac:dyDescent="0.3">
      <c r="A426" s="1">
        <v>41208</v>
      </c>
      <c r="B426">
        <v>22.137</v>
      </c>
      <c r="C426">
        <v>24.29</v>
      </c>
    </row>
    <row r="427" spans="1:3" x14ac:dyDescent="0.3">
      <c r="A427" s="1">
        <v>41211</v>
      </c>
      <c r="B427">
        <v>23.2166</v>
      </c>
      <c r="C427">
        <v>24.29</v>
      </c>
    </row>
    <row r="428" spans="1:3" x14ac:dyDescent="0.3">
      <c r="A428" s="1">
        <v>41212</v>
      </c>
      <c r="B428">
        <v>21.8978</v>
      </c>
      <c r="C428">
        <v>24.29</v>
      </c>
    </row>
    <row r="429" spans="1:3" x14ac:dyDescent="0.3">
      <c r="A429" s="1">
        <v>41213</v>
      </c>
      <c r="B429">
        <v>22.212299999999999</v>
      </c>
      <c r="C429">
        <v>23.13</v>
      </c>
    </row>
    <row r="430" spans="1:3" x14ac:dyDescent="0.3">
      <c r="A430" s="1">
        <v>41214</v>
      </c>
      <c r="B430">
        <v>21.2117</v>
      </c>
      <c r="C430">
        <v>22.99</v>
      </c>
    </row>
    <row r="431" spans="1:3" x14ac:dyDescent="0.3">
      <c r="A431" s="1">
        <v>41215</v>
      </c>
      <c r="B431">
        <v>20.5608</v>
      </c>
      <c r="C431">
        <v>23.66</v>
      </c>
    </row>
    <row r="432" spans="1:3" x14ac:dyDescent="0.3">
      <c r="A432" s="1">
        <v>41218</v>
      </c>
      <c r="B432">
        <v>22.216000000000001</v>
      </c>
      <c r="C432">
        <v>24.53</v>
      </c>
    </row>
    <row r="433" spans="1:3" x14ac:dyDescent="0.3">
      <c r="A433" s="1">
        <v>41219</v>
      </c>
      <c r="B433">
        <v>21.792400000000001</v>
      </c>
      <c r="C433">
        <v>23.65</v>
      </c>
    </row>
    <row r="434" spans="1:3" x14ac:dyDescent="0.3">
      <c r="A434" s="1">
        <v>41220</v>
      </c>
      <c r="B434">
        <v>23.284099999999999</v>
      </c>
      <c r="C434">
        <v>24.32</v>
      </c>
    </row>
    <row r="435" spans="1:3" x14ac:dyDescent="0.3">
      <c r="A435" s="1">
        <v>41221</v>
      </c>
      <c r="B435">
        <v>23.095099999999999</v>
      </c>
      <c r="C435">
        <v>25.61</v>
      </c>
    </row>
    <row r="436" spans="1:3" x14ac:dyDescent="0.3">
      <c r="A436" s="1">
        <v>41222</v>
      </c>
      <c r="B436">
        <v>22.57</v>
      </c>
      <c r="C436">
        <v>25.21</v>
      </c>
    </row>
    <row r="437" spans="1:3" x14ac:dyDescent="0.3">
      <c r="A437" s="1">
        <v>41225</v>
      </c>
      <c r="B437">
        <v>22.710100000000001</v>
      </c>
      <c r="C437">
        <v>24.26</v>
      </c>
    </row>
    <row r="438" spans="1:3" x14ac:dyDescent="0.3">
      <c r="A438" s="1">
        <v>41226</v>
      </c>
      <c r="B438">
        <v>21.847100000000001</v>
      </c>
      <c r="C438">
        <v>24.3</v>
      </c>
    </row>
    <row r="439" spans="1:3" x14ac:dyDescent="0.3">
      <c r="A439" s="1">
        <v>41227</v>
      </c>
      <c r="B439">
        <v>21.529199999999999</v>
      </c>
      <c r="C439">
        <v>24.7</v>
      </c>
    </row>
    <row r="440" spans="1:3" x14ac:dyDescent="0.3">
      <c r="A440" s="1">
        <v>41228</v>
      </c>
      <c r="B440">
        <v>21.9773</v>
      </c>
      <c r="C440">
        <v>24.97</v>
      </c>
    </row>
    <row r="441" spans="1:3" x14ac:dyDescent="0.3">
      <c r="A441" s="1">
        <v>41229</v>
      </c>
      <c r="B441">
        <v>22.171900000000001</v>
      </c>
      <c r="C441">
        <v>24.28</v>
      </c>
    </row>
    <row r="442" spans="1:3" x14ac:dyDescent="0.3">
      <c r="A442" s="1">
        <v>41232</v>
      </c>
      <c r="B442">
        <v>19.6356</v>
      </c>
      <c r="C442">
        <v>22.5</v>
      </c>
    </row>
    <row r="443" spans="1:3" x14ac:dyDescent="0.3">
      <c r="A443" s="1">
        <v>41233</v>
      </c>
      <c r="B443">
        <v>18.769600000000001</v>
      </c>
      <c r="C443">
        <v>22.57</v>
      </c>
    </row>
    <row r="444" spans="1:3" x14ac:dyDescent="0.3">
      <c r="A444" s="1">
        <v>41234</v>
      </c>
      <c r="B444">
        <v>17.8461</v>
      </c>
      <c r="C444">
        <v>22.32</v>
      </c>
    </row>
    <row r="445" spans="1:3" x14ac:dyDescent="0.3">
      <c r="A445" s="1">
        <v>41235</v>
      </c>
      <c r="B445">
        <v>17.442299999999999</v>
      </c>
      <c r="C445">
        <v>22.32</v>
      </c>
    </row>
    <row r="446" spans="1:3" x14ac:dyDescent="0.3">
      <c r="A446" s="1">
        <v>41236</v>
      </c>
      <c r="B446">
        <v>17.747299999999999</v>
      </c>
      <c r="C446">
        <v>22.32</v>
      </c>
    </row>
    <row r="447" spans="1:3" x14ac:dyDescent="0.3">
      <c r="A447" s="1">
        <v>41239</v>
      </c>
      <c r="B447">
        <v>18.4984</v>
      </c>
      <c r="C447">
        <v>22.94</v>
      </c>
    </row>
    <row r="448" spans="1:3" x14ac:dyDescent="0.3">
      <c r="A448" s="1">
        <v>41240</v>
      </c>
      <c r="B448">
        <v>17.699000000000002</v>
      </c>
      <c r="C448">
        <v>23.22</v>
      </c>
    </row>
    <row r="449" spans="1:3" x14ac:dyDescent="0.3">
      <c r="A449" s="1">
        <v>41241</v>
      </c>
      <c r="B449">
        <v>17.255500000000001</v>
      </c>
      <c r="C449">
        <v>23.65</v>
      </c>
    </row>
    <row r="450" spans="1:3" x14ac:dyDescent="0.3">
      <c r="A450" s="1">
        <v>41242</v>
      </c>
      <c r="B450">
        <v>16.485399999999998</v>
      </c>
      <c r="C450">
        <v>22.81</v>
      </c>
    </row>
    <row r="451" spans="1:3" x14ac:dyDescent="0.3">
      <c r="A451" s="1">
        <v>41243</v>
      </c>
      <c r="B451">
        <v>16.5548</v>
      </c>
      <c r="C451">
        <v>22.46</v>
      </c>
    </row>
    <row r="452" spans="1:3" x14ac:dyDescent="0.3">
      <c r="A452" s="1">
        <v>41246</v>
      </c>
      <c r="B452">
        <v>17.311199999999999</v>
      </c>
      <c r="C452">
        <v>23.4</v>
      </c>
    </row>
    <row r="453" spans="1:3" x14ac:dyDescent="0.3">
      <c r="A453" s="1">
        <v>41247</v>
      </c>
      <c r="B453">
        <v>17.2837</v>
      </c>
      <c r="C453">
        <v>23.53</v>
      </c>
    </row>
    <row r="454" spans="1:3" x14ac:dyDescent="0.3">
      <c r="A454" s="1">
        <v>41248</v>
      </c>
      <c r="B454">
        <v>17.390599999999999</v>
      </c>
      <c r="C454">
        <v>24.31</v>
      </c>
    </row>
    <row r="455" spans="1:3" x14ac:dyDescent="0.3">
      <c r="A455" s="1">
        <v>41249</v>
      </c>
      <c r="B455">
        <v>16.9937</v>
      </c>
      <c r="C455">
        <v>23.27</v>
      </c>
    </row>
    <row r="456" spans="1:3" x14ac:dyDescent="0.3">
      <c r="A456" s="1">
        <v>41250</v>
      </c>
      <c r="B456">
        <v>17.2026</v>
      </c>
      <c r="C456">
        <v>22.36</v>
      </c>
    </row>
    <row r="457" spans="1:3" x14ac:dyDescent="0.3">
      <c r="A457" s="1">
        <v>41253</v>
      </c>
      <c r="B457">
        <v>17.4025</v>
      </c>
      <c r="C457">
        <v>23.95</v>
      </c>
    </row>
    <row r="458" spans="1:3" x14ac:dyDescent="0.3">
      <c r="A458" s="1">
        <v>41254</v>
      </c>
      <c r="B458">
        <v>17.026199999999999</v>
      </c>
      <c r="C458">
        <v>23.04</v>
      </c>
    </row>
    <row r="459" spans="1:3" x14ac:dyDescent="0.3">
      <c r="A459" s="1">
        <v>41255</v>
      </c>
      <c r="B459">
        <v>17.0471</v>
      </c>
      <c r="C459">
        <v>23.04</v>
      </c>
    </row>
    <row r="460" spans="1:3" x14ac:dyDescent="0.3">
      <c r="A460" s="1">
        <v>41256</v>
      </c>
      <c r="B460">
        <v>16.9542</v>
      </c>
      <c r="C460">
        <v>23.45</v>
      </c>
    </row>
    <row r="461" spans="1:3" x14ac:dyDescent="0.3">
      <c r="A461" s="1">
        <v>41257</v>
      </c>
      <c r="B461">
        <v>16.4818</v>
      </c>
      <c r="C461">
        <v>23.81</v>
      </c>
    </row>
    <row r="462" spans="1:3" x14ac:dyDescent="0.3">
      <c r="A462" s="1">
        <v>41260</v>
      </c>
      <c r="B462">
        <v>16.4617</v>
      </c>
      <c r="C462">
        <v>23.21</v>
      </c>
    </row>
    <row r="463" spans="1:3" x14ac:dyDescent="0.3">
      <c r="A463" s="1">
        <v>41261</v>
      </c>
      <c r="B463">
        <v>15.863799999999999</v>
      </c>
      <c r="C463">
        <v>22.9</v>
      </c>
    </row>
    <row r="464" spans="1:3" x14ac:dyDescent="0.3">
      <c r="A464" s="1">
        <v>41262</v>
      </c>
      <c r="B464">
        <v>15.6463</v>
      </c>
      <c r="C464">
        <v>23.52</v>
      </c>
    </row>
    <row r="465" spans="1:3" x14ac:dyDescent="0.3">
      <c r="A465" s="1">
        <v>41263</v>
      </c>
      <c r="B465">
        <v>15.7568</v>
      </c>
      <c r="C465">
        <v>23.04</v>
      </c>
    </row>
    <row r="466" spans="1:3" x14ac:dyDescent="0.3">
      <c r="A466" s="1">
        <v>41264</v>
      </c>
      <c r="B466">
        <v>17.892600000000002</v>
      </c>
      <c r="C466">
        <v>24.19</v>
      </c>
    </row>
    <row r="467" spans="1:3" x14ac:dyDescent="0.3">
      <c r="A467" s="1">
        <v>41267</v>
      </c>
      <c r="B467">
        <v>17.892600000000002</v>
      </c>
      <c r="C467">
        <v>24.19</v>
      </c>
    </row>
    <row r="468" spans="1:3" x14ac:dyDescent="0.3">
      <c r="A468" s="1">
        <v>41268</v>
      </c>
      <c r="B468">
        <v>17.892600000000002</v>
      </c>
      <c r="C468">
        <v>24.19</v>
      </c>
    </row>
    <row r="469" spans="1:3" x14ac:dyDescent="0.3">
      <c r="A469" s="1">
        <v>41269</v>
      </c>
      <c r="B469">
        <v>17.892600000000002</v>
      </c>
      <c r="C469">
        <v>23.98</v>
      </c>
    </row>
    <row r="470" spans="1:3" x14ac:dyDescent="0.3">
      <c r="A470" s="1">
        <v>41270</v>
      </c>
      <c r="B470">
        <v>18.228899999999999</v>
      </c>
      <c r="C470">
        <v>23.66</v>
      </c>
    </row>
    <row r="471" spans="1:3" x14ac:dyDescent="0.3">
      <c r="A471" s="1">
        <v>41271</v>
      </c>
      <c r="B471">
        <v>21.353400000000001</v>
      </c>
      <c r="C471">
        <v>25.42</v>
      </c>
    </row>
    <row r="472" spans="1:3" x14ac:dyDescent="0.3">
      <c r="A472" s="1">
        <v>41274</v>
      </c>
      <c r="B472">
        <v>21.353400000000001</v>
      </c>
      <c r="C472">
        <v>24.53</v>
      </c>
    </row>
    <row r="473" spans="1:3" x14ac:dyDescent="0.3">
      <c r="A473" s="1">
        <v>41275</v>
      </c>
      <c r="B473">
        <v>21.353400000000001</v>
      </c>
      <c r="C473">
        <v>24.53</v>
      </c>
    </row>
    <row r="474" spans="1:3" x14ac:dyDescent="0.3">
      <c r="A474" s="1">
        <v>41276</v>
      </c>
      <c r="B474">
        <v>18.3628</v>
      </c>
      <c r="C474">
        <v>22.1</v>
      </c>
    </row>
    <row r="475" spans="1:3" x14ac:dyDescent="0.3">
      <c r="A475" s="1">
        <v>41277</v>
      </c>
      <c r="B475">
        <v>17.54</v>
      </c>
      <c r="C475">
        <v>21.52</v>
      </c>
    </row>
    <row r="476" spans="1:3" x14ac:dyDescent="0.3">
      <c r="A476" s="1">
        <v>41278</v>
      </c>
      <c r="B476">
        <v>16.070799999999998</v>
      </c>
      <c r="C476">
        <v>20.41</v>
      </c>
    </row>
    <row r="477" spans="1:3" x14ac:dyDescent="0.3">
      <c r="A477" s="1">
        <v>41281</v>
      </c>
      <c r="B477">
        <v>16.818000000000001</v>
      </c>
      <c r="C477">
        <v>20.87</v>
      </c>
    </row>
    <row r="478" spans="1:3" x14ac:dyDescent="0.3">
      <c r="A478" s="1">
        <v>41282</v>
      </c>
      <c r="B478">
        <v>16.899899999999999</v>
      </c>
      <c r="C478">
        <v>21.06</v>
      </c>
    </row>
    <row r="479" spans="1:3" x14ac:dyDescent="0.3">
      <c r="A479" s="1">
        <v>41283</v>
      </c>
      <c r="B479">
        <v>16.147400000000001</v>
      </c>
      <c r="C479">
        <v>20.399999999999999</v>
      </c>
    </row>
    <row r="480" spans="1:3" x14ac:dyDescent="0.3">
      <c r="A480" s="1">
        <v>41284</v>
      </c>
      <c r="B480">
        <v>16.115500000000001</v>
      </c>
      <c r="C480">
        <v>20.29</v>
      </c>
    </row>
    <row r="481" spans="1:3" x14ac:dyDescent="0.3">
      <c r="A481" s="1">
        <v>41285</v>
      </c>
      <c r="B481">
        <v>15.5715</v>
      </c>
      <c r="C481">
        <v>20.260000000000002</v>
      </c>
    </row>
    <row r="482" spans="1:3" x14ac:dyDescent="0.3">
      <c r="A482" s="1">
        <v>41288</v>
      </c>
      <c r="B482">
        <v>15.7019</v>
      </c>
      <c r="C482">
        <v>19.39</v>
      </c>
    </row>
    <row r="483" spans="1:3" x14ac:dyDescent="0.3">
      <c r="A483" s="1">
        <v>41289</v>
      </c>
      <c r="B483">
        <v>15.9725</v>
      </c>
      <c r="C483">
        <v>19.88</v>
      </c>
    </row>
    <row r="484" spans="1:3" x14ac:dyDescent="0.3">
      <c r="A484" s="1">
        <v>41290</v>
      </c>
      <c r="B484">
        <v>16.146000000000001</v>
      </c>
      <c r="C484">
        <v>20.66</v>
      </c>
    </row>
    <row r="485" spans="1:3" x14ac:dyDescent="0.3">
      <c r="A485" s="1">
        <v>41291</v>
      </c>
      <c r="B485">
        <v>15.913399999999999</v>
      </c>
      <c r="C485">
        <v>20.74</v>
      </c>
    </row>
    <row r="486" spans="1:3" x14ac:dyDescent="0.3">
      <c r="A486" s="1">
        <v>41292</v>
      </c>
      <c r="B486">
        <v>15.883100000000001</v>
      </c>
      <c r="C486">
        <v>19.16</v>
      </c>
    </row>
    <row r="487" spans="1:3" x14ac:dyDescent="0.3">
      <c r="A487" s="1">
        <v>41295</v>
      </c>
      <c r="B487">
        <v>15.4605</v>
      </c>
      <c r="C487">
        <v>19.16</v>
      </c>
    </row>
    <row r="488" spans="1:3" x14ac:dyDescent="0.3">
      <c r="A488" s="1">
        <v>41296</v>
      </c>
      <c r="B488">
        <v>16.062999999999999</v>
      </c>
      <c r="C488">
        <v>19.39</v>
      </c>
    </row>
    <row r="489" spans="1:3" x14ac:dyDescent="0.3">
      <c r="A489" s="1">
        <v>41297</v>
      </c>
      <c r="B489">
        <v>16.220300000000002</v>
      </c>
      <c r="C489">
        <v>18.559999999999999</v>
      </c>
    </row>
    <row r="490" spans="1:3" x14ac:dyDescent="0.3">
      <c r="A490" s="1">
        <v>41298</v>
      </c>
      <c r="B490">
        <v>15.314500000000001</v>
      </c>
      <c r="C490">
        <v>18.87</v>
      </c>
    </row>
    <row r="491" spans="1:3" x14ac:dyDescent="0.3">
      <c r="A491" s="1">
        <v>41299</v>
      </c>
      <c r="B491">
        <v>14.9093</v>
      </c>
      <c r="C491">
        <v>18.93</v>
      </c>
    </row>
    <row r="492" spans="1:3" x14ac:dyDescent="0.3">
      <c r="A492" s="1">
        <v>41302</v>
      </c>
      <c r="B492">
        <v>15.197900000000001</v>
      </c>
      <c r="C492">
        <v>19.63</v>
      </c>
    </row>
    <row r="493" spans="1:3" x14ac:dyDescent="0.3">
      <c r="A493" s="1">
        <v>41303</v>
      </c>
      <c r="B493">
        <v>14.856199999999999</v>
      </c>
      <c r="C493">
        <v>19.72</v>
      </c>
    </row>
    <row r="494" spans="1:3" x14ac:dyDescent="0.3">
      <c r="A494" s="1">
        <v>41304</v>
      </c>
      <c r="B494">
        <v>15.9384</v>
      </c>
      <c r="C494">
        <v>19.760000000000002</v>
      </c>
    </row>
    <row r="495" spans="1:3" x14ac:dyDescent="0.3">
      <c r="A495" s="1">
        <v>41305</v>
      </c>
      <c r="B495">
        <v>16.639499999999998</v>
      </c>
      <c r="C495">
        <v>20.190000000000001</v>
      </c>
    </row>
    <row r="496" spans="1:3" x14ac:dyDescent="0.3">
      <c r="A496" s="1">
        <v>41306</v>
      </c>
      <c r="B496">
        <v>15.987400000000001</v>
      </c>
      <c r="C496">
        <v>19.38</v>
      </c>
    </row>
    <row r="497" spans="1:3" x14ac:dyDescent="0.3">
      <c r="A497" s="1">
        <v>41309</v>
      </c>
      <c r="B497">
        <v>20.145399999999999</v>
      </c>
      <c r="C497">
        <v>20.69</v>
      </c>
    </row>
    <row r="498" spans="1:3" x14ac:dyDescent="0.3">
      <c r="A498" s="1">
        <v>41310</v>
      </c>
      <c r="B498">
        <v>19.2593</v>
      </c>
      <c r="C498">
        <v>20.13</v>
      </c>
    </row>
    <row r="499" spans="1:3" x14ac:dyDescent="0.3">
      <c r="A499" s="1">
        <v>41311</v>
      </c>
      <c r="B499">
        <v>20.211300000000001</v>
      </c>
      <c r="C499">
        <v>19.739999999999998</v>
      </c>
    </row>
    <row r="500" spans="1:3" x14ac:dyDescent="0.3">
      <c r="A500" s="1">
        <v>41312</v>
      </c>
      <c r="B500">
        <v>20.795500000000001</v>
      </c>
      <c r="C500">
        <v>20.34</v>
      </c>
    </row>
    <row r="501" spans="1:3" x14ac:dyDescent="0.3">
      <c r="A501" s="1">
        <v>41313</v>
      </c>
      <c r="B501">
        <v>18.5593</v>
      </c>
      <c r="C501">
        <v>19.41</v>
      </c>
    </row>
    <row r="502" spans="1:3" x14ac:dyDescent="0.3">
      <c r="A502" s="1">
        <v>41316</v>
      </c>
      <c r="B502">
        <v>18.934200000000001</v>
      </c>
      <c r="C502">
        <v>19.760000000000002</v>
      </c>
    </row>
    <row r="503" spans="1:3" x14ac:dyDescent="0.3">
      <c r="A503" s="1">
        <v>41317</v>
      </c>
      <c r="B503">
        <v>18.368200000000002</v>
      </c>
      <c r="C503">
        <v>18.809999999999999</v>
      </c>
    </row>
    <row r="504" spans="1:3" x14ac:dyDescent="0.3">
      <c r="A504" s="1">
        <v>41318</v>
      </c>
      <c r="B504">
        <v>18.281700000000001</v>
      </c>
      <c r="C504">
        <v>18.66</v>
      </c>
    </row>
    <row r="505" spans="1:3" x14ac:dyDescent="0.3">
      <c r="A505" s="1">
        <v>41319</v>
      </c>
      <c r="B505">
        <v>18.653199999999998</v>
      </c>
      <c r="C505">
        <v>18.78</v>
      </c>
    </row>
    <row r="506" spans="1:3" x14ac:dyDescent="0.3">
      <c r="A506" s="1">
        <v>41320</v>
      </c>
      <c r="B506">
        <v>18.846299999999999</v>
      </c>
      <c r="C506">
        <v>18.489999999999998</v>
      </c>
    </row>
    <row r="507" spans="1:3" x14ac:dyDescent="0.3">
      <c r="A507" s="1">
        <v>41323</v>
      </c>
      <c r="B507">
        <v>19.3248</v>
      </c>
      <c r="C507">
        <v>18.489999999999998</v>
      </c>
    </row>
    <row r="508" spans="1:3" x14ac:dyDescent="0.3">
      <c r="A508" s="1">
        <v>41324</v>
      </c>
      <c r="B508">
        <v>18.463100000000001</v>
      </c>
      <c r="C508">
        <v>19.559999999999999</v>
      </c>
    </row>
    <row r="509" spans="1:3" x14ac:dyDescent="0.3">
      <c r="A509" s="1">
        <v>41325</v>
      </c>
      <c r="B509">
        <v>19.614699999999999</v>
      </c>
      <c r="C509">
        <v>20.440000000000001</v>
      </c>
    </row>
    <row r="510" spans="1:3" x14ac:dyDescent="0.3">
      <c r="A510" s="1">
        <v>41326</v>
      </c>
      <c r="B510">
        <v>21.513300000000001</v>
      </c>
      <c r="C510">
        <v>21.23</v>
      </c>
    </row>
    <row r="511" spans="1:3" x14ac:dyDescent="0.3">
      <c r="A511" s="1">
        <v>41327</v>
      </c>
      <c r="B511">
        <v>20.855599999999999</v>
      </c>
      <c r="C511">
        <v>21.04</v>
      </c>
    </row>
    <row r="512" spans="1:3" x14ac:dyDescent="0.3">
      <c r="A512" s="1">
        <v>41330</v>
      </c>
      <c r="B512">
        <v>21.308599999999998</v>
      </c>
      <c r="C512">
        <v>23.8</v>
      </c>
    </row>
    <row r="513" spans="1:3" x14ac:dyDescent="0.3">
      <c r="A513" s="1">
        <v>41331</v>
      </c>
      <c r="B513">
        <v>25.897500000000001</v>
      </c>
      <c r="C513">
        <v>23.4</v>
      </c>
    </row>
    <row r="514" spans="1:3" x14ac:dyDescent="0.3">
      <c r="A514" s="1">
        <v>41332</v>
      </c>
      <c r="B514">
        <v>22.004300000000001</v>
      </c>
      <c r="C514">
        <v>21.82</v>
      </c>
    </row>
    <row r="515" spans="1:3" x14ac:dyDescent="0.3">
      <c r="A515" s="1">
        <v>41333</v>
      </c>
      <c r="B515">
        <v>21.0046</v>
      </c>
      <c r="C515">
        <v>21.21</v>
      </c>
    </row>
    <row r="516" spans="1:3" x14ac:dyDescent="0.3">
      <c r="A516" s="1">
        <v>41334</v>
      </c>
      <c r="B516">
        <v>21.7728</v>
      </c>
      <c r="C516">
        <v>21.68</v>
      </c>
    </row>
    <row r="517" spans="1:3" x14ac:dyDescent="0.3">
      <c r="A517" s="1">
        <v>41337</v>
      </c>
      <c r="B517">
        <v>21.4361</v>
      </c>
      <c r="C517">
        <v>22.77</v>
      </c>
    </row>
    <row r="518" spans="1:3" x14ac:dyDescent="0.3">
      <c r="A518" s="1">
        <v>41338</v>
      </c>
      <c r="B518">
        <v>19.553899999999999</v>
      </c>
      <c r="C518">
        <v>22.3</v>
      </c>
    </row>
    <row r="519" spans="1:3" x14ac:dyDescent="0.3">
      <c r="A519" s="1">
        <v>41339</v>
      </c>
      <c r="B519">
        <v>20.1143</v>
      </c>
      <c r="C519">
        <v>21.59</v>
      </c>
    </row>
    <row r="520" spans="1:3" x14ac:dyDescent="0.3">
      <c r="A520" s="1">
        <v>41340</v>
      </c>
      <c r="B520">
        <v>18.735299999999999</v>
      </c>
      <c r="C520">
        <v>20.8</v>
      </c>
    </row>
    <row r="521" spans="1:3" x14ac:dyDescent="0.3">
      <c r="A521" s="1">
        <v>41341</v>
      </c>
      <c r="B521">
        <v>17.384399999999999</v>
      </c>
      <c r="C521">
        <v>20.53</v>
      </c>
    </row>
    <row r="522" spans="1:3" x14ac:dyDescent="0.3">
      <c r="A522" s="1">
        <v>41344</v>
      </c>
      <c r="B522">
        <v>17.615400000000001</v>
      </c>
      <c r="C522">
        <v>21.62</v>
      </c>
    </row>
    <row r="523" spans="1:3" x14ac:dyDescent="0.3">
      <c r="A523" s="1">
        <v>41345</v>
      </c>
      <c r="B523">
        <v>17.324300000000001</v>
      </c>
      <c r="C523">
        <v>21.02</v>
      </c>
    </row>
    <row r="524" spans="1:3" x14ac:dyDescent="0.3">
      <c r="A524" s="1">
        <v>41346</v>
      </c>
      <c r="B524">
        <v>16.927900000000001</v>
      </c>
      <c r="C524">
        <v>21.82</v>
      </c>
    </row>
    <row r="525" spans="1:3" x14ac:dyDescent="0.3">
      <c r="A525" s="1">
        <v>41347</v>
      </c>
      <c r="B525">
        <v>15.083500000000001</v>
      </c>
      <c r="C525">
        <v>21.08</v>
      </c>
    </row>
    <row r="526" spans="1:3" x14ac:dyDescent="0.3">
      <c r="A526" s="1">
        <v>41348</v>
      </c>
      <c r="B526">
        <v>15.727600000000001</v>
      </c>
      <c r="C526">
        <v>21.02</v>
      </c>
    </row>
    <row r="527" spans="1:3" x14ac:dyDescent="0.3">
      <c r="A527" s="1">
        <v>41351</v>
      </c>
      <c r="B527">
        <v>18.097899999999999</v>
      </c>
      <c r="C527">
        <v>22.39</v>
      </c>
    </row>
    <row r="528" spans="1:3" x14ac:dyDescent="0.3">
      <c r="A528" s="1">
        <v>41352</v>
      </c>
      <c r="B528">
        <v>21.5306</v>
      </c>
      <c r="C528">
        <v>23.3</v>
      </c>
    </row>
    <row r="529" spans="1:3" x14ac:dyDescent="0.3">
      <c r="A529" s="1">
        <v>41353</v>
      </c>
      <c r="B529">
        <v>18.874099999999999</v>
      </c>
      <c r="C529">
        <v>22.95</v>
      </c>
    </row>
    <row r="530" spans="1:3" x14ac:dyDescent="0.3">
      <c r="A530" s="1">
        <v>41354</v>
      </c>
      <c r="B530">
        <v>19.7897</v>
      </c>
      <c r="C530">
        <v>23.89</v>
      </c>
    </row>
    <row r="531" spans="1:3" x14ac:dyDescent="0.3">
      <c r="A531" s="1">
        <v>41355</v>
      </c>
      <c r="B531">
        <v>21.287600000000001</v>
      </c>
      <c r="C531">
        <v>23.22</v>
      </c>
    </row>
    <row r="532" spans="1:3" x14ac:dyDescent="0.3">
      <c r="A532" s="1">
        <v>41358</v>
      </c>
      <c r="B532">
        <v>21.238700000000001</v>
      </c>
      <c r="C532">
        <v>22.81</v>
      </c>
    </row>
    <row r="533" spans="1:3" x14ac:dyDescent="0.3">
      <c r="A533" s="1">
        <v>41359</v>
      </c>
      <c r="B533">
        <v>20.875499999999999</v>
      </c>
      <c r="C533">
        <v>21.8</v>
      </c>
    </row>
    <row r="534" spans="1:3" x14ac:dyDescent="0.3">
      <c r="A534" s="1">
        <v>41360</v>
      </c>
      <c r="B534">
        <v>21.8599</v>
      </c>
      <c r="C534">
        <v>21.3</v>
      </c>
    </row>
    <row r="535" spans="1:3" x14ac:dyDescent="0.3">
      <c r="A535" s="1">
        <v>41361</v>
      </c>
      <c r="B535">
        <v>20.894400000000001</v>
      </c>
      <c r="C535">
        <v>21.49</v>
      </c>
    </row>
    <row r="536" spans="1:3" x14ac:dyDescent="0.3">
      <c r="A536" s="1">
        <v>41362</v>
      </c>
      <c r="B536">
        <v>20.894400000000001</v>
      </c>
      <c r="C536">
        <v>21.49</v>
      </c>
    </row>
    <row r="537" spans="1:3" x14ac:dyDescent="0.3">
      <c r="A537" s="1">
        <v>41365</v>
      </c>
      <c r="B537">
        <v>20.894400000000001</v>
      </c>
      <c r="C537">
        <v>22.41</v>
      </c>
    </row>
    <row r="538" spans="1:3" x14ac:dyDescent="0.3">
      <c r="A538" s="1">
        <v>41366</v>
      </c>
      <c r="B538">
        <v>19.616499999999998</v>
      </c>
      <c r="C538">
        <v>22.03</v>
      </c>
    </row>
    <row r="539" spans="1:3" x14ac:dyDescent="0.3">
      <c r="A539" s="1">
        <v>41367</v>
      </c>
      <c r="B539">
        <v>20.764499999999998</v>
      </c>
      <c r="C539">
        <v>23.05</v>
      </c>
    </row>
    <row r="540" spans="1:3" x14ac:dyDescent="0.3">
      <c r="A540" s="1">
        <v>41368</v>
      </c>
      <c r="B540">
        <v>21.0977</v>
      </c>
      <c r="C540">
        <v>22.84</v>
      </c>
    </row>
    <row r="541" spans="1:3" x14ac:dyDescent="0.3">
      <c r="A541" s="1">
        <v>41369</v>
      </c>
      <c r="B541">
        <v>22.285499999999999</v>
      </c>
      <c r="C541">
        <v>23.39</v>
      </c>
    </row>
    <row r="542" spans="1:3" x14ac:dyDescent="0.3">
      <c r="A542" s="1">
        <v>41372</v>
      </c>
      <c r="B542">
        <v>21.485700000000001</v>
      </c>
      <c r="C542">
        <v>23.74</v>
      </c>
    </row>
    <row r="543" spans="1:3" x14ac:dyDescent="0.3">
      <c r="A543" s="1">
        <v>41373</v>
      </c>
      <c r="B543">
        <v>20.422899999999998</v>
      </c>
      <c r="C543">
        <v>23.23</v>
      </c>
    </row>
    <row r="544" spans="1:3" x14ac:dyDescent="0.3">
      <c r="A544" s="1">
        <v>41374</v>
      </c>
      <c r="B544">
        <v>19.1768</v>
      </c>
      <c r="C544">
        <v>22.84</v>
      </c>
    </row>
    <row r="545" spans="1:3" x14ac:dyDescent="0.3">
      <c r="A545" s="1">
        <v>41375</v>
      </c>
      <c r="B545">
        <v>18.847999999999999</v>
      </c>
      <c r="C545">
        <v>22.65</v>
      </c>
    </row>
    <row r="546" spans="1:3" x14ac:dyDescent="0.3">
      <c r="A546" s="1">
        <v>41376</v>
      </c>
      <c r="B546">
        <v>20.214500000000001</v>
      </c>
      <c r="C546">
        <v>22.79</v>
      </c>
    </row>
    <row r="547" spans="1:3" x14ac:dyDescent="0.3">
      <c r="A547" s="1">
        <v>41379</v>
      </c>
      <c r="B547">
        <v>20.198899999999998</v>
      </c>
      <c r="C547">
        <v>25.85</v>
      </c>
    </row>
    <row r="548" spans="1:3" x14ac:dyDescent="0.3">
      <c r="A548" s="1">
        <v>41380</v>
      </c>
      <c r="B548">
        <v>20.506699999999999</v>
      </c>
      <c r="C548">
        <v>24.44</v>
      </c>
    </row>
    <row r="549" spans="1:3" x14ac:dyDescent="0.3">
      <c r="A549" s="1">
        <v>41381</v>
      </c>
      <c r="B549">
        <v>22.7545</v>
      </c>
      <c r="C549">
        <v>27.18</v>
      </c>
    </row>
    <row r="550" spans="1:3" x14ac:dyDescent="0.3">
      <c r="A550" s="1">
        <v>41382</v>
      </c>
      <c r="B550">
        <v>21.949000000000002</v>
      </c>
      <c r="C550">
        <v>26.29</v>
      </c>
    </row>
    <row r="551" spans="1:3" x14ac:dyDescent="0.3">
      <c r="A551" s="1">
        <v>41383</v>
      </c>
      <c r="B551">
        <v>20.4999</v>
      </c>
      <c r="C551">
        <v>24.43</v>
      </c>
    </row>
    <row r="552" spans="1:3" x14ac:dyDescent="0.3">
      <c r="A552" s="1">
        <v>41386</v>
      </c>
      <c r="B552">
        <v>20.638000000000002</v>
      </c>
      <c r="C552">
        <v>24.39</v>
      </c>
    </row>
    <row r="553" spans="1:3" x14ac:dyDescent="0.3">
      <c r="A553" s="1">
        <v>41387</v>
      </c>
      <c r="B553">
        <v>19.2103</v>
      </c>
      <c r="C553">
        <v>23.83</v>
      </c>
    </row>
    <row r="554" spans="1:3" x14ac:dyDescent="0.3">
      <c r="A554" s="1">
        <v>41388</v>
      </c>
      <c r="B554">
        <v>18.981400000000001</v>
      </c>
      <c r="C554">
        <v>23.24</v>
      </c>
    </row>
    <row r="555" spans="1:3" x14ac:dyDescent="0.3">
      <c r="A555" s="1">
        <v>41389</v>
      </c>
      <c r="B555">
        <v>19.409700000000001</v>
      </c>
      <c r="C555">
        <v>23.48</v>
      </c>
    </row>
    <row r="556" spans="1:3" x14ac:dyDescent="0.3">
      <c r="A556" s="1">
        <v>41390</v>
      </c>
      <c r="B556">
        <v>19.711099999999998</v>
      </c>
      <c r="C556">
        <v>23.24</v>
      </c>
    </row>
    <row r="557" spans="1:3" x14ac:dyDescent="0.3">
      <c r="A557" s="1">
        <v>41393</v>
      </c>
      <c r="B557">
        <v>19.9773</v>
      </c>
      <c r="C557">
        <v>22.7</v>
      </c>
    </row>
    <row r="558" spans="1:3" x14ac:dyDescent="0.3">
      <c r="A558" s="1">
        <v>41394</v>
      </c>
      <c r="B558">
        <v>20.260999999999999</v>
      </c>
      <c r="C558">
        <v>21.93</v>
      </c>
    </row>
    <row r="559" spans="1:3" x14ac:dyDescent="0.3">
      <c r="A559" s="1">
        <v>41395</v>
      </c>
      <c r="B559">
        <v>20.260999999999999</v>
      </c>
      <c r="C559">
        <v>23.28</v>
      </c>
    </row>
    <row r="560" spans="1:3" x14ac:dyDescent="0.3">
      <c r="A560" s="1">
        <v>41396</v>
      </c>
      <c r="B560">
        <v>18.7486</v>
      </c>
      <c r="C560">
        <v>22.66</v>
      </c>
    </row>
    <row r="561" spans="1:3" x14ac:dyDescent="0.3">
      <c r="A561" s="1">
        <v>41397</v>
      </c>
      <c r="B561">
        <v>17.632899999999999</v>
      </c>
      <c r="C561">
        <v>21.61</v>
      </c>
    </row>
    <row r="562" spans="1:3" x14ac:dyDescent="0.3">
      <c r="A562" s="1">
        <v>41400</v>
      </c>
      <c r="B562">
        <v>18.055099999999999</v>
      </c>
      <c r="C562">
        <v>21.95</v>
      </c>
    </row>
    <row r="563" spans="1:3" x14ac:dyDescent="0.3">
      <c r="A563" s="1">
        <v>41401</v>
      </c>
      <c r="B563">
        <v>17.447199999999999</v>
      </c>
      <c r="C563">
        <v>20.88</v>
      </c>
    </row>
    <row r="564" spans="1:3" x14ac:dyDescent="0.3">
      <c r="A564" s="1">
        <v>41402</v>
      </c>
      <c r="B564">
        <v>17.357500000000002</v>
      </c>
      <c r="C564">
        <v>21.2</v>
      </c>
    </row>
    <row r="565" spans="1:3" x14ac:dyDescent="0.3">
      <c r="A565" s="1">
        <v>41403</v>
      </c>
      <c r="B565">
        <v>17.218599999999999</v>
      </c>
      <c r="C565">
        <v>21.62</v>
      </c>
    </row>
    <row r="566" spans="1:3" x14ac:dyDescent="0.3">
      <c r="A566" s="1">
        <v>41404</v>
      </c>
      <c r="B566">
        <v>17.427700000000002</v>
      </c>
      <c r="C566">
        <v>21.39</v>
      </c>
    </row>
    <row r="567" spans="1:3" x14ac:dyDescent="0.3">
      <c r="A567" s="1">
        <v>41407</v>
      </c>
      <c r="B567">
        <v>17.6724</v>
      </c>
      <c r="C567">
        <v>21.35</v>
      </c>
    </row>
    <row r="568" spans="1:3" x14ac:dyDescent="0.3">
      <c r="A568" s="1">
        <v>41408</v>
      </c>
      <c r="B568">
        <v>17.136500000000002</v>
      </c>
      <c r="C568">
        <v>21.43</v>
      </c>
    </row>
    <row r="569" spans="1:3" x14ac:dyDescent="0.3">
      <c r="A569" s="1">
        <v>41409</v>
      </c>
      <c r="B569">
        <v>16.638999999999999</v>
      </c>
      <c r="C569">
        <v>20.77</v>
      </c>
    </row>
    <row r="570" spans="1:3" x14ac:dyDescent="0.3">
      <c r="A570" s="1">
        <v>41410</v>
      </c>
      <c r="B570">
        <v>16.260899999999999</v>
      </c>
      <c r="C570">
        <v>20.170000000000002</v>
      </c>
    </row>
    <row r="571" spans="1:3" x14ac:dyDescent="0.3">
      <c r="A571" s="1">
        <v>41411</v>
      </c>
      <c r="B571">
        <v>16.312999999999999</v>
      </c>
      <c r="C571">
        <v>19.66</v>
      </c>
    </row>
    <row r="572" spans="1:3" x14ac:dyDescent="0.3">
      <c r="A572" s="1">
        <v>41414</v>
      </c>
      <c r="B572">
        <v>16.672000000000001</v>
      </c>
      <c r="C572">
        <v>21.27</v>
      </c>
    </row>
    <row r="573" spans="1:3" x14ac:dyDescent="0.3">
      <c r="A573" s="1">
        <v>41415</v>
      </c>
      <c r="B573">
        <v>16.907299999999999</v>
      </c>
      <c r="C573">
        <v>20.98</v>
      </c>
    </row>
    <row r="574" spans="1:3" x14ac:dyDescent="0.3">
      <c r="A574" s="1">
        <v>41416</v>
      </c>
      <c r="B574">
        <v>16.293299999999999</v>
      </c>
      <c r="C574">
        <v>22.98</v>
      </c>
    </row>
    <row r="575" spans="1:3" x14ac:dyDescent="0.3">
      <c r="A575" s="1">
        <v>41417</v>
      </c>
      <c r="B575">
        <v>18.363299999999999</v>
      </c>
      <c r="C575">
        <v>23.3</v>
      </c>
    </row>
    <row r="576" spans="1:3" x14ac:dyDescent="0.3">
      <c r="A576" s="1">
        <v>41418</v>
      </c>
      <c r="B576">
        <v>18.4925</v>
      </c>
      <c r="C576">
        <v>24.47</v>
      </c>
    </row>
    <row r="577" spans="1:3" x14ac:dyDescent="0.3">
      <c r="A577" s="1">
        <v>41421</v>
      </c>
      <c r="B577">
        <v>18.152000000000001</v>
      </c>
      <c r="C577">
        <v>24.47</v>
      </c>
    </row>
    <row r="578" spans="1:3" x14ac:dyDescent="0.3">
      <c r="A578" s="1">
        <v>41422</v>
      </c>
      <c r="B578">
        <v>17.747299999999999</v>
      </c>
      <c r="C578">
        <v>23.69</v>
      </c>
    </row>
    <row r="579" spans="1:3" x14ac:dyDescent="0.3">
      <c r="A579" s="1">
        <v>41423</v>
      </c>
      <c r="B579">
        <v>19.680800000000001</v>
      </c>
      <c r="C579">
        <v>24.65</v>
      </c>
    </row>
    <row r="580" spans="1:3" x14ac:dyDescent="0.3">
      <c r="A580" s="1">
        <v>41424</v>
      </c>
      <c r="B580">
        <v>18.864100000000001</v>
      </c>
      <c r="C580">
        <v>24.2</v>
      </c>
    </row>
    <row r="581" spans="1:3" x14ac:dyDescent="0.3">
      <c r="A581" s="1">
        <v>41425</v>
      </c>
      <c r="B581">
        <v>19.604800000000001</v>
      </c>
      <c r="C581">
        <v>25.22</v>
      </c>
    </row>
    <row r="582" spans="1:3" x14ac:dyDescent="0.3">
      <c r="A582" s="1">
        <v>41428</v>
      </c>
      <c r="B582">
        <v>21.377199999999998</v>
      </c>
      <c r="C582">
        <v>24.69</v>
      </c>
    </row>
    <row r="583" spans="1:3" x14ac:dyDescent="0.3">
      <c r="A583" s="1">
        <v>41429</v>
      </c>
      <c r="B583">
        <v>21.004300000000001</v>
      </c>
      <c r="C583">
        <v>24.83</v>
      </c>
    </row>
    <row r="584" spans="1:3" x14ac:dyDescent="0.3">
      <c r="A584" s="1">
        <v>41430</v>
      </c>
      <c r="B584">
        <v>22.2683</v>
      </c>
      <c r="C584">
        <v>25.45</v>
      </c>
    </row>
    <row r="585" spans="1:3" x14ac:dyDescent="0.3">
      <c r="A585" s="1">
        <v>41431</v>
      </c>
      <c r="B585">
        <v>22.195599999999999</v>
      </c>
      <c r="C585">
        <v>26.04</v>
      </c>
    </row>
    <row r="586" spans="1:3" x14ac:dyDescent="0.3">
      <c r="A586" s="1">
        <v>41432</v>
      </c>
      <c r="B586">
        <v>19.9529</v>
      </c>
      <c r="C586">
        <v>25.74</v>
      </c>
    </row>
    <row r="587" spans="1:3" x14ac:dyDescent="0.3">
      <c r="A587" s="1">
        <v>41435</v>
      </c>
      <c r="B587">
        <v>19.590299999999999</v>
      </c>
      <c r="C587">
        <v>25.48</v>
      </c>
    </row>
    <row r="588" spans="1:3" x14ac:dyDescent="0.3">
      <c r="A588" s="1">
        <v>41436</v>
      </c>
      <c r="B588">
        <v>21.005099999999999</v>
      </c>
      <c r="C588">
        <v>26.89</v>
      </c>
    </row>
    <row r="589" spans="1:3" x14ac:dyDescent="0.3">
      <c r="A589" s="1">
        <v>41437</v>
      </c>
      <c r="B589">
        <v>21.741299999999999</v>
      </c>
      <c r="C589">
        <v>27.97</v>
      </c>
    </row>
    <row r="590" spans="1:3" x14ac:dyDescent="0.3">
      <c r="A590" s="1">
        <v>41438</v>
      </c>
      <c r="B590">
        <v>22.1068</v>
      </c>
      <c r="C590">
        <v>27.23</v>
      </c>
    </row>
    <row r="591" spans="1:3" x14ac:dyDescent="0.3">
      <c r="A591" s="1">
        <v>41439</v>
      </c>
      <c r="B591">
        <v>21.264500000000002</v>
      </c>
      <c r="C591">
        <v>28.48</v>
      </c>
    </row>
    <row r="592" spans="1:3" x14ac:dyDescent="0.3">
      <c r="A592" s="1">
        <v>41442</v>
      </c>
      <c r="B592">
        <v>21.102499999999999</v>
      </c>
      <c r="C592">
        <v>28.35</v>
      </c>
    </row>
    <row r="593" spans="1:3" x14ac:dyDescent="0.3">
      <c r="A593" s="1">
        <v>41443</v>
      </c>
      <c r="B593">
        <v>20.840299999999999</v>
      </c>
      <c r="C593">
        <v>28.24</v>
      </c>
    </row>
    <row r="594" spans="1:3" x14ac:dyDescent="0.3">
      <c r="A594" s="1">
        <v>41444</v>
      </c>
      <c r="B594">
        <v>20.406500000000001</v>
      </c>
      <c r="C594">
        <v>27.63</v>
      </c>
    </row>
    <row r="595" spans="1:3" x14ac:dyDescent="0.3">
      <c r="A595" s="1">
        <v>41445</v>
      </c>
      <c r="B595">
        <v>23.609400000000001</v>
      </c>
      <c r="C595">
        <v>35.18</v>
      </c>
    </row>
    <row r="596" spans="1:3" x14ac:dyDescent="0.3">
      <c r="A596" s="1">
        <v>41446</v>
      </c>
      <c r="B596">
        <v>24.0473</v>
      </c>
      <c r="C596">
        <v>31.58</v>
      </c>
    </row>
    <row r="597" spans="1:3" x14ac:dyDescent="0.3">
      <c r="A597" s="1">
        <v>41449</v>
      </c>
      <c r="B597">
        <v>25.3001</v>
      </c>
      <c r="C597">
        <v>35.21</v>
      </c>
    </row>
    <row r="598" spans="1:3" x14ac:dyDescent="0.3">
      <c r="A598" s="1">
        <v>41450</v>
      </c>
      <c r="B598">
        <v>24.137699999999999</v>
      </c>
      <c r="C598">
        <v>34.31</v>
      </c>
    </row>
    <row r="599" spans="1:3" x14ac:dyDescent="0.3">
      <c r="A599" s="1">
        <v>41451</v>
      </c>
      <c r="B599">
        <v>22.5505</v>
      </c>
      <c r="C599">
        <v>31.69</v>
      </c>
    </row>
    <row r="600" spans="1:3" x14ac:dyDescent="0.3">
      <c r="A600" s="1">
        <v>41452</v>
      </c>
      <c r="B600">
        <v>21.692900000000002</v>
      </c>
      <c r="C600">
        <v>30.61</v>
      </c>
    </row>
    <row r="601" spans="1:3" x14ac:dyDescent="0.3">
      <c r="A601" s="1">
        <v>41453</v>
      </c>
      <c r="B601">
        <v>21.817499999999999</v>
      </c>
      <c r="C601">
        <v>29.62</v>
      </c>
    </row>
    <row r="602" spans="1:3" x14ac:dyDescent="0.3">
      <c r="A602" s="1">
        <v>41456</v>
      </c>
      <c r="B602">
        <v>21.828199999999999</v>
      </c>
      <c r="C602">
        <v>28.63</v>
      </c>
    </row>
    <row r="603" spans="1:3" x14ac:dyDescent="0.3">
      <c r="A603" s="1">
        <v>41457</v>
      </c>
      <c r="B603">
        <v>21.589700000000001</v>
      </c>
      <c r="C603">
        <v>30.64</v>
      </c>
    </row>
    <row r="604" spans="1:3" x14ac:dyDescent="0.3">
      <c r="A604" s="1">
        <v>41458</v>
      </c>
      <c r="B604">
        <v>22.6511</v>
      </c>
      <c r="C604">
        <v>31.93</v>
      </c>
    </row>
    <row r="605" spans="1:3" x14ac:dyDescent="0.3">
      <c r="A605" s="1">
        <v>41459</v>
      </c>
      <c r="B605">
        <v>21.341899999999999</v>
      </c>
      <c r="C605">
        <v>31.93</v>
      </c>
    </row>
    <row r="606" spans="1:3" x14ac:dyDescent="0.3">
      <c r="A606" s="1">
        <v>41460</v>
      </c>
      <c r="B606">
        <v>22.5944</v>
      </c>
      <c r="C606">
        <v>30.81</v>
      </c>
    </row>
    <row r="607" spans="1:3" x14ac:dyDescent="0.3">
      <c r="A607" s="1">
        <v>41463</v>
      </c>
      <c r="B607">
        <v>21.582899999999999</v>
      </c>
      <c r="C607">
        <v>30.41</v>
      </c>
    </row>
    <row r="608" spans="1:3" x14ac:dyDescent="0.3">
      <c r="A608" s="1">
        <v>41464</v>
      </c>
      <c r="B608">
        <v>20.639299999999999</v>
      </c>
      <c r="C608">
        <v>28.83</v>
      </c>
    </row>
    <row r="609" spans="1:3" x14ac:dyDescent="0.3">
      <c r="A609" s="1">
        <v>41465</v>
      </c>
      <c r="B609">
        <v>20.370799999999999</v>
      </c>
      <c r="C609">
        <v>28.29</v>
      </c>
    </row>
    <row r="610" spans="1:3" x14ac:dyDescent="0.3">
      <c r="A610" s="1">
        <v>41466</v>
      </c>
      <c r="B610">
        <v>18.9757</v>
      </c>
      <c r="C610">
        <v>27.43</v>
      </c>
    </row>
    <row r="611" spans="1:3" x14ac:dyDescent="0.3">
      <c r="A611" s="1">
        <v>41467</v>
      </c>
      <c r="B611">
        <v>19.071999999999999</v>
      </c>
      <c r="C611">
        <v>28.6</v>
      </c>
    </row>
    <row r="612" spans="1:3" x14ac:dyDescent="0.3">
      <c r="A612" s="1">
        <v>41470</v>
      </c>
      <c r="B612">
        <v>18.9011</v>
      </c>
      <c r="C612">
        <v>27.75</v>
      </c>
    </row>
    <row r="613" spans="1:3" x14ac:dyDescent="0.3">
      <c r="A613" s="1">
        <v>41471</v>
      </c>
      <c r="B613">
        <v>19.2437</v>
      </c>
      <c r="C613">
        <v>28.35</v>
      </c>
    </row>
    <row r="614" spans="1:3" x14ac:dyDescent="0.3">
      <c r="A614" s="1">
        <v>41472</v>
      </c>
      <c r="B614">
        <v>18.486899999999999</v>
      </c>
      <c r="C614">
        <v>28.3</v>
      </c>
    </row>
    <row r="615" spans="1:3" x14ac:dyDescent="0.3">
      <c r="A615" s="1">
        <v>41473</v>
      </c>
      <c r="B615">
        <v>17.6938</v>
      </c>
      <c r="C615">
        <v>27.22</v>
      </c>
    </row>
    <row r="616" spans="1:3" x14ac:dyDescent="0.3">
      <c r="A616" s="1">
        <v>41474</v>
      </c>
      <c r="B616">
        <v>17.234300000000001</v>
      </c>
      <c r="C616">
        <v>26.3</v>
      </c>
    </row>
    <row r="617" spans="1:3" x14ac:dyDescent="0.3">
      <c r="A617" s="1">
        <v>41477</v>
      </c>
      <c r="B617">
        <v>17.470600000000001</v>
      </c>
      <c r="C617">
        <v>25.35</v>
      </c>
    </row>
    <row r="618" spans="1:3" x14ac:dyDescent="0.3">
      <c r="A618" s="1">
        <v>41478</v>
      </c>
      <c r="B618">
        <v>17.336600000000001</v>
      </c>
      <c r="C618">
        <v>24.05</v>
      </c>
    </row>
    <row r="619" spans="1:3" x14ac:dyDescent="0.3">
      <c r="A619" s="1">
        <v>41479</v>
      </c>
      <c r="B619">
        <v>17.085000000000001</v>
      </c>
      <c r="C619">
        <v>24.48</v>
      </c>
    </row>
    <row r="620" spans="1:3" x14ac:dyDescent="0.3">
      <c r="A620" s="1">
        <v>41480</v>
      </c>
      <c r="B620">
        <v>17.483499999999999</v>
      </c>
      <c r="C620">
        <v>23.71</v>
      </c>
    </row>
    <row r="621" spans="1:3" x14ac:dyDescent="0.3">
      <c r="A621" s="1">
        <v>41481</v>
      </c>
      <c r="B621">
        <v>18.114100000000001</v>
      </c>
      <c r="C621">
        <v>23.24</v>
      </c>
    </row>
    <row r="622" spans="1:3" x14ac:dyDescent="0.3">
      <c r="A622" s="1">
        <v>41484</v>
      </c>
      <c r="B622">
        <v>18.703199999999999</v>
      </c>
      <c r="C622">
        <v>24.76</v>
      </c>
    </row>
    <row r="623" spans="1:3" x14ac:dyDescent="0.3">
      <c r="A623" s="1">
        <v>41485</v>
      </c>
      <c r="B623">
        <v>18.843900000000001</v>
      </c>
      <c r="C623">
        <v>24.8</v>
      </c>
    </row>
    <row r="624" spans="1:3" x14ac:dyDescent="0.3">
      <c r="A624" s="1">
        <v>41486</v>
      </c>
      <c r="B624">
        <v>19.064399999999999</v>
      </c>
      <c r="C624">
        <v>24.59</v>
      </c>
    </row>
    <row r="625" spans="1:3" x14ac:dyDescent="0.3">
      <c r="A625" s="1">
        <v>41487</v>
      </c>
      <c r="B625">
        <v>17.456399999999999</v>
      </c>
      <c r="C625">
        <v>23.96</v>
      </c>
    </row>
    <row r="626" spans="1:3" x14ac:dyDescent="0.3">
      <c r="A626" s="1">
        <v>41488</v>
      </c>
      <c r="B626">
        <v>16.818300000000001</v>
      </c>
      <c r="C626">
        <v>23.53</v>
      </c>
    </row>
    <row r="627" spans="1:3" x14ac:dyDescent="0.3">
      <c r="A627" s="1">
        <v>41491</v>
      </c>
      <c r="B627">
        <v>17.331399999999999</v>
      </c>
      <c r="C627">
        <v>22.91</v>
      </c>
    </row>
    <row r="628" spans="1:3" x14ac:dyDescent="0.3">
      <c r="A628" s="1">
        <v>41492</v>
      </c>
      <c r="B628">
        <v>17.924199999999999</v>
      </c>
      <c r="C628">
        <v>23.25</v>
      </c>
    </row>
    <row r="629" spans="1:3" x14ac:dyDescent="0.3">
      <c r="A629" s="1">
        <v>41493</v>
      </c>
      <c r="B629">
        <v>18.271100000000001</v>
      </c>
      <c r="C629">
        <v>24.56</v>
      </c>
    </row>
    <row r="630" spans="1:3" x14ac:dyDescent="0.3">
      <c r="A630" s="1">
        <v>41494</v>
      </c>
      <c r="B630">
        <v>17.346800000000002</v>
      </c>
      <c r="C630">
        <v>24.91</v>
      </c>
    </row>
    <row r="631" spans="1:3" x14ac:dyDescent="0.3">
      <c r="A631" s="1">
        <v>41495</v>
      </c>
      <c r="B631">
        <v>17.1706</v>
      </c>
      <c r="C631">
        <v>24.04</v>
      </c>
    </row>
    <row r="632" spans="1:3" x14ac:dyDescent="0.3">
      <c r="A632" s="1">
        <v>41498</v>
      </c>
      <c r="B632">
        <v>17.3567</v>
      </c>
      <c r="C632">
        <v>22.92</v>
      </c>
    </row>
    <row r="633" spans="1:3" x14ac:dyDescent="0.3">
      <c r="A633" s="1">
        <v>41499</v>
      </c>
      <c r="B633">
        <v>17.078099999999999</v>
      </c>
      <c r="C633">
        <v>23.68</v>
      </c>
    </row>
    <row r="634" spans="1:3" x14ac:dyDescent="0.3">
      <c r="A634" s="1">
        <v>41500</v>
      </c>
      <c r="B634">
        <v>16.639600000000002</v>
      </c>
      <c r="C634">
        <v>23.57</v>
      </c>
    </row>
    <row r="635" spans="1:3" x14ac:dyDescent="0.3">
      <c r="A635" s="1">
        <v>41501</v>
      </c>
      <c r="B635">
        <v>17.289400000000001</v>
      </c>
      <c r="C635">
        <v>24.21</v>
      </c>
    </row>
    <row r="636" spans="1:3" x14ac:dyDescent="0.3">
      <c r="A636" s="1">
        <v>41502</v>
      </c>
      <c r="B636">
        <v>16.408200000000001</v>
      </c>
      <c r="C636">
        <v>24.61</v>
      </c>
    </row>
    <row r="637" spans="1:3" x14ac:dyDescent="0.3">
      <c r="A637" s="1">
        <v>41505</v>
      </c>
      <c r="B637">
        <v>17.492599999999999</v>
      </c>
      <c r="C637">
        <v>24.93</v>
      </c>
    </row>
    <row r="638" spans="1:3" x14ac:dyDescent="0.3">
      <c r="A638" s="1">
        <v>41506</v>
      </c>
      <c r="B638">
        <v>19.195799999999998</v>
      </c>
      <c r="C638">
        <v>25.37</v>
      </c>
    </row>
    <row r="639" spans="1:3" x14ac:dyDescent="0.3">
      <c r="A639" s="1">
        <v>41507</v>
      </c>
      <c r="B639">
        <v>20.537400000000002</v>
      </c>
      <c r="C639">
        <v>26.38</v>
      </c>
    </row>
    <row r="640" spans="1:3" x14ac:dyDescent="0.3">
      <c r="A640" s="1">
        <v>41508</v>
      </c>
      <c r="B640">
        <v>18.713699999999999</v>
      </c>
      <c r="C640">
        <v>25.31</v>
      </c>
    </row>
    <row r="641" spans="1:3" x14ac:dyDescent="0.3">
      <c r="A641" s="1">
        <v>41509</v>
      </c>
      <c r="B641">
        <v>17.823799999999999</v>
      </c>
      <c r="C641">
        <v>24.77</v>
      </c>
    </row>
    <row r="642" spans="1:3" x14ac:dyDescent="0.3">
      <c r="A642" s="1">
        <v>41512</v>
      </c>
      <c r="B642">
        <v>17.904699999999998</v>
      </c>
      <c r="C642">
        <v>25.29</v>
      </c>
    </row>
    <row r="643" spans="1:3" x14ac:dyDescent="0.3">
      <c r="A643" s="1">
        <v>41513</v>
      </c>
      <c r="B643">
        <v>22.168299999999999</v>
      </c>
      <c r="C643">
        <v>27.21</v>
      </c>
    </row>
    <row r="644" spans="1:3" x14ac:dyDescent="0.3">
      <c r="A644" s="1">
        <v>41514</v>
      </c>
      <c r="B644">
        <v>22.3124</v>
      </c>
      <c r="C644">
        <v>27.93</v>
      </c>
    </row>
    <row r="645" spans="1:3" x14ac:dyDescent="0.3">
      <c r="A645" s="1">
        <v>41515</v>
      </c>
      <c r="B645">
        <v>21.149799999999999</v>
      </c>
      <c r="C645">
        <v>28.13</v>
      </c>
    </row>
    <row r="646" spans="1:3" x14ac:dyDescent="0.3">
      <c r="A646" s="1">
        <v>41516</v>
      </c>
      <c r="B646">
        <v>23.4785</v>
      </c>
      <c r="C646">
        <v>27.47</v>
      </c>
    </row>
    <row r="647" spans="1:3" x14ac:dyDescent="0.3">
      <c r="A647" s="1">
        <v>41519</v>
      </c>
      <c r="B647">
        <v>21.902799999999999</v>
      </c>
      <c r="C647">
        <v>27.47</v>
      </c>
    </row>
    <row r="648" spans="1:3" x14ac:dyDescent="0.3">
      <c r="A648" s="1">
        <v>41520</v>
      </c>
      <c r="B648">
        <v>23.0533</v>
      </c>
      <c r="C648">
        <v>28.2</v>
      </c>
    </row>
    <row r="649" spans="1:3" x14ac:dyDescent="0.3">
      <c r="A649" s="1">
        <v>41521</v>
      </c>
      <c r="B649">
        <v>22.0945</v>
      </c>
      <c r="C649">
        <v>27.44</v>
      </c>
    </row>
    <row r="650" spans="1:3" x14ac:dyDescent="0.3">
      <c r="A650" s="1">
        <v>41522</v>
      </c>
      <c r="B650">
        <v>21.509499999999999</v>
      </c>
      <c r="C650">
        <v>26.55</v>
      </c>
    </row>
    <row r="651" spans="1:3" x14ac:dyDescent="0.3">
      <c r="A651" s="1">
        <v>41523</v>
      </c>
      <c r="B651">
        <v>20.229199999999999</v>
      </c>
      <c r="C651">
        <v>26.38</v>
      </c>
    </row>
    <row r="652" spans="1:3" x14ac:dyDescent="0.3">
      <c r="A652" s="1">
        <v>41526</v>
      </c>
      <c r="B652">
        <v>20.470199999999998</v>
      </c>
      <c r="C652">
        <v>26.69</v>
      </c>
    </row>
    <row r="653" spans="1:3" x14ac:dyDescent="0.3">
      <c r="A653" s="1">
        <v>41527</v>
      </c>
      <c r="B653">
        <v>19.314299999999999</v>
      </c>
      <c r="C653">
        <v>25.69</v>
      </c>
    </row>
    <row r="654" spans="1:3" x14ac:dyDescent="0.3">
      <c r="A654" s="1">
        <v>41528</v>
      </c>
      <c r="B654">
        <v>18.4298</v>
      </c>
      <c r="C654">
        <v>25.09</v>
      </c>
    </row>
    <row r="655" spans="1:3" x14ac:dyDescent="0.3">
      <c r="A655" s="1">
        <v>41529</v>
      </c>
      <c r="B655">
        <v>18.4084</v>
      </c>
      <c r="C655">
        <v>24.98</v>
      </c>
    </row>
    <row r="656" spans="1:3" x14ac:dyDescent="0.3">
      <c r="A656" s="1">
        <v>41530</v>
      </c>
      <c r="B656">
        <v>18.3842</v>
      </c>
      <c r="C656">
        <v>25.07</v>
      </c>
    </row>
    <row r="657" spans="1:3" x14ac:dyDescent="0.3">
      <c r="A657" s="1">
        <v>41533</v>
      </c>
      <c r="B657">
        <v>18.719799999999999</v>
      </c>
      <c r="C657">
        <v>25.55</v>
      </c>
    </row>
    <row r="658" spans="1:3" x14ac:dyDescent="0.3">
      <c r="A658" s="1">
        <v>41534</v>
      </c>
      <c r="B658">
        <v>18.986999999999998</v>
      </c>
      <c r="C658">
        <v>26.01</v>
      </c>
    </row>
    <row r="659" spans="1:3" x14ac:dyDescent="0.3">
      <c r="A659" s="1">
        <v>41535</v>
      </c>
      <c r="B659">
        <v>18.165600000000001</v>
      </c>
      <c r="C659">
        <v>25.03</v>
      </c>
    </row>
    <row r="660" spans="1:3" x14ac:dyDescent="0.3">
      <c r="A660" s="1">
        <v>41536</v>
      </c>
      <c r="B660">
        <v>16.869599999999998</v>
      </c>
      <c r="C660">
        <v>23.71</v>
      </c>
    </row>
    <row r="661" spans="1:3" x14ac:dyDescent="0.3">
      <c r="A661" s="1">
        <v>41537</v>
      </c>
      <c r="B661">
        <v>16.762599999999999</v>
      </c>
      <c r="C661">
        <v>24.8</v>
      </c>
    </row>
    <row r="662" spans="1:3" x14ac:dyDescent="0.3">
      <c r="A662" s="1">
        <v>41540</v>
      </c>
      <c r="B662">
        <v>17.453900000000001</v>
      </c>
      <c r="C662">
        <v>24.38</v>
      </c>
    </row>
    <row r="663" spans="1:3" x14ac:dyDescent="0.3">
      <c r="A663" s="1">
        <v>41541</v>
      </c>
      <c r="B663">
        <v>16.623699999999999</v>
      </c>
      <c r="C663">
        <v>24.21</v>
      </c>
    </row>
    <row r="664" spans="1:3" x14ac:dyDescent="0.3">
      <c r="A664" s="1">
        <v>41542</v>
      </c>
      <c r="B664">
        <v>16.4038</v>
      </c>
      <c r="C664">
        <v>23.67</v>
      </c>
    </row>
    <row r="665" spans="1:3" x14ac:dyDescent="0.3">
      <c r="A665" s="1">
        <v>41543</v>
      </c>
      <c r="B665">
        <v>16.468900000000001</v>
      </c>
      <c r="C665">
        <v>22.9</v>
      </c>
    </row>
    <row r="666" spans="1:3" x14ac:dyDescent="0.3">
      <c r="A666" s="1">
        <v>41544</v>
      </c>
      <c r="B666">
        <v>16.919599999999999</v>
      </c>
      <c r="C666">
        <v>23.07</v>
      </c>
    </row>
    <row r="667" spans="1:3" x14ac:dyDescent="0.3">
      <c r="A667" s="1">
        <v>41547</v>
      </c>
      <c r="B667">
        <v>19.450299999999999</v>
      </c>
      <c r="C667">
        <v>25.51</v>
      </c>
    </row>
    <row r="668" spans="1:3" x14ac:dyDescent="0.3">
      <c r="A668" s="1">
        <v>41548</v>
      </c>
      <c r="B668">
        <v>18.324200000000001</v>
      </c>
      <c r="C668">
        <v>25.38</v>
      </c>
    </row>
    <row r="669" spans="1:3" x14ac:dyDescent="0.3">
      <c r="A669" s="1">
        <v>41549</v>
      </c>
      <c r="B669">
        <v>19.261099999999999</v>
      </c>
      <c r="C669">
        <v>24.87</v>
      </c>
    </row>
    <row r="670" spans="1:3" x14ac:dyDescent="0.3">
      <c r="A670" s="1">
        <v>41550</v>
      </c>
      <c r="B670">
        <v>20.058900000000001</v>
      </c>
      <c r="C670">
        <v>25.24</v>
      </c>
    </row>
    <row r="671" spans="1:3" x14ac:dyDescent="0.3">
      <c r="A671" s="1">
        <v>41551</v>
      </c>
      <c r="B671">
        <v>19.544599999999999</v>
      </c>
      <c r="C671">
        <v>24.83</v>
      </c>
    </row>
    <row r="672" spans="1:3" x14ac:dyDescent="0.3">
      <c r="A672" s="1">
        <v>41554</v>
      </c>
      <c r="B672">
        <v>20.156400000000001</v>
      </c>
      <c r="C672">
        <v>26.73</v>
      </c>
    </row>
    <row r="673" spans="1:3" x14ac:dyDescent="0.3">
      <c r="A673" s="1">
        <v>41555</v>
      </c>
      <c r="B673">
        <v>20.890499999999999</v>
      </c>
      <c r="C673">
        <v>27.59</v>
      </c>
    </row>
    <row r="674" spans="1:3" x14ac:dyDescent="0.3">
      <c r="A674" s="1">
        <v>41556</v>
      </c>
      <c r="B674">
        <v>23.3614</v>
      </c>
      <c r="C674">
        <v>27.03</v>
      </c>
    </row>
    <row r="675" spans="1:3" x14ac:dyDescent="0.3">
      <c r="A675" s="1">
        <v>41557</v>
      </c>
      <c r="B675">
        <v>19.842600000000001</v>
      </c>
      <c r="C675">
        <v>25.38</v>
      </c>
    </row>
    <row r="676" spans="1:3" x14ac:dyDescent="0.3">
      <c r="A676" s="1">
        <v>41558</v>
      </c>
      <c r="B676">
        <v>18.260100000000001</v>
      </c>
      <c r="C676">
        <v>24.63</v>
      </c>
    </row>
    <row r="677" spans="1:3" x14ac:dyDescent="0.3">
      <c r="A677" s="1">
        <v>41561</v>
      </c>
      <c r="B677">
        <v>20.158100000000001</v>
      </c>
      <c r="C677">
        <v>24.88</v>
      </c>
    </row>
    <row r="678" spans="1:3" x14ac:dyDescent="0.3">
      <c r="A678" s="1">
        <v>41562</v>
      </c>
      <c r="B678">
        <v>18.621400000000001</v>
      </c>
      <c r="C678">
        <v>26.31</v>
      </c>
    </row>
    <row r="679" spans="1:3" x14ac:dyDescent="0.3">
      <c r="A679" s="1">
        <v>41563</v>
      </c>
      <c r="B679">
        <v>18.595099999999999</v>
      </c>
      <c r="C679">
        <v>24.46</v>
      </c>
    </row>
    <row r="680" spans="1:3" x14ac:dyDescent="0.3">
      <c r="A680" s="1">
        <v>41564</v>
      </c>
      <c r="B680">
        <v>16.833300000000001</v>
      </c>
      <c r="C680">
        <v>22.69</v>
      </c>
    </row>
    <row r="681" spans="1:3" x14ac:dyDescent="0.3">
      <c r="A681" s="1">
        <v>41565</v>
      </c>
      <c r="B681">
        <v>15.4232</v>
      </c>
      <c r="C681">
        <v>21.46</v>
      </c>
    </row>
    <row r="682" spans="1:3" x14ac:dyDescent="0.3">
      <c r="A682" s="1">
        <v>41568</v>
      </c>
      <c r="B682">
        <v>15.997999999999999</v>
      </c>
      <c r="C682">
        <v>20.95</v>
      </c>
    </row>
    <row r="683" spans="1:3" x14ac:dyDescent="0.3">
      <c r="A683" s="1">
        <v>41569</v>
      </c>
      <c r="B683">
        <v>15.605700000000001</v>
      </c>
      <c r="C683">
        <v>21.65</v>
      </c>
    </row>
    <row r="684" spans="1:3" x14ac:dyDescent="0.3">
      <c r="A684" s="1">
        <v>41570</v>
      </c>
      <c r="B684">
        <v>16.616299999999999</v>
      </c>
      <c r="C684">
        <v>23.52</v>
      </c>
    </row>
    <row r="685" spans="1:3" x14ac:dyDescent="0.3">
      <c r="A685" s="1">
        <v>41571</v>
      </c>
      <c r="B685">
        <v>15.5581</v>
      </c>
      <c r="C685">
        <v>24.4</v>
      </c>
    </row>
    <row r="686" spans="1:3" x14ac:dyDescent="0.3">
      <c r="A686" s="1">
        <v>41572</v>
      </c>
      <c r="B686">
        <v>15.017899999999999</v>
      </c>
      <c r="C686">
        <v>23.98</v>
      </c>
    </row>
    <row r="687" spans="1:3" x14ac:dyDescent="0.3">
      <c r="A687" s="1">
        <v>41575</v>
      </c>
      <c r="B687">
        <v>15.888400000000001</v>
      </c>
      <c r="C687">
        <v>23.86</v>
      </c>
    </row>
    <row r="688" spans="1:3" x14ac:dyDescent="0.3">
      <c r="A688" s="1">
        <v>41576</v>
      </c>
      <c r="B688">
        <v>15.1884</v>
      </c>
      <c r="C688">
        <v>22.94</v>
      </c>
    </row>
    <row r="689" spans="1:3" x14ac:dyDescent="0.3">
      <c r="A689" s="1">
        <v>41577</v>
      </c>
      <c r="B689">
        <v>16.154800000000002</v>
      </c>
      <c r="C689">
        <v>23.15</v>
      </c>
    </row>
    <row r="690" spans="1:3" x14ac:dyDescent="0.3">
      <c r="A690" s="1">
        <v>41578</v>
      </c>
      <c r="B690">
        <v>15.888</v>
      </c>
      <c r="C690">
        <v>22.38</v>
      </c>
    </row>
    <row r="691" spans="1:3" x14ac:dyDescent="0.3">
      <c r="A691" s="1">
        <v>41579</v>
      </c>
      <c r="B691">
        <v>16.204999999999998</v>
      </c>
      <c r="C691">
        <v>23.15</v>
      </c>
    </row>
    <row r="692" spans="1:3" x14ac:dyDescent="0.3">
      <c r="A692" s="1">
        <v>41582</v>
      </c>
      <c r="B692">
        <v>16.248799999999999</v>
      </c>
      <c r="C692">
        <v>22.62</v>
      </c>
    </row>
    <row r="693" spans="1:3" x14ac:dyDescent="0.3">
      <c r="A693" s="1">
        <v>41583</v>
      </c>
      <c r="B693">
        <v>16.754100000000001</v>
      </c>
      <c r="C693">
        <v>24.27</v>
      </c>
    </row>
    <row r="694" spans="1:3" x14ac:dyDescent="0.3">
      <c r="A694" s="1">
        <v>41584</v>
      </c>
      <c r="B694">
        <v>16.827999999999999</v>
      </c>
      <c r="C694">
        <v>23.94</v>
      </c>
    </row>
    <row r="695" spans="1:3" x14ac:dyDescent="0.3">
      <c r="A695" s="1">
        <v>41585</v>
      </c>
      <c r="B695">
        <v>16.690000000000001</v>
      </c>
      <c r="C695">
        <v>24.63</v>
      </c>
    </row>
    <row r="696" spans="1:3" x14ac:dyDescent="0.3">
      <c r="A696" s="1">
        <v>41586</v>
      </c>
      <c r="B696">
        <v>17.2896</v>
      </c>
      <c r="C696">
        <v>23.96</v>
      </c>
    </row>
    <row r="697" spans="1:3" x14ac:dyDescent="0.3">
      <c r="A697" s="1">
        <v>41589</v>
      </c>
      <c r="B697">
        <v>17.235600000000002</v>
      </c>
      <c r="C697">
        <v>23.84</v>
      </c>
    </row>
    <row r="698" spans="1:3" x14ac:dyDescent="0.3">
      <c r="A698" s="1">
        <v>41590</v>
      </c>
      <c r="B698">
        <v>17.268799999999999</v>
      </c>
      <c r="C698">
        <v>23.08</v>
      </c>
    </row>
    <row r="699" spans="1:3" x14ac:dyDescent="0.3">
      <c r="A699" s="1">
        <v>41591</v>
      </c>
      <c r="B699">
        <v>17.127300000000002</v>
      </c>
      <c r="C699">
        <v>24.04</v>
      </c>
    </row>
    <row r="700" spans="1:3" x14ac:dyDescent="0.3">
      <c r="A700" s="1">
        <v>41592</v>
      </c>
      <c r="B700">
        <v>15.9077</v>
      </c>
      <c r="C700">
        <v>23.35</v>
      </c>
    </row>
    <row r="701" spans="1:3" x14ac:dyDescent="0.3">
      <c r="A701" s="1">
        <v>41593</v>
      </c>
      <c r="B701">
        <v>15.1624</v>
      </c>
      <c r="C701">
        <v>24.93</v>
      </c>
    </row>
    <row r="702" spans="1:3" x14ac:dyDescent="0.3">
      <c r="A702" s="1">
        <v>41596</v>
      </c>
      <c r="B702">
        <v>15.3971</v>
      </c>
      <c r="C702">
        <v>28.17</v>
      </c>
    </row>
    <row r="703" spans="1:3" x14ac:dyDescent="0.3">
      <c r="A703" s="1">
        <v>41597</v>
      </c>
      <c r="B703">
        <v>15.656499999999999</v>
      </c>
      <c r="C703">
        <v>27.11</v>
      </c>
    </row>
    <row r="704" spans="1:3" x14ac:dyDescent="0.3">
      <c r="A704" s="1">
        <v>41598</v>
      </c>
      <c r="B704">
        <v>15.5212</v>
      </c>
      <c r="C704">
        <v>26.72</v>
      </c>
    </row>
    <row r="705" spans="1:3" x14ac:dyDescent="0.3">
      <c r="A705" s="1">
        <v>41599</v>
      </c>
      <c r="B705">
        <v>15.082000000000001</v>
      </c>
      <c r="C705">
        <v>26.43</v>
      </c>
    </row>
    <row r="706" spans="1:3" x14ac:dyDescent="0.3">
      <c r="A706" s="1">
        <v>41600</v>
      </c>
      <c r="B706">
        <v>14.2629</v>
      </c>
      <c r="C706">
        <v>25.6</v>
      </c>
    </row>
    <row r="707" spans="1:3" x14ac:dyDescent="0.3">
      <c r="A707" s="1">
        <v>41603</v>
      </c>
      <c r="B707">
        <v>14.525399999999999</v>
      </c>
      <c r="C707">
        <v>25.46</v>
      </c>
    </row>
    <row r="708" spans="1:3" x14ac:dyDescent="0.3">
      <c r="A708" s="1">
        <v>41604</v>
      </c>
      <c r="B708">
        <v>14.514699999999999</v>
      </c>
      <c r="C708">
        <v>25.22</v>
      </c>
    </row>
    <row r="709" spans="1:3" x14ac:dyDescent="0.3">
      <c r="A709" s="1">
        <v>41605</v>
      </c>
      <c r="B709">
        <v>14.117000000000001</v>
      </c>
      <c r="C709">
        <v>25.51</v>
      </c>
    </row>
    <row r="710" spans="1:3" x14ac:dyDescent="0.3">
      <c r="A710" s="1">
        <v>41606</v>
      </c>
      <c r="B710">
        <v>13.8195</v>
      </c>
      <c r="C710">
        <v>25.51</v>
      </c>
    </row>
    <row r="711" spans="1:3" x14ac:dyDescent="0.3">
      <c r="A711" s="1">
        <v>41607</v>
      </c>
      <c r="B711">
        <v>14.6502</v>
      </c>
      <c r="C711">
        <v>24.53</v>
      </c>
    </row>
    <row r="712" spans="1:3" x14ac:dyDescent="0.3">
      <c r="A712" s="1">
        <v>41610</v>
      </c>
      <c r="B712">
        <v>15.436400000000001</v>
      </c>
      <c r="C712">
        <v>25.37</v>
      </c>
    </row>
    <row r="713" spans="1:3" x14ac:dyDescent="0.3">
      <c r="A713" s="1">
        <v>41611</v>
      </c>
      <c r="B713">
        <v>17.097999999999999</v>
      </c>
      <c r="C713">
        <v>26.08</v>
      </c>
    </row>
    <row r="714" spans="1:3" x14ac:dyDescent="0.3">
      <c r="A714" s="1">
        <v>41612</v>
      </c>
      <c r="B714">
        <v>17.879100000000001</v>
      </c>
      <c r="C714">
        <v>26.18</v>
      </c>
    </row>
    <row r="715" spans="1:3" x14ac:dyDescent="0.3">
      <c r="A715" s="1">
        <v>41613</v>
      </c>
      <c r="B715">
        <v>18.378</v>
      </c>
      <c r="C715">
        <v>26.04</v>
      </c>
    </row>
    <row r="716" spans="1:3" x14ac:dyDescent="0.3">
      <c r="A716" s="1">
        <v>41614</v>
      </c>
      <c r="B716">
        <v>16.499400000000001</v>
      </c>
      <c r="C716">
        <v>25.4</v>
      </c>
    </row>
    <row r="717" spans="1:3" x14ac:dyDescent="0.3">
      <c r="A717" s="1">
        <v>41617</v>
      </c>
      <c r="B717">
        <v>16.213799999999999</v>
      </c>
      <c r="C717">
        <v>25.97</v>
      </c>
    </row>
    <row r="718" spans="1:3" x14ac:dyDescent="0.3">
      <c r="A718" s="1">
        <v>41618</v>
      </c>
      <c r="B718">
        <v>16.735099999999999</v>
      </c>
      <c r="C718">
        <v>24.58</v>
      </c>
    </row>
    <row r="719" spans="1:3" x14ac:dyDescent="0.3">
      <c r="A719" s="1">
        <v>41619</v>
      </c>
      <c r="B719">
        <v>17.355799999999999</v>
      </c>
      <c r="C719">
        <v>25.37</v>
      </c>
    </row>
    <row r="720" spans="1:3" x14ac:dyDescent="0.3">
      <c r="A720" s="1">
        <v>41620</v>
      </c>
      <c r="B720">
        <v>18.059899999999999</v>
      </c>
      <c r="C720">
        <v>25.4</v>
      </c>
    </row>
    <row r="721" spans="1:3" x14ac:dyDescent="0.3">
      <c r="A721" s="1">
        <v>41621</v>
      </c>
      <c r="B721">
        <v>18.203600000000002</v>
      </c>
      <c r="C721">
        <v>24.31</v>
      </c>
    </row>
    <row r="722" spans="1:3" x14ac:dyDescent="0.3">
      <c r="A722" s="1">
        <v>41624</v>
      </c>
      <c r="B722">
        <v>18.488600000000002</v>
      </c>
      <c r="C722">
        <v>24.43</v>
      </c>
    </row>
    <row r="723" spans="1:3" x14ac:dyDescent="0.3">
      <c r="A723" s="1">
        <v>41625</v>
      </c>
      <c r="B723">
        <v>18.178999999999998</v>
      </c>
      <c r="C723">
        <v>24.59</v>
      </c>
    </row>
    <row r="724" spans="1:3" x14ac:dyDescent="0.3">
      <c r="A724" s="1">
        <v>41626</v>
      </c>
      <c r="B724">
        <v>17.2028</v>
      </c>
      <c r="C724">
        <v>22.56</v>
      </c>
    </row>
    <row r="725" spans="1:3" x14ac:dyDescent="0.3">
      <c r="A725" s="1">
        <v>41627</v>
      </c>
      <c r="B725">
        <v>15.402900000000001</v>
      </c>
      <c r="C725">
        <v>23.54</v>
      </c>
    </row>
    <row r="726" spans="1:3" x14ac:dyDescent="0.3">
      <c r="A726" s="1">
        <v>41628</v>
      </c>
      <c r="B726">
        <v>16.008800000000001</v>
      </c>
      <c r="C726">
        <v>22.31</v>
      </c>
    </row>
    <row r="727" spans="1:3" x14ac:dyDescent="0.3">
      <c r="A727" s="1">
        <v>41631</v>
      </c>
      <c r="B727">
        <v>15.806699999999999</v>
      </c>
      <c r="C727">
        <v>21.62</v>
      </c>
    </row>
    <row r="728" spans="1:3" x14ac:dyDescent="0.3">
      <c r="A728" s="1">
        <v>41632</v>
      </c>
      <c r="B728">
        <v>15.806699999999999</v>
      </c>
      <c r="C728">
        <v>21.62</v>
      </c>
    </row>
    <row r="729" spans="1:3" x14ac:dyDescent="0.3">
      <c r="A729" s="1">
        <v>41633</v>
      </c>
      <c r="B729">
        <v>15.806699999999999</v>
      </c>
      <c r="C729">
        <v>21.62</v>
      </c>
    </row>
    <row r="730" spans="1:3" x14ac:dyDescent="0.3">
      <c r="A730" s="1">
        <v>41634</v>
      </c>
      <c r="B730">
        <v>15.806699999999999</v>
      </c>
      <c r="C730">
        <v>21.85</v>
      </c>
    </row>
    <row r="731" spans="1:3" x14ac:dyDescent="0.3">
      <c r="A731" s="1">
        <v>41635</v>
      </c>
      <c r="B731">
        <v>16.464300000000001</v>
      </c>
      <c r="C731">
        <v>21.67</v>
      </c>
    </row>
    <row r="732" spans="1:3" x14ac:dyDescent="0.3">
      <c r="A732" s="1">
        <v>41638</v>
      </c>
      <c r="B732">
        <v>17.254899999999999</v>
      </c>
      <c r="C732">
        <v>21.25</v>
      </c>
    </row>
    <row r="733" spans="1:3" x14ac:dyDescent="0.3">
      <c r="A733" s="1">
        <v>41639</v>
      </c>
      <c r="B733">
        <v>17.254899999999999</v>
      </c>
      <c r="C733">
        <v>21.65</v>
      </c>
    </row>
    <row r="734" spans="1:3" x14ac:dyDescent="0.3">
      <c r="A734" s="1">
        <v>41640</v>
      </c>
      <c r="B734">
        <v>17.254899999999999</v>
      </c>
      <c r="C734">
        <v>21.65</v>
      </c>
    </row>
    <row r="735" spans="1:3" x14ac:dyDescent="0.3">
      <c r="A735" s="1">
        <v>41641</v>
      </c>
      <c r="B735">
        <v>18.928599999999999</v>
      </c>
      <c r="C735">
        <v>24.49</v>
      </c>
    </row>
    <row r="736" spans="1:3" x14ac:dyDescent="0.3">
      <c r="A736" s="1">
        <v>41642</v>
      </c>
      <c r="B736">
        <v>18.001799999999999</v>
      </c>
      <c r="C736">
        <v>24.78</v>
      </c>
    </row>
    <row r="737" spans="1:3" x14ac:dyDescent="0.3">
      <c r="A737" s="1">
        <v>41645</v>
      </c>
      <c r="B737">
        <v>18.167200000000001</v>
      </c>
      <c r="C737">
        <v>24.3</v>
      </c>
    </row>
    <row r="738" spans="1:3" x14ac:dyDescent="0.3">
      <c r="A738" s="1">
        <v>41646</v>
      </c>
      <c r="B738">
        <v>17.193200000000001</v>
      </c>
      <c r="C738">
        <v>23.46</v>
      </c>
    </row>
    <row r="739" spans="1:3" x14ac:dyDescent="0.3">
      <c r="A739" s="1">
        <v>41647</v>
      </c>
      <c r="B739">
        <v>17.367100000000001</v>
      </c>
      <c r="C739">
        <v>23.51</v>
      </c>
    </row>
    <row r="740" spans="1:3" x14ac:dyDescent="0.3">
      <c r="A740" s="1">
        <v>41648</v>
      </c>
      <c r="B740">
        <v>17.3584</v>
      </c>
      <c r="C740">
        <v>24.47</v>
      </c>
    </row>
    <row r="741" spans="1:3" x14ac:dyDescent="0.3">
      <c r="A741" s="1">
        <v>41649</v>
      </c>
      <c r="B741">
        <v>16.5627</v>
      </c>
      <c r="C741">
        <v>23.32</v>
      </c>
    </row>
    <row r="742" spans="1:3" x14ac:dyDescent="0.3">
      <c r="A742" s="1">
        <v>41652</v>
      </c>
      <c r="B742">
        <v>17.097799999999999</v>
      </c>
      <c r="C742">
        <v>23.44</v>
      </c>
    </row>
    <row r="743" spans="1:3" x14ac:dyDescent="0.3">
      <c r="A743" s="1">
        <v>41653</v>
      </c>
      <c r="B743">
        <v>16.8066</v>
      </c>
      <c r="C743">
        <v>21.94</v>
      </c>
    </row>
    <row r="744" spans="1:3" x14ac:dyDescent="0.3">
      <c r="A744" s="1">
        <v>41654</v>
      </c>
      <c r="B744">
        <v>16.508900000000001</v>
      </c>
      <c r="C744">
        <v>22.33</v>
      </c>
    </row>
    <row r="745" spans="1:3" x14ac:dyDescent="0.3">
      <c r="A745" s="1">
        <v>41655</v>
      </c>
      <c r="B745">
        <v>17.056100000000001</v>
      </c>
      <c r="C745">
        <v>22.67</v>
      </c>
    </row>
    <row r="746" spans="1:3" x14ac:dyDescent="0.3">
      <c r="A746" s="1">
        <v>41656</v>
      </c>
      <c r="B746">
        <v>15.735200000000001</v>
      </c>
      <c r="C746">
        <v>22.22</v>
      </c>
    </row>
    <row r="747" spans="1:3" x14ac:dyDescent="0.3">
      <c r="A747" s="1">
        <v>41659</v>
      </c>
      <c r="B747">
        <v>16.0913</v>
      </c>
      <c r="C747">
        <v>22.22</v>
      </c>
    </row>
    <row r="748" spans="1:3" x14ac:dyDescent="0.3">
      <c r="A748" s="1">
        <v>41660</v>
      </c>
      <c r="B748">
        <v>16.174900000000001</v>
      </c>
      <c r="C748">
        <v>22.78</v>
      </c>
    </row>
    <row r="749" spans="1:3" x14ac:dyDescent="0.3">
      <c r="A749" s="1">
        <v>41661</v>
      </c>
      <c r="B749">
        <v>16.446899999999999</v>
      </c>
      <c r="C749">
        <v>21.74</v>
      </c>
    </row>
    <row r="750" spans="1:3" x14ac:dyDescent="0.3">
      <c r="A750" s="1">
        <v>41662</v>
      </c>
      <c r="B750">
        <v>17.5122</v>
      </c>
      <c r="C750">
        <v>25.12</v>
      </c>
    </row>
    <row r="751" spans="1:3" x14ac:dyDescent="0.3">
      <c r="A751" s="1">
        <v>41663</v>
      </c>
      <c r="B751">
        <v>20.933299999999999</v>
      </c>
      <c r="C751">
        <v>27.31</v>
      </c>
    </row>
    <row r="752" spans="1:3" x14ac:dyDescent="0.3">
      <c r="A752" s="1">
        <v>41666</v>
      </c>
      <c r="B752">
        <v>20.684200000000001</v>
      </c>
      <c r="C752">
        <v>28.59</v>
      </c>
    </row>
    <row r="753" spans="1:3" x14ac:dyDescent="0.3">
      <c r="A753" s="1">
        <v>41667</v>
      </c>
      <c r="B753">
        <v>19.972300000000001</v>
      </c>
      <c r="C753">
        <v>29.46</v>
      </c>
    </row>
    <row r="754" spans="1:3" x14ac:dyDescent="0.3">
      <c r="A754" s="1">
        <v>41668</v>
      </c>
      <c r="B754">
        <v>21.8127</v>
      </c>
      <c r="C754">
        <v>28.03</v>
      </c>
    </row>
    <row r="755" spans="1:3" x14ac:dyDescent="0.3">
      <c r="A755" s="1">
        <v>41669</v>
      </c>
      <c r="B755">
        <v>21.118099999999998</v>
      </c>
      <c r="C755">
        <v>28.51</v>
      </c>
    </row>
    <row r="756" spans="1:3" x14ac:dyDescent="0.3">
      <c r="A756" s="1">
        <v>41670</v>
      </c>
      <c r="B756">
        <v>21.8188</v>
      </c>
      <c r="C756">
        <v>29.42</v>
      </c>
    </row>
    <row r="757" spans="1:3" x14ac:dyDescent="0.3">
      <c r="A757" s="1">
        <v>41673</v>
      </c>
      <c r="B757">
        <v>24.020700000000001</v>
      </c>
      <c r="C757">
        <v>31.44</v>
      </c>
    </row>
    <row r="758" spans="1:3" x14ac:dyDescent="0.3">
      <c r="A758" s="1">
        <v>41674</v>
      </c>
      <c r="B758">
        <v>23.011399999999998</v>
      </c>
      <c r="C758">
        <v>30.61</v>
      </c>
    </row>
    <row r="759" spans="1:3" x14ac:dyDescent="0.3">
      <c r="A759" s="1">
        <v>41675</v>
      </c>
      <c r="B759">
        <v>22.648599999999998</v>
      </c>
      <c r="C759">
        <v>31.94</v>
      </c>
    </row>
    <row r="760" spans="1:3" x14ac:dyDescent="0.3">
      <c r="A760" s="1">
        <v>41676</v>
      </c>
      <c r="B760">
        <v>20.800999999999998</v>
      </c>
      <c r="C760">
        <v>30.09</v>
      </c>
    </row>
    <row r="761" spans="1:3" x14ac:dyDescent="0.3">
      <c r="A761" s="1">
        <v>41677</v>
      </c>
      <c r="B761">
        <v>19.2347</v>
      </c>
      <c r="C761">
        <v>28.8</v>
      </c>
    </row>
    <row r="762" spans="1:3" x14ac:dyDescent="0.3">
      <c r="A762" s="1">
        <v>41680</v>
      </c>
      <c r="B762">
        <v>19.307500000000001</v>
      </c>
      <c r="C762">
        <v>29.19</v>
      </c>
    </row>
    <row r="763" spans="1:3" x14ac:dyDescent="0.3">
      <c r="A763" s="1">
        <v>41681</v>
      </c>
      <c r="B763">
        <v>17.671900000000001</v>
      </c>
      <c r="C763">
        <v>28.17</v>
      </c>
    </row>
    <row r="764" spans="1:3" x14ac:dyDescent="0.3">
      <c r="A764" s="1">
        <v>41682</v>
      </c>
      <c r="B764">
        <v>17.925899999999999</v>
      </c>
      <c r="C764">
        <v>28.14</v>
      </c>
    </row>
    <row r="765" spans="1:3" x14ac:dyDescent="0.3">
      <c r="A765" s="1">
        <v>41683</v>
      </c>
      <c r="B765">
        <v>17.497800000000002</v>
      </c>
      <c r="C765">
        <v>26.73</v>
      </c>
    </row>
    <row r="766" spans="1:3" x14ac:dyDescent="0.3">
      <c r="A766" s="1">
        <v>41684</v>
      </c>
      <c r="B766">
        <v>16.382100000000001</v>
      </c>
      <c r="C766">
        <v>25.98</v>
      </c>
    </row>
    <row r="767" spans="1:3" x14ac:dyDescent="0.3">
      <c r="A767" s="1">
        <v>41687</v>
      </c>
      <c r="B767">
        <v>17.203800000000001</v>
      </c>
      <c r="C767">
        <v>25.98</v>
      </c>
    </row>
    <row r="768" spans="1:3" x14ac:dyDescent="0.3">
      <c r="A768" s="1">
        <v>41688</v>
      </c>
      <c r="B768">
        <v>17.097300000000001</v>
      </c>
      <c r="C768">
        <v>26.45</v>
      </c>
    </row>
    <row r="769" spans="1:3" x14ac:dyDescent="0.3">
      <c r="A769" s="1">
        <v>41689</v>
      </c>
      <c r="B769">
        <v>17.448</v>
      </c>
      <c r="C769">
        <v>26.68</v>
      </c>
    </row>
    <row r="770" spans="1:3" x14ac:dyDescent="0.3">
      <c r="A770" s="1">
        <v>41690</v>
      </c>
      <c r="B770">
        <v>17.772100000000002</v>
      </c>
      <c r="C770">
        <v>26.81</v>
      </c>
    </row>
    <row r="771" spans="1:3" x14ac:dyDescent="0.3">
      <c r="A771" s="1">
        <v>41691</v>
      </c>
      <c r="B771">
        <v>17.377199999999998</v>
      </c>
      <c r="C771">
        <v>26.73</v>
      </c>
    </row>
    <row r="772" spans="1:3" x14ac:dyDescent="0.3">
      <c r="A772" s="1">
        <v>41694</v>
      </c>
      <c r="B772">
        <v>16.717500000000001</v>
      </c>
      <c r="C772">
        <v>27.02</v>
      </c>
    </row>
    <row r="773" spans="1:3" x14ac:dyDescent="0.3">
      <c r="A773" s="1">
        <v>41695</v>
      </c>
      <c r="B773">
        <v>16.239899999999999</v>
      </c>
      <c r="C773">
        <v>26.97</v>
      </c>
    </row>
    <row r="774" spans="1:3" x14ac:dyDescent="0.3">
      <c r="A774" s="1">
        <v>41696</v>
      </c>
      <c r="B774">
        <v>16.141500000000001</v>
      </c>
      <c r="C774">
        <v>26.57</v>
      </c>
    </row>
    <row r="775" spans="1:3" x14ac:dyDescent="0.3">
      <c r="A775" s="1">
        <v>41697</v>
      </c>
      <c r="B775">
        <v>17.1187</v>
      </c>
      <c r="C775">
        <v>26.3</v>
      </c>
    </row>
    <row r="776" spans="1:3" x14ac:dyDescent="0.3">
      <c r="A776" s="1">
        <v>41698</v>
      </c>
      <c r="B776">
        <v>16.7667</v>
      </c>
      <c r="C776">
        <v>26.63</v>
      </c>
    </row>
    <row r="777" spans="1:3" x14ac:dyDescent="0.3">
      <c r="A777" s="1">
        <v>41701</v>
      </c>
      <c r="B777">
        <v>21.860900000000001</v>
      </c>
      <c r="C777">
        <v>27.95</v>
      </c>
    </row>
    <row r="778" spans="1:3" x14ac:dyDescent="0.3">
      <c r="A778" s="1">
        <v>41702</v>
      </c>
      <c r="B778">
        <v>18.645499999999998</v>
      </c>
      <c r="C778">
        <v>26.69</v>
      </c>
    </row>
    <row r="779" spans="1:3" x14ac:dyDescent="0.3">
      <c r="A779" s="1">
        <v>41703</v>
      </c>
      <c r="B779">
        <v>18.700399999999998</v>
      </c>
      <c r="C779">
        <v>27.3</v>
      </c>
    </row>
    <row r="780" spans="1:3" x14ac:dyDescent="0.3">
      <c r="A780" s="1">
        <v>41704</v>
      </c>
      <c r="B780">
        <v>17.816600000000001</v>
      </c>
      <c r="C780">
        <v>25.99</v>
      </c>
    </row>
    <row r="781" spans="1:3" x14ac:dyDescent="0.3">
      <c r="A781" s="1">
        <v>41705</v>
      </c>
      <c r="B781">
        <v>20.472999999999999</v>
      </c>
      <c r="C781">
        <v>25.65</v>
      </c>
    </row>
    <row r="782" spans="1:3" x14ac:dyDescent="0.3">
      <c r="A782" s="1">
        <v>41708</v>
      </c>
      <c r="B782">
        <v>20.123699999999999</v>
      </c>
      <c r="C782">
        <v>27.41</v>
      </c>
    </row>
    <row r="783" spans="1:3" x14ac:dyDescent="0.3">
      <c r="A783" s="1">
        <v>41709</v>
      </c>
      <c r="B783">
        <v>19.768799999999999</v>
      </c>
      <c r="C783">
        <v>27.88</v>
      </c>
    </row>
    <row r="784" spans="1:3" x14ac:dyDescent="0.3">
      <c r="A784" s="1">
        <v>41710</v>
      </c>
      <c r="B784">
        <v>20.212</v>
      </c>
      <c r="C784">
        <v>28.01</v>
      </c>
    </row>
    <row r="785" spans="1:3" x14ac:dyDescent="0.3">
      <c r="A785" s="1">
        <v>41711</v>
      </c>
      <c r="B785">
        <v>22.089600000000001</v>
      </c>
      <c r="C785">
        <v>29.4</v>
      </c>
    </row>
    <row r="786" spans="1:3" x14ac:dyDescent="0.3">
      <c r="A786" s="1">
        <v>41712</v>
      </c>
      <c r="B786">
        <v>23.209499999999998</v>
      </c>
      <c r="C786">
        <v>29.1</v>
      </c>
    </row>
    <row r="787" spans="1:3" x14ac:dyDescent="0.3">
      <c r="A787" s="1">
        <v>41715</v>
      </c>
      <c r="B787">
        <v>21.4617</v>
      </c>
      <c r="C787">
        <v>27.54</v>
      </c>
    </row>
    <row r="788" spans="1:3" x14ac:dyDescent="0.3">
      <c r="A788" s="1">
        <v>41716</v>
      </c>
      <c r="B788">
        <v>20.108899999999998</v>
      </c>
      <c r="C788">
        <v>25.43</v>
      </c>
    </row>
    <row r="789" spans="1:3" x14ac:dyDescent="0.3">
      <c r="A789" s="1">
        <v>41717</v>
      </c>
      <c r="B789">
        <v>19.292999999999999</v>
      </c>
      <c r="C789">
        <v>25.97</v>
      </c>
    </row>
    <row r="790" spans="1:3" x14ac:dyDescent="0.3">
      <c r="A790" s="1">
        <v>41718</v>
      </c>
      <c r="B790">
        <v>18.129200000000001</v>
      </c>
      <c r="C790">
        <v>25.64</v>
      </c>
    </row>
    <row r="791" spans="1:3" x14ac:dyDescent="0.3">
      <c r="A791" s="1">
        <v>41719</v>
      </c>
      <c r="B791">
        <v>17.191600000000001</v>
      </c>
      <c r="C791">
        <v>26.25</v>
      </c>
    </row>
    <row r="792" spans="1:3" x14ac:dyDescent="0.3">
      <c r="A792" s="1">
        <v>41722</v>
      </c>
      <c r="B792">
        <v>19.424800000000001</v>
      </c>
      <c r="C792">
        <v>26.74</v>
      </c>
    </row>
    <row r="793" spans="1:3" x14ac:dyDescent="0.3">
      <c r="A793" s="1">
        <v>41723</v>
      </c>
      <c r="B793">
        <v>18.2637</v>
      </c>
      <c r="C793">
        <v>26.43</v>
      </c>
    </row>
    <row r="794" spans="1:3" x14ac:dyDescent="0.3">
      <c r="A794" s="1">
        <v>41724</v>
      </c>
      <c r="B794">
        <v>17.5869</v>
      </c>
      <c r="C794">
        <v>26.23</v>
      </c>
    </row>
    <row r="795" spans="1:3" x14ac:dyDescent="0.3">
      <c r="A795" s="1">
        <v>41725</v>
      </c>
      <c r="B795">
        <v>17.639700000000001</v>
      </c>
      <c r="C795">
        <v>26.36</v>
      </c>
    </row>
    <row r="796" spans="1:3" x14ac:dyDescent="0.3">
      <c r="A796" s="1">
        <v>41726</v>
      </c>
      <c r="B796">
        <v>17.032399999999999</v>
      </c>
      <c r="C796">
        <v>26.16</v>
      </c>
    </row>
    <row r="797" spans="1:3" x14ac:dyDescent="0.3">
      <c r="A797" s="1">
        <v>41729</v>
      </c>
      <c r="B797">
        <v>17.663900000000002</v>
      </c>
      <c r="C797">
        <v>24.71</v>
      </c>
    </row>
    <row r="798" spans="1:3" x14ac:dyDescent="0.3">
      <c r="A798" s="1">
        <v>41730</v>
      </c>
      <c r="B798">
        <v>16.906400000000001</v>
      </c>
      <c r="C798">
        <v>23.92</v>
      </c>
    </row>
    <row r="799" spans="1:3" x14ac:dyDescent="0.3">
      <c r="A799" s="1">
        <v>41731</v>
      </c>
      <c r="B799">
        <v>17.110800000000001</v>
      </c>
      <c r="C799">
        <v>23.25</v>
      </c>
    </row>
    <row r="800" spans="1:3" x14ac:dyDescent="0.3">
      <c r="A800" s="1">
        <v>41732</v>
      </c>
      <c r="B800">
        <v>16.374199999999998</v>
      </c>
      <c r="C800">
        <v>22.74</v>
      </c>
    </row>
    <row r="801" spans="1:3" x14ac:dyDescent="0.3">
      <c r="A801" s="1">
        <v>41733</v>
      </c>
      <c r="B801">
        <v>15.875</v>
      </c>
      <c r="C801">
        <v>23.31</v>
      </c>
    </row>
    <row r="802" spans="1:3" x14ac:dyDescent="0.3">
      <c r="A802" s="1">
        <v>41736</v>
      </c>
      <c r="B802">
        <v>17.543700000000001</v>
      </c>
      <c r="C802">
        <v>23.67</v>
      </c>
    </row>
    <row r="803" spans="1:3" x14ac:dyDescent="0.3">
      <c r="A803" s="1">
        <v>41737</v>
      </c>
      <c r="B803">
        <v>17.603100000000001</v>
      </c>
      <c r="C803">
        <v>23.03</v>
      </c>
    </row>
    <row r="804" spans="1:3" x14ac:dyDescent="0.3">
      <c r="A804" s="1">
        <v>41738</v>
      </c>
      <c r="B804">
        <v>16.928699999999999</v>
      </c>
      <c r="C804">
        <v>22.62</v>
      </c>
    </row>
    <row r="805" spans="1:3" x14ac:dyDescent="0.3">
      <c r="A805" s="1">
        <v>41739</v>
      </c>
      <c r="B805">
        <v>17.254200000000001</v>
      </c>
      <c r="C805">
        <v>23.9</v>
      </c>
    </row>
    <row r="806" spans="1:3" x14ac:dyDescent="0.3">
      <c r="A806" s="1">
        <v>41740</v>
      </c>
      <c r="B806">
        <v>18.295500000000001</v>
      </c>
      <c r="C806">
        <v>24.11</v>
      </c>
    </row>
    <row r="807" spans="1:3" x14ac:dyDescent="0.3">
      <c r="A807" s="1">
        <v>41743</v>
      </c>
      <c r="B807">
        <v>18.4986</v>
      </c>
      <c r="C807">
        <v>23.25</v>
      </c>
    </row>
    <row r="808" spans="1:3" x14ac:dyDescent="0.3">
      <c r="A808" s="1">
        <v>41744</v>
      </c>
      <c r="B808">
        <v>19.6432</v>
      </c>
      <c r="C808">
        <v>23.94</v>
      </c>
    </row>
    <row r="809" spans="1:3" x14ac:dyDescent="0.3">
      <c r="A809" s="1">
        <v>41745</v>
      </c>
      <c r="B809">
        <v>17.318100000000001</v>
      </c>
      <c r="C809">
        <v>22.49</v>
      </c>
    </row>
    <row r="810" spans="1:3" x14ac:dyDescent="0.3">
      <c r="A810" s="1">
        <v>41746</v>
      </c>
      <c r="B810">
        <v>16.9939</v>
      </c>
      <c r="C810">
        <v>21.74</v>
      </c>
    </row>
    <row r="811" spans="1:3" x14ac:dyDescent="0.3">
      <c r="A811" s="1">
        <v>41747</v>
      </c>
      <c r="B811">
        <v>16.9939</v>
      </c>
      <c r="C811">
        <v>21.74</v>
      </c>
    </row>
    <row r="812" spans="1:3" x14ac:dyDescent="0.3">
      <c r="A812" s="1">
        <v>41750</v>
      </c>
      <c r="B812">
        <v>16.9939</v>
      </c>
      <c r="C812">
        <v>22.51</v>
      </c>
    </row>
    <row r="813" spans="1:3" x14ac:dyDescent="0.3">
      <c r="A813" s="1">
        <v>41751</v>
      </c>
      <c r="B813">
        <v>16.812100000000001</v>
      </c>
      <c r="C813">
        <v>22.05</v>
      </c>
    </row>
    <row r="814" spans="1:3" x14ac:dyDescent="0.3">
      <c r="A814" s="1">
        <v>41752</v>
      </c>
      <c r="B814">
        <v>17.1008</v>
      </c>
      <c r="C814">
        <v>22.07</v>
      </c>
    </row>
    <row r="815" spans="1:3" x14ac:dyDescent="0.3">
      <c r="A815" s="1">
        <v>41753</v>
      </c>
      <c r="B815">
        <v>16.998100000000001</v>
      </c>
      <c r="C815">
        <v>21.34</v>
      </c>
    </row>
    <row r="816" spans="1:3" x14ac:dyDescent="0.3">
      <c r="A816" s="1">
        <v>41754</v>
      </c>
      <c r="B816">
        <v>18.767800000000001</v>
      </c>
      <c r="C816">
        <v>21.81</v>
      </c>
    </row>
    <row r="817" spans="1:3" x14ac:dyDescent="0.3">
      <c r="A817" s="1">
        <v>41757</v>
      </c>
      <c r="B817">
        <v>18.451699999999999</v>
      </c>
      <c r="C817">
        <v>22.76</v>
      </c>
    </row>
    <row r="818" spans="1:3" x14ac:dyDescent="0.3">
      <c r="A818" s="1">
        <v>41758</v>
      </c>
      <c r="B818">
        <v>17.343</v>
      </c>
      <c r="C818">
        <v>22.17</v>
      </c>
    </row>
    <row r="819" spans="1:3" x14ac:dyDescent="0.3">
      <c r="A819" s="1">
        <v>41759</v>
      </c>
      <c r="B819">
        <v>17.071300000000001</v>
      </c>
      <c r="C819">
        <v>21.02</v>
      </c>
    </row>
    <row r="820" spans="1:3" x14ac:dyDescent="0.3">
      <c r="A820" s="1">
        <v>41760</v>
      </c>
      <c r="B820">
        <v>17.071300000000001</v>
      </c>
      <c r="C820">
        <v>21.33</v>
      </c>
    </row>
    <row r="821" spans="1:3" x14ac:dyDescent="0.3">
      <c r="A821" s="1">
        <v>41761</v>
      </c>
      <c r="B821">
        <v>17.9023</v>
      </c>
      <c r="C821">
        <v>20.61</v>
      </c>
    </row>
    <row r="822" spans="1:3" x14ac:dyDescent="0.3">
      <c r="A822" s="1">
        <v>41764</v>
      </c>
      <c r="B822">
        <v>18.064399999999999</v>
      </c>
      <c r="C822">
        <v>21.15</v>
      </c>
    </row>
    <row r="823" spans="1:3" x14ac:dyDescent="0.3">
      <c r="A823" s="1">
        <v>41765</v>
      </c>
      <c r="B823">
        <v>18.509699999999999</v>
      </c>
      <c r="C823">
        <v>21.21</v>
      </c>
    </row>
    <row r="824" spans="1:3" x14ac:dyDescent="0.3">
      <c r="A824" s="1">
        <v>41766</v>
      </c>
      <c r="B824">
        <v>17.5579</v>
      </c>
      <c r="C824">
        <v>21.19</v>
      </c>
    </row>
    <row r="825" spans="1:3" x14ac:dyDescent="0.3">
      <c r="A825" s="1">
        <v>41767</v>
      </c>
      <c r="B825">
        <v>16.734200000000001</v>
      </c>
      <c r="C825">
        <v>21.07</v>
      </c>
    </row>
    <row r="826" spans="1:3" x14ac:dyDescent="0.3">
      <c r="A826" s="1">
        <v>41768</v>
      </c>
      <c r="B826">
        <v>16.666799999999999</v>
      </c>
      <c r="C826">
        <v>20.079999999999998</v>
      </c>
    </row>
    <row r="827" spans="1:3" x14ac:dyDescent="0.3">
      <c r="A827" s="1">
        <v>41771</v>
      </c>
      <c r="B827">
        <v>16.249099999999999</v>
      </c>
      <c r="C827">
        <v>18.64</v>
      </c>
    </row>
    <row r="828" spans="1:3" x14ac:dyDescent="0.3">
      <c r="A828" s="1">
        <v>41772</v>
      </c>
      <c r="B828">
        <v>15.9994</v>
      </c>
      <c r="C828">
        <v>18.62</v>
      </c>
    </row>
    <row r="829" spans="1:3" x14ac:dyDescent="0.3">
      <c r="A829" s="1">
        <v>41773</v>
      </c>
      <c r="B829">
        <v>15.8782</v>
      </c>
      <c r="C829">
        <v>19.14</v>
      </c>
    </row>
    <row r="830" spans="1:3" x14ac:dyDescent="0.3">
      <c r="A830" s="1">
        <v>41774</v>
      </c>
      <c r="B830">
        <v>17.4465</v>
      </c>
      <c r="C830">
        <v>19.64</v>
      </c>
    </row>
    <row r="831" spans="1:3" x14ac:dyDescent="0.3">
      <c r="A831" s="1">
        <v>41775</v>
      </c>
      <c r="B831">
        <v>15.7941</v>
      </c>
      <c r="C831">
        <v>19.73</v>
      </c>
    </row>
    <row r="832" spans="1:3" x14ac:dyDescent="0.3">
      <c r="A832" s="1">
        <v>41778</v>
      </c>
      <c r="B832">
        <v>15.9315</v>
      </c>
      <c r="C832">
        <v>19.850000000000001</v>
      </c>
    </row>
    <row r="833" spans="1:3" x14ac:dyDescent="0.3">
      <c r="A833" s="1">
        <v>41779</v>
      </c>
      <c r="B833">
        <v>15.723100000000001</v>
      </c>
      <c r="C833">
        <v>19.84</v>
      </c>
    </row>
    <row r="834" spans="1:3" x14ac:dyDescent="0.3">
      <c r="A834" s="1">
        <v>41780</v>
      </c>
      <c r="B834">
        <v>15.290100000000001</v>
      </c>
      <c r="C834">
        <v>19.809999999999999</v>
      </c>
    </row>
    <row r="835" spans="1:3" x14ac:dyDescent="0.3">
      <c r="A835" s="1">
        <v>41781</v>
      </c>
      <c r="B835">
        <v>15.260199999999999</v>
      </c>
      <c r="C835">
        <v>19.25</v>
      </c>
    </row>
    <row r="836" spans="1:3" x14ac:dyDescent="0.3">
      <c r="A836" s="1">
        <v>41782</v>
      </c>
      <c r="B836">
        <v>15.5997</v>
      </c>
      <c r="C836">
        <v>18.899999999999999</v>
      </c>
    </row>
    <row r="837" spans="1:3" x14ac:dyDescent="0.3">
      <c r="A837" s="1">
        <v>41785</v>
      </c>
      <c r="B837">
        <v>15.249000000000001</v>
      </c>
      <c r="C837">
        <v>18.899999999999999</v>
      </c>
    </row>
    <row r="838" spans="1:3" x14ac:dyDescent="0.3">
      <c r="A838" s="1">
        <v>41786</v>
      </c>
      <c r="B838">
        <v>15.152200000000001</v>
      </c>
      <c r="C838">
        <v>19.16</v>
      </c>
    </row>
    <row r="839" spans="1:3" x14ac:dyDescent="0.3">
      <c r="A839" s="1">
        <v>41787</v>
      </c>
      <c r="B839">
        <v>15.0184</v>
      </c>
      <c r="C839">
        <v>19.420000000000002</v>
      </c>
    </row>
    <row r="840" spans="1:3" x14ac:dyDescent="0.3">
      <c r="A840" s="1">
        <v>41788</v>
      </c>
      <c r="B840">
        <v>15.517099999999999</v>
      </c>
      <c r="C840">
        <v>19.399999999999999</v>
      </c>
    </row>
    <row r="841" spans="1:3" x14ac:dyDescent="0.3">
      <c r="A841" s="1">
        <v>41789</v>
      </c>
      <c r="B841">
        <v>15.7845</v>
      </c>
      <c r="C841">
        <v>19.7</v>
      </c>
    </row>
    <row r="842" spans="1:3" x14ac:dyDescent="0.3">
      <c r="A842" s="1">
        <v>41792</v>
      </c>
      <c r="B842">
        <v>16.258600000000001</v>
      </c>
      <c r="C842">
        <v>20.52</v>
      </c>
    </row>
    <row r="843" spans="1:3" x14ac:dyDescent="0.3">
      <c r="A843" s="1">
        <v>41793</v>
      </c>
      <c r="B843">
        <v>16.520800000000001</v>
      </c>
      <c r="C843">
        <v>20.99</v>
      </c>
    </row>
    <row r="844" spans="1:3" x14ac:dyDescent="0.3">
      <c r="A844" s="1">
        <v>41794</v>
      </c>
      <c r="B844">
        <v>16.508299999999998</v>
      </c>
      <c r="C844">
        <v>20.57</v>
      </c>
    </row>
    <row r="845" spans="1:3" x14ac:dyDescent="0.3">
      <c r="A845" s="1">
        <v>41795</v>
      </c>
      <c r="B845">
        <v>14.6235</v>
      </c>
      <c r="C845">
        <v>20.37</v>
      </c>
    </row>
    <row r="846" spans="1:3" x14ac:dyDescent="0.3">
      <c r="A846" s="1">
        <v>41796</v>
      </c>
      <c r="B846">
        <v>13.460699999999999</v>
      </c>
      <c r="C846">
        <v>19.55</v>
      </c>
    </row>
    <row r="847" spans="1:3" x14ac:dyDescent="0.3">
      <c r="A847" s="1">
        <v>41799</v>
      </c>
      <c r="B847">
        <v>13.1403</v>
      </c>
      <c r="C847">
        <v>19.16</v>
      </c>
    </row>
    <row r="848" spans="1:3" x14ac:dyDescent="0.3">
      <c r="A848" s="1">
        <v>41800</v>
      </c>
      <c r="B848">
        <v>13.039899999999999</v>
      </c>
      <c r="C848">
        <v>18.809999999999999</v>
      </c>
    </row>
    <row r="849" spans="1:3" x14ac:dyDescent="0.3">
      <c r="A849" s="1">
        <v>41801</v>
      </c>
      <c r="B849">
        <v>13.7325</v>
      </c>
      <c r="C849">
        <v>19.05</v>
      </c>
    </row>
    <row r="850" spans="1:3" x14ac:dyDescent="0.3">
      <c r="A850" s="1">
        <v>41802</v>
      </c>
      <c r="B850">
        <v>13.846399999999999</v>
      </c>
      <c r="C850">
        <v>19.59</v>
      </c>
    </row>
    <row r="851" spans="1:3" x14ac:dyDescent="0.3">
      <c r="A851" s="1">
        <v>41803</v>
      </c>
      <c r="B851">
        <v>14.151299999999999</v>
      </c>
      <c r="C851">
        <v>19.420000000000002</v>
      </c>
    </row>
    <row r="852" spans="1:3" x14ac:dyDescent="0.3">
      <c r="A852" s="1">
        <v>41806</v>
      </c>
      <c r="B852">
        <v>15.371600000000001</v>
      </c>
      <c r="C852">
        <v>19.8</v>
      </c>
    </row>
    <row r="853" spans="1:3" x14ac:dyDescent="0.3">
      <c r="A853" s="1">
        <v>41807</v>
      </c>
      <c r="B853">
        <v>14.3399</v>
      </c>
      <c r="C853">
        <v>19.28</v>
      </c>
    </row>
    <row r="854" spans="1:3" x14ac:dyDescent="0.3">
      <c r="A854" s="1">
        <v>41808</v>
      </c>
      <c r="B854">
        <v>13.882300000000001</v>
      </c>
      <c r="C854">
        <v>18.41</v>
      </c>
    </row>
    <row r="855" spans="1:3" x14ac:dyDescent="0.3">
      <c r="A855" s="1">
        <v>41809</v>
      </c>
      <c r="B855">
        <v>12.712999999999999</v>
      </c>
      <c r="C855">
        <v>18.350000000000001</v>
      </c>
    </row>
    <row r="856" spans="1:3" x14ac:dyDescent="0.3">
      <c r="A856" s="1">
        <v>41810</v>
      </c>
      <c r="B856">
        <v>12.7797</v>
      </c>
      <c r="C856">
        <v>17.59</v>
      </c>
    </row>
    <row r="857" spans="1:3" x14ac:dyDescent="0.3">
      <c r="A857" s="1">
        <v>41813</v>
      </c>
      <c r="B857">
        <v>13.583399999999999</v>
      </c>
      <c r="C857">
        <v>18.29</v>
      </c>
    </row>
    <row r="858" spans="1:3" x14ac:dyDescent="0.3">
      <c r="A858" s="1">
        <v>41814</v>
      </c>
      <c r="B858">
        <v>13.129099999999999</v>
      </c>
      <c r="C858">
        <v>17.760000000000002</v>
      </c>
    </row>
    <row r="859" spans="1:3" x14ac:dyDescent="0.3">
      <c r="A859" s="1">
        <v>41815</v>
      </c>
      <c r="B859">
        <v>14.300700000000001</v>
      </c>
      <c r="C859">
        <v>17.78</v>
      </c>
    </row>
    <row r="860" spans="1:3" x14ac:dyDescent="0.3">
      <c r="A860" s="1">
        <v>41816</v>
      </c>
      <c r="B860">
        <v>14.7994</v>
      </c>
      <c r="C860">
        <v>17.3</v>
      </c>
    </row>
    <row r="861" spans="1:3" x14ac:dyDescent="0.3">
      <c r="A861" s="1">
        <v>41817</v>
      </c>
      <c r="B861">
        <v>15.296099999999999</v>
      </c>
      <c r="C861">
        <v>17.02</v>
      </c>
    </row>
    <row r="862" spans="1:3" x14ac:dyDescent="0.3">
      <c r="A862" s="1">
        <v>41820</v>
      </c>
      <c r="B862">
        <v>15.269</v>
      </c>
      <c r="C862">
        <v>16.97</v>
      </c>
    </row>
    <row r="863" spans="1:3" x14ac:dyDescent="0.3">
      <c r="A863" s="1">
        <v>41821</v>
      </c>
      <c r="B863">
        <v>14.3916</v>
      </c>
      <c r="C863">
        <v>16.93</v>
      </c>
    </row>
    <row r="864" spans="1:3" x14ac:dyDescent="0.3">
      <c r="A864" s="1">
        <v>41822</v>
      </c>
      <c r="B864">
        <v>13.9595</v>
      </c>
      <c r="C864">
        <v>17.55</v>
      </c>
    </row>
    <row r="865" spans="1:3" x14ac:dyDescent="0.3">
      <c r="A865" s="1">
        <v>41823</v>
      </c>
      <c r="B865">
        <v>12.885199999999999</v>
      </c>
      <c r="C865">
        <v>17.28</v>
      </c>
    </row>
    <row r="866" spans="1:3" x14ac:dyDescent="0.3">
      <c r="A866" s="1">
        <v>41824</v>
      </c>
      <c r="B866">
        <v>13.0962</v>
      </c>
      <c r="C866">
        <v>17.28</v>
      </c>
    </row>
    <row r="867" spans="1:3" x14ac:dyDescent="0.3">
      <c r="A867" s="1">
        <v>41827</v>
      </c>
      <c r="B867">
        <v>14.3276</v>
      </c>
      <c r="C867">
        <v>17.93</v>
      </c>
    </row>
    <row r="868" spans="1:3" x14ac:dyDescent="0.3">
      <c r="A868" s="1">
        <v>41828</v>
      </c>
      <c r="B868">
        <v>15.886699999999999</v>
      </c>
      <c r="C868">
        <v>17.93</v>
      </c>
    </row>
    <row r="869" spans="1:3" x14ac:dyDescent="0.3">
      <c r="A869" s="1">
        <v>41829</v>
      </c>
      <c r="B869">
        <v>15.092000000000001</v>
      </c>
      <c r="C869">
        <v>18.010000000000002</v>
      </c>
    </row>
    <row r="870" spans="1:3" x14ac:dyDescent="0.3">
      <c r="A870" s="1">
        <v>41830</v>
      </c>
      <c r="B870">
        <v>16.6584</v>
      </c>
      <c r="C870">
        <v>17.93</v>
      </c>
    </row>
    <row r="871" spans="1:3" x14ac:dyDescent="0.3">
      <c r="A871" s="1">
        <v>41831</v>
      </c>
      <c r="B871">
        <v>16.338200000000001</v>
      </c>
      <c r="C871">
        <v>17.98</v>
      </c>
    </row>
    <row r="872" spans="1:3" x14ac:dyDescent="0.3">
      <c r="A872" s="1">
        <v>41834</v>
      </c>
      <c r="B872">
        <v>14.9871</v>
      </c>
      <c r="C872">
        <v>18.07</v>
      </c>
    </row>
    <row r="873" spans="1:3" x14ac:dyDescent="0.3">
      <c r="A873" s="1">
        <v>41835</v>
      </c>
      <c r="B873">
        <v>15.870699999999999</v>
      </c>
      <c r="C873">
        <v>17.75</v>
      </c>
    </row>
    <row r="874" spans="1:3" x14ac:dyDescent="0.3">
      <c r="A874" s="1">
        <v>41836</v>
      </c>
      <c r="B874">
        <v>14.8111</v>
      </c>
      <c r="C874">
        <v>17.940000000000001</v>
      </c>
    </row>
    <row r="875" spans="1:3" x14ac:dyDescent="0.3">
      <c r="A875" s="1">
        <v>41837</v>
      </c>
      <c r="B875">
        <v>17.646799999999999</v>
      </c>
      <c r="C875">
        <v>18.7</v>
      </c>
    </row>
    <row r="876" spans="1:3" x14ac:dyDescent="0.3">
      <c r="A876" s="1">
        <v>41838</v>
      </c>
      <c r="B876">
        <v>16.5305</v>
      </c>
      <c r="C876">
        <v>18.04</v>
      </c>
    </row>
    <row r="877" spans="1:3" x14ac:dyDescent="0.3">
      <c r="A877" s="1">
        <v>41841</v>
      </c>
      <c r="B877">
        <v>17.722200000000001</v>
      </c>
      <c r="C877">
        <v>18.489999999999998</v>
      </c>
    </row>
    <row r="878" spans="1:3" x14ac:dyDescent="0.3">
      <c r="A878" s="1">
        <v>41842</v>
      </c>
      <c r="B878">
        <v>15.6723</v>
      </c>
      <c r="C878">
        <v>18.45</v>
      </c>
    </row>
    <row r="879" spans="1:3" x14ac:dyDescent="0.3">
      <c r="A879" s="1">
        <v>41843</v>
      </c>
      <c r="B879">
        <v>15.5898</v>
      </c>
      <c r="C879">
        <v>18.71</v>
      </c>
    </row>
    <row r="880" spans="1:3" x14ac:dyDescent="0.3">
      <c r="A880" s="1">
        <v>41844</v>
      </c>
      <c r="B880">
        <v>14.8523</v>
      </c>
      <c r="C880">
        <v>19.88</v>
      </c>
    </row>
    <row r="881" spans="1:3" x14ac:dyDescent="0.3">
      <c r="A881" s="1">
        <v>41845</v>
      </c>
      <c r="B881">
        <v>16.730899999999998</v>
      </c>
      <c r="C881">
        <v>19.68</v>
      </c>
    </row>
    <row r="882" spans="1:3" x14ac:dyDescent="0.3">
      <c r="A882" s="1">
        <v>41848</v>
      </c>
      <c r="B882">
        <v>17.069700000000001</v>
      </c>
      <c r="C882">
        <v>20.92</v>
      </c>
    </row>
    <row r="883" spans="1:3" x14ac:dyDescent="0.3">
      <c r="A883" s="1">
        <v>41849</v>
      </c>
      <c r="B883">
        <v>16.760100000000001</v>
      </c>
      <c r="C883">
        <v>21.3</v>
      </c>
    </row>
    <row r="884" spans="1:3" x14ac:dyDescent="0.3">
      <c r="A884" s="1">
        <v>41850</v>
      </c>
      <c r="B884">
        <v>17.4831</v>
      </c>
      <c r="C884">
        <v>21.25</v>
      </c>
    </row>
    <row r="885" spans="1:3" x14ac:dyDescent="0.3">
      <c r="A885" s="1">
        <v>41851</v>
      </c>
      <c r="B885">
        <v>19.1221</v>
      </c>
      <c r="C885">
        <v>21.43</v>
      </c>
    </row>
    <row r="886" spans="1:3" x14ac:dyDescent="0.3">
      <c r="A886" s="1">
        <v>41852</v>
      </c>
      <c r="B886">
        <v>19.8142</v>
      </c>
      <c r="C886">
        <v>21.55</v>
      </c>
    </row>
    <row r="887" spans="1:3" x14ac:dyDescent="0.3">
      <c r="A887" s="1">
        <v>41855</v>
      </c>
      <c r="B887">
        <v>19.094000000000001</v>
      </c>
      <c r="C887">
        <v>21.49</v>
      </c>
    </row>
    <row r="888" spans="1:3" x14ac:dyDescent="0.3">
      <c r="A888" s="1">
        <v>41856</v>
      </c>
      <c r="B888">
        <v>18.4436</v>
      </c>
      <c r="C888">
        <v>22.15</v>
      </c>
    </row>
    <row r="889" spans="1:3" x14ac:dyDescent="0.3">
      <c r="A889" s="1">
        <v>41857</v>
      </c>
      <c r="B889">
        <v>19.1494</v>
      </c>
      <c r="C889">
        <v>22.1</v>
      </c>
    </row>
    <row r="890" spans="1:3" x14ac:dyDescent="0.3">
      <c r="A890" s="1">
        <v>41858</v>
      </c>
      <c r="B890">
        <v>20.7973</v>
      </c>
      <c r="C890">
        <v>22.86</v>
      </c>
    </row>
    <row r="891" spans="1:3" x14ac:dyDescent="0.3">
      <c r="A891" s="1">
        <v>41859</v>
      </c>
      <c r="B891">
        <v>21.238600000000002</v>
      </c>
      <c r="C891">
        <v>22.72</v>
      </c>
    </row>
    <row r="892" spans="1:3" x14ac:dyDescent="0.3">
      <c r="A892" s="1">
        <v>41862</v>
      </c>
      <c r="B892">
        <v>19.428799999999999</v>
      </c>
      <c r="C892">
        <v>22.7</v>
      </c>
    </row>
    <row r="893" spans="1:3" x14ac:dyDescent="0.3">
      <c r="A893" s="1">
        <v>41863</v>
      </c>
      <c r="B893">
        <v>19.562000000000001</v>
      </c>
      <c r="C893">
        <v>22.04</v>
      </c>
    </row>
    <row r="894" spans="1:3" x14ac:dyDescent="0.3">
      <c r="A894" s="1">
        <v>41864</v>
      </c>
      <c r="B894">
        <v>18.231400000000001</v>
      </c>
      <c r="C894">
        <v>21.08</v>
      </c>
    </row>
    <row r="895" spans="1:3" x14ac:dyDescent="0.3">
      <c r="A895" s="1">
        <v>41865</v>
      </c>
      <c r="B895">
        <v>17.297799999999999</v>
      </c>
      <c r="C895">
        <v>20.12</v>
      </c>
    </row>
    <row r="896" spans="1:3" x14ac:dyDescent="0.3">
      <c r="A896" s="1">
        <v>41866</v>
      </c>
      <c r="B896">
        <v>20.3569</v>
      </c>
      <c r="C896">
        <v>19.420000000000002</v>
      </c>
    </row>
    <row r="897" spans="1:3" x14ac:dyDescent="0.3">
      <c r="A897" s="1">
        <v>41869</v>
      </c>
      <c r="B897">
        <v>17.029399999999999</v>
      </c>
      <c r="C897">
        <v>19.41</v>
      </c>
    </row>
    <row r="898" spans="1:3" x14ac:dyDescent="0.3">
      <c r="A898" s="1">
        <v>41870</v>
      </c>
      <c r="B898">
        <v>16.308299999999999</v>
      </c>
      <c r="C898">
        <v>19.18</v>
      </c>
    </row>
    <row r="899" spans="1:3" x14ac:dyDescent="0.3">
      <c r="A899" s="1">
        <v>41871</v>
      </c>
      <c r="B899">
        <v>16.727799999999998</v>
      </c>
      <c r="C899">
        <v>19.149999999999999</v>
      </c>
    </row>
    <row r="900" spans="1:3" x14ac:dyDescent="0.3">
      <c r="A900" s="1">
        <v>41872</v>
      </c>
      <c r="B900">
        <v>16.034500000000001</v>
      </c>
      <c r="C900">
        <v>19.2</v>
      </c>
    </row>
    <row r="901" spans="1:3" x14ac:dyDescent="0.3">
      <c r="A901" s="1">
        <v>41873</v>
      </c>
      <c r="B901">
        <v>17.2349</v>
      </c>
      <c r="C901">
        <v>18.66</v>
      </c>
    </row>
    <row r="902" spans="1:3" x14ac:dyDescent="0.3">
      <c r="A902" s="1">
        <v>41876</v>
      </c>
      <c r="B902">
        <v>16.451899999999998</v>
      </c>
      <c r="C902">
        <v>18.510000000000002</v>
      </c>
    </row>
    <row r="903" spans="1:3" x14ac:dyDescent="0.3">
      <c r="A903" s="1">
        <v>41877</v>
      </c>
      <c r="B903">
        <v>15.8972</v>
      </c>
      <c r="C903">
        <v>18.18</v>
      </c>
    </row>
    <row r="904" spans="1:3" x14ac:dyDescent="0.3">
      <c r="A904" s="1">
        <v>41878</v>
      </c>
      <c r="B904">
        <v>16.106100000000001</v>
      </c>
      <c r="C904">
        <v>18.03</v>
      </c>
    </row>
    <row r="905" spans="1:3" x14ac:dyDescent="0.3">
      <c r="A905" s="1">
        <v>41879</v>
      </c>
      <c r="B905">
        <v>17.279499999999999</v>
      </c>
      <c r="C905">
        <v>17.96</v>
      </c>
    </row>
    <row r="906" spans="1:3" x14ac:dyDescent="0.3">
      <c r="A906" s="1">
        <v>41880</v>
      </c>
      <c r="B906">
        <v>17.188800000000001</v>
      </c>
      <c r="C906">
        <v>17.329999999999998</v>
      </c>
    </row>
    <row r="907" spans="1:3" x14ac:dyDescent="0.3">
      <c r="A907" s="1">
        <v>41883</v>
      </c>
      <c r="B907">
        <v>17.732299999999999</v>
      </c>
      <c r="C907">
        <v>17.329999999999998</v>
      </c>
    </row>
    <row r="908" spans="1:3" x14ac:dyDescent="0.3">
      <c r="A908" s="1">
        <v>41884</v>
      </c>
      <c r="B908">
        <v>17.835000000000001</v>
      </c>
      <c r="C908">
        <v>17.39</v>
      </c>
    </row>
    <row r="909" spans="1:3" x14ac:dyDescent="0.3">
      <c r="A909" s="1">
        <v>41885</v>
      </c>
      <c r="B909">
        <v>16.810300000000002</v>
      </c>
      <c r="C909">
        <v>18.899999999999999</v>
      </c>
    </row>
    <row r="910" spans="1:3" x14ac:dyDescent="0.3">
      <c r="A910" s="1">
        <v>41886</v>
      </c>
      <c r="B910">
        <v>16.161000000000001</v>
      </c>
      <c r="C910">
        <v>18.98</v>
      </c>
    </row>
    <row r="911" spans="1:3" x14ac:dyDescent="0.3">
      <c r="A911" s="1">
        <v>41887</v>
      </c>
      <c r="B911">
        <v>15.4702</v>
      </c>
      <c r="C911">
        <v>19.27</v>
      </c>
    </row>
    <row r="912" spans="1:3" x14ac:dyDescent="0.3">
      <c r="A912" s="1">
        <v>41890</v>
      </c>
      <c r="B912">
        <v>15.847899999999999</v>
      </c>
      <c r="C912">
        <v>19.34</v>
      </c>
    </row>
    <row r="913" spans="1:3" x14ac:dyDescent="0.3">
      <c r="A913" s="1">
        <v>41891</v>
      </c>
      <c r="B913">
        <v>15.878</v>
      </c>
      <c r="C913">
        <v>19.760000000000002</v>
      </c>
    </row>
    <row r="914" spans="1:3" x14ac:dyDescent="0.3">
      <c r="A914" s="1">
        <v>41892</v>
      </c>
      <c r="B914">
        <v>16.418700000000001</v>
      </c>
      <c r="C914">
        <v>20.09</v>
      </c>
    </row>
    <row r="915" spans="1:3" x14ac:dyDescent="0.3">
      <c r="A915" s="1">
        <v>41893</v>
      </c>
      <c r="B915">
        <v>16.6097</v>
      </c>
      <c r="C915">
        <v>20.29</v>
      </c>
    </row>
    <row r="916" spans="1:3" x14ac:dyDescent="0.3">
      <c r="A916" s="1">
        <v>41894</v>
      </c>
      <c r="B916">
        <v>15.9108</v>
      </c>
      <c r="C916">
        <v>20.77</v>
      </c>
    </row>
    <row r="917" spans="1:3" x14ac:dyDescent="0.3">
      <c r="A917" s="1">
        <v>41897</v>
      </c>
      <c r="B917">
        <v>16.7209</v>
      </c>
      <c r="C917">
        <v>21.74</v>
      </c>
    </row>
    <row r="918" spans="1:3" x14ac:dyDescent="0.3">
      <c r="A918" s="1">
        <v>41898</v>
      </c>
      <c r="B918">
        <v>17.096</v>
      </c>
      <c r="C918">
        <v>22.64</v>
      </c>
    </row>
    <row r="919" spans="1:3" x14ac:dyDescent="0.3">
      <c r="A919" s="1">
        <v>41899</v>
      </c>
      <c r="B919">
        <v>16.431999999999999</v>
      </c>
      <c r="C919">
        <v>21.72</v>
      </c>
    </row>
    <row r="920" spans="1:3" x14ac:dyDescent="0.3">
      <c r="A920" s="1">
        <v>41900</v>
      </c>
      <c r="B920">
        <v>16.6266</v>
      </c>
      <c r="C920">
        <v>21.31</v>
      </c>
    </row>
    <row r="921" spans="1:3" x14ac:dyDescent="0.3">
      <c r="A921" s="1">
        <v>41901</v>
      </c>
      <c r="B921">
        <v>15.0596</v>
      </c>
      <c r="C921">
        <v>20.72</v>
      </c>
    </row>
    <row r="922" spans="1:3" x14ac:dyDescent="0.3">
      <c r="A922" s="1">
        <v>41904</v>
      </c>
      <c r="B922">
        <v>15.830299999999999</v>
      </c>
      <c r="C922">
        <v>22.12</v>
      </c>
    </row>
    <row r="923" spans="1:3" x14ac:dyDescent="0.3">
      <c r="A923" s="1">
        <v>41905</v>
      </c>
      <c r="B923">
        <v>17.7684</v>
      </c>
      <c r="C923">
        <v>21.22</v>
      </c>
    </row>
    <row r="924" spans="1:3" x14ac:dyDescent="0.3">
      <c r="A924" s="1">
        <v>41906</v>
      </c>
      <c r="B924">
        <v>15.9504</v>
      </c>
      <c r="C924">
        <v>21</v>
      </c>
    </row>
    <row r="925" spans="1:3" x14ac:dyDescent="0.3">
      <c r="A925" s="1">
        <v>41907</v>
      </c>
      <c r="B925">
        <v>17.565799999999999</v>
      </c>
      <c r="C925">
        <v>21.96</v>
      </c>
    </row>
    <row r="926" spans="1:3" x14ac:dyDescent="0.3">
      <c r="A926" s="1">
        <v>41908</v>
      </c>
      <c r="B926">
        <v>17.601199999999999</v>
      </c>
      <c r="C926">
        <v>21.41</v>
      </c>
    </row>
    <row r="927" spans="1:3" x14ac:dyDescent="0.3">
      <c r="A927" s="1">
        <v>41911</v>
      </c>
      <c r="B927">
        <v>18.797499999999999</v>
      </c>
      <c r="C927">
        <v>23.76</v>
      </c>
    </row>
    <row r="928" spans="1:3" x14ac:dyDescent="0.3">
      <c r="A928" s="1">
        <v>41912</v>
      </c>
      <c r="B928">
        <v>17.851400000000002</v>
      </c>
      <c r="C928">
        <v>23.99</v>
      </c>
    </row>
    <row r="929" spans="1:3" x14ac:dyDescent="0.3">
      <c r="A929" s="1">
        <v>41913</v>
      </c>
      <c r="B929">
        <v>19.013999999999999</v>
      </c>
      <c r="C929">
        <v>25.08</v>
      </c>
    </row>
    <row r="930" spans="1:3" x14ac:dyDescent="0.3">
      <c r="A930" s="1">
        <v>41914</v>
      </c>
      <c r="B930">
        <v>21.078800000000001</v>
      </c>
      <c r="C930">
        <v>25.87</v>
      </c>
    </row>
    <row r="931" spans="1:3" x14ac:dyDescent="0.3">
      <c r="A931" s="1">
        <v>41915</v>
      </c>
      <c r="B931">
        <v>19.695</v>
      </c>
      <c r="C931">
        <v>24.89</v>
      </c>
    </row>
    <row r="932" spans="1:3" x14ac:dyDescent="0.3">
      <c r="A932" s="1">
        <v>41918</v>
      </c>
      <c r="B932">
        <v>19.761399999999998</v>
      </c>
      <c r="C932">
        <v>24.97</v>
      </c>
    </row>
    <row r="933" spans="1:3" x14ac:dyDescent="0.3">
      <c r="A933" s="1">
        <v>41919</v>
      </c>
      <c r="B933">
        <v>21.0076</v>
      </c>
      <c r="C933">
        <v>24.78</v>
      </c>
    </row>
    <row r="934" spans="1:3" x14ac:dyDescent="0.3">
      <c r="A934" s="1">
        <v>41920</v>
      </c>
      <c r="B934">
        <v>20.903600000000001</v>
      </c>
      <c r="C934">
        <v>24.4</v>
      </c>
    </row>
    <row r="935" spans="1:3" x14ac:dyDescent="0.3">
      <c r="A935" s="1">
        <v>41921</v>
      </c>
      <c r="B935">
        <v>20.516200000000001</v>
      </c>
      <c r="C935">
        <v>24.92</v>
      </c>
    </row>
    <row r="936" spans="1:3" x14ac:dyDescent="0.3">
      <c r="A936" s="1">
        <v>41922</v>
      </c>
      <c r="B936">
        <v>23.116800000000001</v>
      </c>
      <c r="C936">
        <v>26.05</v>
      </c>
    </row>
    <row r="937" spans="1:3" x14ac:dyDescent="0.3">
      <c r="A937" s="1">
        <v>41925</v>
      </c>
      <c r="B937">
        <v>23.496600000000001</v>
      </c>
      <c r="C937">
        <v>26.83</v>
      </c>
    </row>
    <row r="938" spans="1:3" x14ac:dyDescent="0.3">
      <c r="A938" s="1">
        <v>41926</v>
      </c>
      <c r="B938">
        <v>23.3811</v>
      </c>
      <c r="C938">
        <v>27.99</v>
      </c>
    </row>
    <row r="939" spans="1:3" x14ac:dyDescent="0.3">
      <c r="A939" s="1">
        <v>41927</v>
      </c>
      <c r="B939">
        <v>28.7576</v>
      </c>
      <c r="C939">
        <v>29.13</v>
      </c>
    </row>
    <row r="940" spans="1:3" x14ac:dyDescent="0.3">
      <c r="A940" s="1">
        <v>41928</v>
      </c>
      <c r="B940">
        <v>31.523299999999999</v>
      </c>
      <c r="C940">
        <v>30.5</v>
      </c>
    </row>
    <row r="941" spans="1:3" x14ac:dyDescent="0.3">
      <c r="A941" s="1">
        <v>41929</v>
      </c>
      <c r="B941">
        <v>25.352699999999999</v>
      </c>
      <c r="C941">
        <v>26.91</v>
      </c>
    </row>
    <row r="942" spans="1:3" x14ac:dyDescent="0.3">
      <c r="A942" s="1">
        <v>41932</v>
      </c>
      <c r="B942">
        <v>25.185300000000002</v>
      </c>
      <c r="C942">
        <v>25.76</v>
      </c>
    </row>
    <row r="943" spans="1:3" x14ac:dyDescent="0.3">
      <c r="A943" s="1">
        <v>41933</v>
      </c>
      <c r="B943">
        <v>22.2422</v>
      </c>
      <c r="C943">
        <v>24.44</v>
      </c>
    </row>
    <row r="944" spans="1:3" x14ac:dyDescent="0.3">
      <c r="A944" s="1">
        <v>41934</v>
      </c>
      <c r="B944">
        <v>21.6951</v>
      </c>
      <c r="C944">
        <v>23.82</v>
      </c>
    </row>
    <row r="945" spans="1:3" x14ac:dyDescent="0.3">
      <c r="A945" s="1">
        <v>41935</v>
      </c>
      <c r="B945">
        <v>20.879200000000001</v>
      </c>
      <c r="C945">
        <v>23.46</v>
      </c>
    </row>
    <row r="946" spans="1:3" x14ac:dyDescent="0.3">
      <c r="A946" s="1">
        <v>41936</v>
      </c>
      <c r="B946">
        <v>21.322900000000001</v>
      </c>
      <c r="C946">
        <v>23.39</v>
      </c>
    </row>
    <row r="947" spans="1:3" x14ac:dyDescent="0.3">
      <c r="A947" s="1">
        <v>41939</v>
      </c>
      <c r="B947">
        <v>23.020499999999998</v>
      </c>
      <c r="C947">
        <v>22.68</v>
      </c>
    </row>
    <row r="948" spans="1:3" x14ac:dyDescent="0.3">
      <c r="A948" s="1">
        <v>41940</v>
      </c>
      <c r="B948">
        <v>20.412299999999998</v>
      </c>
      <c r="C948">
        <v>22.84</v>
      </c>
    </row>
    <row r="949" spans="1:3" x14ac:dyDescent="0.3">
      <c r="A949" s="1">
        <v>41941</v>
      </c>
      <c r="B949">
        <v>20.740300000000001</v>
      </c>
      <c r="C949">
        <v>22.99</v>
      </c>
    </row>
    <row r="950" spans="1:3" x14ac:dyDescent="0.3">
      <c r="A950" s="1">
        <v>41942</v>
      </c>
      <c r="B950">
        <v>20.884599999999999</v>
      </c>
      <c r="C950">
        <v>22.44</v>
      </c>
    </row>
    <row r="951" spans="1:3" x14ac:dyDescent="0.3">
      <c r="A951" s="1">
        <v>41943</v>
      </c>
      <c r="B951">
        <v>20.3172</v>
      </c>
      <c r="C951">
        <v>22.72</v>
      </c>
    </row>
    <row r="952" spans="1:3" x14ac:dyDescent="0.3">
      <c r="A952" s="1">
        <v>41946</v>
      </c>
      <c r="B952">
        <v>21.364000000000001</v>
      </c>
      <c r="C952">
        <v>23.39</v>
      </c>
    </row>
    <row r="953" spans="1:3" x14ac:dyDescent="0.3">
      <c r="A953" s="1">
        <v>41947</v>
      </c>
      <c r="B953">
        <v>22.894600000000001</v>
      </c>
      <c r="C953">
        <v>23.12</v>
      </c>
    </row>
    <row r="954" spans="1:3" x14ac:dyDescent="0.3">
      <c r="A954" s="1">
        <v>41948</v>
      </c>
      <c r="B954">
        <v>21.945499999999999</v>
      </c>
      <c r="C954">
        <v>23.35</v>
      </c>
    </row>
    <row r="955" spans="1:3" x14ac:dyDescent="0.3">
      <c r="A955" s="1">
        <v>41949</v>
      </c>
      <c r="B955">
        <v>20.7181</v>
      </c>
      <c r="C955">
        <v>23.28</v>
      </c>
    </row>
    <row r="956" spans="1:3" x14ac:dyDescent="0.3">
      <c r="A956" s="1">
        <v>41950</v>
      </c>
      <c r="B956">
        <v>21.116199999999999</v>
      </c>
      <c r="C956">
        <v>22.94</v>
      </c>
    </row>
    <row r="957" spans="1:3" x14ac:dyDescent="0.3">
      <c r="A957" s="1">
        <v>41953</v>
      </c>
      <c r="B957">
        <v>19.1799</v>
      </c>
      <c r="C957">
        <v>23.61</v>
      </c>
    </row>
    <row r="958" spans="1:3" x14ac:dyDescent="0.3">
      <c r="A958" s="1">
        <v>41954</v>
      </c>
      <c r="B958">
        <v>18.258900000000001</v>
      </c>
      <c r="C958">
        <v>23.81</v>
      </c>
    </row>
    <row r="959" spans="1:3" x14ac:dyDescent="0.3">
      <c r="A959" s="1">
        <v>41955</v>
      </c>
      <c r="B959">
        <v>20.6145</v>
      </c>
      <c r="C959">
        <v>24.16</v>
      </c>
    </row>
    <row r="960" spans="1:3" x14ac:dyDescent="0.3">
      <c r="A960" s="1">
        <v>41956</v>
      </c>
      <c r="B960">
        <v>20.040600000000001</v>
      </c>
      <c r="C960">
        <v>25.1</v>
      </c>
    </row>
    <row r="961" spans="1:3" x14ac:dyDescent="0.3">
      <c r="A961" s="1">
        <v>41957</v>
      </c>
      <c r="B961">
        <v>19.558599999999998</v>
      </c>
      <c r="C961">
        <v>25.78</v>
      </c>
    </row>
    <row r="962" spans="1:3" x14ac:dyDescent="0.3">
      <c r="A962" s="1">
        <v>41960</v>
      </c>
      <c r="B962">
        <v>19.416</v>
      </c>
      <c r="C962">
        <v>24.44</v>
      </c>
    </row>
    <row r="963" spans="1:3" x14ac:dyDescent="0.3">
      <c r="A963" s="1">
        <v>41961</v>
      </c>
      <c r="B963">
        <v>18.9696</v>
      </c>
      <c r="C963">
        <v>23.87</v>
      </c>
    </row>
    <row r="964" spans="1:3" x14ac:dyDescent="0.3">
      <c r="A964" s="1">
        <v>41962</v>
      </c>
      <c r="B964">
        <v>19.575299999999999</v>
      </c>
      <c r="C964">
        <v>22.68</v>
      </c>
    </row>
    <row r="965" spans="1:3" x14ac:dyDescent="0.3">
      <c r="A965" s="1">
        <v>41963</v>
      </c>
      <c r="B965">
        <v>19.906500000000001</v>
      </c>
      <c r="C965">
        <v>21.43</v>
      </c>
    </row>
    <row r="966" spans="1:3" x14ac:dyDescent="0.3">
      <c r="A966" s="1">
        <v>41964</v>
      </c>
      <c r="B966">
        <v>18.9133</v>
      </c>
      <c r="C966">
        <v>23.25</v>
      </c>
    </row>
    <row r="967" spans="1:3" x14ac:dyDescent="0.3">
      <c r="A967" s="1">
        <v>41967</v>
      </c>
      <c r="B967">
        <v>19.3169</v>
      </c>
      <c r="C967">
        <v>23.29</v>
      </c>
    </row>
    <row r="968" spans="1:3" x14ac:dyDescent="0.3">
      <c r="A968" s="1">
        <v>41968</v>
      </c>
      <c r="B968">
        <v>19.148499999999999</v>
      </c>
      <c r="C968">
        <v>22.41</v>
      </c>
    </row>
    <row r="969" spans="1:3" x14ac:dyDescent="0.3">
      <c r="A969" s="1">
        <v>41969</v>
      </c>
      <c r="B969">
        <v>18.2837</v>
      </c>
      <c r="C969">
        <v>24.24</v>
      </c>
    </row>
    <row r="970" spans="1:3" x14ac:dyDescent="0.3">
      <c r="A970" s="1">
        <v>41970</v>
      </c>
      <c r="B970">
        <v>18.155999999999999</v>
      </c>
      <c r="C970">
        <v>24.24</v>
      </c>
    </row>
    <row r="971" spans="1:3" x14ac:dyDescent="0.3">
      <c r="A971" s="1">
        <v>41971</v>
      </c>
      <c r="B971">
        <v>18.025300000000001</v>
      </c>
      <c r="C971">
        <v>23.87</v>
      </c>
    </row>
    <row r="972" spans="1:3" x14ac:dyDescent="0.3">
      <c r="A972" s="1">
        <v>41974</v>
      </c>
      <c r="B972">
        <v>19.340599999999998</v>
      </c>
      <c r="C972">
        <v>24.43</v>
      </c>
    </row>
    <row r="973" spans="1:3" x14ac:dyDescent="0.3">
      <c r="A973" s="1">
        <v>41975</v>
      </c>
      <c r="B973">
        <v>19.1189</v>
      </c>
      <c r="C973">
        <v>25.84</v>
      </c>
    </row>
    <row r="974" spans="1:3" x14ac:dyDescent="0.3">
      <c r="A974" s="1">
        <v>41976</v>
      </c>
      <c r="B974">
        <v>18.7911</v>
      </c>
      <c r="C974">
        <v>26.08</v>
      </c>
    </row>
    <row r="975" spans="1:3" x14ac:dyDescent="0.3">
      <c r="A975" s="1">
        <v>41977</v>
      </c>
      <c r="B975">
        <v>18.1098</v>
      </c>
      <c r="C975">
        <v>28.88</v>
      </c>
    </row>
    <row r="976" spans="1:3" x14ac:dyDescent="0.3">
      <c r="A976" s="1">
        <v>41978</v>
      </c>
      <c r="B976">
        <v>16.3307</v>
      </c>
      <c r="C976">
        <v>29.28</v>
      </c>
    </row>
    <row r="977" spans="1:3" x14ac:dyDescent="0.3">
      <c r="A977" s="1">
        <v>41981</v>
      </c>
      <c r="B977">
        <v>16.634699999999999</v>
      </c>
      <c r="C977">
        <v>28.47</v>
      </c>
    </row>
    <row r="978" spans="1:3" x14ac:dyDescent="0.3">
      <c r="A978" s="1">
        <v>41982</v>
      </c>
      <c r="B978">
        <v>21.441800000000001</v>
      </c>
      <c r="C978">
        <v>28.64</v>
      </c>
    </row>
    <row r="979" spans="1:3" x14ac:dyDescent="0.3">
      <c r="A979" s="1">
        <v>41983</v>
      </c>
      <c r="B979">
        <v>21.734200000000001</v>
      </c>
      <c r="C979">
        <v>27.67</v>
      </c>
    </row>
    <row r="980" spans="1:3" x14ac:dyDescent="0.3">
      <c r="A980" s="1">
        <v>41984</v>
      </c>
      <c r="B980">
        <v>20.810300000000002</v>
      </c>
      <c r="C980">
        <v>27.3</v>
      </c>
    </row>
    <row r="981" spans="1:3" x14ac:dyDescent="0.3">
      <c r="A981" s="1">
        <v>41985</v>
      </c>
      <c r="B981">
        <v>26.498100000000001</v>
      </c>
      <c r="C981">
        <v>26.73</v>
      </c>
    </row>
    <row r="982" spans="1:3" x14ac:dyDescent="0.3">
      <c r="A982" s="1">
        <v>41988</v>
      </c>
      <c r="B982">
        <v>29.526499999999999</v>
      </c>
      <c r="C982">
        <v>26.32</v>
      </c>
    </row>
    <row r="983" spans="1:3" x14ac:dyDescent="0.3">
      <c r="A983" s="1">
        <v>41989</v>
      </c>
      <c r="B983">
        <v>25.6614</v>
      </c>
      <c r="C983">
        <v>26.65</v>
      </c>
    </row>
    <row r="984" spans="1:3" x14ac:dyDescent="0.3">
      <c r="A984" s="1">
        <v>41990</v>
      </c>
      <c r="B984">
        <v>27.228000000000002</v>
      </c>
      <c r="C984">
        <v>28.15</v>
      </c>
    </row>
    <row r="985" spans="1:3" x14ac:dyDescent="0.3">
      <c r="A985" s="1">
        <v>41991</v>
      </c>
      <c r="B985">
        <v>22.5806</v>
      </c>
      <c r="C985">
        <v>26.12</v>
      </c>
    </row>
    <row r="986" spans="1:3" x14ac:dyDescent="0.3">
      <c r="A986" s="1">
        <v>41992</v>
      </c>
      <c r="B986">
        <v>23.617599999999999</v>
      </c>
      <c r="C986">
        <v>25.84</v>
      </c>
    </row>
    <row r="987" spans="1:3" x14ac:dyDescent="0.3">
      <c r="A987" s="1">
        <v>41995</v>
      </c>
      <c r="B987">
        <v>22.965599999999998</v>
      </c>
      <c r="C987">
        <v>26.03</v>
      </c>
    </row>
    <row r="988" spans="1:3" x14ac:dyDescent="0.3">
      <c r="A988" s="1">
        <v>41996</v>
      </c>
      <c r="B988">
        <v>22.080400000000001</v>
      </c>
      <c r="C988">
        <v>25.06</v>
      </c>
    </row>
    <row r="989" spans="1:3" x14ac:dyDescent="0.3">
      <c r="A989" s="1">
        <v>41997</v>
      </c>
      <c r="B989">
        <v>22.080400000000001</v>
      </c>
      <c r="C989">
        <v>25.18</v>
      </c>
    </row>
    <row r="990" spans="1:3" x14ac:dyDescent="0.3">
      <c r="A990" s="1">
        <v>41998</v>
      </c>
      <c r="B990">
        <v>22.080400000000001</v>
      </c>
      <c r="C990">
        <v>25.18</v>
      </c>
    </row>
    <row r="991" spans="1:3" x14ac:dyDescent="0.3">
      <c r="A991" s="1">
        <v>41999</v>
      </c>
      <c r="B991">
        <v>22.080400000000001</v>
      </c>
      <c r="C991">
        <v>27.1</v>
      </c>
    </row>
    <row r="992" spans="1:3" x14ac:dyDescent="0.3">
      <c r="A992" s="1">
        <v>42002</v>
      </c>
      <c r="B992">
        <v>24.935400000000001</v>
      </c>
      <c r="C992">
        <v>26.68</v>
      </c>
    </row>
    <row r="993" spans="1:3" x14ac:dyDescent="0.3">
      <c r="A993" s="1">
        <v>42003</v>
      </c>
      <c r="B993">
        <v>26.1876</v>
      </c>
      <c r="C993">
        <v>25.92</v>
      </c>
    </row>
    <row r="994" spans="1:3" x14ac:dyDescent="0.3">
      <c r="A994" s="1">
        <v>42004</v>
      </c>
      <c r="B994">
        <v>26.1876</v>
      </c>
      <c r="C994">
        <v>26.01</v>
      </c>
    </row>
    <row r="995" spans="1:3" x14ac:dyDescent="0.3">
      <c r="A995" s="1">
        <v>42005</v>
      </c>
      <c r="B995">
        <v>26.1876</v>
      </c>
      <c r="C995">
        <v>26.01</v>
      </c>
    </row>
    <row r="996" spans="1:3" x14ac:dyDescent="0.3">
      <c r="A996" s="1">
        <v>42006</v>
      </c>
      <c r="B996">
        <v>26.2531</v>
      </c>
      <c r="C996">
        <v>26.46</v>
      </c>
    </row>
    <row r="997" spans="1:3" x14ac:dyDescent="0.3">
      <c r="A997" s="1">
        <v>42009</v>
      </c>
      <c r="B997">
        <v>29.6236</v>
      </c>
      <c r="C997">
        <v>26.97</v>
      </c>
    </row>
    <row r="998" spans="1:3" x14ac:dyDescent="0.3">
      <c r="A998" s="1">
        <v>42010</v>
      </c>
      <c r="B998">
        <v>28.831700000000001</v>
      </c>
      <c r="C998">
        <v>27.24</v>
      </c>
    </row>
    <row r="999" spans="1:3" x14ac:dyDescent="0.3">
      <c r="A999" s="1">
        <v>42011</v>
      </c>
      <c r="B999">
        <v>28.171500000000002</v>
      </c>
      <c r="C999">
        <v>27.11</v>
      </c>
    </row>
    <row r="1000" spans="1:3" x14ac:dyDescent="0.3">
      <c r="A1000" s="1">
        <v>42012</v>
      </c>
      <c r="B1000">
        <v>25.9087</v>
      </c>
      <c r="C1000">
        <v>25.57</v>
      </c>
    </row>
    <row r="1001" spans="1:3" x14ac:dyDescent="0.3">
      <c r="A1001" s="1">
        <v>42013</v>
      </c>
      <c r="B1001">
        <v>28.778700000000001</v>
      </c>
      <c r="C1001">
        <v>25.39</v>
      </c>
    </row>
    <row r="1002" spans="1:3" x14ac:dyDescent="0.3">
      <c r="A1002" s="1">
        <v>42016</v>
      </c>
      <c r="B1002">
        <v>29.724900000000002</v>
      </c>
      <c r="C1002">
        <v>25.69</v>
      </c>
    </row>
    <row r="1003" spans="1:3" x14ac:dyDescent="0.3">
      <c r="A1003" s="1">
        <v>42017</v>
      </c>
      <c r="B1003">
        <v>28.540399999999998</v>
      </c>
      <c r="C1003">
        <v>24.82</v>
      </c>
    </row>
    <row r="1004" spans="1:3" x14ac:dyDescent="0.3">
      <c r="A1004" s="1">
        <v>42018</v>
      </c>
      <c r="B1004">
        <v>29.484500000000001</v>
      </c>
      <c r="C1004">
        <v>25.49</v>
      </c>
    </row>
    <row r="1005" spans="1:3" x14ac:dyDescent="0.3">
      <c r="A1005" s="1">
        <v>42019</v>
      </c>
      <c r="B1005">
        <v>29.026</v>
      </c>
      <c r="C1005">
        <v>26.1</v>
      </c>
    </row>
    <row r="1006" spans="1:3" x14ac:dyDescent="0.3">
      <c r="A1006" s="1">
        <v>42020</v>
      </c>
      <c r="B1006">
        <v>29.328700000000001</v>
      </c>
      <c r="C1006">
        <v>26.17</v>
      </c>
    </row>
    <row r="1007" spans="1:3" x14ac:dyDescent="0.3">
      <c r="A1007" s="1">
        <v>42023</v>
      </c>
      <c r="B1007">
        <v>28.32</v>
      </c>
      <c r="C1007">
        <v>26.17</v>
      </c>
    </row>
    <row r="1008" spans="1:3" x14ac:dyDescent="0.3">
      <c r="A1008" s="1">
        <v>42024</v>
      </c>
      <c r="B1008">
        <v>27.072399999999998</v>
      </c>
      <c r="C1008">
        <v>27.86</v>
      </c>
    </row>
    <row r="1009" spans="1:3" x14ac:dyDescent="0.3">
      <c r="A1009" s="1">
        <v>42025</v>
      </c>
      <c r="B1009">
        <v>26.017600000000002</v>
      </c>
      <c r="C1009">
        <v>26.72</v>
      </c>
    </row>
    <row r="1010" spans="1:3" x14ac:dyDescent="0.3">
      <c r="A1010" s="1">
        <v>42026</v>
      </c>
      <c r="B1010">
        <v>22.944099999999999</v>
      </c>
      <c r="C1010">
        <v>26.66</v>
      </c>
    </row>
    <row r="1011" spans="1:3" x14ac:dyDescent="0.3">
      <c r="A1011" s="1">
        <v>42027</v>
      </c>
      <c r="B1011">
        <v>23.112500000000001</v>
      </c>
      <c r="C1011">
        <v>25.83</v>
      </c>
    </row>
    <row r="1012" spans="1:3" x14ac:dyDescent="0.3">
      <c r="A1012" s="1">
        <v>42030</v>
      </c>
      <c r="B1012">
        <v>21.342600000000001</v>
      </c>
      <c r="C1012">
        <v>25.6</v>
      </c>
    </row>
    <row r="1013" spans="1:3" x14ac:dyDescent="0.3">
      <c r="A1013" s="1">
        <v>42031</v>
      </c>
      <c r="B1013">
        <v>22.4298</v>
      </c>
      <c r="C1013">
        <v>25.16</v>
      </c>
    </row>
    <row r="1014" spans="1:3" x14ac:dyDescent="0.3">
      <c r="A1014" s="1">
        <v>42032</v>
      </c>
      <c r="B1014">
        <v>21.825900000000001</v>
      </c>
      <c r="C1014">
        <v>25.04</v>
      </c>
    </row>
    <row r="1015" spans="1:3" x14ac:dyDescent="0.3">
      <c r="A1015" s="1">
        <v>42033</v>
      </c>
      <c r="B1015">
        <v>23.323699999999999</v>
      </c>
      <c r="C1015">
        <v>25.26</v>
      </c>
    </row>
    <row r="1016" spans="1:3" x14ac:dyDescent="0.3">
      <c r="A1016" s="1">
        <v>42034</v>
      </c>
      <c r="B1016">
        <v>24.731000000000002</v>
      </c>
      <c r="C1016">
        <v>25.52</v>
      </c>
    </row>
    <row r="1017" spans="1:3" x14ac:dyDescent="0.3">
      <c r="A1017" s="1">
        <v>42037</v>
      </c>
      <c r="B1017">
        <v>24.321400000000001</v>
      </c>
      <c r="C1017">
        <v>25.98</v>
      </c>
    </row>
    <row r="1018" spans="1:3" x14ac:dyDescent="0.3">
      <c r="A1018" s="1">
        <v>42038</v>
      </c>
      <c r="B1018">
        <v>22.7637</v>
      </c>
      <c r="C1018">
        <v>25.94</v>
      </c>
    </row>
    <row r="1019" spans="1:3" x14ac:dyDescent="0.3">
      <c r="A1019" s="1">
        <v>42039</v>
      </c>
      <c r="B1019">
        <v>22.273599999999998</v>
      </c>
      <c r="C1019">
        <v>27.32</v>
      </c>
    </row>
    <row r="1020" spans="1:3" x14ac:dyDescent="0.3">
      <c r="A1020" s="1">
        <v>42040</v>
      </c>
      <c r="B1020">
        <v>22.261099999999999</v>
      </c>
      <c r="C1020">
        <v>26.06</v>
      </c>
    </row>
    <row r="1021" spans="1:3" x14ac:dyDescent="0.3">
      <c r="A1021" s="1">
        <v>42041</v>
      </c>
      <c r="B1021">
        <v>21.833200000000001</v>
      </c>
      <c r="C1021">
        <v>24.87</v>
      </c>
    </row>
    <row r="1022" spans="1:3" x14ac:dyDescent="0.3">
      <c r="A1022" s="1">
        <v>42044</v>
      </c>
      <c r="B1022">
        <v>25.371200000000002</v>
      </c>
      <c r="C1022">
        <v>24.98</v>
      </c>
    </row>
    <row r="1023" spans="1:3" x14ac:dyDescent="0.3">
      <c r="A1023" s="1">
        <v>42045</v>
      </c>
      <c r="B1023">
        <v>25.1067</v>
      </c>
      <c r="C1023">
        <v>23.99</v>
      </c>
    </row>
    <row r="1024" spans="1:3" x14ac:dyDescent="0.3">
      <c r="A1024" s="1">
        <v>42046</v>
      </c>
      <c r="B1024">
        <v>25.721</v>
      </c>
      <c r="C1024">
        <v>23.03</v>
      </c>
    </row>
    <row r="1025" spans="1:3" x14ac:dyDescent="0.3">
      <c r="A1025" s="1">
        <v>42047</v>
      </c>
      <c r="B1025">
        <v>24.363499999999998</v>
      </c>
      <c r="C1025">
        <v>22.51</v>
      </c>
    </row>
    <row r="1026" spans="1:3" x14ac:dyDescent="0.3">
      <c r="A1026" s="1">
        <v>42048</v>
      </c>
      <c r="B1026">
        <v>24.184899999999999</v>
      </c>
      <c r="C1026">
        <v>21.59</v>
      </c>
    </row>
    <row r="1027" spans="1:3" x14ac:dyDescent="0.3">
      <c r="A1027" s="1">
        <v>42051</v>
      </c>
      <c r="B1027">
        <v>25.250699999999998</v>
      </c>
      <c r="C1027">
        <v>21.59</v>
      </c>
    </row>
    <row r="1028" spans="1:3" x14ac:dyDescent="0.3">
      <c r="A1028" s="1">
        <v>42052</v>
      </c>
      <c r="B1028">
        <v>24.904699999999998</v>
      </c>
      <c r="C1028">
        <v>20.99</v>
      </c>
    </row>
    <row r="1029" spans="1:3" x14ac:dyDescent="0.3">
      <c r="A1029" s="1">
        <v>42053</v>
      </c>
      <c r="B1029">
        <v>23.339200000000002</v>
      </c>
      <c r="C1029">
        <v>20.91</v>
      </c>
    </row>
    <row r="1030" spans="1:3" x14ac:dyDescent="0.3">
      <c r="A1030" s="1">
        <v>42054</v>
      </c>
      <c r="B1030">
        <v>23.208600000000001</v>
      </c>
      <c r="C1030">
        <v>20.78</v>
      </c>
    </row>
    <row r="1031" spans="1:3" x14ac:dyDescent="0.3">
      <c r="A1031" s="1">
        <v>42055</v>
      </c>
      <c r="B1031">
        <v>24.203900000000001</v>
      </c>
      <c r="C1031">
        <v>20.61</v>
      </c>
    </row>
    <row r="1032" spans="1:3" x14ac:dyDescent="0.3">
      <c r="A1032" s="1">
        <v>42058</v>
      </c>
      <c r="B1032">
        <v>20.625</v>
      </c>
      <c r="C1032">
        <v>21.35</v>
      </c>
    </row>
    <row r="1033" spans="1:3" x14ac:dyDescent="0.3">
      <c r="A1033" s="1">
        <v>42059</v>
      </c>
      <c r="B1033">
        <v>18.398</v>
      </c>
      <c r="C1033">
        <v>21.35</v>
      </c>
    </row>
    <row r="1034" spans="1:3" x14ac:dyDescent="0.3">
      <c r="A1034" s="1">
        <v>42060</v>
      </c>
      <c r="B1034">
        <v>17.823499999999999</v>
      </c>
      <c r="C1034">
        <v>21.1</v>
      </c>
    </row>
    <row r="1035" spans="1:3" x14ac:dyDescent="0.3">
      <c r="A1035" s="1">
        <v>42061</v>
      </c>
      <c r="B1035">
        <v>17.351900000000001</v>
      </c>
      <c r="C1035">
        <v>21.03</v>
      </c>
    </row>
    <row r="1036" spans="1:3" x14ac:dyDescent="0.3">
      <c r="A1036" s="1">
        <v>42062</v>
      </c>
      <c r="B1036">
        <v>17.752800000000001</v>
      </c>
      <c r="C1036">
        <v>20.93</v>
      </c>
    </row>
    <row r="1037" spans="1:3" x14ac:dyDescent="0.3">
      <c r="A1037" s="1">
        <v>42065</v>
      </c>
      <c r="B1037">
        <v>17.799199999999999</v>
      </c>
      <c r="C1037">
        <v>20.66</v>
      </c>
    </row>
    <row r="1038" spans="1:3" x14ac:dyDescent="0.3">
      <c r="A1038" s="1">
        <v>42066</v>
      </c>
      <c r="B1038">
        <v>19.584299999999999</v>
      </c>
      <c r="C1038">
        <v>20.68</v>
      </c>
    </row>
    <row r="1039" spans="1:3" x14ac:dyDescent="0.3">
      <c r="A1039" s="1">
        <v>42067</v>
      </c>
      <c r="B1039">
        <v>18.918800000000001</v>
      </c>
      <c r="C1039">
        <v>20.92</v>
      </c>
    </row>
    <row r="1040" spans="1:3" x14ac:dyDescent="0.3">
      <c r="A1040" s="1">
        <v>42068</v>
      </c>
      <c r="B1040">
        <v>18.184100000000001</v>
      </c>
      <c r="C1040">
        <v>20.85</v>
      </c>
    </row>
    <row r="1041" spans="1:3" x14ac:dyDescent="0.3">
      <c r="A1041" s="1">
        <v>42069</v>
      </c>
      <c r="B1041">
        <v>18.414899999999999</v>
      </c>
      <c r="C1041">
        <v>20.81</v>
      </c>
    </row>
    <row r="1042" spans="1:3" x14ac:dyDescent="0.3">
      <c r="A1042" s="1">
        <v>42072</v>
      </c>
      <c r="B1042">
        <v>18.811199999999999</v>
      </c>
      <c r="C1042">
        <v>21.34</v>
      </c>
    </row>
    <row r="1043" spans="1:3" x14ac:dyDescent="0.3">
      <c r="A1043" s="1">
        <v>42073</v>
      </c>
      <c r="B1043">
        <v>20.465199999999999</v>
      </c>
      <c r="C1043">
        <v>21.89</v>
      </c>
    </row>
    <row r="1044" spans="1:3" x14ac:dyDescent="0.3">
      <c r="A1044" s="1">
        <v>42074</v>
      </c>
      <c r="B1044">
        <v>19.469799999999999</v>
      </c>
      <c r="C1044">
        <v>21.95</v>
      </c>
    </row>
    <row r="1045" spans="1:3" x14ac:dyDescent="0.3">
      <c r="A1045" s="1">
        <v>42075</v>
      </c>
      <c r="B1045">
        <v>18.966999999999999</v>
      </c>
      <c r="C1045">
        <v>22.44</v>
      </c>
    </row>
    <row r="1046" spans="1:3" x14ac:dyDescent="0.3">
      <c r="A1046" s="1">
        <v>42076</v>
      </c>
      <c r="B1046">
        <v>18.8262</v>
      </c>
      <c r="C1046">
        <v>23.07</v>
      </c>
    </row>
    <row r="1047" spans="1:3" x14ac:dyDescent="0.3">
      <c r="A1047" s="1">
        <v>42079</v>
      </c>
      <c r="B1047">
        <v>19.3889</v>
      </c>
      <c r="C1047">
        <v>23.67</v>
      </c>
    </row>
    <row r="1048" spans="1:3" x14ac:dyDescent="0.3">
      <c r="A1048" s="1">
        <v>42080</v>
      </c>
      <c r="B1048">
        <v>20.247599999999998</v>
      </c>
      <c r="C1048">
        <v>23.38</v>
      </c>
    </row>
    <row r="1049" spans="1:3" x14ac:dyDescent="0.3">
      <c r="A1049" s="1">
        <v>42081</v>
      </c>
      <c r="B1049">
        <v>19.6938</v>
      </c>
      <c r="C1049">
        <v>23.33</v>
      </c>
    </row>
    <row r="1050" spans="1:3" x14ac:dyDescent="0.3">
      <c r="A1050" s="1">
        <v>42082</v>
      </c>
      <c r="B1050">
        <v>18.913799999999998</v>
      </c>
      <c r="C1050">
        <v>22.27</v>
      </c>
    </row>
    <row r="1051" spans="1:3" x14ac:dyDescent="0.3">
      <c r="A1051" s="1">
        <v>42083</v>
      </c>
      <c r="B1051">
        <v>17.4772</v>
      </c>
      <c r="C1051">
        <v>21.22</v>
      </c>
    </row>
    <row r="1052" spans="1:3" x14ac:dyDescent="0.3">
      <c r="A1052" s="1">
        <v>42086</v>
      </c>
      <c r="B1052">
        <v>19.8323</v>
      </c>
      <c r="C1052">
        <v>21.2</v>
      </c>
    </row>
    <row r="1053" spans="1:3" x14ac:dyDescent="0.3">
      <c r="A1053" s="1">
        <v>42087</v>
      </c>
      <c r="B1053">
        <v>17.6675</v>
      </c>
      <c r="C1053">
        <v>20.149999999999999</v>
      </c>
    </row>
    <row r="1054" spans="1:3" x14ac:dyDescent="0.3">
      <c r="A1054" s="1">
        <v>42088</v>
      </c>
      <c r="B1054">
        <v>19.158000000000001</v>
      </c>
      <c r="C1054">
        <v>20.14</v>
      </c>
    </row>
    <row r="1055" spans="1:3" x14ac:dyDescent="0.3">
      <c r="A1055" s="1">
        <v>42089</v>
      </c>
      <c r="B1055">
        <v>19.653500000000001</v>
      </c>
      <c r="C1055">
        <v>20.170000000000002</v>
      </c>
    </row>
    <row r="1056" spans="1:3" x14ac:dyDescent="0.3">
      <c r="A1056" s="1">
        <v>42090</v>
      </c>
      <c r="B1056">
        <v>20.471499999999999</v>
      </c>
      <c r="C1056">
        <v>20.56</v>
      </c>
    </row>
    <row r="1057" spans="1:3" x14ac:dyDescent="0.3">
      <c r="A1057" s="1">
        <v>42093</v>
      </c>
      <c r="B1057">
        <v>19.7608</v>
      </c>
      <c r="C1057">
        <v>23.93</v>
      </c>
    </row>
    <row r="1058" spans="1:3" x14ac:dyDescent="0.3">
      <c r="A1058" s="1">
        <v>42094</v>
      </c>
      <c r="B1058">
        <v>21.1004</v>
      </c>
      <c r="C1058">
        <v>22.42</v>
      </c>
    </row>
    <row r="1059" spans="1:3" x14ac:dyDescent="0.3">
      <c r="A1059" s="1">
        <v>42095</v>
      </c>
      <c r="B1059">
        <v>20.969100000000001</v>
      </c>
      <c r="C1059">
        <v>23.12</v>
      </c>
    </row>
    <row r="1060" spans="1:3" x14ac:dyDescent="0.3">
      <c r="A1060" s="1">
        <v>42096</v>
      </c>
      <c r="B1060">
        <v>20.720300000000002</v>
      </c>
      <c r="C1060">
        <v>22.87</v>
      </c>
    </row>
    <row r="1061" spans="1:3" x14ac:dyDescent="0.3">
      <c r="A1061" s="1">
        <v>42097</v>
      </c>
      <c r="B1061">
        <v>20.720300000000002</v>
      </c>
      <c r="C1061">
        <v>22.87</v>
      </c>
    </row>
    <row r="1062" spans="1:3" x14ac:dyDescent="0.3">
      <c r="A1062" s="1">
        <v>42100</v>
      </c>
      <c r="B1062">
        <v>20.720300000000002</v>
      </c>
      <c r="C1062">
        <v>24.38</v>
      </c>
    </row>
    <row r="1063" spans="1:3" x14ac:dyDescent="0.3">
      <c r="A1063" s="1">
        <v>42101</v>
      </c>
      <c r="B1063">
        <v>20.056100000000001</v>
      </c>
      <c r="C1063">
        <v>24.35</v>
      </c>
    </row>
    <row r="1064" spans="1:3" x14ac:dyDescent="0.3">
      <c r="A1064" s="1">
        <v>42102</v>
      </c>
      <c r="B1064">
        <v>19.428100000000001</v>
      </c>
      <c r="C1064">
        <v>29.65</v>
      </c>
    </row>
    <row r="1065" spans="1:3" x14ac:dyDescent="0.3">
      <c r="A1065" s="1">
        <v>42103</v>
      </c>
      <c r="B1065">
        <v>18.313600000000001</v>
      </c>
      <c r="C1065">
        <v>34.08</v>
      </c>
    </row>
    <row r="1066" spans="1:3" x14ac:dyDescent="0.3">
      <c r="A1066" s="1">
        <v>42104</v>
      </c>
      <c r="B1066">
        <v>17.511600000000001</v>
      </c>
      <c r="C1066">
        <v>33.85</v>
      </c>
    </row>
    <row r="1067" spans="1:3" x14ac:dyDescent="0.3">
      <c r="A1067" s="1">
        <v>42107</v>
      </c>
      <c r="B1067">
        <v>17.863800000000001</v>
      </c>
      <c r="C1067">
        <v>38.090000000000003</v>
      </c>
    </row>
    <row r="1068" spans="1:3" x14ac:dyDescent="0.3">
      <c r="A1068" s="1">
        <v>42108</v>
      </c>
      <c r="B1068">
        <v>18.857600000000001</v>
      </c>
      <c r="C1068">
        <v>34.53</v>
      </c>
    </row>
    <row r="1069" spans="1:3" x14ac:dyDescent="0.3">
      <c r="A1069" s="1">
        <v>42109</v>
      </c>
      <c r="B1069">
        <v>18.2074</v>
      </c>
      <c r="C1069">
        <v>32.44</v>
      </c>
    </row>
    <row r="1070" spans="1:3" x14ac:dyDescent="0.3">
      <c r="A1070" s="1">
        <v>42110</v>
      </c>
      <c r="B1070">
        <v>20.108599999999999</v>
      </c>
      <c r="C1070">
        <v>31</v>
      </c>
    </row>
    <row r="1071" spans="1:3" x14ac:dyDescent="0.3">
      <c r="A1071" s="1">
        <v>42111</v>
      </c>
      <c r="B1071">
        <v>25.055299999999999</v>
      </c>
      <c r="C1071">
        <v>32.67</v>
      </c>
    </row>
    <row r="1072" spans="1:3" x14ac:dyDescent="0.3">
      <c r="A1072" s="1">
        <v>42114</v>
      </c>
      <c r="B1072">
        <v>22.3</v>
      </c>
      <c r="C1072">
        <v>32.39</v>
      </c>
    </row>
    <row r="1073" spans="1:3" x14ac:dyDescent="0.3">
      <c r="A1073" s="1">
        <v>42115</v>
      </c>
      <c r="B1073">
        <v>22.399100000000001</v>
      </c>
      <c r="C1073">
        <v>30.95</v>
      </c>
    </row>
    <row r="1074" spans="1:3" x14ac:dyDescent="0.3">
      <c r="A1074" s="1">
        <v>42116</v>
      </c>
      <c r="B1074">
        <v>22.327300000000001</v>
      </c>
      <c r="C1074">
        <v>31.45</v>
      </c>
    </row>
    <row r="1075" spans="1:3" x14ac:dyDescent="0.3">
      <c r="A1075" s="1">
        <v>42117</v>
      </c>
      <c r="B1075">
        <v>22.572299999999998</v>
      </c>
      <c r="C1075">
        <v>31.84</v>
      </c>
    </row>
    <row r="1076" spans="1:3" x14ac:dyDescent="0.3">
      <c r="A1076" s="1">
        <v>42118</v>
      </c>
      <c r="B1076">
        <v>21.92</v>
      </c>
      <c r="C1076">
        <v>33.03</v>
      </c>
    </row>
    <row r="1077" spans="1:3" x14ac:dyDescent="0.3">
      <c r="A1077" s="1">
        <v>42121</v>
      </c>
      <c r="B1077">
        <v>20.886299999999999</v>
      </c>
      <c r="C1077">
        <v>33.89</v>
      </c>
    </row>
    <row r="1078" spans="1:3" x14ac:dyDescent="0.3">
      <c r="A1078" s="1">
        <v>42122</v>
      </c>
      <c r="B1078">
        <v>22.119499999999999</v>
      </c>
      <c r="C1078">
        <v>32.58</v>
      </c>
    </row>
    <row r="1079" spans="1:3" x14ac:dyDescent="0.3">
      <c r="A1079" s="1">
        <v>42123</v>
      </c>
      <c r="B1079">
        <v>24.046600000000002</v>
      </c>
      <c r="C1079">
        <v>32.31</v>
      </c>
    </row>
    <row r="1080" spans="1:3" x14ac:dyDescent="0.3">
      <c r="A1080" s="1">
        <v>42124</v>
      </c>
      <c r="B1080">
        <v>24.212800000000001</v>
      </c>
      <c r="C1080">
        <v>30.82</v>
      </c>
    </row>
    <row r="1081" spans="1:3" x14ac:dyDescent="0.3">
      <c r="A1081" s="1">
        <v>42125</v>
      </c>
      <c r="B1081">
        <v>24.212800000000001</v>
      </c>
      <c r="C1081">
        <v>30.1</v>
      </c>
    </row>
    <row r="1082" spans="1:3" x14ac:dyDescent="0.3">
      <c r="A1082" s="1">
        <v>42128</v>
      </c>
      <c r="B1082">
        <v>23.426400000000001</v>
      </c>
      <c r="C1082">
        <v>29.31</v>
      </c>
    </row>
    <row r="1083" spans="1:3" x14ac:dyDescent="0.3">
      <c r="A1083" s="1">
        <v>42129</v>
      </c>
      <c r="B1083">
        <v>25.223600000000001</v>
      </c>
      <c r="C1083">
        <v>30.73</v>
      </c>
    </row>
    <row r="1084" spans="1:3" x14ac:dyDescent="0.3">
      <c r="A1084" s="1">
        <v>42130</v>
      </c>
      <c r="B1084">
        <v>24.723199999999999</v>
      </c>
      <c r="C1084">
        <v>31.51</v>
      </c>
    </row>
    <row r="1085" spans="1:3" x14ac:dyDescent="0.3">
      <c r="A1085" s="1">
        <v>42131</v>
      </c>
      <c r="B1085">
        <v>23.752700000000001</v>
      </c>
      <c r="C1085">
        <v>31.01</v>
      </c>
    </row>
    <row r="1086" spans="1:3" x14ac:dyDescent="0.3">
      <c r="A1086" s="1">
        <v>42132</v>
      </c>
      <c r="B1086">
        <v>21.1296</v>
      </c>
      <c r="C1086">
        <v>30.68</v>
      </c>
    </row>
    <row r="1087" spans="1:3" x14ac:dyDescent="0.3">
      <c r="A1087" s="1">
        <v>42135</v>
      </c>
      <c r="B1087">
        <v>21.835799999999999</v>
      </c>
      <c r="C1087">
        <v>29.07</v>
      </c>
    </row>
    <row r="1088" spans="1:3" x14ac:dyDescent="0.3">
      <c r="A1088" s="1">
        <v>42136</v>
      </c>
      <c r="B1088">
        <v>23.232600000000001</v>
      </c>
      <c r="C1088">
        <v>29.11</v>
      </c>
    </row>
    <row r="1089" spans="1:3" x14ac:dyDescent="0.3">
      <c r="A1089" s="1">
        <v>42137</v>
      </c>
      <c r="B1089">
        <v>23.054600000000001</v>
      </c>
      <c r="C1089">
        <v>27.45</v>
      </c>
    </row>
    <row r="1090" spans="1:3" x14ac:dyDescent="0.3">
      <c r="A1090" s="1">
        <v>42138</v>
      </c>
      <c r="B1090">
        <v>21.7425</v>
      </c>
      <c r="C1090">
        <v>27.09</v>
      </c>
    </row>
    <row r="1091" spans="1:3" x14ac:dyDescent="0.3">
      <c r="A1091" s="1">
        <v>42139</v>
      </c>
      <c r="B1091">
        <v>21.508800000000001</v>
      </c>
      <c r="C1091">
        <v>27.21</v>
      </c>
    </row>
    <row r="1092" spans="1:3" x14ac:dyDescent="0.3">
      <c r="A1092" s="1">
        <v>42142</v>
      </c>
      <c r="B1092">
        <v>21.006599999999999</v>
      </c>
      <c r="C1092">
        <v>27.7</v>
      </c>
    </row>
    <row r="1093" spans="1:3" x14ac:dyDescent="0.3">
      <c r="A1093" s="1">
        <v>42143</v>
      </c>
      <c r="B1093">
        <v>20.054099999999998</v>
      </c>
      <c r="C1093">
        <v>28.94</v>
      </c>
    </row>
    <row r="1094" spans="1:3" x14ac:dyDescent="0.3">
      <c r="A1094" s="1">
        <v>42144</v>
      </c>
      <c r="B1094">
        <v>19.569500000000001</v>
      </c>
      <c r="C1094">
        <v>28.68</v>
      </c>
    </row>
    <row r="1095" spans="1:3" x14ac:dyDescent="0.3">
      <c r="A1095" s="1">
        <v>42145</v>
      </c>
      <c r="B1095">
        <v>19.529599999999999</v>
      </c>
      <c r="C1095">
        <v>28.08</v>
      </c>
    </row>
    <row r="1096" spans="1:3" x14ac:dyDescent="0.3">
      <c r="A1096" s="1">
        <v>42146</v>
      </c>
      <c r="B1096">
        <v>19.6309</v>
      </c>
      <c r="C1096">
        <v>29.71</v>
      </c>
    </row>
    <row r="1097" spans="1:3" x14ac:dyDescent="0.3">
      <c r="A1097" s="1">
        <v>42149</v>
      </c>
      <c r="B1097">
        <v>19.6309</v>
      </c>
      <c r="C1097">
        <v>29.71</v>
      </c>
    </row>
    <row r="1098" spans="1:3" x14ac:dyDescent="0.3">
      <c r="A1098" s="1">
        <v>42150</v>
      </c>
      <c r="B1098">
        <v>22.501200000000001</v>
      </c>
      <c r="C1098">
        <v>31.28</v>
      </c>
    </row>
    <row r="1099" spans="1:3" x14ac:dyDescent="0.3">
      <c r="A1099" s="1">
        <v>42151</v>
      </c>
      <c r="B1099">
        <v>20.818300000000001</v>
      </c>
      <c r="C1099">
        <v>30.76</v>
      </c>
    </row>
    <row r="1100" spans="1:3" x14ac:dyDescent="0.3">
      <c r="A1100" s="1">
        <v>42152</v>
      </c>
      <c r="B1100">
        <v>22.0181</v>
      </c>
      <c r="C1100">
        <v>31.78</v>
      </c>
    </row>
    <row r="1101" spans="1:3" x14ac:dyDescent="0.3">
      <c r="A1101" s="1">
        <v>42153</v>
      </c>
      <c r="B1101">
        <v>23.538599999999999</v>
      </c>
      <c r="C1101">
        <v>30.58</v>
      </c>
    </row>
    <row r="1102" spans="1:3" x14ac:dyDescent="0.3">
      <c r="A1102" s="1">
        <v>42156</v>
      </c>
      <c r="B1102">
        <v>24.564799999999998</v>
      </c>
      <c r="C1102">
        <v>31.18</v>
      </c>
    </row>
    <row r="1103" spans="1:3" x14ac:dyDescent="0.3">
      <c r="A1103" s="1">
        <v>42157</v>
      </c>
      <c r="B1103">
        <v>24.5107</v>
      </c>
      <c r="C1103">
        <v>30.57</v>
      </c>
    </row>
    <row r="1104" spans="1:3" x14ac:dyDescent="0.3">
      <c r="A1104" s="1">
        <v>42158</v>
      </c>
      <c r="B1104">
        <v>24.051300000000001</v>
      </c>
      <c r="C1104">
        <v>29.87</v>
      </c>
    </row>
    <row r="1105" spans="1:3" x14ac:dyDescent="0.3">
      <c r="A1105" s="1">
        <v>42159</v>
      </c>
      <c r="B1105">
        <v>24.4495</v>
      </c>
      <c r="C1105">
        <v>31.37</v>
      </c>
    </row>
    <row r="1106" spans="1:3" x14ac:dyDescent="0.3">
      <c r="A1106" s="1">
        <v>42160</v>
      </c>
      <c r="B1106">
        <v>25.2745</v>
      </c>
      <c r="C1106">
        <v>31.48</v>
      </c>
    </row>
    <row r="1107" spans="1:3" x14ac:dyDescent="0.3">
      <c r="A1107" s="1">
        <v>42163</v>
      </c>
      <c r="B1107">
        <v>25.603999999999999</v>
      </c>
      <c r="C1107">
        <v>32.29</v>
      </c>
    </row>
    <row r="1108" spans="1:3" x14ac:dyDescent="0.3">
      <c r="A1108" s="1">
        <v>42164</v>
      </c>
      <c r="B1108">
        <v>24.986499999999999</v>
      </c>
      <c r="C1108">
        <v>32.369999999999997</v>
      </c>
    </row>
    <row r="1109" spans="1:3" x14ac:dyDescent="0.3">
      <c r="A1109" s="1">
        <v>42165</v>
      </c>
      <c r="B1109">
        <v>23.8291</v>
      </c>
      <c r="C1109">
        <v>30.42</v>
      </c>
    </row>
    <row r="1110" spans="1:3" x14ac:dyDescent="0.3">
      <c r="A1110" s="1">
        <v>42166</v>
      </c>
      <c r="B1110">
        <v>23.6341</v>
      </c>
      <c r="C1110">
        <v>29.59</v>
      </c>
    </row>
    <row r="1111" spans="1:3" x14ac:dyDescent="0.3">
      <c r="A1111" s="1">
        <v>42167</v>
      </c>
      <c r="B1111">
        <v>25.259399999999999</v>
      </c>
      <c r="C1111">
        <v>30.1</v>
      </c>
    </row>
    <row r="1112" spans="1:3" x14ac:dyDescent="0.3">
      <c r="A1112" s="1">
        <v>42170</v>
      </c>
      <c r="B1112">
        <v>27.846699999999998</v>
      </c>
      <c r="C1112">
        <v>31.12</v>
      </c>
    </row>
    <row r="1113" spans="1:3" x14ac:dyDescent="0.3">
      <c r="A1113" s="1">
        <v>42171</v>
      </c>
      <c r="B1113">
        <v>28.744700000000002</v>
      </c>
      <c r="C1113">
        <v>31.99</v>
      </c>
    </row>
    <row r="1114" spans="1:3" x14ac:dyDescent="0.3">
      <c r="A1114" s="1">
        <v>42172</v>
      </c>
      <c r="B1114">
        <v>28.272400000000001</v>
      </c>
      <c r="C1114">
        <v>31.13</v>
      </c>
    </row>
    <row r="1115" spans="1:3" x14ac:dyDescent="0.3">
      <c r="A1115" s="1">
        <v>42173</v>
      </c>
      <c r="B1115">
        <v>28.4283</v>
      </c>
      <c r="C1115">
        <v>30.24</v>
      </c>
    </row>
    <row r="1116" spans="1:3" x14ac:dyDescent="0.3">
      <c r="A1116" s="1">
        <v>42174</v>
      </c>
      <c r="B1116">
        <v>28.618400000000001</v>
      </c>
      <c r="C1116">
        <v>29.73</v>
      </c>
    </row>
    <row r="1117" spans="1:3" x14ac:dyDescent="0.3">
      <c r="A1117" s="1">
        <v>42177</v>
      </c>
      <c r="B1117">
        <v>23.543600000000001</v>
      </c>
      <c r="C1117">
        <v>29.12</v>
      </c>
    </row>
    <row r="1118" spans="1:3" x14ac:dyDescent="0.3">
      <c r="A1118" s="1">
        <v>42178</v>
      </c>
      <c r="B1118">
        <v>23.517900000000001</v>
      </c>
      <c r="C1118">
        <v>28.13</v>
      </c>
    </row>
    <row r="1119" spans="1:3" x14ac:dyDescent="0.3">
      <c r="A1119" s="1">
        <v>42179</v>
      </c>
      <c r="B1119">
        <v>24.934799999999999</v>
      </c>
      <c r="C1119">
        <v>27.8</v>
      </c>
    </row>
    <row r="1120" spans="1:3" x14ac:dyDescent="0.3">
      <c r="A1120" s="1">
        <v>42180</v>
      </c>
      <c r="B1120">
        <v>25.6433</v>
      </c>
      <c r="C1120">
        <v>27.58</v>
      </c>
    </row>
    <row r="1121" spans="1:3" x14ac:dyDescent="0.3">
      <c r="A1121" s="1">
        <v>42181</v>
      </c>
      <c r="B1121">
        <v>26.717199999999998</v>
      </c>
      <c r="C1121">
        <v>29.36</v>
      </c>
    </row>
    <row r="1122" spans="1:3" x14ac:dyDescent="0.3">
      <c r="A1122" s="1">
        <v>42184</v>
      </c>
      <c r="B1122">
        <v>30.646799999999999</v>
      </c>
      <c r="C1122">
        <v>32.25</v>
      </c>
    </row>
    <row r="1123" spans="1:3" x14ac:dyDescent="0.3">
      <c r="A1123" s="1">
        <v>42185</v>
      </c>
      <c r="B1123">
        <v>32.307099999999998</v>
      </c>
      <c r="C1123">
        <v>31.62</v>
      </c>
    </row>
    <row r="1124" spans="1:3" x14ac:dyDescent="0.3">
      <c r="A1124" s="1">
        <v>42186</v>
      </c>
      <c r="B1124">
        <v>30.285</v>
      </c>
      <c r="C1124">
        <v>30.95</v>
      </c>
    </row>
    <row r="1125" spans="1:3" x14ac:dyDescent="0.3">
      <c r="A1125" s="1">
        <v>42187</v>
      </c>
      <c r="B1125">
        <v>31.6721</v>
      </c>
      <c r="C1125">
        <v>30.31</v>
      </c>
    </row>
    <row r="1126" spans="1:3" x14ac:dyDescent="0.3">
      <c r="A1126" s="1">
        <v>42188</v>
      </c>
      <c r="B1126">
        <v>32.284999999999997</v>
      </c>
      <c r="C1126">
        <v>30.31</v>
      </c>
    </row>
    <row r="1127" spans="1:3" x14ac:dyDescent="0.3">
      <c r="A1127" s="1">
        <v>42191</v>
      </c>
      <c r="B1127">
        <v>29.9819</v>
      </c>
      <c r="C1127">
        <v>31.53</v>
      </c>
    </row>
    <row r="1128" spans="1:3" x14ac:dyDescent="0.3">
      <c r="A1128" s="1">
        <v>42192</v>
      </c>
      <c r="B1128">
        <v>30.9878</v>
      </c>
      <c r="C1128">
        <v>36.229999999999997</v>
      </c>
    </row>
    <row r="1129" spans="1:3" x14ac:dyDescent="0.3">
      <c r="A1129" s="1">
        <v>42193</v>
      </c>
      <c r="B1129">
        <v>31.634799999999998</v>
      </c>
      <c r="C1129">
        <v>46.81</v>
      </c>
    </row>
    <row r="1130" spans="1:3" x14ac:dyDescent="0.3">
      <c r="A1130" s="1">
        <v>42194</v>
      </c>
      <c r="B1130">
        <v>30.765599999999999</v>
      </c>
      <c r="C1130">
        <v>42.75</v>
      </c>
    </row>
    <row r="1131" spans="1:3" x14ac:dyDescent="0.3">
      <c r="A1131" s="1">
        <v>42195</v>
      </c>
      <c r="B1131">
        <v>27.876300000000001</v>
      </c>
      <c r="C1131">
        <v>38.909999999999997</v>
      </c>
    </row>
    <row r="1132" spans="1:3" x14ac:dyDescent="0.3">
      <c r="A1132" s="1">
        <v>42198</v>
      </c>
      <c r="B1132">
        <v>23.248200000000001</v>
      </c>
      <c r="C1132">
        <v>34.369999999999997</v>
      </c>
    </row>
    <row r="1133" spans="1:3" x14ac:dyDescent="0.3">
      <c r="A1133" s="1">
        <v>42199</v>
      </c>
      <c r="B1133">
        <v>21.548500000000001</v>
      </c>
      <c r="C1133">
        <v>32.56</v>
      </c>
    </row>
    <row r="1134" spans="1:3" x14ac:dyDescent="0.3">
      <c r="A1134" s="1">
        <v>42200</v>
      </c>
      <c r="B1134">
        <v>21.096900000000002</v>
      </c>
      <c r="C1134">
        <v>32.14</v>
      </c>
    </row>
    <row r="1135" spans="1:3" x14ac:dyDescent="0.3">
      <c r="A1135" s="1">
        <v>42201</v>
      </c>
      <c r="B1135">
        <v>19.018000000000001</v>
      </c>
      <c r="C1135">
        <v>30.23</v>
      </c>
    </row>
    <row r="1136" spans="1:3" x14ac:dyDescent="0.3">
      <c r="A1136" s="1">
        <v>42202</v>
      </c>
      <c r="B1136">
        <v>18.965599999999998</v>
      </c>
      <c r="C1136">
        <v>29.52</v>
      </c>
    </row>
    <row r="1137" spans="1:3" x14ac:dyDescent="0.3">
      <c r="A1137" s="1">
        <v>42205</v>
      </c>
      <c r="B1137">
        <v>18.116499999999998</v>
      </c>
      <c r="C1137">
        <v>28.29</v>
      </c>
    </row>
    <row r="1138" spans="1:3" x14ac:dyDescent="0.3">
      <c r="A1138" s="1">
        <v>42206</v>
      </c>
      <c r="B1138">
        <v>17.914400000000001</v>
      </c>
      <c r="C1138">
        <v>27.19</v>
      </c>
    </row>
    <row r="1139" spans="1:3" x14ac:dyDescent="0.3">
      <c r="A1139" s="1">
        <v>42207</v>
      </c>
      <c r="B1139">
        <v>18.16</v>
      </c>
      <c r="C1139">
        <v>26.51</v>
      </c>
    </row>
    <row r="1140" spans="1:3" x14ac:dyDescent="0.3">
      <c r="A1140" s="1">
        <v>42208</v>
      </c>
      <c r="B1140">
        <v>17.431699999999999</v>
      </c>
      <c r="C1140">
        <v>28.94</v>
      </c>
    </row>
    <row r="1141" spans="1:3" x14ac:dyDescent="0.3">
      <c r="A1141" s="1">
        <v>42209</v>
      </c>
      <c r="B1141">
        <v>19.040800000000001</v>
      </c>
      <c r="C1141">
        <v>30.61</v>
      </c>
    </row>
    <row r="1142" spans="1:3" x14ac:dyDescent="0.3">
      <c r="A1142" s="1">
        <v>42212</v>
      </c>
      <c r="B1142">
        <v>21.915099999999999</v>
      </c>
      <c r="C1142">
        <v>38.51</v>
      </c>
    </row>
    <row r="1143" spans="1:3" x14ac:dyDescent="0.3">
      <c r="A1143" s="1">
        <v>42213</v>
      </c>
      <c r="B1143">
        <v>20.809200000000001</v>
      </c>
      <c r="C1143">
        <v>33.85</v>
      </c>
    </row>
    <row r="1144" spans="1:3" x14ac:dyDescent="0.3">
      <c r="A1144" s="1">
        <v>42214</v>
      </c>
      <c r="B1144">
        <v>20.0336</v>
      </c>
      <c r="C1144">
        <v>30.97</v>
      </c>
    </row>
    <row r="1145" spans="1:3" x14ac:dyDescent="0.3">
      <c r="A1145" s="1">
        <v>42215</v>
      </c>
      <c r="B1145">
        <v>20.2348</v>
      </c>
      <c r="C1145">
        <v>30.25</v>
      </c>
    </row>
    <row r="1146" spans="1:3" x14ac:dyDescent="0.3">
      <c r="A1146" s="1">
        <v>42216</v>
      </c>
      <c r="B1146">
        <v>19.287800000000001</v>
      </c>
      <c r="C1146">
        <v>30.35</v>
      </c>
    </row>
    <row r="1147" spans="1:3" x14ac:dyDescent="0.3">
      <c r="A1147" s="1">
        <v>42219</v>
      </c>
      <c r="B1147">
        <v>18.593499999999999</v>
      </c>
      <c r="C1147">
        <v>30.99</v>
      </c>
    </row>
    <row r="1148" spans="1:3" x14ac:dyDescent="0.3">
      <c r="A1148" s="1">
        <v>42220</v>
      </c>
      <c r="B1148">
        <v>18.253599999999999</v>
      </c>
      <c r="C1148">
        <v>29.53</v>
      </c>
    </row>
    <row r="1149" spans="1:3" x14ac:dyDescent="0.3">
      <c r="A1149" s="1">
        <v>42221</v>
      </c>
      <c r="B1149">
        <v>17.548200000000001</v>
      </c>
      <c r="C1149">
        <v>29.11</v>
      </c>
    </row>
    <row r="1150" spans="1:3" x14ac:dyDescent="0.3">
      <c r="A1150" s="1">
        <v>42222</v>
      </c>
      <c r="B1150">
        <v>18.260300000000001</v>
      </c>
      <c r="C1150">
        <v>29.17</v>
      </c>
    </row>
    <row r="1151" spans="1:3" x14ac:dyDescent="0.3">
      <c r="A1151" s="1">
        <v>42223</v>
      </c>
      <c r="B1151">
        <v>18.706600000000002</v>
      </c>
      <c r="C1151">
        <v>29.09</v>
      </c>
    </row>
    <row r="1152" spans="1:3" x14ac:dyDescent="0.3">
      <c r="A1152" s="1">
        <v>42226</v>
      </c>
      <c r="B1152">
        <v>18.306699999999999</v>
      </c>
      <c r="C1152">
        <v>29.27</v>
      </c>
    </row>
    <row r="1153" spans="1:3" x14ac:dyDescent="0.3">
      <c r="A1153" s="1">
        <v>42227</v>
      </c>
      <c r="B1153">
        <v>20.401199999999999</v>
      </c>
      <c r="C1153">
        <v>32.020000000000003</v>
      </c>
    </row>
    <row r="1154" spans="1:3" x14ac:dyDescent="0.3">
      <c r="A1154" s="1">
        <v>42228</v>
      </c>
      <c r="B1154">
        <v>24.4678</v>
      </c>
      <c r="C1154">
        <v>33.28</v>
      </c>
    </row>
    <row r="1155" spans="1:3" x14ac:dyDescent="0.3">
      <c r="A1155" s="1">
        <v>42229</v>
      </c>
      <c r="B1155">
        <v>23.243400000000001</v>
      </c>
      <c r="C1155">
        <v>31.43</v>
      </c>
    </row>
    <row r="1156" spans="1:3" x14ac:dyDescent="0.3">
      <c r="A1156" s="1">
        <v>42230</v>
      </c>
      <c r="B1156">
        <v>22.836400000000001</v>
      </c>
      <c r="C1156">
        <v>29.87</v>
      </c>
    </row>
    <row r="1157" spans="1:3" x14ac:dyDescent="0.3">
      <c r="A1157" s="1">
        <v>42233</v>
      </c>
      <c r="B1157">
        <v>22.3811</v>
      </c>
      <c r="C1157">
        <v>30.37</v>
      </c>
    </row>
    <row r="1158" spans="1:3" x14ac:dyDescent="0.3">
      <c r="A1158" s="1">
        <v>42234</v>
      </c>
      <c r="B1158">
        <v>22.5001</v>
      </c>
      <c r="C1158">
        <v>30.99</v>
      </c>
    </row>
    <row r="1159" spans="1:3" x14ac:dyDescent="0.3">
      <c r="A1159" s="1">
        <v>42235</v>
      </c>
      <c r="B1159">
        <v>23.7117</v>
      </c>
      <c r="C1159">
        <v>32.67</v>
      </c>
    </row>
    <row r="1160" spans="1:3" x14ac:dyDescent="0.3">
      <c r="A1160" s="1">
        <v>42236</v>
      </c>
      <c r="B1160">
        <v>25.494900000000001</v>
      </c>
      <c r="C1160">
        <v>36.33</v>
      </c>
    </row>
    <row r="1161" spans="1:3" x14ac:dyDescent="0.3">
      <c r="A1161" s="1">
        <v>42237</v>
      </c>
      <c r="B1161">
        <v>30.210100000000001</v>
      </c>
      <c r="C1161">
        <v>40.51</v>
      </c>
    </row>
    <row r="1162" spans="1:3" x14ac:dyDescent="0.3">
      <c r="A1162" s="1">
        <v>42240</v>
      </c>
      <c r="B1162">
        <v>40.802999999999997</v>
      </c>
      <c r="C1162">
        <v>58.4</v>
      </c>
    </row>
    <row r="1163" spans="1:3" x14ac:dyDescent="0.3">
      <c r="A1163" s="1">
        <v>42241</v>
      </c>
      <c r="B1163">
        <v>33.648499999999999</v>
      </c>
      <c r="C1163">
        <v>53.03</v>
      </c>
    </row>
    <row r="1164" spans="1:3" x14ac:dyDescent="0.3">
      <c r="A1164" s="1">
        <v>42242</v>
      </c>
      <c r="B1164">
        <v>35.2896</v>
      </c>
      <c r="C1164">
        <v>47.13</v>
      </c>
    </row>
    <row r="1165" spans="1:3" x14ac:dyDescent="0.3">
      <c r="A1165" s="1">
        <v>42243</v>
      </c>
      <c r="B1165">
        <v>30.560200000000002</v>
      </c>
      <c r="C1165">
        <v>41.8</v>
      </c>
    </row>
    <row r="1166" spans="1:3" x14ac:dyDescent="0.3">
      <c r="A1166" s="1">
        <v>42244</v>
      </c>
      <c r="B1166">
        <v>31.0337</v>
      </c>
      <c r="C1166">
        <v>45.85</v>
      </c>
    </row>
    <row r="1167" spans="1:3" x14ac:dyDescent="0.3">
      <c r="A1167" s="1">
        <v>42247</v>
      </c>
      <c r="B1167">
        <v>31.0718</v>
      </c>
      <c r="C1167">
        <v>45.58</v>
      </c>
    </row>
    <row r="1168" spans="1:3" x14ac:dyDescent="0.3">
      <c r="A1168" s="1">
        <v>42248</v>
      </c>
      <c r="B1168">
        <v>34.264000000000003</v>
      </c>
      <c r="C1168">
        <v>53.69</v>
      </c>
    </row>
    <row r="1169" spans="1:3" x14ac:dyDescent="0.3">
      <c r="A1169" s="1">
        <v>42249</v>
      </c>
      <c r="B1169">
        <v>33.702100000000002</v>
      </c>
      <c r="C1169">
        <v>49.23</v>
      </c>
    </row>
    <row r="1170" spans="1:3" x14ac:dyDescent="0.3">
      <c r="A1170" s="1">
        <v>42250</v>
      </c>
      <c r="B1170">
        <v>29.877299999999998</v>
      </c>
      <c r="C1170">
        <v>47.36</v>
      </c>
    </row>
    <row r="1171" spans="1:3" x14ac:dyDescent="0.3">
      <c r="A1171" s="1">
        <v>42251</v>
      </c>
      <c r="B1171">
        <v>34.815199999999997</v>
      </c>
      <c r="C1171">
        <v>55.47</v>
      </c>
    </row>
    <row r="1172" spans="1:3" x14ac:dyDescent="0.3">
      <c r="A1172" s="1">
        <v>42254</v>
      </c>
      <c r="B1172">
        <v>35.153599999999997</v>
      </c>
      <c r="C1172">
        <v>55.47</v>
      </c>
    </row>
    <row r="1173" spans="1:3" x14ac:dyDescent="0.3">
      <c r="A1173" s="1">
        <v>42255</v>
      </c>
      <c r="B1173">
        <v>32.229799999999997</v>
      </c>
      <c r="C1173">
        <v>48.96</v>
      </c>
    </row>
    <row r="1174" spans="1:3" x14ac:dyDescent="0.3">
      <c r="A1174" s="1">
        <v>42256</v>
      </c>
      <c r="B1174">
        <v>30.4496</v>
      </c>
      <c r="C1174">
        <v>46.86</v>
      </c>
    </row>
    <row r="1175" spans="1:3" x14ac:dyDescent="0.3">
      <c r="A1175" s="1">
        <v>42257</v>
      </c>
      <c r="B1175">
        <v>32.003399999999999</v>
      </c>
      <c r="C1175">
        <v>49.02</v>
      </c>
    </row>
    <row r="1176" spans="1:3" x14ac:dyDescent="0.3">
      <c r="A1176" s="1">
        <v>42258</v>
      </c>
      <c r="B1176">
        <v>31.6478</v>
      </c>
      <c r="C1176">
        <v>47.71</v>
      </c>
    </row>
    <row r="1177" spans="1:3" x14ac:dyDescent="0.3">
      <c r="A1177" s="1">
        <v>42261</v>
      </c>
      <c r="B1177">
        <v>31.355</v>
      </c>
      <c r="C1177">
        <v>47.48</v>
      </c>
    </row>
    <row r="1178" spans="1:3" x14ac:dyDescent="0.3">
      <c r="A1178" s="1">
        <v>42262</v>
      </c>
      <c r="B1178">
        <v>29.9496</v>
      </c>
      <c r="C1178">
        <v>45.72</v>
      </c>
    </row>
    <row r="1179" spans="1:3" x14ac:dyDescent="0.3">
      <c r="A1179" s="1">
        <v>42263</v>
      </c>
      <c r="B1179">
        <v>27.9163</v>
      </c>
      <c r="C1179">
        <v>42.51</v>
      </c>
    </row>
    <row r="1180" spans="1:3" x14ac:dyDescent="0.3">
      <c r="A1180" s="1">
        <v>42264</v>
      </c>
      <c r="B1180">
        <v>27.064900000000002</v>
      </c>
      <c r="C1180">
        <v>39.17</v>
      </c>
    </row>
    <row r="1181" spans="1:3" x14ac:dyDescent="0.3">
      <c r="A1181" s="1">
        <v>42265</v>
      </c>
      <c r="B1181">
        <v>28.4011</v>
      </c>
      <c r="C1181">
        <v>40.85</v>
      </c>
    </row>
    <row r="1182" spans="1:3" x14ac:dyDescent="0.3">
      <c r="A1182" s="1">
        <v>42268</v>
      </c>
      <c r="B1182">
        <v>27.0169</v>
      </c>
      <c r="C1182">
        <v>37.840000000000003</v>
      </c>
    </row>
    <row r="1183" spans="1:3" x14ac:dyDescent="0.3">
      <c r="A1183" s="1">
        <v>42269</v>
      </c>
      <c r="B1183">
        <v>32.161799999999999</v>
      </c>
      <c r="C1183">
        <v>39.909999999999997</v>
      </c>
    </row>
    <row r="1184" spans="1:3" x14ac:dyDescent="0.3">
      <c r="A1184" s="1">
        <v>42270</v>
      </c>
      <c r="B1184">
        <v>31.056100000000001</v>
      </c>
      <c r="C1184">
        <v>40.64</v>
      </c>
    </row>
    <row r="1185" spans="1:3" x14ac:dyDescent="0.3">
      <c r="A1185" s="1">
        <v>42271</v>
      </c>
      <c r="B1185">
        <v>33.456699999999998</v>
      </c>
      <c r="C1185">
        <v>41.41</v>
      </c>
    </row>
    <row r="1186" spans="1:3" x14ac:dyDescent="0.3">
      <c r="A1186" s="1">
        <v>42272</v>
      </c>
      <c r="B1186">
        <v>30.5182</v>
      </c>
      <c r="C1186">
        <v>40.340000000000003</v>
      </c>
    </row>
    <row r="1187" spans="1:3" x14ac:dyDescent="0.3">
      <c r="A1187" s="1">
        <v>42275</v>
      </c>
      <c r="B1187">
        <v>33.082500000000003</v>
      </c>
      <c r="C1187">
        <v>43.47</v>
      </c>
    </row>
    <row r="1188" spans="1:3" x14ac:dyDescent="0.3">
      <c r="A1188" s="1">
        <v>42276</v>
      </c>
      <c r="B1188">
        <v>33.736600000000003</v>
      </c>
      <c r="C1188">
        <v>42.84</v>
      </c>
    </row>
    <row r="1189" spans="1:3" x14ac:dyDescent="0.3">
      <c r="A1189" s="1">
        <v>42277</v>
      </c>
      <c r="B1189">
        <v>32.045900000000003</v>
      </c>
      <c r="C1189">
        <v>40.24</v>
      </c>
    </row>
    <row r="1190" spans="1:3" x14ac:dyDescent="0.3">
      <c r="A1190" s="1">
        <v>42278</v>
      </c>
      <c r="B1190">
        <v>31.717400000000001</v>
      </c>
      <c r="C1190">
        <v>38.96</v>
      </c>
    </row>
    <row r="1191" spans="1:3" x14ac:dyDescent="0.3">
      <c r="A1191" s="1">
        <v>42279</v>
      </c>
      <c r="B1191">
        <v>30.939499999999999</v>
      </c>
      <c r="C1191">
        <v>37.79</v>
      </c>
    </row>
    <row r="1192" spans="1:3" x14ac:dyDescent="0.3">
      <c r="A1192" s="1">
        <v>42282</v>
      </c>
      <c r="B1192">
        <v>28.6187</v>
      </c>
      <c r="C1192">
        <v>36.58</v>
      </c>
    </row>
    <row r="1193" spans="1:3" x14ac:dyDescent="0.3">
      <c r="A1193" s="1">
        <v>42283</v>
      </c>
      <c r="B1193">
        <v>26.257000000000001</v>
      </c>
      <c r="C1193">
        <v>36.340000000000003</v>
      </c>
    </row>
    <row r="1194" spans="1:3" x14ac:dyDescent="0.3">
      <c r="A1194" s="1">
        <v>42284</v>
      </c>
      <c r="B1194">
        <v>26.391200000000001</v>
      </c>
      <c r="C1194">
        <v>35.56</v>
      </c>
    </row>
    <row r="1195" spans="1:3" x14ac:dyDescent="0.3">
      <c r="A1195" s="1">
        <v>42285</v>
      </c>
      <c r="B1195">
        <v>24.5243</v>
      </c>
      <c r="C1195">
        <v>34.9</v>
      </c>
    </row>
    <row r="1196" spans="1:3" x14ac:dyDescent="0.3">
      <c r="A1196" s="1">
        <v>42286</v>
      </c>
      <c r="B1196">
        <v>23.417300000000001</v>
      </c>
      <c r="C1196">
        <v>34.11</v>
      </c>
    </row>
    <row r="1197" spans="1:3" x14ac:dyDescent="0.3">
      <c r="A1197" s="1">
        <v>42289</v>
      </c>
      <c r="B1197">
        <v>23.187200000000001</v>
      </c>
      <c r="C1197">
        <v>32.770000000000003</v>
      </c>
    </row>
    <row r="1198" spans="1:3" x14ac:dyDescent="0.3">
      <c r="A1198" s="1">
        <v>42290</v>
      </c>
      <c r="B1198">
        <v>24.0398</v>
      </c>
      <c r="C1198">
        <v>32.81</v>
      </c>
    </row>
    <row r="1199" spans="1:3" x14ac:dyDescent="0.3">
      <c r="A1199" s="1">
        <v>42291</v>
      </c>
      <c r="B1199">
        <v>25.158000000000001</v>
      </c>
      <c r="C1199">
        <v>33.53</v>
      </c>
    </row>
    <row r="1200" spans="1:3" x14ac:dyDescent="0.3">
      <c r="A1200" s="1">
        <v>42292</v>
      </c>
      <c r="B1200">
        <v>24.1188</v>
      </c>
      <c r="C1200">
        <v>32.229999999999997</v>
      </c>
    </row>
    <row r="1201" spans="1:3" x14ac:dyDescent="0.3">
      <c r="A1201" s="1">
        <v>42293</v>
      </c>
      <c r="B1201">
        <v>22.7408</v>
      </c>
      <c r="C1201">
        <v>32</v>
      </c>
    </row>
    <row r="1202" spans="1:3" x14ac:dyDescent="0.3">
      <c r="A1202" s="1">
        <v>42296</v>
      </c>
      <c r="B1202">
        <v>22.452200000000001</v>
      </c>
      <c r="C1202">
        <v>31.5</v>
      </c>
    </row>
    <row r="1203" spans="1:3" x14ac:dyDescent="0.3">
      <c r="A1203" s="1">
        <v>42297</v>
      </c>
      <c r="B1203">
        <v>21.715599999999998</v>
      </c>
      <c r="C1203">
        <v>31.24</v>
      </c>
    </row>
    <row r="1204" spans="1:3" x14ac:dyDescent="0.3">
      <c r="A1204" s="1">
        <v>42298</v>
      </c>
      <c r="B1204">
        <v>21.829699999999999</v>
      </c>
      <c r="C1204">
        <v>31.15</v>
      </c>
    </row>
    <row r="1205" spans="1:3" x14ac:dyDescent="0.3">
      <c r="A1205" s="1">
        <v>42299</v>
      </c>
      <c r="B1205">
        <v>19.972200000000001</v>
      </c>
      <c r="C1205">
        <v>30.43</v>
      </c>
    </row>
    <row r="1206" spans="1:3" x14ac:dyDescent="0.3">
      <c r="A1206" s="1">
        <v>42300</v>
      </c>
      <c r="B1206">
        <v>19.800899999999999</v>
      </c>
      <c r="C1206">
        <v>30.31</v>
      </c>
    </row>
    <row r="1207" spans="1:3" x14ac:dyDescent="0.3">
      <c r="A1207" s="1">
        <v>42303</v>
      </c>
      <c r="B1207">
        <v>20.6403</v>
      </c>
      <c r="C1207">
        <v>31.27</v>
      </c>
    </row>
    <row r="1208" spans="1:3" x14ac:dyDescent="0.3">
      <c r="A1208" s="1">
        <v>42304</v>
      </c>
      <c r="B1208">
        <v>20.686299999999999</v>
      </c>
      <c r="C1208">
        <v>31.38</v>
      </c>
    </row>
    <row r="1209" spans="1:3" x14ac:dyDescent="0.3">
      <c r="A1209" s="1">
        <v>42305</v>
      </c>
      <c r="B1209">
        <v>20.7149</v>
      </c>
      <c r="C1209">
        <v>31.44</v>
      </c>
    </row>
    <row r="1210" spans="1:3" x14ac:dyDescent="0.3">
      <c r="A1210" s="1">
        <v>42306</v>
      </c>
      <c r="B1210">
        <v>21.041799999999999</v>
      </c>
      <c r="C1210">
        <v>31.62</v>
      </c>
    </row>
    <row r="1211" spans="1:3" x14ac:dyDescent="0.3">
      <c r="A1211" s="1">
        <v>42307</v>
      </c>
      <c r="B1211">
        <v>20.3569</v>
      </c>
      <c r="C1211">
        <v>29.65</v>
      </c>
    </row>
    <row r="1212" spans="1:3" x14ac:dyDescent="0.3">
      <c r="A1212" s="1">
        <v>42310</v>
      </c>
      <c r="B1212">
        <v>20.767199999999999</v>
      </c>
      <c r="C1212">
        <v>29.28</v>
      </c>
    </row>
    <row r="1213" spans="1:3" x14ac:dyDescent="0.3">
      <c r="A1213" s="1">
        <v>42311</v>
      </c>
      <c r="B1213">
        <v>20.063199999999998</v>
      </c>
      <c r="C1213">
        <v>28.72</v>
      </c>
    </row>
    <row r="1214" spans="1:3" x14ac:dyDescent="0.3">
      <c r="A1214" s="1">
        <v>42312</v>
      </c>
      <c r="B1214">
        <v>20.746400000000001</v>
      </c>
      <c r="C1214">
        <v>28.92</v>
      </c>
    </row>
    <row r="1215" spans="1:3" x14ac:dyDescent="0.3">
      <c r="A1215" s="1">
        <v>42313</v>
      </c>
      <c r="B1215">
        <v>20.9361</v>
      </c>
      <c r="C1215">
        <v>29.51</v>
      </c>
    </row>
    <row r="1216" spans="1:3" x14ac:dyDescent="0.3">
      <c r="A1216" s="1">
        <v>42314</v>
      </c>
      <c r="B1216">
        <v>20.436299999999999</v>
      </c>
      <c r="C1216">
        <v>28.47</v>
      </c>
    </row>
    <row r="1217" spans="1:3" x14ac:dyDescent="0.3">
      <c r="A1217" s="1">
        <v>42317</v>
      </c>
      <c r="B1217">
        <v>21.984000000000002</v>
      </c>
      <c r="C1217">
        <v>30.48</v>
      </c>
    </row>
    <row r="1218" spans="1:3" x14ac:dyDescent="0.3">
      <c r="A1218" s="1">
        <v>42318</v>
      </c>
      <c r="B1218">
        <v>22.392299999999999</v>
      </c>
      <c r="C1218">
        <v>29.94</v>
      </c>
    </row>
    <row r="1219" spans="1:3" x14ac:dyDescent="0.3">
      <c r="A1219" s="1">
        <v>42319</v>
      </c>
      <c r="B1219">
        <v>21.838999999999999</v>
      </c>
      <c r="C1219">
        <v>28.92</v>
      </c>
    </row>
    <row r="1220" spans="1:3" x14ac:dyDescent="0.3">
      <c r="A1220" s="1">
        <v>42320</v>
      </c>
      <c r="B1220">
        <v>23.4483</v>
      </c>
      <c r="C1220">
        <v>29.43</v>
      </c>
    </row>
    <row r="1221" spans="1:3" x14ac:dyDescent="0.3">
      <c r="A1221" s="1">
        <v>42321</v>
      </c>
      <c r="B1221">
        <v>24.9526</v>
      </c>
      <c r="C1221">
        <v>31.01</v>
      </c>
    </row>
    <row r="1222" spans="1:3" x14ac:dyDescent="0.3">
      <c r="A1222" s="1">
        <v>42324</v>
      </c>
      <c r="B1222">
        <v>25.848800000000001</v>
      </c>
      <c r="C1222">
        <v>31.11</v>
      </c>
    </row>
    <row r="1223" spans="1:3" x14ac:dyDescent="0.3">
      <c r="A1223" s="1">
        <v>42325</v>
      </c>
      <c r="B1223">
        <v>23.619900000000001</v>
      </c>
      <c r="C1223">
        <v>30.22</v>
      </c>
    </row>
    <row r="1224" spans="1:3" x14ac:dyDescent="0.3">
      <c r="A1224" s="1">
        <v>42326</v>
      </c>
      <c r="B1224">
        <v>24.748000000000001</v>
      </c>
      <c r="C1224">
        <v>29.08</v>
      </c>
    </row>
    <row r="1225" spans="1:3" x14ac:dyDescent="0.3">
      <c r="A1225" s="1">
        <v>42327</v>
      </c>
      <c r="B1225">
        <v>23.442299999999999</v>
      </c>
      <c r="C1225">
        <v>28.99</v>
      </c>
    </row>
    <row r="1226" spans="1:3" x14ac:dyDescent="0.3">
      <c r="A1226" s="1">
        <v>42328</v>
      </c>
      <c r="B1226">
        <v>22.652799999999999</v>
      </c>
      <c r="C1226">
        <v>28.67</v>
      </c>
    </row>
    <row r="1227" spans="1:3" x14ac:dyDescent="0.3">
      <c r="A1227" s="1">
        <v>42331</v>
      </c>
      <c r="B1227">
        <v>22.984100000000002</v>
      </c>
      <c r="C1227">
        <v>27.52</v>
      </c>
    </row>
    <row r="1228" spans="1:3" x14ac:dyDescent="0.3">
      <c r="A1228" s="1">
        <v>42332</v>
      </c>
      <c r="B1228">
        <v>24.813300000000002</v>
      </c>
      <c r="C1228">
        <v>27.67</v>
      </c>
    </row>
    <row r="1229" spans="1:3" x14ac:dyDescent="0.3">
      <c r="A1229" s="1">
        <v>42333</v>
      </c>
      <c r="B1229">
        <v>23.937200000000001</v>
      </c>
      <c r="C1229">
        <v>26.91</v>
      </c>
    </row>
    <row r="1230" spans="1:3" x14ac:dyDescent="0.3">
      <c r="A1230" s="1">
        <v>42334</v>
      </c>
      <c r="B1230">
        <v>22.8903</v>
      </c>
      <c r="C1230">
        <v>26.91</v>
      </c>
    </row>
    <row r="1231" spans="1:3" x14ac:dyDescent="0.3">
      <c r="A1231" s="1">
        <v>42335</v>
      </c>
      <c r="B1231">
        <v>23.0669</v>
      </c>
      <c r="C1231">
        <v>27.56</v>
      </c>
    </row>
    <row r="1232" spans="1:3" x14ac:dyDescent="0.3">
      <c r="A1232" s="1">
        <v>42338</v>
      </c>
      <c r="B1232">
        <v>23.650300000000001</v>
      </c>
      <c r="C1232">
        <v>29.42</v>
      </c>
    </row>
    <row r="1233" spans="1:3" x14ac:dyDescent="0.3">
      <c r="A1233" s="1">
        <v>42339</v>
      </c>
      <c r="B1233">
        <v>23.6051</v>
      </c>
      <c r="C1233">
        <v>28.57</v>
      </c>
    </row>
    <row r="1234" spans="1:3" x14ac:dyDescent="0.3">
      <c r="A1234" s="1">
        <v>42340</v>
      </c>
      <c r="B1234">
        <v>22.817599999999999</v>
      </c>
      <c r="C1234">
        <v>28.83</v>
      </c>
    </row>
    <row r="1235" spans="1:3" x14ac:dyDescent="0.3">
      <c r="A1235" s="1">
        <v>42341</v>
      </c>
      <c r="B1235">
        <v>22.6526</v>
      </c>
      <c r="C1235">
        <v>28.56</v>
      </c>
    </row>
    <row r="1236" spans="1:3" x14ac:dyDescent="0.3">
      <c r="A1236" s="1">
        <v>42342</v>
      </c>
      <c r="B1236">
        <v>22.6816</v>
      </c>
      <c r="C1236">
        <v>27.39</v>
      </c>
    </row>
    <row r="1237" spans="1:3" x14ac:dyDescent="0.3">
      <c r="A1237" s="1">
        <v>42345</v>
      </c>
      <c r="B1237">
        <v>22.044699999999999</v>
      </c>
      <c r="C1237">
        <v>27.99</v>
      </c>
    </row>
    <row r="1238" spans="1:3" x14ac:dyDescent="0.3">
      <c r="A1238" s="1">
        <v>42346</v>
      </c>
      <c r="B1238">
        <v>23.5733</v>
      </c>
      <c r="C1238">
        <v>29.6</v>
      </c>
    </row>
    <row r="1239" spans="1:3" x14ac:dyDescent="0.3">
      <c r="A1239" s="1">
        <v>42347</v>
      </c>
      <c r="B1239">
        <v>24.294699999999999</v>
      </c>
      <c r="C1239">
        <v>29.5</v>
      </c>
    </row>
    <row r="1240" spans="1:3" x14ac:dyDescent="0.3">
      <c r="A1240" s="1">
        <v>42348</v>
      </c>
      <c r="B1240">
        <v>24.534300000000002</v>
      </c>
      <c r="C1240">
        <v>30.87</v>
      </c>
    </row>
    <row r="1241" spans="1:3" x14ac:dyDescent="0.3">
      <c r="A1241" s="1">
        <v>42349</v>
      </c>
      <c r="B1241">
        <v>26.576599999999999</v>
      </c>
      <c r="C1241">
        <v>36.42</v>
      </c>
    </row>
    <row r="1242" spans="1:3" x14ac:dyDescent="0.3">
      <c r="A1242" s="1">
        <v>42352</v>
      </c>
      <c r="B1242">
        <v>30.411000000000001</v>
      </c>
      <c r="C1242">
        <v>35.26</v>
      </c>
    </row>
    <row r="1243" spans="1:3" x14ac:dyDescent="0.3">
      <c r="A1243" s="1">
        <v>42353</v>
      </c>
      <c r="B1243">
        <v>27.459099999999999</v>
      </c>
      <c r="C1243">
        <v>32.49</v>
      </c>
    </row>
    <row r="1244" spans="1:3" x14ac:dyDescent="0.3">
      <c r="A1244" s="1">
        <v>42354</v>
      </c>
      <c r="B1244">
        <v>25.436199999999999</v>
      </c>
      <c r="C1244">
        <v>30.12</v>
      </c>
    </row>
    <row r="1245" spans="1:3" x14ac:dyDescent="0.3">
      <c r="A1245" s="1">
        <v>42355</v>
      </c>
      <c r="B1245">
        <v>22.5761</v>
      </c>
      <c r="C1245">
        <v>28.72</v>
      </c>
    </row>
    <row r="1246" spans="1:3" x14ac:dyDescent="0.3">
      <c r="A1246" s="1">
        <v>42356</v>
      </c>
      <c r="B1246">
        <v>23.898900000000001</v>
      </c>
      <c r="C1246">
        <v>28.9</v>
      </c>
    </row>
    <row r="1247" spans="1:3" x14ac:dyDescent="0.3">
      <c r="A1247" s="1">
        <v>42359</v>
      </c>
      <c r="B1247">
        <v>23.883600000000001</v>
      </c>
      <c r="C1247">
        <v>28.02</v>
      </c>
    </row>
    <row r="1248" spans="1:3" x14ac:dyDescent="0.3">
      <c r="A1248" s="1">
        <v>42360</v>
      </c>
      <c r="B1248">
        <v>22.536100000000001</v>
      </c>
      <c r="C1248">
        <v>27.25</v>
      </c>
    </row>
    <row r="1249" spans="1:3" x14ac:dyDescent="0.3">
      <c r="A1249" s="1">
        <v>42361</v>
      </c>
      <c r="B1249">
        <v>20.250399999999999</v>
      </c>
      <c r="C1249">
        <v>25.87</v>
      </c>
    </row>
    <row r="1250" spans="1:3" x14ac:dyDescent="0.3">
      <c r="A1250" s="1">
        <v>42362</v>
      </c>
      <c r="B1250">
        <v>20.250399999999999</v>
      </c>
      <c r="C1250">
        <v>25.75</v>
      </c>
    </row>
    <row r="1251" spans="1:3" x14ac:dyDescent="0.3">
      <c r="A1251" s="1">
        <v>42363</v>
      </c>
      <c r="B1251">
        <v>20.250399999999999</v>
      </c>
      <c r="C1251">
        <v>25.75</v>
      </c>
    </row>
    <row r="1252" spans="1:3" x14ac:dyDescent="0.3">
      <c r="A1252" s="1">
        <v>42366</v>
      </c>
      <c r="B1252">
        <v>22.4544</v>
      </c>
      <c r="C1252">
        <v>27.69</v>
      </c>
    </row>
    <row r="1253" spans="1:3" x14ac:dyDescent="0.3">
      <c r="A1253" s="1">
        <v>42367</v>
      </c>
      <c r="B1253">
        <v>21.6067</v>
      </c>
      <c r="C1253">
        <v>26.73</v>
      </c>
    </row>
    <row r="1254" spans="1:3" x14ac:dyDescent="0.3">
      <c r="A1254" s="1">
        <v>42368</v>
      </c>
      <c r="B1254">
        <v>22.174499999999998</v>
      </c>
      <c r="C1254">
        <v>26.6</v>
      </c>
    </row>
    <row r="1255" spans="1:3" x14ac:dyDescent="0.3">
      <c r="A1255" s="1">
        <v>42369</v>
      </c>
      <c r="B1255">
        <v>22.174499999999998</v>
      </c>
      <c r="C1255">
        <v>27.02</v>
      </c>
    </row>
    <row r="1256" spans="1:3" x14ac:dyDescent="0.3">
      <c r="A1256" s="1">
        <v>42370</v>
      </c>
      <c r="B1256">
        <v>22.174499999999998</v>
      </c>
      <c r="C1256">
        <v>27.02</v>
      </c>
    </row>
    <row r="1257" spans="1:3" x14ac:dyDescent="0.3">
      <c r="A1257" s="1">
        <v>42373</v>
      </c>
      <c r="B1257">
        <v>26.998000000000001</v>
      </c>
      <c r="C1257">
        <v>32.07</v>
      </c>
    </row>
    <row r="1258" spans="1:3" x14ac:dyDescent="0.3">
      <c r="A1258" s="1">
        <v>42374</v>
      </c>
      <c r="B1258">
        <v>26.2087</v>
      </c>
      <c r="C1258">
        <v>31.52</v>
      </c>
    </row>
    <row r="1259" spans="1:3" x14ac:dyDescent="0.3">
      <c r="A1259" s="1">
        <v>42375</v>
      </c>
      <c r="B1259">
        <v>26.309000000000001</v>
      </c>
      <c r="C1259">
        <v>33.36</v>
      </c>
    </row>
    <row r="1260" spans="1:3" x14ac:dyDescent="0.3">
      <c r="A1260" s="1">
        <v>42376</v>
      </c>
      <c r="B1260">
        <v>29.789899999999999</v>
      </c>
      <c r="C1260">
        <v>43.85</v>
      </c>
    </row>
    <row r="1261" spans="1:3" x14ac:dyDescent="0.3">
      <c r="A1261" s="1">
        <v>42377</v>
      </c>
      <c r="B1261">
        <v>30.400500000000001</v>
      </c>
      <c r="C1261">
        <v>43.54</v>
      </c>
    </row>
    <row r="1262" spans="1:3" x14ac:dyDescent="0.3">
      <c r="A1262" s="1">
        <v>42380</v>
      </c>
      <c r="B1262">
        <v>30.2182</v>
      </c>
      <c r="C1262">
        <v>41.43</v>
      </c>
    </row>
    <row r="1263" spans="1:3" x14ac:dyDescent="0.3">
      <c r="A1263" s="1">
        <v>42381</v>
      </c>
      <c r="B1263">
        <v>28.538799999999998</v>
      </c>
      <c r="C1263">
        <v>39.64</v>
      </c>
    </row>
    <row r="1264" spans="1:3" x14ac:dyDescent="0.3">
      <c r="A1264" s="1">
        <v>42382</v>
      </c>
      <c r="B1264">
        <v>28.134799999999998</v>
      </c>
      <c r="C1264">
        <v>40.58</v>
      </c>
    </row>
    <row r="1265" spans="1:3" x14ac:dyDescent="0.3">
      <c r="A1265" s="1">
        <v>42383</v>
      </c>
      <c r="B1265">
        <v>29.939</v>
      </c>
      <c r="C1265">
        <v>37.76</v>
      </c>
    </row>
    <row r="1266" spans="1:3" x14ac:dyDescent="0.3">
      <c r="A1266" s="1">
        <v>42384</v>
      </c>
      <c r="B1266">
        <v>34.585599999999999</v>
      </c>
      <c r="C1266">
        <v>43.27</v>
      </c>
    </row>
    <row r="1267" spans="1:3" x14ac:dyDescent="0.3">
      <c r="A1267" s="1">
        <v>42387</v>
      </c>
      <c r="B1267">
        <v>34.325000000000003</v>
      </c>
      <c r="C1267">
        <v>43.27</v>
      </c>
    </row>
    <row r="1268" spans="1:3" x14ac:dyDescent="0.3">
      <c r="A1268" s="1">
        <v>42388</v>
      </c>
      <c r="B1268">
        <v>30.757100000000001</v>
      </c>
      <c r="C1268">
        <v>39.619999999999997</v>
      </c>
    </row>
    <row r="1269" spans="1:3" x14ac:dyDescent="0.3">
      <c r="A1269" s="1">
        <v>42389</v>
      </c>
      <c r="B1269">
        <v>35.113300000000002</v>
      </c>
      <c r="C1269">
        <v>43.36</v>
      </c>
    </row>
    <row r="1270" spans="1:3" x14ac:dyDescent="0.3">
      <c r="A1270" s="1">
        <v>42390</v>
      </c>
      <c r="B1270">
        <v>31.789400000000001</v>
      </c>
      <c r="C1270">
        <v>43.26</v>
      </c>
    </row>
    <row r="1271" spans="1:3" x14ac:dyDescent="0.3">
      <c r="A1271" s="1">
        <v>42391</v>
      </c>
      <c r="B1271">
        <v>28.335599999999999</v>
      </c>
      <c r="C1271">
        <v>38.71</v>
      </c>
    </row>
    <row r="1272" spans="1:3" x14ac:dyDescent="0.3">
      <c r="A1272" s="1">
        <v>42394</v>
      </c>
      <c r="B1272">
        <v>28.444299999999998</v>
      </c>
      <c r="C1272">
        <v>40.53</v>
      </c>
    </row>
    <row r="1273" spans="1:3" x14ac:dyDescent="0.3">
      <c r="A1273" s="1">
        <v>42395</v>
      </c>
      <c r="B1273">
        <v>28.1187</v>
      </c>
      <c r="C1273">
        <v>39.979999999999997</v>
      </c>
    </row>
    <row r="1274" spans="1:3" x14ac:dyDescent="0.3">
      <c r="A1274" s="1">
        <v>42396</v>
      </c>
      <c r="B1274">
        <v>27.783200000000001</v>
      </c>
      <c r="C1274">
        <v>39.24</v>
      </c>
    </row>
    <row r="1275" spans="1:3" x14ac:dyDescent="0.3">
      <c r="A1275" s="1">
        <v>42397</v>
      </c>
      <c r="B1275">
        <v>29.831499999999998</v>
      </c>
      <c r="C1275">
        <v>38.14</v>
      </c>
    </row>
    <row r="1276" spans="1:3" x14ac:dyDescent="0.3">
      <c r="A1276" s="1">
        <v>42398</v>
      </c>
      <c r="B1276">
        <v>27.388999999999999</v>
      </c>
      <c r="C1276">
        <v>34.520000000000003</v>
      </c>
    </row>
    <row r="1277" spans="1:3" x14ac:dyDescent="0.3">
      <c r="A1277" s="1">
        <v>42401</v>
      </c>
      <c r="B1277">
        <v>27.330300000000001</v>
      </c>
      <c r="C1277">
        <v>35.61</v>
      </c>
    </row>
    <row r="1278" spans="1:3" x14ac:dyDescent="0.3">
      <c r="A1278" s="1">
        <v>42402</v>
      </c>
      <c r="B1278">
        <v>29.154199999999999</v>
      </c>
      <c r="C1278">
        <v>38.31</v>
      </c>
    </row>
    <row r="1279" spans="1:3" x14ac:dyDescent="0.3">
      <c r="A1279" s="1">
        <v>42403</v>
      </c>
      <c r="B1279">
        <v>30.736899999999999</v>
      </c>
      <c r="C1279">
        <v>37.770000000000003</v>
      </c>
    </row>
    <row r="1280" spans="1:3" x14ac:dyDescent="0.3">
      <c r="A1280" s="1">
        <v>42404</v>
      </c>
      <c r="B1280">
        <v>29.642299999999999</v>
      </c>
      <c r="C1280">
        <v>38.130000000000003</v>
      </c>
    </row>
    <row r="1281" spans="1:3" x14ac:dyDescent="0.3">
      <c r="A1281" s="1">
        <v>42405</v>
      </c>
      <c r="B1281">
        <v>30.052900000000001</v>
      </c>
      <c r="C1281">
        <v>39.69</v>
      </c>
    </row>
    <row r="1282" spans="1:3" x14ac:dyDescent="0.3">
      <c r="A1282" s="1">
        <v>42408</v>
      </c>
      <c r="B1282">
        <v>33.3917</v>
      </c>
      <c r="C1282">
        <v>43.09</v>
      </c>
    </row>
    <row r="1283" spans="1:3" x14ac:dyDescent="0.3">
      <c r="A1283" s="1">
        <v>42409</v>
      </c>
      <c r="B1283">
        <v>33.9664</v>
      </c>
      <c r="C1283">
        <v>46.2</v>
      </c>
    </row>
    <row r="1284" spans="1:3" x14ac:dyDescent="0.3">
      <c r="A1284" s="1">
        <v>42410</v>
      </c>
      <c r="B1284">
        <v>33.452800000000003</v>
      </c>
      <c r="C1284">
        <v>43.48</v>
      </c>
    </row>
    <row r="1285" spans="1:3" x14ac:dyDescent="0.3">
      <c r="A1285" s="1">
        <v>42411</v>
      </c>
      <c r="B1285">
        <v>38.305100000000003</v>
      </c>
      <c r="C1285">
        <v>46.73</v>
      </c>
    </row>
    <row r="1286" spans="1:3" x14ac:dyDescent="0.3">
      <c r="A1286" s="1">
        <v>42412</v>
      </c>
      <c r="B1286">
        <v>35.684600000000003</v>
      </c>
      <c r="C1286">
        <v>44.89</v>
      </c>
    </row>
    <row r="1287" spans="1:3" x14ac:dyDescent="0.3">
      <c r="A1287" s="1">
        <v>42415</v>
      </c>
      <c r="B1287">
        <v>33.915399999999998</v>
      </c>
      <c r="C1287">
        <v>44.89</v>
      </c>
    </row>
    <row r="1288" spans="1:3" x14ac:dyDescent="0.3">
      <c r="A1288" s="1">
        <v>42416</v>
      </c>
      <c r="B1288">
        <v>33.521299999999997</v>
      </c>
      <c r="C1288">
        <v>40.99</v>
      </c>
    </row>
    <row r="1289" spans="1:3" x14ac:dyDescent="0.3">
      <c r="A1289" s="1">
        <v>42417</v>
      </c>
      <c r="B1289">
        <v>30.4983</v>
      </c>
      <c r="C1289">
        <v>39.020000000000003</v>
      </c>
    </row>
    <row r="1290" spans="1:3" x14ac:dyDescent="0.3">
      <c r="A1290" s="1">
        <v>42418</v>
      </c>
      <c r="B1290">
        <v>30.917200000000001</v>
      </c>
      <c r="C1290">
        <v>38.6</v>
      </c>
    </row>
    <row r="1291" spans="1:3" x14ac:dyDescent="0.3">
      <c r="A1291" s="1">
        <v>42419</v>
      </c>
      <c r="B1291">
        <v>31.265599999999999</v>
      </c>
      <c r="C1291">
        <v>37.229999999999997</v>
      </c>
    </row>
    <row r="1292" spans="1:3" x14ac:dyDescent="0.3">
      <c r="A1292" s="1">
        <v>42422</v>
      </c>
      <c r="B1292">
        <v>29.9498</v>
      </c>
      <c r="C1292">
        <v>34.39</v>
      </c>
    </row>
    <row r="1293" spans="1:3" x14ac:dyDescent="0.3">
      <c r="A1293" s="1">
        <v>42423</v>
      </c>
      <c r="B1293">
        <v>30.5366</v>
      </c>
      <c r="C1293">
        <v>35.89</v>
      </c>
    </row>
    <row r="1294" spans="1:3" x14ac:dyDescent="0.3">
      <c r="A1294" s="1">
        <v>42424</v>
      </c>
      <c r="B1294">
        <v>33.117800000000003</v>
      </c>
      <c r="C1294">
        <v>37.49</v>
      </c>
    </row>
    <row r="1295" spans="1:3" x14ac:dyDescent="0.3">
      <c r="A1295" s="1">
        <v>42425</v>
      </c>
      <c r="B1295">
        <v>31.0305</v>
      </c>
      <c r="C1295">
        <v>38.9</v>
      </c>
    </row>
    <row r="1296" spans="1:3" x14ac:dyDescent="0.3">
      <c r="A1296" s="1">
        <v>42426</v>
      </c>
      <c r="B1296">
        <v>29.275600000000001</v>
      </c>
      <c r="C1296">
        <v>37.35</v>
      </c>
    </row>
    <row r="1297" spans="1:3" x14ac:dyDescent="0.3">
      <c r="A1297" s="1">
        <v>42429</v>
      </c>
      <c r="B1297">
        <v>29.729800000000001</v>
      </c>
      <c r="C1297">
        <v>37.58</v>
      </c>
    </row>
    <row r="1298" spans="1:3" x14ac:dyDescent="0.3">
      <c r="A1298" s="1">
        <v>42430</v>
      </c>
      <c r="B1298">
        <v>28.542400000000001</v>
      </c>
      <c r="C1298">
        <v>34.39</v>
      </c>
    </row>
    <row r="1299" spans="1:3" x14ac:dyDescent="0.3">
      <c r="A1299" s="1">
        <v>42431</v>
      </c>
      <c r="B1299">
        <v>27.124300000000002</v>
      </c>
      <c r="C1299">
        <v>32.53</v>
      </c>
    </row>
    <row r="1300" spans="1:3" x14ac:dyDescent="0.3">
      <c r="A1300" s="1">
        <v>42432</v>
      </c>
      <c r="B1300">
        <v>26.518599999999999</v>
      </c>
      <c r="C1300">
        <v>32.18</v>
      </c>
    </row>
    <row r="1301" spans="1:3" x14ac:dyDescent="0.3">
      <c r="A1301" s="1">
        <v>42433</v>
      </c>
      <c r="B1301">
        <v>24.511600000000001</v>
      </c>
      <c r="C1301">
        <v>32.28</v>
      </c>
    </row>
    <row r="1302" spans="1:3" x14ac:dyDescent="0.3">
      <c r="A1302" s="1">
        <v>42436</v>
      </c>
      <c r="B1302">
        <v>26.205200000000001</v>
      </c>
      <c r="C1302">
        <v>32.56</v>
      </c>
    </row>
    <row r="1303" spans="1:3" x14ac:dyDescent="0.3">
      <c r="A1303" s="1">
        <v>42437</v>
      </c>
      <c r="B1303">
        <v>27.8475</v>
      </c>
      <c r="C1303">
        <v>33.36</v>
      </c>
    </row>
    <row r="1304" spans="1:3" x14ac:dyDescent="0.3">
      <c r="A1304" s="1">
        <v>42438</v>
      </c>
      <c r="B1304">
        <v>28.060700000000001</v>
      </c>
      <c r="C1304">
        <v>33.26</v>
      </c>
    </row>
    <row r="1305" spans="1:3" x14ac:dyDescent="0.3">
      <c r="A1305" s="1">
        <v>42439</v>
      </c>
      <c r="B1305">
        <v>28.178100000000001</v>
      </c>
      <c r="C1305">
        <v>32.19</v>
      </c>
    </row>
    <row r="1306" spans="1:3" x14ac:dyDescent="0.3">
      <c r="A1306" s="1">
        <v>42440</v>
      </c>
      <c r="B1306">
        <v>24.110700000000001</v>
      </c>
      <c r="C1306">
        <v>30.63</v>
      </c>
    </row>
    <row r="1307" spans="1:3" x14ac:dyDescent="0.3">
      <c r="A1307" s="1">
        <v>42443</v>
      </c>
      <c r="B1307">
        <v>22.960699999999999</v>
      </c>
      <c r="C1307">
        <v>30.1</v>
      </c>
    </row>
    <row r="1308" spans="1:3" x14ac:dyDescent="0.3">
      <c r="A1308" s="1">
        <v>42444</v>
      </c>
      <c r="B1308">
        <v>23.2425</v>
      </c>
      <c r="C1308">
        <v>29.91</v>
      </c>
    </row>
    <row r="1309" spans="1:3" x14ac:dyDescent="0.3">
      <c r="A1309" s="1">
        <v>42445</v>
      </c>
      <c r="B1309">
        <v>23.099399999999999</v>
      </c>
      <c r="C1309">
        <v>28.78</v>
      </c>
    </row>
    <row r="1310" spans="1:3" x14ac:dyDescent="0.3">
      <c r="A1310" s="1">
        <v>42446</v>
      </c>
      <c r="B1310">
        <v>22.753599999999999</v>
      </c>
      <c r="C1310">
        <v>28.22</v>
      </c>
    </row>
    <row r="1311" spans="1:3" x14ac:dyDescent="0.3">
      <c r="A1311" s="1">
        <v>42447</v>
      </c>
      <c r="B1311">
        <v>20.656700000000001</v>
      </c>
      <c r="C1311">
        <v>27.49</v>
      </c>
    </row>
    <row r="1312" spans="1:3" x14ac:dyDescent="0.3">
      <c r="A1312" s="1">
        <v>42450</v>
      </c>
      <c r="B1312">
        <v>21.826499999999999</v>
      </c>
      <c r="C1312">
        <v>27.32</v>
      </c>
    </row>
    <row r="1313" spans="1:3" x14ac:dyDescent="0.3">
      <c r="A1313" s="1">
        <v>42451</v>
      </c>
      <c r="B1313">
        <v>22.0365</v>
      </c>
      <c r="C1313">
        <v>27.67</v>
      </c>
    </row>
    <row r="1314" spans="1:3" x14ac:dyDescent="0.3">
      <c r="A1314" s="1">
        <v>42452</v>
      </c>
      <c r="B1314">
        <v>22.097100000000001</v>
      </c>
      <c r="C1314">
        <v>28.17</v>
      </c>
    </row>
    <row r="1315" spans="1:3" x14ac:dyDescent="0.3">
      <c r="A1315" s="1">
        <v>42453</v>
      </c>
      <c r="B1315">
        <v>24.628699999999998</v>
      </c>
      <c r="C1315">
        <v>28.62</v>
      </c>
    </row>
    <row r="1316" spans="1:3" x14ac:dyDescent="0.3">
      <c r="A1316" s="1">
        <v>42454</v>
      </c>
      <c r="B1316">
        <v>24.628699999999998</v>
      </c>
      <c r="C1316">
        <v>28.62</v>
      </c>
    </row>
    <row r="1317" spans="1:3" x14ac:dyDescent="0.3">
      <c r="A1317" s="1">
        <v>42457</v>
      </c>
      <c r="B1317">
        <v>24.628699999999998</v>
      </c>
      <c r="C1317">
        <v>29.3</v>
      </c>
    </row>
    <row r="1318" spans="1:3" x14ac:dyDescent="0.3">
      <c r="A1318" s="1">
        <v>42458</v>
      </c>
      <c r="B1318">
        <v>24.904299999999999</v>
      </c>
      <c r="C1318">
        <v>28.99</v>
      </c>
    </row>
    <row r="1319" spans="1:3" x14ac:dyDescent="0.3">
      <c r="A1319" s="1">
        <v>42459</v>
      </c>
      <c r="B1319">
        <v>22.644300000000001</v>
      </c>
      <c r="C1319">
        <v>28.34</v>
      </c>
    </row>
    <row r="1320" spans="1:3" x14ac:dyDescent="0.3">
      <c r="A1320" s="1">
        <v>42460</v>
      </c>
      <c r="B1320">
        <v>23.448699999999999</v>
      </c>
      <c r="C1320">
        <v>28.42</v>
      </c>
    </row>
    <row r="1321" spans="1:3" x14ac:dyDescent="0.3">
      <c r="A1321" s="1">
        <v>42461</v>
      </c>
      <c r="B1321">
        <v>25.108799999999999</v>
      </c>
      <c r="C1321">
        <v>29.31</v>
      </c>
    </row>
    <row r="1322" spans="1:3" x14ac:dyDescent="0.3">
      <c r="A1322" s="1">
        <v>42464</v>
      </c>
      <c r="B1322">
        <v>24.509</v>
      </c>
      <c r="C1322">
        <v>29.71</v>
      </c>
    </row>
    <row r="1323" spans="1:3" x14ac:dyDescent="0.3">
      <c r="A1323" s="1">
        <v>42465</v>
      </c>
      <c r="B1323">
        <v>26.623000000000001</v>
      </c>
      <c r="C1323">
        <v>30.72</v>
      </c>
    </row>
    <row r="1324" spans="1:3" x14ac:dyDescent="0.3">
      <c r="A1324" s="1">
        <v>42466</v>
      </c>
      <c r="B1324">
        <v>25.168600000000001</v>
      </c>
      <c r="C1324">
        <v>29.7</v>
      </c>
    </row>
    <row r="1325" spans="1:3" x14ac:dyDescent="0.3">
      <c r="A1325" s="1">
        <v>42467</v>
      </c>
      <c r="B1325">
        <v>26.1571</v>
      </c>
      <c r="C1325">
        <v>31.02</v>
      </c>
    </row>
    <row r="1326" spans="1:3" x14ac:dyDescent="0.3">
      <c r="A1326" s="1">
        <v>42468</v>
      </c>
      <c r="B1326">
        <v>24.805399999999999</v>
      </c>
      <c r="C1326">
        <v>29.47</v>
      </c>
    </row>
    <row r="1327" spans="1:3" x14ac:dyDescent="0.3">
      <c r="A1327" s="1">
        <v>42471</v>
      </c>
      <c r="B1327">
        <v>24.886299999999999</v>
      </c>
      <c r="C1327">
        <v>28.9</v>
      </c>
    </row>
    <row r="1328" spans="1:3" x14ac:dyDescent="0.3">
      <c r="A1328" s="1">
        <v>42472</v>
      </c>
      <c r="B1328">
        <v>24.077500000000001</v>
      </c>
      <c r="C1328">
        <v>27.84</v>
      </c>
    </row>
    <row r="1329" spans="1:3" x14ac:dyDescent="0.3">
      <c r="A1329" s="1">
        <v>42473</v>
      </c>
      <c r="B1329">
        <v>22.311800000000002</v>
      </c>
      <c r="C1329">
        <v>28.08</v>
      </c>
    </row>
    <row r="1330" spans="1:3" x14ac:dyDescent="0.3">
      <c r="A1330" s="1">
        <v>42474</v>
      </c>
      <c r="B1330">
        <v>20.630199999999999</v>
      </c>
      <c r="C1330">
        <v>27.74</v>
      </c>
    </row>
    <row r="1331" spans="1:3" x14ac:dyDescent="0.3">
      <c r="A1331" s="1">
        <v>42475</v>
      </c>
      <c r="B1331">
        <v>20.5487</v>
      </c>
      <c r="C1331">
        <v>27.57</v>
      </c>
    </row>
    <row r="1332" spans="1:3" x14ac:dyDescent="0.3">
      <c r="A1332" s="1">
        <v>42478</v>
      </c>
      <c r="B1332">
        <v>21.284600000000001</v>
      </c>
      <c r="C1332">
        <v>26.97</v>
      </c>
    </row>
    <row r="1333" spans="1:3" x14ac:dyDescent="0.3">
      <c r="A1333" s="1">
        <v>42479</v>
      </c>
      <c r="B1333">
        <v>20.361699999999999</v>
      </c>
      <c r="C1333">
        <v>26.42</v>
      </c>
    </row>
    <row r="1334" spans="1:3" x14ac:dyDescent="0.3">
      <c r="A1334" s="1">
        <v>42480</v>
      </c>
      <c r="B1334">
        <v>19.883099999999999</v>
      </c>
      <c r="C1334">
        <v>27.63</v>
      </c>
    </row>
    <row r="1335" spans="1:3" x14ac:dyDescent="0.3">
      <c r="A1335" s="1">
        <v>42481</v>
      </c>
      <c r="B1335">
        <v>20.311399999999999</v>
      </c>
      <c r="C1335">
        <v>27.93</v>
      </c>
    </row>
    <row r="1336" spans="1:3" x14ac:dyDescent="0.3">
      <c r="A1336" s="1">
        <v>42482</v>
      </c>
      <c r="B1336">
        <v>20.6022</v>
      </c>
      <c r="C1336">
        <v>27.47</v>
      </c>
    </row>
    <row r="1337" spans="1:3" x14ac:dyDescent="0.3">
      <c r="A1337" s="1">
        <v>42485</v>
      </c>
      <c r="B1337">
        <v>21.838799999999999</v>
      </c>
      <c r="C1337">
        <v>28.12</v>
      </c>
    </row>
    <row r="1338" spans="1:3" x14ac:dyDescent="0.3">
      <c r="A1338" s="1">
        <v>42486</v>
      </c>
      <c r="B1338">
        <v>21.281600000000001</v>
      </c>
      <c r="C1338">
        <v>27.17</v>
      </c>
    </row>
    <row r="1339" spans="1:3" x14ac:dyDescent="0.3">
      <c r="A1339" s="1">
        <v>42487</v>
      </c>
      <c r="B1339">
        <v>21.284300000000002</v>
      </c>
      <c r="C1339">
        <v>26.82</v>
      </c>
    </row>
    <row r="1340" spans="1:3" x14ac:dyDescent="0.3">
      <c r="A1340" s="1">
        <v>42488</v>
      </c>
      <c r="B1340">
        <v>20.8538</v>
      </c>
      <c r="C1340">
        <v>27.56</v>
      </c>
    </row>
    <row r="1341" spans="1:3" x14ac:dyDescent="0.3">
      <c r="A1341" s="1">
        <v>42489</v>
      </c>
      <c r="B1341">
        <v>24.033000000000001</v>
      </c>
      <c r="C1341">
        <v>28.94</v>
      </c>
    </row>
    <row r="1342" spans="1:3" x14ac:dyDescent="0.3">
      <c r="A1342" s="1">
        <v>42492</v>
      </c>
      <c r="B1342">
        <v>25.116700000000002</v>
      </c>
      <c r="C1342">
        <v>29.31</v>
      </c>
    </row>
    <row r="1343" spans="1:3" x14ac:dyDescent="0.3">
      <c r="A1343" s="1">
        <v>42493</v>
      </c>
      <c r="B1343">
        <v>26.409500000000001</v>
      </c>
      <c r="C1343">
        <v>30.24</v>
      </c>
    </row>
    <row r="1344" spans="1:3" x14ac:dyDescent="0.3">
      <c r="A1344" s="1">
        <v>42494</v>
      </c>
      <c r="B1344">
        <v>27.037299999999998</v>
      </c>
      <c r="C1344">
        <v>30.48</v>
      </c>
    </row>
    <row r="1345" spans="1:3" x14ac:dyDescent="0.3">
      <c r="A1345" s="1">
        <v>42495</v>
      </c>
      <c r="B1345">
        <v>25.9343</v>
      </c>
      <c r="C1345">
        <v>29.76</v>
      </c>
    </row>
    <row r="1346" spans="1:3" x14ac:dyDescent="0.3">
      <c r="A1346" s="1">
        <v>42496</v>
      </c>
      <c r="B1346">
        <v>25.1235</v>
      </c>
      <c r="C1346">
        <v>29.3</v>
      </c>
    </row>
    <row r="1347" spans="1:3" x14ac:dyDescent="0.3">
      <c r="A1347" s="1">
        <v>42499</v>
      </c>
      <c r="B1347">
        <v>24.956</v>
      </c>
      <c r="C1347">
        <v>30.66</v>
      </c>
    </row>
    <row r="1348" spans="1:3" x14ac:dyDescent="0.3">
      <c r="A1348" s="1">
        <v>42500</v>
      </c>
      <c r="B1348">
        <v>23.890999999999998</v>
      </c>
      <c r="C1348">
        <v>27.91</v>
      </c>
    </row>
    <row r="1349" spans="1:3" x14ac:dyDescent="0.3">
      <c r="A1349" s="1">
        <v>42501</v>
      </c>
      <c r="B1349">
        <v>23.859500000000001</v>
      </c>
      <c r="C1349">
        <v>27.46</v>
      </c>
    </row>
    <row r="1350" spans="1:3" x14ac:dyDescent="0.3">
      <c r="A1350" s="1">
        <v>42502</v>
      </c>
      <c r="B1350">
        <v>24.447099999999999</v>
      </c>
      <c r="C1350">
        <v>27.2</v>
      </c>
    </row>
    <row r="1351" spans="1:3" x14ac:dyDescent="0.3">
      <c r="A1351" s="1">
        <v>42503</v>
      </c>
      <c r="B1351">
        <v>23.595700000000001</v>
      </c>
      <c r="C1351">
        <v>28.81</v>
      </c>
    </row>
    <row r="1352" spans="1:3" x14ac:dyDescent="0.3">
      <c r="A1352" s="1">
        <v>42506</v>
      </c>
      <c r="B1352">
        <v>24.212499999999999</v>
      </c>
      <c r="C1352">
        <v>27.86</v>
      </c>
    </row>
    <row r="1353" spans="1:3" x14ac:dyDescent="0.3">
      <c r="A1353" s="1">
        <v>42507</v>
      </c>
      <c r="B1353">
        <v>24.474</v>
      </c>
      <c r="C1353">
        <v>28.81</v>
      </c>
    </row>
    <row r="1354" spans="1:3" x14ac:dyDescent="0.3">
      <c r="A1354" s="1">
        <v>42508</v>
      </c>
      <c r="B1354">
        <v>23.296700000000001</v>
      </c>
      <c r="C1354">
        <v>29.76</v>
      </c>
    </row>
    <row r="1355" spans="1:3" x14ac:dyDescent="0.3">
      <c r="A1355" s="1">
        <v>42509</v>
      </c>
      <c r="B1355">
        <v>24.381699999999999</v>
      </c>
      <c r="C1355">
        <v>29.2</v>
      </c>
    </row>
    <row r="1356" spans="1:3" x14ac:dyDescent="0.3">
      <c r="A1356" s="1">
        <v>42510</v>
      </c>
      <c r="B1356">
        <v>22.604299999999999</v>
      </c>
      <c r="C1356">
        <v>28.36</v>
      </c>
    </row>
    <row r="1357" spans="1:3" x14ac:dyDescent="0.3">
      <c r="A1357" s="1">
        <v>42513</v>
      </c>
      <c r="B1357">
        <v>23.292899999999999</v>
      </c>
      <c r="C1357">
        <v>27.9</v>
      </c>
    </row>
    <row r="1358" spans="1:3" x14ac:dyDescent="0.3">
      <c r="A1358" s="1">
        <v>42514</v>
      </c>
      <c r="B1358">
        <v>21.785699999999999</v>
      </c>
      <c r="C1358">
        <v>26.73</v>
      </c>
    </row>
    <row r="1359" spans="1:3" x14ac:dyDescent="0.3">
      <c r="A1359" s="1">
        <v>42515</v>
      </c>
      <c r="B1359">
        <v>21.060400000000001</v>
      </c>
      <c r="C1359">
        <v>25.79</v>
      </c>
    </row>
    <row r="1360" spans="1:3" x14ac:dyDescent="0.3">
      <c r="A1360" s="1">
        <v>42516</v>
      </c>
      <c r="B1360">
        <v>20.818999999999999</v>
      </c>
      <c r="C1360">
        <v>25.45</v>
      </c>
    </row>
    <row r="1361" spans="1:3" x14ac:dyDescent="0.3">
      <c r="A1361" s="1">
        <v>42517</v>
      </c>
      <c r="B1361">
        <v>20.462900000000001</v>
      </c>
      <c r="C1361">
        <v>25.04</v>
      </c>
    </row>
    <row r="1362" spans="1:3" x14ac:dyDescent="0.3">
      <c r="A1362" s="1">
        <v>42520</v>
      </c>
      <c r="B1362">
        <v>20.944099999999999</v>
      </c>
      <c r="C1362">
        <v>25.04</v>
      </c>
    </row>
    <row r="1363" spans="1:3" x14ac:dyDescent="0.3">
      <c r="A1363" s="1">
        <v>42521</v>
      </c>
      <c r="B1363">
        <v>22.114899999999999</v>
      </c>
      <c r="C1363">
        <v>27.23</v>
      </c>
    </row>
    <row r="1364" spans="1:3" x14ac:dyDescent="0.3">
      <c r="A1364" s="1">
        <v>42522</v>
      </c>
      <c r="B1364">
        <v>23.931699999999999</v>
      </c>
      <c r="C1364">
        <v>27.74</v>
      </c>
    </row>
    <row r="1365" spans="1:3" x14ac:dyDescent="0.3">
      <c r="A1365" s="1">
        <v>42523</v>
      </c>
      <c r="B1365">
        <v>23.1068</v>
      </c>
      <c r="C1365">
        <v>26.58</v>
      </c>
    </row>
    <row r="1366" spans="1:3" x14ac:dyDescent="0.3">
      <c r="A1366" s="1">
        <v>42524</v>
      </c>
      <c r="B1366">
        <v>23.554099999999998</v>
      </c>
      <c r="C1366">
        <v>26.22</v>
      </c>
    </row>
    <row r="1367" spans="1:3" x14ac:dyDescent="0.3">
      <c r="A1367" s="1">
        <v>42527</v>
      </c>
      <c r="B1367">
        <v>24.052700000000002</v>
      </c>
      <c r="C1367">
        <v>26.52</v>
      </c>
    </row>
    <row r="1368" spans="1:3" x14ac:dyDescent="0.3">
      <c r="A1368" s="1">
        <v>42528</v>
      </c>
      <c r="B1368">
        <v>23.349599999999999</v>
      </c>
      <c r="C1368">
        <v>26.87</v>
      </c>
    </row>
    <row r="1369" spans="1:3" x14ac:dyDescent="0.3">
      <c r="A1369" s="1">
        <v>42529</v>
      </c>
      <c r="B1369">
        <v>24.316600000000001</v>
      </c>
      <c r="C1369">
        <v>25.95</v>
      </c>
    </row>
    <row r="1370" spans="1:3" x14ac:dyDescent="0.3">
      <c r="A1370" s="1">
        <v>42530</v>
      </c>
      <c r="B1370">
        <v>25.8413</v>
      </c>
      <c r="C1370">
        <v>25.4</v>
      </c>
    </row>
    <row r="1371" spans="1:3" x14ac:dyDescent="0.3">
      <c r="A1371" s="1">
        <v>42531</v>
      </c>
      <c r="B1371">
        <v>30.225100000000001</v>
      </c>
      <c r="C1371">
        <v>28.51</v>
      </c>
    </row>
    <row r="1372" spans="1:3" x14ac:dyDescent="0.3">
      <c r="A1372" s="1">
        <v>42534</v>
      </c>
      <c r="B1372">
        <v>34.364400000000003</v>
      </c>
      <c r="C1372">
        <v>32.96</v>
      </c>
    </row>
    <row r="1373" spans="1:3" x14ac:dyDescent="0.3">
      <c r="A1373" s="1">
        <v>42535</v>
      </c>
      <c r="B1373">
        <v>38.335299999999997</v>
      </c>
      <c r="C1373">
        <v>34.229999999999997</v>
      </c>
    </row>
    <row r="1374" spans="1:3" x14ac:dyDescent="0.3">
      <c r="A1374" s="1">
        <v>42536</v>
      </c>
      <c r="B1374">
        <v>37.687100000000001</v>
      </c>
      <c r="C1374">
        <v>32.29</v>
      </c>
    </row>
    <row r="1375" spans="1:3" x14ac:dyDescent="0.3">
      <c r="A1375" s="1">
        <v>42537</v>
      </c>
      <c r="B1375">
        <v>39.897500000000001</v>
      </c>
      <c r="C1375">
        <v>31.34</v>
      </c>
    </row>
    <row r="1376" spans="1:3" x14ac:dyDescent="0.3">
      <c r="A1376" s="1">
        <v>42538</v>
      </c>
      <c r="B1376">
        <v>38.027299999999997</v>
      </c>
      <c r="C1376">
        <v>31.1</v>
      </c>
    </row>
    <row r="1377" spans="1:3" x14ac:dyDescent="0.3">
      <c r="A1377" s="1">
        <v>42541</v>
      </c>
      <c r="B1377">
        <v>34.220700000000001</v>
      </c>
      <c r="C1377">
        <v>28.86</v>
      </c>
    </row>
    <row r="1378" spans="1:3" x14ac:dyDescent="0.3">
      <c r="A1378" s="1">
        <v>42542</v>
      </c>
      <c r="B1378">
        <v>34.468400000000003</v>
      </c>
      <c r="C1378">
        <v>29.07</v>
      </c>
    </row>
    <row r="1379" spans="1:3" x14ac:dyDescent="0.3">
      <c r="A1379" s="1">
        <v>42543</v>
      </c>
      <c r="B1379">
        <v>36.037500000000001</v>
      </c>
      <c r="C1379">
        <v>30.91</v>
      </c>
    </row>
    <row r="1380" spans="1:3" x14ac:dyDescent="0.3">
      <c r="A1380" s="1">
        <v>42544</v>
      </c>
      <c r="B1380">
        <v>32.055500000000002</v>
      </c>
      <c r="C1380">
        <v>27.93</v>
      </c>
    </row>
    <row r="1381" spans="1:3" x14ac:dyDescent="0.3">
      <c r="A1381" s="1">
        <v>42545</v>
      </c>
      <c r="B1381">
        <v>35.427900000000001</v>
      </c>
      <c r="C1381">
        <v>32.049999999999997</v>
      </c>
    </row>
    <row r="1382" spans="1:3" x14ac:dyDescent="0.3">
      <c r="A1382" s="1">
        <v>42548</v>
      </c>
      <c r="B1382">
        <v>34.998800000000003</v>
      </c>
      <c r="C1382">
        <v>31.79</v>
      </c>
    </row>
    <row r="1383" spans="1:3" x14ac:dyDescent="0.3">
      <c r="A1383" s="1">
        <v>42549</v>
      </c>
      <c r="B1383">
        <v>31.014700000000001</v>
      </c>
      <c r="C1383">
        <v>27.95</v>
      </c>
    </row>
    <row r="1384" spans="1:3" x14ac:dyDescent="0.3">
      <c r="A1384" s="1">
        <v>42550</v>
      </c>
      <c r="B1384">
        <v>28.553000000000001</v>
      </c>
      <c r="C1384">
        <v>26.96</v>
      </c>
    </row>
    <row r="1385" spans="1:3" x14ac:dyDescent="0.3">
      <c r="A1385" s="1">
        <v>42551</v>
      </c>
      <c r="B1385">
        <v>26.076499999999999</v>
      </c>
      <c r="C1385">
        <v>26.12</v>
      </c>
    </row>
    <row r="1386" spans="1:3" x14ac:dyDescent="0.3">
      <c r="A1386" s="1">
        <v>42552</v>
      </c>
      <c r="B1386">
        <v>25.019600000000001</v>
      </c>
      <c r="C1386">
        <v>25.68</v>
      </c>
    </row>
    <row r="1387" spans="1:3" x14ac:dyDescent="0.3">
      <c r="A1387" s="1">
        <v>42555</v>
      </c>
      <c r="B1387">
        <v>24.979800000000001</v>
      </c>
      <c r="C1387">
        <v>25.68</v>
      </c>
    </row>
    <row r="1388" spans="1:3" x14ac:dyDescent="0.3">
      <c r="A1388" s="1">
        <v>42556</v>
      </c>
      <c r="B1388">
        <v>26.705500000000001</v>
      </c>
      <c r="C1388">
        <v>27.22</v>
      </c>
    </row>
    <row r="1389" spans="1:3" x14ac:dyDescent="0.3">
      <c r="A1389" s="1">
        <v>42557</v>
      </c>
      <c r="B1389">
        <v>28.257899999999999</v>
      </c>
      <c r="C1389">
        <v>27.5</v>
      </c>
    </row>
    <row r="1390" spans="1:3" x14ac:dyDescent="0.3">
      <c r="A1390" s="1">
        <v>42558</v>
      </c>
      <c r="B1390">
        <v>26.545000000000002</v>
      </c>
      <c r="C1390">
        <v>26.91</v>
      </c>
    </row>
    <row r="1391" spans="1:3" x14ac:dyDescent="0.3">
      <c r="A1391" s="1">
        <v>42559</v>
      </c>
      <c r="B1391">
        <v>24.615099999999998</v>
      </c>
      <c r="C1391">
        <v>25.36</v>
      </c>
    </row>
    <row r="1392" spans="1:3" x14ac:dyDescent="0.3">
      <c r="A1392" s="1">
        <v>42562</v>
      </c>
      <c r="B1392">
        <v>23.570399999999999</v>
      </c>
      <c r="C1392">
        <v>25.96</v>
      </c>
    </row>
    <row r="1393" spans="1:3" x14ac:dyDescent="0.3">
      <c r="A1393" s="1">
        <v>42563</v>
      </c>
      <c r="B1393">
        <v>22.319800000000001</v>
      </c>
      <c r="C1393">
        <v>26.08</v>
      </c>
    </row>
    <row r="1394" spans="1:3" x14ac:dyDescent="0.3">
      <c r="A1394" s="1">
        <v>42564</v>
      </c>
      <c r="B1394">
        <v>23.091799999999999</v>
      </c>
      <c r="C1394">
        <v>25.16</v>
      </c>
    </row>
    <row r="1395" spans="1:3" x14ac:dyDescent="0.3">
      <c r="A1395" s="1">
        <v>42565</v>
      </c>
      <c r="B1395">
        <v>21.8141</v>
      </c>
      <c r="C1395">
        <v>24.02</v>
      </c>
    </row>
    <row r="1396" spans="1:3" x14ac:dyDescent="0.3">
      <c r="A1396" s="1">
        <v>42566</v>
      </c>
      <c r="B1396">
        <v>20.92</v>
      </c>
      <c r="C1396">
        <v>22.25</v>
      </c>
    </row>
    <row r="1397" spans="1:3" x14ac:dyDescent="0.3">
      <c r="A1397" s="1">
        <v>42569</v>
      </c>
      <c r="B1397">
        <v>20.8355</v>
      </c>
      <c r="C1397">
        <v>22.99</v>
      </c>
    </row>
    <row r="1398" spans="1:3" x14ac:dyDescent="0.3">
      <c r="A1398" s="1">
        <v>42570</v>
      </c>
      <c r="B1398">
        <v>21.011900000000001</v>
      </c>
      <c r="C1398">
        <v>23.65</v>
      </c>
    </row>
    <row r="1399" spans="1:3" x14ac:dyDescent="0.3">
      <c r="A1399" s="1">
        <v>42571</v>
      </c>
      <c r="B1399">
        <v>20.344999999999999</v>
      </c>
      <c r="C1399">
        <v>23.4</v>
      </c>
    </row>
    <row r="1400" spans="1:3" x14ac:dyDescent="0.3">
      <c r="A1400" s="1">
        <v>42572</v>
      </c>
      <c r="B1400">
        <v>19.450099999999999</v>
      </c>
      <c r="C1400">
        <v>23.49</v>
      </c>
    </row>
    <row r="1401" spans="1:3" x14ac:dyDescent="0.3">
      <c r="A1401" s="1">
        <v>42573</v>
      </c>
      <c r="B1401">
        <v>19.1159</v>
      </c>
      <c r="C1401">
        <v>22.73</v>
      </c>
    </row>
    <row r="1402" spans="1:3" x14ac:dyDescent="0.3">
      <c r="A1402" s="1">
        <v>42576</v>
      </c>
      <c r="B1402">
        <v>19.917999999999999</v>
      </c>
      <c r="C1402">
        <v>23.04</v>
      </c>
    </row>
    <row r="1403" spans="1:3" x14ac:dyDescent="0.3">
      <c r="A1403" s="1">
        <v>42577</v>
      </c>
      <c r="B1403">
        <v>20.1355</v>
      </c>
      <c r="C1403">
        <v>23.26</v>
      </c>
    </row>
    <row r="1404" spans="1:3" x14ac:dyDescent="0.3">
      <c r="A1404" s="1">
        <v>42578</v>
      </c>
      <c r="B1404">
        <v>20.5334</v>
      </c>
      <c r="C1404">
        <v>22.73</v>
      </c>
    </row>
    <row r="1405" spans="1:3" x14ac:dyDescent="0.3">
      <c r="A1405" s="1">
        <v>42579</v>
      </c>
      <c r="B1405">
        <v>20.992899999999999</v>
      </c>
      <c r="C1405">
        <v>22.28</v>
      </c>
    </row>
    <row r="1406" spans="1:3" x14ac:dyDescent="0.3">
      <c r="A1406" s="1">
        <v>42580</v>
      </c>
      <c r="B1406">
        <v>20.245100000000001</v>
      </c>
      <c r="C1406">
        <v>21.44</v>
      </c>
    </row>
    <row r="1407" spans="1:3" x14ac:dyDescent="0.3">
      <c r="A1407" s="1">
        <v>42583</v>
      </c>
      <c r="B1407">
        <v>20.329799999999999</v>
      </c>
      <c r="C1407">
        <v>21.74</v>
      </c>
    </row>
    <row r="1408" spans="1:3" x14ac:dyDescent="0.3">
      <c r="A1408" s="1">
        <v>42584</v>
      </c>
      <c r="B1408">
        <v>23.1234</v>
      </c>
      <c r="C1408">
        <v>23.52</v>
      </c>
    </row>
    <row r="1409" spans="1:3" x14ac:dyDescent="0.3">
      <c r="A1409" s="1">
        <v>42585</v>
      </c>
      <c r="B1409">
        <v>22.9514</v>
      </c>
      <c r="C1409">
        <v>22.88</v>
      </c>
    </row>
    <row r="1410" spans="1:3" x14ac:dyDescent="0.3">
      <c r="A1410" s="1">
        <v>42586</v>
      </c>
      <c r="B1410">
        <v>21.412800000000001</v>
      </c>
      <c r="C1410">
        <v>22.49</v>
      </c>
    </row>
    <row r="1411" spans="1:3" x14ac:dyDescent="0.3">
      <c r="A1411" s="1">
        <v>42587</v>
      </c>
      <c r="B1411">
        <v>19.3019</v>
      </c>
      <c r="C1411">
        <v>21.6</v>
      </c>
    </row>
    <row r="1412" spans="1:3" x14ac:dyDescent="0.3">
      <c r="A1412" s="1">
        <v>42590</v>
      </c>
      <c r="B1412">
        <v>18.937799999999999</v>
      </c>
      <c r="C1412">
        <v>21.65</v>
      </c>
    </row>
    <row r="1413" spans="1:3" x14ac:dyDescent="0.3">
      <c r="A1413" s="1">
        <v>42591</v>
      </c>
      <c r="B1413">
        <v>18.2898</v>
      </c>
      <c r="C1413">
        <v>20.68</v>
      </c>
    </row>
    <row r="1414" spans="1:3" x14ac:dyDescent="0.3">
      <c r="A1414" s="1">
        <v>42592</v>
      </c>
      <c r="B1414">
        <v>19.190200000000001</v>
      </c>
      <c r="C1414">
        <v>21.01</v>
      </c>
    </row>
    <row r="1415" spans="1:3" x14ac:dyDescent="0.3">
      <c r="A1415" s="1">
        <v>42593</v>
      </c>
      <c r="B1415">
        <v>18.358799999999999</v>
      </c>
      <c r="C1415">
        <v>21.43</v>
      </c>
    </row>
    <row r="1416" spans="1:3" x14ac:dyDescent="0.3">
      <c r="A1416" s="1">
        <v>42594</v>
      </c>
      <c r="B1416">
        <v>17.898099999999999</v>
      </c>
      <c r="C1416">
        <v>20.89</v>
      </c>
    </row>
    <row r="1417" spans="1:3" x14ac:dyDescent="0.3">
      <c r="A1417" s="1">
        <v>42597</v>
      </c>
      <c r="B1417">
        <v>18.834299999999999</v>
      </c>
      <c r="C1417">
        <v>21.96</v>
      </c>
    </row>
    <row r="1418" spans="1:3" x14ac:dyDescent="0.3">
      <c r="A1418" s="1">
        <v>42598</v>
      </c>
      <c r="B1418">
        <v>20.067900000000002</v>
      </c>
      <c r="C1418">
        <v>23.24</v>
      </c>
    </row>
    <row r="1419" spans="1:3" x14ac:dyDescent="0.3">
      <c r="A1419" s="1">
        <v>42599</v>
      </c>
      <c r="B1419">
        <v>21.190300000000001</v>
      </c>
      <c r="C1419">
        <v>23</v>
      </c>
    </row>
    <row r="1420" spans="1:3" x14ac:dyDescent="0.3">
      <c r="A1420" s="1">
        <v>42600</v>
      </c>
      <c r="B1420">
        <v>20.319800000000001</v>
      </c>
      <c r="C1420">
        <v>22.14</v>
      </c>
    </row>
    <row r="1421" spans="1:3" x14ac:dyDescent="0.3">
      <c r="A1421" s="1">
        <v>42601</v>
      </c>
      <c r="B1421">
        <v>21.1313</v>
      </c>
      <c r="C1421">
        <v>21.68</v>
      </c>
    </row>
    <row r="1422" spans="1:3" x14ac:dyDescent="0.3">
      <c r="A1422" s="1">
        <v>42604</v>
      </c>
      <c r="B1422">
        <v>21.664899999999999</v>
      </c>
      <c r="C1422">
        <v>21.9</v>
      </c>
    </row>
    <row r="1423" spans="1:3" x14ac:dyDescent="0.3">
      <c r="A1423" s="1">
        <v>42605</v>
      </c>
      <c r="B1423">
        <v>20.223099999999999</v>
      </c>
      <c r="C1423">
        <v>21.7</v>
      </c>
    </row>
    <row r="1424" spans="1:3" x14ac:dyDescent="0.3">
      <c r="A1424" s="1">
        <v>42606</v>
      </c>
      <c r="B1424">
        <v>19.831099999999999</v>
      </c>
      <c r="C1424">
        <v>22.86</v>
      </c>
    </row>
    <row r="1425" spans="1:3" x14ac:dyDescent="0.3">
      <c r="A1425" s="1">
        <v>42607</v>
      </c>
      <c r="B1425">
        <v>20.409600000000001</v>
      </c>
      <c r="C1425">
        <v>22.82</v>
      </c>
    </row>
    <row r="1426" spans="1:3" x14ac:dyDescent="0.3">
      <c r="A1426" s="1">
        <v>42608</v>
      </c>
      <c r="B1426">
        <v>19.4893</v>
      </c>
      <c r="C1426">
        <v>21.94</v>
      </c>
    </row>
    <row r="1427" spans="1:3" x14ac:dyDescent="0.3">
      <c r="A1427" s="1">
        <v>42611</v>
      </c>
      <c r="B1427">
        <v>20.185099999999998</v>
      </c>
      <c r="C1427">
        <v>21.58</v>
      </c>
    </row>
    <row r="1428" spans="1:3" x14ac:dyDescent="0.3">
      <c r="A1428" s="1">
        <v>42612</v>
      </c>
      <c r="B1428">
        <v>19.372299999999999</v>
      </c>
      <c r="C1428">
        <v>21.94</v>
      </c>
    </row>
    <row r="1429" spans="1:3" x14ac:dyDescent="0.3">
      <c r="A1429" s="1">
        <v>42613</v>
      </c>
      <c r="B1429">
        <v>19.416599999999999</v>
      </c>
      <c r="C1429">
        <v>22.36</v>
      </c>
    </row>
    <row r="1430" spans="1:3" x14ac:dyDescent="0.3">
      <c r="A1430" s="1">
        <v>42614</v>
      </c>
      <c r="B1430">
        <v>20.063600000000001</v>
      </c>
      <c r="C1430">
        <v>22.28</v>
      </c>
    </row>
    <row r="1431" spans="1:3" x14ac:dyDescent="0.3">
      <c r="A1431" s="1">
        <v>42615</v>
      </c>
      <c r="B1431">
        <v>18.296299999999999</v>
      </c>
      <c r="C1431">
        <v>21.32</v>
      </c>
    </row>
    <row r="1432" spans="1:3" x14ac:dyDescent="0.3">
      <c r="A1432" s="1">
        <v>42618</v>
      </c>
      <c r="B1432">
        <v>18.411000000000001</v>
      </c>
      <c r="C1432">
        <v>21.32</v>
      </c>
    </row>
    <row r="1433" spans="1:3" x14ac:dyDescent="0.3">
      <c r="A1433" s="1">
        <v>42619</v>
      </c>
      <c r="B1433">
        <v>19.084700000000002</v>
      </c>
      <c r="C1433">
        <v>21.58</v>
      </c>
    </row>
    <row r="1434" spans="1:3" x14ac:dyDescent="0.3">
      <c r="A1434" s="1">
        <v>42620</v>
      </c>
      <c r="B1434">
        <v>18.574300000000001</v>
      </c>
      <c r="C1434">
        <v>21.28</v>
      </c>
    </row>
    <row r="1435" spans="1:3" x14ac:dyDescent="0.3">
      <c r="A1435" s="1">
        <v>42621</v>
      </c>
      <c r="B1435">
        <v>17.814900000000002</v>
      </c>
      <c r="C1435">
        <v>21.92</v>
      </c>
    </row>
    <row r="1436" spans="1:3" x14ac:dyDescent="0.3">
      <c r="A1436" s="1">
        <v>42622</v>
      </c>
      <c r="B1436">
        <v>19.299099999999999</v>
      </c>
      <c r="C1436">
        <v>25.02</v>
      </c>
    </row>
    <row r="1437" spans="1:3" x14ac:dyDescent="0.3">
      <c r="A1437" s="1">
        <v>42625</v>
      </c>
      <c r="B1437">
        <v>21.899899999999999</v>
      </c>
      <c r="C1437">
        <v>23.09</v>
      </c>
    </row>
    <row r="1438" spans="1:3" x14ac:dyDescent="0.3">
      <c r="A1438" s="1">
        <v>42626</v>
      </c>
      <c r="B1438">
        <v>22.781400000000001</v>
      </c>
      <c r="C1438">
        <v>25.83</v>
      </c>
    </row>
    <row r="1439" spans="1:3" x14ac:dyDescent="0.3">
      <c r="A1439" s="1">
        <v>42627</v>
      </c>
      <c r="B1439">
        <v>22.214200000000002</v>
      </c>
      <c r="C1439">
        <v>25.1</v>
      </c>
    </row>
    <row r="1440" spans="1:3" x14ac:dyDescent="0.3">
      <c r="A1440" s="1">
        <v>42628</v>
      </c>
      <c r="B1440">
        <v>20.550699999999999</v>
      </c>
      <c r="C1440">
        <v>24.22</v>
      </c>
    </row>
    <row r="1441" spans="1:3" x14ac:dyDescent="0.3">
      <c r="A1441" s="1">
        <v>42629</v>
      </c>
      <c r="B1441">
        <v>21.305199999999999</v>
      </c>
      <c r="C1441">
        <v>23.83</v>
      </c>
    </row>
    <row r="1442" spans="1:3" x14ac:dyDescent="0.3">
      <c r="A1442" s="1">
        <v>42632</v>
      </c>
      <c r="B1442">
        <v>20.318300000000001</v>
      </c>
      <c r="C1442">
        <v>24.18</v>
      </c>
    </row>
    <row r="1443" spans="1:3" x14ac:dyDescent="0.3">
      <c r="A1443" s="1">
        <v>42633</v>
      </c>
      <c r="B1443">
        <v>20.699200000000001</v>
      </c>
      <c r="C1443">
        <v>24.06</v>
      </c>
    </row>
    <row r="1444" spans="1:3" x14ac:dyDescent="0.3">
      <c r="A1444" s="1">
        <v>42634</v>
      </c>
      <c r="B1444">
        <v>20.092300000000002</v>
      </c>
      <c r="C1444">
        <v>22.31</v>
      </c>
    </row>
    <row r="1445" spans="1:3" x14ac:dyDescent="0.3">
      <c r="A1445" s="1">
        <v>42635</v>
      </c>
      <c r="B1445">
        <v>17.270299999999999</v>
      </c>
      <c r="C1445">
        <v>22.4</v>
      </c>
    </row>
    <row r="1446" spans="1:3" x14ac:dyDescent="0.3">
      <c r="A1446" s="1">
        <v>42636</v>
      </c>
      <c r="B1446">
        <v>16.8292</v>
      </c>
      <c r="C1446">
        <v>22.56</v>
      </c>
    </row>
    <row r="1447" spans="1:3" x14ac:dyDescent="0.3">
      <c r="A1447" s="1">
        <v>42639</v>
      </c>
      <c r="B1447">
        <v>20.2181</v>
      </c>
      <c r="C1447">
        <v>24.45</v>
      </c>
    </row>
    <row r="1448" spans="1:3" x14ac:dyDescent="0.3">
      <c r="A1448" s="1">
        <v>42640</v>
      </c>
      <c r="B1448">
        <v>20.656700000000001</v>
      </c>
      <c r="C1448">
        <v>23.08</v>
      </c>
    </row>
    <row r="1449" spans="1:3" x14ac:dyDescent="0.3">
      <c r="A1449" s="1">
        <v>42641</v>
      </c>
      <c r="B1449">
        <v>19.694800000000001</v>
      </c>
      <c r="C1449">
        <v>22.53</v>
      </c>
    </row>
    <row r="1450" spans="1:3" x14ac:dyDescent="0.3">
      <c r="A1450" s="1">
        <v>42642</v>
      </c>
      <c r="B1450">
        <v>19.959800000000001</v>
      </c>
      <c r="C1450">
        <v>24.25</v>
      </c>
    </row>
    <row r="1451" spans="1:3" x14ac:dyDescent="0.3">
      <c r="A1451" s="1">
        <v>42643</v>
      </c>
      <c r="B1451">
        <v>19.769300000000001</v>
      </c>
      <c r="C1451">
        <v>23.07</v>
      </c>
    </row>
    <row r="1452" spans="1:3" x14ac:dyDescent="0.3">
      <c r="A1452" s="1">
        <v>42646</v>
      </c>
      <c r="B1452">
        <v>20.395099999999999</v>
      </c>
      <c r="C1452">
        <v>23.34</v>
      </c>
    </row>
    <row r="1453" spans="1:3" x14ac:dyDescent="0.3">
      <c r="A1453" s="1">
        <v>42647</v>
      </c>
      <c r="B1453">
        <v>19.209700000000002</v>
      </c>
      <c r="C1453">
        <v>23.95</v>
      </c>
    </row>
    <row r="1454" spans="1:3" x14ac:dyDescent="0.3">
      <c r="A1454" s="1">
        <v>42648</v>
      </c>
      <c r="B1454">
        <v>19.444099999999999</v>
      </c>
      <c r="C1454">
        <v>24.18</v>
      </c>
    </row>
    <row r="1455" spans="1:3" x14ac:dyDescent="0.3">
      <c r="A1455" s="1">
        <v>42649</v>
      </c>
      <c r="B1455">
        <v>19.1722</v>
      </c>
      <c r="C1455">
        <v>24.1</v>
      </c>
    </row>
    <row r="1456" spans="1:3" x14ac:dyDescent="0.3">
      <c r="A1456" s="1">
        <v>42650</v>
      </c>
      <c r="B1456">
        <v>20.038699999999999</v>
      </c>
      <c r="C1456">
        <v>24.51</v>
      </c>
    </row>
    <row r="1457" spans="1:3" x14ac:dyDescent="0.3">
      <c r="A1457" s="1">
        <v>42653</v>
      </c>
      <c r="B1457">
        <v>19.260100000000001</v>
      </c>
      <c r="C1457">
        <v>24.81</v>
      </c>
    </row>
    <row r="1458" spans="1:3" x14ac:dyDescent="0.3">
      <c r="A1458" s="1">
        <v>42654</v>
      </c>
      <c r="B1458">
        <v>19.878799999999998</v>
      </c>
      <c r="C1458">
        <v>25.95</v>
      </c>
    </row>
    <row r="1459" spans="1:3" x14ac:dyDescent="0.3">
      <c r="A1459" s="1">
        <v>42655</v>
      </c>
      <c r="B1459">
        <v>20.131799999999998</v>
      </c>
      <c r="C1459">
        <v>24.66</v>
      </c>
    </row>
    <row r="1460" spans="1:3" x14ac:dyDescent="0.3">
      <c r="A1460" s="1">
        <v>42656</v>
      </c>
      <c r="B1460">
        <v>20.927299999999999</v>
      </c>
      <c r="C1460">
        <v>26.17</v>
      </c>
    </row>
    <row r="1461" spans="1:3" x14ac:dyDescent="0.3">
      <c r="A1461" s="1">
        <v>42657</v>
      </c>
      <c r="B1461">
        <v>19.4618</v>
      </c>
      <c r="C1461">
        <v>24.64</v>
      </c>
    </row>
    <row r="1462" spans="1:3" x14ac:dyDescent="0.3">
      <c r="A1462" s="1">
        <v>42660</v>
      </c>
      <c r="B1462">
        <v>20.623100000000001</v>
      </c>
      <c r="C1462">
        <v>25.12</v>
      </c>
    </row>
    <row r="1463" spans="1:3" x14ac:dyDescent="0.3">
      <c r="A1463" s="1">
        <v>42661</v>
      </c>
      <c r="B1463">
        <v>19.068999999999999</v>
      </c>
      <c r="C1463">
        <v>24.68</v>
      </c>
    </row>
    <row r="1464" spans="1:3" x14ac:dyDescent="0.3">
      <c r="A1464" s="1">
        <v>42662</v>
      </c>
      <c r="B1464">
        <v>18.0718</v>
      </c>
      <c r="C1464">
        <v>24.34</v>
      </c>
    </row>
    <row r="1465" spans="1:3" x14ac:dyDescent="0.3">
      <c r="A1465" s="1">
        <v>42663</v>
      </c>
      <c r="B1465">
        <v>17.217199999999998</v>
      </c>
      <c r="C1465">
        <v>23.77</v>
      </c>
    </row>
    <row r="1466" spans="1:3" x14ac:dyDescent="0.3">
      <c r="A1466" s="1">
        <v>42664</v>
      </c>
      <c r="B1466">
        <v>16.599</v>
      </c>
      <c r="C1466">
        <v>22.58</v>
      </c>
    </row>
    <row r="1467" spans="1:3" x14ac:dyDescent="0.3">
      <c r="A1467" s="1">
        <v>42667</v>
      </c>
      <c r="B1467">
        <v>17.705500000000001</v>
      </c>
      <c r="C1467">
        <v>22.61</v>
      </c>
    </row>
    <row r="1468" spans="1:3" x14ac:dyDescent="0.3">
      <c r="A1468" s="1">
        <v>42668</v>
      </c>
      <c r="B1468">
        <v>18.2257</v>
      </c>
      <c r="C1468">
        <v>22.47</v>
      </c>
    </row>
    <row r="1469" spans="1:3" x14ac:dyDescent="0.3">
      <c r="A1469" s="1">
        <v>42669</v>
      </c>
      <c r="B1469">
        <v>18.673999999999999</v>
      </c>
      <c r="C1469">
        <v>23.12</v>
      </c>
    </row>
    <row r="1470" spans="1:3" x14ac:dyDescent="0.3">
      <c r="A1470" s="1">
        <v>42670</v>
      </c>
      <c r="B1470">
        <v>18.7315</v>
      </c>
      <c r="C1470">
        <v>23.57</v>
      </c>
    </row>
    <row r="1471" spans="1:3" x14ac:dyDescent="0.3">
      <c r="A1471" s="1">
        <v>42671</v>
      </c>
      <c r="B1471">
        <v>19.269400000000001</v>
      </c>
      <c r="C1471">
        <v>24.82</v>
      </c>
    </row>
    <row r="1472" spans="1:3" x14ac:dyDescent="0.3">
      <c r="A1472" s="1">
        <v>42674</v>
      </c>
      <c r="B1472">
        <v>21.444900000000001</v>
      </c>
      <c r="C1472">
        <v>25.55</v>
      </c>
    </row>
    <row r="1473" spans="1:3" x14ac:dyDescent="0.3">
      <c r="A1473" s="1">
        <v>42675</v>
      </c>
      <c r="B1473">
        <v>23.463100000000001</v>
      </c>
      <c r="C1473">
        <v>26.37</v>
      </c>
    </row>
    <row r="1474" spans="1:3" x14ac:dyDescent="0.3">
      <c r="A1474" s="1">
        <v>42676</v>
      </c>
      <c r="B1474">
        <v>23.654599999999999</v>
      </c>
      <c r="C1474">
        <v>26.68</v>
      </c>
    </row>
    <row r="1475" spans="1:3" x14ac:dyDescent="0.3">
      <c r="A1475" s="1">
        <v>42677</v>
      </c>
      <c r="B1475">
        <v>24.680399999999999</v>
      </c>
      <c r="C1475">
        <v>27.81</v>
      </c>
    </row>
    <row r="1476" spans="1:3" x14ac:dyDescent="0.3">
      <c r="A1476" s="1">
        <v>42678</v>
      </c>
      <c r="B1476">
        <v>25.207799999999999</v>
      </c>
      <c r="C1476">
        <v>29.1</v>
      </c>
    </row>
    <row r="1477" spans="1:3" x14ac:dyDescent="0.3">
      <c r="A1477" s="1">
        <v>42681</v>
      </c>
      <c r="B1477">
        <v>24.619599999999998</v>
      </c>
      <c r="C1477">
        <v>26.7</v>
      </c>
    </row>
    <row r="1478" spans="1:3" x14ac:dyDescent="0.3">
      <c r="A1478" s="1">
        <v>42682</v>
      </c>
      <c r="B1478">
        <v>24.934100000000001</v>
      </c>
      <c r="C1478">
        <v>27.08</v>
      </c>
    </row>
    <row r="1479" spans="1:3" x14ac:dyDescent="0.3">
      <c r="A1479" s="1">
        <v>42683</v>
      </c>
      <c r="B1479">
        <v>21.101099999999999</v>
      </c>
      <c r="C1479">
        <v>25.33</v>
      </c>
    </row>
    <row r="1480" spans="1:3" x14ac:dyDescent="0.3">
      <c r="A1480" s="1">
        <v>42684</v>
      </c>
      <c r="B1480">
        <v>21.0959</v>
      </c>
      <c r="C1480">
        <v>26.06</v>
      </c>
    </row>
    <row r="1481" spans="1:3" x14ac:dyDescent="0.3">
      <c r="A1481" s="1">
        <v>42685</v>
      </c>
      <c r="B1481">
        <v>21.958500000000001</v>
      </c>
      <c r="C1481">
        <v>26.08</v>
      </c>
    </row>
    <row r="1482" spans="1:3" x14ac:dyDescent="0.3">
      <c r="A1482" s="1">
        <v>42688</v>
      </c>
      <c r="B1482">
        <v>22.194099999999999</v>
      </c>
      <c r="C1482">
        <v>26.35</v>
      </c>
    </row>
    <row r="1483" spans="1:3" x14ac:dyDescent="0.3">
      <c r="A1483" s="1">
        <v>42689</v>
      </c>
      <c r="B1483">
        <v>20.638100000000001</v>
      </c>
      <c r="C1483">
        <v>24.45</v>
      </c>
    </row>
    <row r="1484" spans="1:3" x14ac:dyDescent="0.3">
      <c r="A1484" s="1">
        <v>42690</v>
      </c>
      <c r="B1484">
        <v>21.114699999999999</v>
      </c>
      <c r="C1484">
        <v>24.1</v>
      </c>
    </row>
    <row r="1485" spans="1:3" x14ac:dyDescent="0.3">
      <c r="A1485" s="1">
        <v>42691</v>
      </c>
      <c r="B1485">
        <v>19.9481</v>
      </c>
      <c r="C1485">
        <v>23</v>
      </c>
    </row>
    <row r="1486" spans="1:3" x14ac:dyDescent="0.3">
      <c r="A1486" s="1">
        <v>42692</v>
      </c>
      <c r="B1486">
        <v>20.369700000000002</v>
      </c>
      <c r="C1486">
        <v>21.58</v>
      </c>
    </row>
    <row r="1487" spans="1:3" x14ac:dyDescent="0.3">
      <c r="A1487" s="1">
        <v>42695</v>
      </c>
      <c r="B1487">
        <v>20.553899999999999</v>
      </c>
      <c r="C1487">
        <v>21.11</v>
      </c>
    </row>
    <row r="1488" spans="1:3" x14ac:dyDescent="0.3">
      <c r="A1488" s="1">
        <v>42696</v>
      </c>
      <c r="B1488">
        <v>20.2468</v>
      </c>
      <c r="C1488">
        <v>21.08</v>
      </c>
    </row>
    <row r="1489" spans="1:3" x14ac:dyDescent="0.3">
      <c r="A1489" s="1">
        <v>42697</v>
      </c>
      <c r="B1489">
        <v>20.192799999999998</v>
      </c>
      <c r="C1489">
        <v>21.13</v>
      </c>
    </row>
    <row r="1490" spans="1:3" x14ac:dyDescent="0.3">
      <c r="A1490" s="1">
        <v>42698</v>
      </c>
      <c r="B1490">
        <v>20.029199999999999</v>
      </c>
      <c r="C1490">
        <v>21.13</v>
      </c>
    </row>
    <row r="1491" spans="1:3" x14ac:dyDescent="0.3">
      <c r="A1491" s="1">
        <v>42699</v>
      </c>
      <c r="B1491">
        <v>20.4086</v>
      </c>
      <c r="C1491">
        <v>21.59</v>
      </c>
    </row>
    <row r="1492" spans="1:3" x14ac:dyDescent="0.3">
      <c r="A1492" s="1">
        <v>42702</v>
      </c>
      <c r="B1492">
        <v>22.533000000000001</v>
      </c>
      <c r="C1492">
        <v>23.35</v>
      </c>
    </row>
    <row r="1493" spans="1:3" x14ac:dyDescent="0.3">
      <c r="A1493" s="1">
        <v>42703</v>
      </c>
      <c r="B1493">
        <v>21.7987</v>
      </c>
      <c r="C1493">
        <v>23.62</v>
      </c>
    </row>
    <row r="1494" spans="1:3" x14ac:dyDescent="0.3">
      <c r="A1494" s="1">
        <v>42704</v>
      </c>
      <c r="B1494">
        <v>21.437200000000001</v>
      </c>
      <c r="C1494">
        <v>23.35</v>
      </c>
    </row>
    <row r="1495" spans="1:3" x14ac:dyDescent="0.3">
      <c r="A1495" s="1">
        <v>42705</v>
      </c>
      <c r="B1495">
        <v>22.601400000000002</v>
      </c>
      <c r="C1495">
        <v>23.8</v>
      </c>
    </row>
    <row r="1496" spans="1:3" x14ac:dyDescent="0.3">
      <c r="A1496" s="1">
        <v>42706</v>
      </c>
      <c r="B1496">
        <v>22.6159</v>
      </c>
      <c r="C1496">
        <v>23.88</v>
      </c>
    </row>
    <row r="1497" spans="1:3" x14ac:dyDescent="0.3">
      <c r="A1497" s="1">
        <v>42709</v>
      </c>
      <c r="B1497">
        <v>18.9556</v>
      </c>
      <c r="C1497">
        <v>22.22</v>
      </c>
    </row>
    <row r="1498" spans="1:3" x14ac:dyDescent="0.3">
      <c r="A1498" s="1">
        <v>42710</v>
      </c>
      <c r="B1498">
        <v>17.6341</v>
      </c>
      <c r="C1498">
        <v>21.18</v>
      </c>
    </row>
    <row r="1499" spans="1:3" x14ac:dyDescent="0.3">
      <c r="A1499" s="1">
        <v>42711</v>
      </c>
      <c r="B1499">
        <v>17.143599999999999</v>
      </c>
      <c r="C1499">
        <v>20.88</v>
      </c>
    </row>
    <row r="1500" spans="1:3" x14ac:dyDescent="0.3">
      <c r="A1500" s="1">
        <v>42712</v>
      </c>
      <c r="B1500">
        <v>16.159300000000002</v>
      </c>
      <c r="C1500">
        <v>21.46</v>
      </c>
    </row>
    <row r="1501" spans="1:3" x14ac:dyDescent="0.3">
      <c r="A1501" s="1">
        <v>42713</v>
      </c>
      <c r="B1501">
        <v>16.6203</v>
      </c>
      <c r="C1501">
        <v>20.94</v>
      </c>
    </row>
    <row r="1502" spans="1:3" x14ac:dyDescent="0.3">
      <c r="A1502" s="1">
        <v>42716</v>
      </c>
      <c r="B1502">
        <v>16.931799999999999</v>
      </c>
      <c r="C1502">
        <v>23.29</v>
      </c>
    </row>
    <row r="1503" spans="1:3" x14ac:dyDescent="0.3">
      <c r="A1503" s="1">
        <v>42717</v>
      </c>
      <c r="B1503">
        <v>16.8704</v>
      </c>
      <c r="C1503">
        <v>22.42</v>
      </c>
    </row>
    <row r="1504" spans="1:3" x14ac:dyDescent="0.3">
      <c r="A1504" s="1">
        <v>42718</v>
      </c>
      <c r="B1504">
        <v>17.114699999999999</v>
      </c>
      <c r="C1504">
        <v>23.76</v>
      </c>
    </row>
    <row r="1505" spans="1:3" x14ac:dyDescent="0.3">
      <c r="A1505" s="1">
        <v>42719</v>
      </c>
      <c r="B1505">
        <v>15.863300000000001</v>
      </c>
      <c r="C1505">
        <v>24.15</v>
      </c>
    </row>
    <row r="1506" spans="1:3" x14ac:dyDescent="0.3">
      <c r="A1506" s="1">
        <v>42720</v>
      </c>
      <c r="B1506">
        <v>15.098000000000001</v>
      </c>
      <c r="C1506">
        <v>24.42</v>
      </c>
    </row>
    <row r="1507" spans="1:3" x14ac:dyDescent="0.3">
      <c r="A1507" s="1">
        <v>42723</v>
      </c>
      <c r="B1507">
        <v>15.117699999999999</v>
      </c>
      <c r="C1507">
        <v>22.98</v>
      </c>
    </row>
    <row r="1508" spans="1:3" x14ac:dyDescent="0.3">
      <c r="A1508" s="1">
        <v>42724</v>
      </c>
      <c r="B1508">
        <v>14.875399999999999</v>
      </c>
      <c r="C1508">
        <v>23.06</v>
      </c>
    </row>
    <row r="1509" spans="1:3" x14ac:dyDescent="0.3">
      <c r="A1509" s="1">
        <v>42725</v>
      </c>
      <c r="B1509">
        <v>14.737299999999999</v>
      </c>
      <c r="C1509">
        <v>22.07</v>
      </c>
    </row>
    <row r="1510" spans="1:3" x14ac:dyDescent="0.3">
      <c r="A1510" s="1">
        <v>42726</v>
      </c>
      <c r="B1510">
        <v>14.8767</v>
      </c>
      <c r="C1510">
        <v>23.36</v>
      </c>
    </row>
    <row r="1511" spans="1:3" x14ac:dyDescent="0.3">
      <c r="A1511" s="1">
        <v>42727</v>
      </c>
      <c r="B1511">
        <v>15.0936</v>
      </c>
      <c r="C1511">
        <v>22.91</v>
      </c>
    </row>
    <row r="1512" spans="1:3" x14ac:dyDescent="0.3">
      <c r="A1512" s="1">
        <v>42730</v>
      </c>
      <c r="B1512">
        <v>15.0936</v>
      </c>
      <c r="C1512">
        <v>22.91</v>
      </c>
    </row>
    <row r="1513" spans="1:3" x14ac:dyDescent="0.3">
      <c r="A1513" s="1">
        <v>42731</v>
      </c>
      <c r="B1513">
        <v>16.718</v>
      </c>
      <c r="C1513">
        <v>23.55</v>
      </c>
    </row>
    <row r="1514" spans="1:3" x14ac:dyDescent="0.3">
      <c r="A1514" s="1">
        <v>42732</v>
      </c>
      <c r="B1514">
        <v>17.064800000000002</v>
      </c>
      <c r="C1514">
        <v>24.59</v>
      </c>
    </row>
    <row r="1515" spans="1:3" x14ac:dyDescent="0.3">
      <c r="A1515" s="1">
        <v>42733</v>
      </c>
      <c r="B1515">
        <v>17.771000000000001</v>
      </c>
      <c r="C1515">
        <v>24.13</v>
      </c>
    </row>
    <row r="1516" spans="1:3" x14ac:dyDescent="0.3">
      <c r="A1516" s="1">
        <v>42734</v>
      </c>
      <c r="B1516">
        <v>18.123000000000001</v>
      </c>
      <c r="C1516">
        <v>24.61</v>
      </c>
    </row>
    <row r="1517" spans="1:3" x14ac:dyDescent="0.3">
      <c r="A1517" s="1">
        <v>42737</v>
      </c>
      <c r="B1517">
        <v>17.957799999999999</v>
      </c>
      <c r="C1517">
        <v>24.61</v>
      </c>
    </row>
    <row r="1518" spans="1:3" x14ac:dyDescent="0.3">
      <c r="A1518" s="1">
        <v>42738</v>
      </c>
      <c r="B1518">
        <v>17.351900000000001</v>
      </c>
      <c r="C1518">
        <v>23.08</v>
      </c>
    </row>
    <row r="1519" spans="1:3" x14ac:dyDescent="0.3">
      <c r="A1519" s="1">
        <v>42739</v>
      </c>
      <c r="B1519">
        <v>16.464099999999998</v>
      </c>
      <c r="C1519">
        <v>21.97</v>
      </c>
    </row>
    <row r="1520" spans="1:3" x14ac:dyDescent="0.3">
      <c r="A1520" s="1">
        <v>42740</v>
      </c>
      <c r="B1520">
        <v>15.9801</v>
      </c>
      <c r="C1520">
        <v>20.77</v>
      </c>
    </row>
    <row r="1521" spans="1:3" x14ac:dyDescent="0.3">
      <c r="A1521" s="1">
        <v>42741</v>
      </c>
      <c r="B1521">
        <v>15.3421</v>
      </c>
      <c r="C1521">
        <v>20.57</v>
      </c>
    </row>
    <row r="1522" spans="1:3" x14ac:dyDescent="0.3">
      <c r="A1522" s="1">
        <v>42744</v>
      </c>
      <c r="B1522">
        <v>15.5143</v>
      </c>
      <c r="C1522">
        <v>20.440000000000001</v>
      </c>
    </row>
    <row r="1523" spans="1:3" x14ac:dyDescent="0.3">
      <c r="A1523" s="1">
        <v>42745</v>
      </c>
      <c r="B1523">
        <v>15.354699999999999</v>
      </c>
      <c r="C1523">
        <v>20.9</v>
      </c>
    </row>
    <row r="1524" spans="1:3" x14ac:dyDescent="0.3">
      <c r="A1524" s="1">
        <v>42746</v>
      </c>
      <c r="B1524">
        <v>15.7011</v>
      </c>
      <c r="C1524">
        <v>20.85</v>
      </c>
    </row>
    <row r="1525" spans="1:3" x14ac:dyDescent="0.3">
      <c r="A1525" s="1">
        <v>42747</v>
      </c>
      <c r="B1525">
        <v>16.293500000000002</v>
      </c>
      <c r="C1525">
        <v>20.45</v>
      </c>
    </row>
    <row r="1526" spans="1:3" x14ac:dyDescent="0.3">
      <c r="A1526" s="1">
        <v>42748</v>
      </c>
      <c r="B1526">
        <v>14.861800000000001</v>
      </c>
      <c r="C1526">
        <v>19.47</v>
      </c>
    </row>
    <row r="1527" spans="1:3" x14ac:dyDescent="0.3">
      <c r="A1527" s="1">
        <v>42751</v>
      </c>
      <c r="B1527">
        <v>15.4655</v>
      </c>
      <c r="C1527">
        <v>19.47</v>
      </c>
    </row>
    <row r="1528" spans="1:3" x14ac:dyDescent="0.3">
      <c r="A1528" s="1">
        <v>42752</v>
      </c>
      <c r="B1528">
        <v>15.6671</v>
      </c>
      <c r="C1528">
        <v>19.7</v>
      </c>
    </row>
    <row r="1529" spans="1:3" x14ac:dyDescent="0.3">
      <c r="A1529" s="1">
        <v>42753</v>
      </c>
      <c r="B1529">
        <v>14.8506</v>
      </c>
      <c r="C1529">
        <v>19.61</v>
      </c>
    </row>
    <row r="1530" spans="1:3" x14ac:dyDescent="0.3">
      <c r="A1530" s="1">
        <v>42754</v>
      </c>
      <c r="B1530">
        <v>14.8475</v>
      </c>
      <c r="C1530">
        <v>19.59</v>
      </c>
    </row>
    <row r="1531" spans="1:3" x14ac:dyDescent="0.3">
      <c r="A1531" s="1">
        <v>42755</v>
      </c>
      <c r="B1531">
        <v>14.596299999999999</v>
      </c>
      <c r="C1531">
        <v>18.45</v>
      </c>
    </row>
    <row r="1532" spans="1:3" x14ac:dyDescent="0.3">
      <c r="A1532" s="1">
        <v>42758</v>
      </c>
      <c r="B1532">
        <v>17.110800000000001</v>
      </c>
      <c r="C1532">
        <v>18.78</v>
      </c>
    </row>
    <row r="1533" spans="1:3" x14ac:dyDescent="0.3">
      <c r="A1533" s="1">
        <v>42759</v>
      </c>
      <c r="B1533">
        <v>16.308299999999999</v>
      </c>
      <c r="C1533">
        <v>18.260000000000002</v>
      </c>
    </row>
    <row r="1534" spans="1:3" x14ac:dyDescent="0.3">
      <c r="A1534" s="1">
        <v>42760</v>
      </c>
      <c r="B1534">
        <v>15.6958</v>
      </c>
      <c r="C1534">
        <v>17.09</v>
      </c>
    </row>
    <row r="1535" spans="1:3" x14ac:dyDescent="0.3">
      <c r="A1535" s="1">
        <v>42761</v>
      </c>
      <c r="B1535">
        <v>15.6052</v>
      </c>
      <c r="C1535">
        <v>17.29</v>
      </c>
    </row>
    <row r="1536" spans="1:3" x14ac:dyDescent="0.3">
      <c r="A1536" s="1">
        <v>42762</v>
      </c>
      <c r="B1536">
        <v>15.847</v>
      </c>
      <c r="C1536">
        <v>16.79</v>
      </c>
    </row>
    <row r="1537" spans="1:3" x14ac:dyDescent="0.3">
      <c r="A1537" s="1">
        <v>42765</v>
      </c>
      <c r="B1537">
        <v>17.465299999999999</v>
      </c>
      <c r="C1537">
        <v>18.5</v>
      </c>
    </row>
    <row r="1538" spans="1:3" x14ac:dyDescent="0.3">
      <c r="A1538" s="1">
        <v>42766</v>
      </c>
      <c r="B1538">
        <v>17.368200000000002</v>
      </c>
      <c r="C1538">
        <v>19.170000000000002</v>
      </c>
    </row>
    <row r="1539" spans="1:3" x14ac:dyDescent="0.3">
      <c r="A1539" s="1">
        <v>42767</v>
      </c>
      <c r="B1539">
        <v>16.642700000000001</v>
      </c>
      <c r="C1539">
        <v>18.75</v>
      </c>
    </row>
    <row r="1540" spans="1:3" x14ac:dyDescent="0.3">
      <c r="A1540" s="1">
        <v>42768</v>
      </c>
      <c r="B1540">
        <v>16.193899999999999</v>
      </c>
      <c r="C1540">
        <v>18.239999999999998</v>
      </c>
    </row>
    <row r="1541" spans="1:3" x14ac:dyDescent="0.3">
      <c r="A1541" s="1">
        <v>42769</v>
      </c>
      <c r="B1541">
        <v>15.1332</v>
      </c>
      <c r="C1541">
        <v>17.82</v>
      </c>
    </row>
    <row r="1542" spans="1:3" x14ac:dyDescent="0.3">
      <c r="A1542" s="1">
        <v>42772</v>
      </c>
      <c r="B1542">
        <v>16.4328</v>
      </c>
      <c r="C1542">
        <v>18.3</v>
      </c>
    </row>
    <row r="1543" spans="1:3" x14ac:dyDescent="0.3">
      <c r="A1543" s="1">
        <v>42773</v>
      </c>
      <c r="B1543">
        <v>16.9147</v>
      </c>
      <c r="C1543">
        <v>17.97</v>
      </c>
    </row>
    <row r="1544" spans="1:3" x14ac:dyDescent="0.3">
      <c r="A1544" s="1">
        <v>42774</v>
      </c>
      <c r="B1544">
        <v>16.831</v>
      </c>
      <c r="C1544">
        <v>18.61</v>
      </c>
    </row>
    <row r="1545" spans="1:3" x14ac:dyDescent="0.3">
      <c r="A1545" s="1">
        <v>42775</v>
      </c>
      <c r="B1545">
        <v>15.2973</v>
      </c>
      <c r="C1545">
        <v>19.04</v>
      </c>
    </row>
    <row r="1546" spans="1:3" x14ac:dyDescent="0.3">
      <c r="A1546" s="1">
        <v>42776</v>
      </c>
      <c r="B1546">
        <v>15.112500000000001</v>
      </c>
      <c r="C1546">
        <v>19.239999999999998</v>
      </c>
    </row>
    <row r="1547" spans="1:3" x14ac:dyDescent="0.3">
      <c r="A1547" s="1">
        <v>42779</v>
      </c>
      <c r="B1547">
        <v>14.8043</v>
      </c>
      <c r="C1547">
        <v>19.149999999999999</v>
      </c>
    </row>
    <row r="1548" spans="1:3" x14ac:dyDescent="0.3">
      <c r="A1548" s="1">
        <v>42780</v>
      </c>
      <c r="B1548">
        <v>14.6469</v>
      </c>
      <c r="C1548">
        <v>19.02</v>
      </c>
    </row>
    <row r="1549" spans="1:3" x14ac:dyDescent="0.3">
      <c r="A1549" s="1">
        <v>42781</v>
      </c>
      <c r="B1549">
        <v>14.6829</v>
      </c>
      <c r="C1549">
        <v>19.920000000000002</v>
      </c>
    </row>
    <row r="1550" spans="1:3" x14ac:dyDescent="0.3">
      <c r="A1550" s="1">
        <v>42782</v>
      </c>
      <c r="B1550">
        <v>15.399900000000001</v>
      </c>
      <c r="C1550">
        <v>19.3</v>
      </c>
    </row>
    <row r="1551" spans="1:3" x14ac:dyDescent="0.3">
      <c r="A1551" s="1">
        <v>42783</v>
      </c>
      <c r="B1551">
        <v>14.8315</v>
      </c>
      <c r="C1551">
        <v>18.48</v>
      </c>
    </row>
    <row r="1552" spans="1:3" x14ac:dyDescent="0.3">
      <c r="A1552" s="1">
        <v>42786</v>
      </c>
      <c r="B1552">
        <v>14.890599999999999</v>
      </c>
      <c r="C1552">
        <v>18.48</v>
      </c>
    </row>
    <row r="1553" spans="1:3" x14ac:dyDescent="0.3">
      <c r="A1553" s="1">
        <v>42787</v>
      </c>
      <c r="B1553">
        <v>14.570600000000001</v>
      </c>
      <c r="C1553">
        <v>18.47</v>
      </c>
    </row>
    <row r="1554" spans="1:3" x14ac:dyDescent="0.3">
      <c r="A1554" s="1">
        <v>42788</v>
      </c>
      <c r="B1554">
        <v>14.857699999999999</v>
      </c>
      <c r="C1554">
        <v>18.43</v>
      </c>
    </row>
    <row r="1555" spans="1:3" x14ac:dyDescent="0.3">
      <c r="A1555" s="1">
        <v>42789</v>
      </c>
      <c r="B1555">
        <v>15.457800000000001</v>
      </c>
      <c r="C1555">
        <v>17.8</v>
      </c>
    </row>
    <row r="1556" spans="1:3" x14ac:dyDescent="0.3">
      <c r="A1556" s="1">
        <v>42790</v>
      </c>
      <c r="B1556">
        <v>15.8552</v>
      </c>
      <c r="C1556">
        <v>18.38</v>
      </c>
    </row>
    <row r="1557" spans="1:3" x14ac:dyDescent="0.3">
      <c r="A1557" s="1">
        <v>42793</v>
      </c>
      <c r="B1557">
        <v>16.040199999999999</v>
      </c>
      <c r="C1557">
        <v>18.7</v>
      </c>
    </row>
    <row r="1558" spans="1:3" x14ac:dyDescent="0.3">
      <c r="A1558" s="1">
        <v>42794</v>
      </c>
      <c r="B1558">
        <v>16.2849</v>
      </c>
      <c r="C1558">
        <v>18.829999999999998</v>
      </c>
    </row>
    <row r="1559" spans="1:3" x14ac:dyDescent="0.3">
      <c r="A1559" s="1">
        <v>42795</v>
      </c>
      <c r="B1559">
        <v>15.390499999999999</v>
      </c>
      <c r="C1559">
        <v>18.440000000000001</v>
      </c>
    </row>
    <row r="1560" spans="1:3" x14ac:dyDescent="0.3">
      <c r="A1560" s="1">
        <v>42796</v>
      </c>
      <c r="B1560">
        <v>15.275399999999999</v>
      </c>
      <c r="C1560">
        <v>19</v>
      </c>
    </row>
    <row r="1561" spans="1:3" x14ac:dyDescent="0.3">
      <c r="A1561" s="1">
        <v>42797</v>
      </c>
      <c r="B1561">
        <v>15.270799999999999</v>
      </c>
      <c r="C1561">
        <v>17.93</v>
      </c>
    </row>
    <row r="1562" spans="1:3" x14ac:dyDescent="0.3">
      <c r="A1562" s="1">
        <v>42800</v>
      </c>
      <c r="B1562">
        <v>15.7683</v>
      </c>
      <c r="C1562">
        <v>17.72</v>
      </c>
    </row>
    <row r="1563" spans="1:3" x14ac:dyDescent="0.3">
      <c r="A1563" s="1">
        <v>42801</v>
      </c>
      <c r="B1563">
        <v>15.3718</v>
      </c>
      <c r="C1563">
        <v>16.95</v>
      </c>
    </row>
    <row r="1564" spans="1:3" x14ac:dyDescent="0.3">
      <c r="A1564" s="1">
        <v>42802</v>
      </c>
      <c r="B1564">
        <v>14.975099999999999</v>
      </c>
      <c r="C1564">
        <v>17.05</v>
      </c>
    </row>
    <row r="1565" spans="1:3" x14ac:dyDescent="0.3">
      <c r="A1565" s="1">
        <v>42803</v>
      </c>
      <c r="B1565">
        <v>15.212300000000001</v>
      </c>
      <c r="C1565">
        <v>17.96</v>
      </c>
    </row>
    <row r="1566" spans="1:3" x14ac:dyDescent="0.3">
      <c r="A1566" s="1">
        <v>42804</v>
      </c>
      <c r="B1566">
        <v>15.344099999999999</v>
      </c>
      <c r="C1566">
        <v>17.77</v>
      </c>
    </row>
    <row r="1567" spans="1:3" x14ac:dyDescent="0.3">
      <c r="A1567" s="1">
        <v>42807</v>
      </c>
      <c r="B1567">
        <v>15.580299999999999</v>
      </c>
      <c r="C1567">
        <v>16.559999999999999</v>
      </c>
    </row>
    <row r="1568" spans="1:3" x14ac:dyDescent="0.3">
      <c r="A1568" s="1">
        <v>42808</v>
      </c>
      <c r="B1568">
        <v>15.973700000000001</v>
      </c>
      <c r="C1568">
        <v>17.02</v>
      </c>
    </row>
    <row r="1569" spans="1:3" x14ac:dyDescent="0.3">
      <c r="A1569" s="1">
        <v>42809</v>
      </c>
      <c r="B1569">
        <v>15.5983</v>
      </c>
      <c r="C1569">
        <v>17.510000000000002</v>
      </c>
    </row>
    <row r="1570" spans="1:3" x14ac:dyDescent="0.3">
      <c r="A1570" s="1">
        <v>42810</v>
      </c>
      <c r="B1570">
        <v>11.5181</v>
      </c>
      <c r="C1570">
        <v>17.71</v>
      </c>
    </row>
    <row r="1571" spans="1:3" x14ac:dyDescent="0.3">
      <c r="A1571" s="1">
        <v>42811</v>
      </c>
      <c r="B1571">
        <v>11.1647</v>
      </c>
      <c r="C1571">
        <v>16.57</v>
      </c>
    </row>
    <row r="1572" spans="1:3" x14ac:dyDescent="0.3">
      <c r="A1572" s="1">
        <v>42814</v>
      </c>
      <c r="B1572">
        <v>13.079700000000001</v>
      </c>
      <c r="C1572">
        <v>18.04</v>
      </c>
    </row>
    <row r="1573" spans="1:3" x14ac:dyDescent="0.3">
      <c r="A1573" s="1">
        <v>42815</v>
      </c>
      <c r="B1573">
        <v>13.7745</v>
      </c>
      <c r="C1573">
        <v>19.96</v>
      </c>
    </row>
    <row r="1574" spans="1:3" x14ac:dyDescent="0.3">
      <c r="A1574" s="1">
        <v>42816</v>
      </c>
      <c r="B1574">
        <v>14.514799999999999</v>
      </c>
      <c r="C1574">
        <v>19.420000000000002</v>
      </c>
    </row>
    <row r="1575" spans="1:3" x14ac:dyDescent="0.3">
      <c r="A1575" s="1">
        <v>42817</v>
      </c>
      <c r="B1575">
        <v>15.0982</v>
      </c>
      <c r="C1575">
        <v>19.34</v>
      </c>
    </row>
    <row r="1576" spans="1:3" x14ac:dyDescent="0.3">
      <c r="A1576" s="1">
        <v>42818</v>
      </c>
      <c r="B1576">
        <v>15.1975</v>
      </c>
      <c r="C1576">
        <v>19.190000000000001</v>
      </c>
    </row>
    <row r="1577" spans="1:3" x14ac:dyDescent="0.3">
      <c r="A1577" s="1">
        <v>42821</v>
      </c>
      <c r="B1577">
        <v>16.349299999999999</v>
      </c>
      <c r="C1577">
        <v>19.73</v>
      </c>
    </row>
    <row r="1578" spans="1:3" x14ac:dyDescent="0.3">
      <c r="A1578" s="1">
        <v>42822</v>
      </c>
      <c r="B1578">
        <v>15.8635</v>
      </c>
      <c r="C1578">
        <v>18.46</v>
      </c>
    </row>
    <row r="1579" spans="1:3" x14ac:dyDescent="0.3">
      <c r="A1579" s="1">
        <v>42823</v>
      </c>
      <c r="B1579">
        <v>15.930400000000001</v>
      </c>
      <c r="C1579">
        <v>17.66</v>
      </c>
    </row>
    <row r="1580" spans="1:3" x14ac:dyDescent="0.3">
      <c r="A1580" s="1">
        <v>42824</v>
      </c>
      <c r="B1580">
        <v>16.104099999999999</v>
      </c>
      <c r="C1580">
        <v>16.850000000000001</v>
      </c>
    </row>
    <row r="1581" spans="1:3" x14ac:dyDescent="0.3">
      <c r="A1581" s="1">
        <v>42825</v>
      </c>
      <c r="B1581">
        <v>16.522100000000002</v>
      </c>
      <c r="C1581">
        <v>17.5</v>
      </c>
    </row>
    <row r="1582" spans="1:3" x14ac:dyDescent="0.3">
      <c r="A1582" s="1">
        <v>42828</v>
      </c>
      <c r="B1582">
        <v>17.959700000000002</v>
      </c>
      <c r="C1582">
        <v>17.329999999999998</v>
      </c>
    </row>
    <row r="1583" spans="1:3" x14ac:dyDescent="0.3">
      <c r="A1583" s="1">
        <v>42829</v>
      </c>
      <c r="B1583">
        <v>18.004999999999999</v>
      </c>
      <c r="C1583">
        <v>18</v>
      </c>
    </row>
    <row r="1584" spans="1:3" x14ac:dyDescent="0.3">
      <c r="A1584" s="1">
        <v>42830</v>
      </c>
      <c r="B1584">
        <v>18.520499999999998</v>
      </c>
      <c r="C1584">
        <v>17.96</v>
      </c>
    </row>
    <row r="1585" spans="1:3" x14ac:dyDescent="0.3">
      <c r="A1585" s="1">
        <v>42831</v>
      </c>
      <c r="B1585">
        <v>18.8703</v>
      </c>
      <c r="C1585">
        <v>18.18</v>
      </c>
    </row>
    <row r="1586" spans="1:3" x14ac:dyDescent="0.3">
      <c r="A1586" s="1">
        <v>42832</v>
      </c>
      <c r="B1586">
        <v>19.537299999999998</v>
      </c>
      <c r="C1586">
        <v>18.36</v>
      </c>
    </row>
    <row r="1587" spans="1:3" x14ac:dyDescent="0.3">
      <c r="A1587" s="1">
        <v>42835</v>
      </c>
      <c r="B1587">
        <v>22.093399999999999</v>
      </c>
      <c r="C1587">
        <v>19.07</v>
      </c>
    </row>
    <row r="1588" spans="1:3" x14ac:dyDescent="0.3">
      <c r="A1588" s="1">
        <v>42836</v>
      </c>
      <c r="B1588">
        <v>22.951799999999999</v>
      </c>
      <c r="C1588">
        <v>19.920000000000002</v>
      </c>
    </row>
    <row r="1589" spans="1:3" x14ac:dyDescent="0.3">
      <c r="A1589" s="1">
        <v>42837</v>
      </c>
      <c r="B1589">
        <v>22.715499999999999</v>
      </c>
      <c r="C1589">
        <v>19.14</v>
      </c>
    </row>
    <row r="1590" spans="1:3" x14ac:dyDescent="0.3">
      <c r="A1590" s="1">
        <v>42838</v>
      </c>
      <c r="B1590">
        <v>23.388300000000001</v>
      </c>
      <c r="C1590">
        <v>19.02</v>
      </c>
    </row>
    <row r="1591" spans="1:3" x14ac:dyDescent="0.3">
      <c r="A1591" s="1">
        <v>42839</v>
      </c>
      <c r="B1591">
        <v>23.388300000000001</v>
      </c>
      <c r="C1591">
        <v>19.02</v>
      </c>
    </row>
    <row r="1592" spans="1:3" x14ac:dyDescent="0.3">
      <c r="A1592" s="1">
        <v>42842</v>
      </c>
      <c r="B1592">
        <v>23.388300000000001</v>
      </c>
      <c r="C1592">
        <v>18.93</v>
      </c>
    </row>
    <row r="1593" spans="1:3" x14ac:dyDescent="0.3">
      <c r="A1593" s="1">
        <v>42843</v>
      </c>
      <c r="B1593">
        <v>25.594200000000001</v>
      </c>
      <c r="C1593">
        <v>20.149999999999999</v>
      </c>
    </row>
    <row r="1594" spans="1:3" x14ac:dyDescent="0.3">
      <c r="A1594" s="1">
        <v>42844</v>
      </c>
      <c r="B1594">
        <v>24.202100000000002</v>
      </c>
      <c r="C1594">
        <v>19.489999999999998</v>
      </c>
    </row>
    <row r="1595" spans="1:3" x14ac:dyDescent="0.3">
      <c r="A1595" s="1">
        <v>42845</v>
      </c>
      <c r="B1595">
        <v>24.8992</v>
      </c>
      <c r="C1595">
        <v>18.62</v>
      </c>
    </row>
    <row r="1596" spans="1:3" x14ac:dyDescent="0.3">
      <c r="A1596" s="1">
        <v>42846</v>
      </c>
      <c r="B1596">
        <v>25.0928</v>
      </c>
      <c r="C1596">
        <v>19.13</v>
      </c>
    </row>
    <row r="1597" spans="1:3" x14ac:dyDescent="0.3">
      <c r="A1597" s="1">
        <v>42849</v>
      </c>
      <c r="B1597">
        <v>16.246300000000002</v>
      </c>
      <c r="C1597">
        <v>16.18</v>
      </c>
    </row>
    <row r="1598" spans="1:3" x14ac:dyDescent="0.3">
      <c r="A1598" s="1">
        <v>42850</v>
      </c>
      <c r="B1598">
        <v>15.419599999999999</v>
      </c>
      <c r="C1598">
        <v>15.58</v>
      </c>
    </row>
    <row r="1599" spans="1:3" x14ac:dyDescent="0.3">
      <c r="A1599" s="1">
        <v>42851</v>
      </c>
      <c r="B1599">
        <v>15.584</v>
      </c>
      <c r="C1599">
        <v>15.96</v>
      </c>
    </row>
    <row r="1600" spans="1:3" x14ac:dyDescent="0.3">
      <c r="A1600" s="1">
        <v>42852</v>
      </c>
      <c r="B1600">
        <v>16.106999999999999</v>
      </c>
      <c r="C1600">
        <v>15.3</v>
      </c>
    </row>
    <row r="1601" spans="1:3" x14ac:dyDescent="0.3">
      <c r="A1601" s="1">
        <v>42853</v>
      </c>
      <c r="B1601">
        <v>17.049499999999998</v>
      </c>
      <c r="C1601">
        <v>15.09</v>
      </c>
    </row>
    <row r="1602" spans="1:3" x14ac:dyDescent="0.3">
      <c r="A1602" s="1">
        <v>42856</v>
      </c>
      <c r="B1602">
        <v>17.049499999999998</v>
      </c>
      <c r="C1602">
        <v>15.68</v>
      </c>
    </row>
    <row r="1603" spans="1:3" x14ac:dyDescent="0.3">
      <c r="A1603" s="1">
        <v>42857</v>
      </c>
      <c r="B1603">
        <v>17.267299999999999</v>
      </c>
      <c r="C1603">
        <v>16.170000000000002</v>
      </c>
    </row>
    <row r="1604" spans="1:3" x14ac:dyDescent="0.3">
      <c r="A1604" s="1">
        <v>42858</v>
      </c>
      <c r="B1604">
        <v>17.398199999999999</v>
      </c>
      <c r="C1604">
        <v>16.829999999999998</v>
      </c>
    </row>
    <row r="1605" spans="1:3" x14ac:dyDescent="0.3">
      <c r="A1605" s="1">
        <v>42859</v>
      </c>
      <c r="B1605">
        <v>16.484300000000001</v>
      </c>
      <c r="C1605">
        <v>17.989999999999998</v>
      </c>
    </row>
    <row r="1606" spans="1:3" x14ac:dyDescent="0.3">
      <c r="A1606" s="1">
        <v>42860</v>
      </c>
      <c r="B1606">
        <v>17.014299999999999</v>
      </c>
      <c r="C1606">
        <v>18.34</v>
      </c>
    </row>
    <row r="1607" spans="1:3" x14ac:dyDescent="0.3">
      <c r="A1607" s="1">
        <v>42863</v>
      </c>
      <c r="B1607">
        <v>14.393000000000001</v>
      </c>
      <c r="C1607">
        <v>17.48</v>
      </c>
    </row>
    <row r="1608" spans="1:3" x14ac:dyDescent="0.3">
      <c r="A1608" s="1">
        <v>42864</v>
      </c>
      <c r="B1608">
        <v>14.0868</v>
      </c>
      <c r="C1608">
        <v>17.329999999999998</v>
      </c>
    </row>
    <row r="1609" spans="1:3" x14ac:dyDescent="0.3">
      <c r="A1609" s="1">
        <v>42865</v>
      </c>
      <c r="B1609">
        <v>14.0655</v>
      </c>
      <c r="C1609">
        <v>17.41</v>
      </c>
    </row>
    <row r="1610" spans="1:3" x14ac:dyDescent="0.3">
      <c r="A1610" s="1">
        <v>42866</v>
      </c>
      <c r="B1610">
        <v>14.3491</v>
      </c>
      <c r="C1610">
        <v>17.510000000000002</v>
      </c>
    </row>
    <row r="1611" spans="1:3" x14ac:dyDescent="0.3">
      <c r="A1611" s="1">
        <v>42867</v>
      </c>
      <c r="B1611">
        <v>13.8689</v>
      </c>
      <c r="C1611">
        <v>17.37</v>
      </c>
    </row>
    <row r="1612" spans="1:3" x14ac:dyDescent="0.3">
      <c r="A1612" s="1">
        <v>42870</v>
      </c>
      <c r="B1612">
        <v>14.2041</v>
      </c>
      <c r="C1612">
        <v>18.149999999999999</v>
      </c>
    </row>
    <row r="1613" spans="1:3" x14ac:dyDescent="0.3">
      <c r="A1613" s="1">
        <v>42871</v>
      </c>
      <c r="B1613">
        <v>13.540100000000001</v>
      </c>
      <c r="C1613">
        <v>18.03</v>
      </c>
    </row>
    <row r="1614" spans="1:3" x14ac:dyDescent="0.3">
      <c r="A1614" s="1">
        <v>42872</v>
      </c>
      <c r="B1614">
        <v>16.143799999999999</v>
      </c>
      <c r="C1614">
        <v>20.07</v>
      </c>
    </row>
    <row r="1615" spans="1:3" x14ac:dyDescent="0.3">
      <c r="A1615" s="1">
        <v>42873</v>
      </c>
      <c r="B1615">
        <v>17.0825</v>
      </c>
      <c r="C1615">
        <v>19.649999999999999</v>
      </c>
    </row>
    <row r="1616" spans="1:3" x14ac:dyDescent="0.3">
      <c r="A1616" s="1">
        <v>42874</v>
      </c>
      <c r="B1616">
        <v>15.4679</v>
      </c>
      <c r="C1616">
        <v>17.8</v>
      </c>
    </row>
    <row r="1617" spans="1:3" x14ac:dyDescent="0.3">
      <c r="A1617" s="1">
        <v>42877</v>
      </c>
      <c r="B1617">
        <v>14.825900000000001</v>
      </c>
      <c r="C1617">
        <v>16.760000000000002</v>
      </c>
    </row>
    <row r="1618" spans="1:3" x14ac:dyDescent="0.3">
      <c r="A1618" s="1">
        <v>42878</v>
      </c>
      <c r="B1618">
        <v>13.8428</v>
      </c>
      <c r="C1618">
        <v>16.940000000000001</v>
      </c>
    </row>
    <row r="1619" spans="1:3" x14ac:dyDescent="0.3">
      <c r="A1619" s="1">
        <v>42879</v>
      </c>
      <c r="B1619">
        <v>13.8757</v>
      </c>
      <c r="C1619">
        <v>17.21</v>
      </c>
    </row>
    <row r="1620" spans="1:3" x14ac:dyDescent="0.3">
      <c r="A1620" s="1">
        <v>42880</v>
      </c>
      <c r="B1620">
        <v>13.959899999999999</v>
      </c>
      <c r="C1620">
        <v>17.559999999999999</v>
      </c>
    </row>
    <row r="1621" spans="1:3" x14ac:dyDescent="0.3">
      <c r="A1621" s="1">
        <v>42881</v>
      </c>
      <c r="B1621">
        <v>13.854699999999999</v>
      </c>
      <c r="C1621">
        <v>17.28</v>
      </c>
    </row>
    <row r="1622" spans="1:3" x14ac:dyDescent="0.3">
      <c r="A1622" s="1">
        <v>42884</v>
      </c>
      <c r="B1622">
        <v>14.178100000000001</v>
      </c>
      <c r="C1622">
        <v>17.28</v>
      </c>
    </row>
    <row r="1623" spans="1:3" x14ac:dyDescent="0.3">
      <c r="A1623" s="1">
        <v>42885</v>
      </c>
      <c r="B1623">
        <v>14.471500000000001</v>
      </c>
      <c r="C1623">
        <v>17.600000000000001</v>
      </c>
    </row>
    <row r="1624" spans="1:3" x14ac:dyDescent="0.3">
      <c r="A1624" s="1">
        <v>42886</v>
      </c>
      <c r="B1624">
        <v>14.553800000000001</v>
      </c>
      <c r="C1624">
        <v>16.920000000000002</v>
      </c>
    </row>
    <row r="1625" spans="1:3" x14ac:dyDescent="0.3">
      <c r="A1625" s="1">
        <v>42887</v>
      </c>
      <c r="B1625">
        <v>13.6227</v>
      </c>
      <c r="C1625">
        <v>16.510000000000002</v>
      </c>
    </row>
    <row r="1626" spans="1:3" x14ac:dyDescent="0.3">
      <c r="A1626" s="1">
        <v>42888</v>
      </c>
      <c r="B1626">
        <v>13.3345</v>
      </c>
      <c r="C1626">
        <v>16.59</v>
      </c>
    </row>
    <row r="1627" spans="1:3" x14ac:dyDescent="0.3">
      <c r="A1627" s="1">
        <v>42891</v>
      </c>
      <c r="B1627">
        <v>13.943099999999999</v>
      </c>
      <c r="C1627">
        <v>16.5</v>
      </c>
    </row>
    <row r="1628" spans="1:3" x14ac:dyDescent="0.3">
      <c r="A1628" s="1">
        <v>42892</v>
      </c>
      <c r="B1628">
        <v>14.386200000000001</v>
      </c>
      <c r="C1628">
        <v>16.579999999999998</v>
      </c>
    </row>
    <row r="1629" spans="1:3" x14ac:dyDescent="0.3">
      <c r="A1629" s="1">
        <v>42893</v>
      </c>
      <c r="B1629">
        <v>14.6073</v>
      </c>
      <c r="C1629">
        <v>15.59</v>
      </c>
    </row>
    <row r="1630" spans="1:3" x14ac:dyDescent="0.3">
      <c r="A1630" s="1">
        <v>42894</v>
      </c>
      <c r="B1630">
        <v>14.0799</v>
      </c>
      <c r="C1630">
        <v>15.25</v>
      </c>
    </row>
    <row r="1631" spans="1:3" x14ac:dyDescent="0.3">
      <c r="A1631" s="1">
        <v>42895</v>
      </c>
      <c r="B1631">
        <v>13.3926</v>
      </c>
      <c r="C1631">
        <v>16.760000000000002</v>
      </c>
    </row>
    <row r="1632" spans="1:3" x14ac:dyDescent="0.3">
      <c r="A1632" s="1">
        <v>42898</v>
      </c>
      <c r="B1632">
        <v>14.510199999999999</v>
      </c>
      <c r="C1632">
        <v>16.98</v>
      </c>
    </row>
    <row r="1633" spans="1:3" x14ac:dyDescent="0.3">
      <c r="A1633" s="1">
        <v>42899</v>
      </c>
      <c r="B1633">
        <v>13.5587</v>
      </c>
      <c r="C1633">
        <v>16.3</v>
      </c>
    </row>
    <row r="1634" spans="1:3" x14ac:dyDescent="0.3">
      <c r="A1634" s="1">
        <v>42900</v>
      </c>
      <c r="B1634">
        <v>13.946400000000001</v>
      </c>
      <c r="C1634">
        <v>16.38</v>
      </c>
    </row>
    <row r="1635" spans="1:3" x14ac:dyDescent="0.3">
      <c r="A1635" s="1">
        <v>42901</v>
      </c>
      <c r="B1635">
        <v>14.9445</v>
      </c>
      <c r="C1635">
        <v>17.329999999999998</v>
      </c>
    </row>
    <row r="1636" spans="1:3" x14ac:dyDescent="0.3">
      <c r="A1636" s="1">
        <v>42902</v>
      </c>
      <c r="B1636">
        <v>13.744199999999999</v>
      </c>
      <c r="C1636">
        <v>16.46</v>
      </c>
    </row>
    <row r="1637" spans="1:3" x14ac:dyDescent="0.3">
      <c r="A1637" s="1">
        <v>42905</v>
      </c>
      <c r="B1637">
        <v>13.032500000000001</v>
      </c>
      <c r="C1637">
        <v>16.670000000000002</v>
      </c>
    </row>
    <row r="1638" spans="1:3" x14ac:dyDescent="0.3">
      <c r="A1638" s="1">
        <v>42906</v>
      </c>
      <c r="B1638">
        <v>14.0291</v>
      </c>
      <c r="C1638">
        <v>17.440000000000001</v>
      </c>
    </row>
    <row r="1639" spans="1:3" x14ac:dyDescent="0.3">
      <c r="A1639" s="1">
        <v>42907</v>
      </c>
      <c r="B1639">
        <v>14.178800000000001</v>
      </c>
      <c r="C1639">
        <v>16.77</v>
      </c>
    </row>
    <row r="1640" spans="1:3" x14ac:dyDescent="0.3">
      <c r="A1640" s="1">
        <v>42908</v>
      </c>
      <c r="B1640">
        <v>14.0328</v>
      </c>
      <c r="C1640">
        <v>16.13</v>
      </c>
    </row>
    <row r="1641" spans="1:3" x14ac:dyDescent="0.3">
      <c r="A1641" s="1">
        <v>42909</v>
      </c>
      <c r="B1641">
        <v>14.221399999999999</v>
      </c>
      <c r="C1641">
        <v>15.98</v>
      </c>
    </row>
    <row r="1642" spans="1:3" x14ac:dyDescent="0.3">
      <c r="A1642" s="1">
        <v>42912</v>
      </c>
      <c r="B1642">
        <v>13.656700000000001</v>
      </c>
      <c r="C1642">
        <v>16.37</v>
      </c>
    </row>
    <row r="1643" spans="1:3" x14ac:dyDescent="0.3">
      <c r="A1643" s="1">
        <v>42913</v>
      </c>
      <c r="B1643">
        <v>14.7743</v>
      </c>
      <c r="C1643">
        <v>16.98</v>
      </c>
    </row>
    <row r="1644" spans="1:3" x14ac:dyDescent="0.3">
      <c r="A1644" s="1">
        <v>42914</v>
      </c>
      <c r="B1644">
        <v>14.852499999999999</v>
      </c>
      <c r="C1644">
        <v>16.89</v>
      </c>
    </row>
    <row r="1645" spans="1:3" x14ac:dyDescent="0.3">
      <c r="A1645" s="1">
        <v>42915</v>
      </c>
      <c r="B1645">
        <v>17.603200000000001</v>
      </c>
      <c r="C1645">
        <v>18.45</v>
      </c>
    </row>
    <row r="1646" spans="1:3" x14ac:dyDescent="0.3">
      <c r="A1646" s="1">
        <v>42916</v>
      </c>
      <c r="B1646">
        <v>17.253299999999999</v>
      </c>
      <c r="C1646">
        <v>17.690000000000001</v>
      </c>
    </row>
    <row r="1647" spans="1:3" x14ac:dyDescent="0.3">
      <c r="A1647" s="1">
        <v>42919</v>
      </c>
      <c r="B1647">
        <v>14.488799999999999</v>
      </c>
      <c r="C1647">
        <v>17.55</v>
      </c>
    </row>
    <row r="1648" spans="1:3" x14ac:dyDescent="0.3">
      <c r="A1648" s="1">
        <v>42920</v>
      </c>
      <c r="B1648">
        <v>14.392900000000001</v>
      </c>
      <c r="C1648">
        <v>17.55</v>
      </c>
    </row>
    <row r="1649" spans="1:3" x14ac:dyDescent="0.3">
      <c r="A1649" s="1">
        <v>42921</v>
      </c>
      <c r="B1649">
        <v>14.7011</v>
      </c>
      <c r="C1649">
        <v>18.05</v>
      </c>
    </row>
    <row r="1650" spans="1:3" x14ac:dyDescent="0.3">
      <c r="A1650" s="1">
        <v>42922</v>
      </c>
      <c r="B1650">
        <v>15.472200000000001</v>
      </c>
      <c r="C1650">
        <v>18.37</v>
      </c>
    </row>
    <row r="1651" spans="1:3" x14ac:dyDescent="0.3">
      <c r="A1651" s="1">
        <v>42923</v>
      </c>
      <c r="B1651">
        <v>15.182399999999999</v>
      </c>
      <c r="C1651">
        <v>18.53</v>
      </c>
    </row>
    <row r="1652" spans="1:3" x14ac:dyDescent="0.3">
      <c r="A1652" s="1">
        <v>42926</v>
      </c>
      <c r="B1652">
        <v>14.782999999999999</v>
      </c>
      <c r="C1652">
        <v>18.04</v>
      </c>
    </row>
    <row r="1653" spans="1:3" x14ac:dyDescent="0.3">
      <c r="A1653" s="1">
        <v>42927</v>
      </c>
      <c r="B1653">
        <v>14.773199999999999</v>
      </c>
      <c r="C1653">
        <v>18.04</v>
      </c>
    </row>
    <row r="1654" spans="1:3" x14ac:dyDescent="0.3">
      <c r="A1654" s="1">
        <v>42928</v>
      </c>
      <c r="B1654">
        <v>13.7485</v>
      </c>
      <c r="C1654">
        <v>17.79</v>
      </c>
    </row>
    <row r="1655" spans="1:3" x14ac:dyDescent="0.3">
      <c r="A1655" s="1">
        <v>42929</v>
      </c>
      <c r="B1655">
        <v>13.1228</v>
      </c>
      <c r="C1655">
        <v>17.39</v>
      </c>
    </row>
    <row r="1656" spans="1:3" x14ac:dyDescent="0.3">
      <c r="A1656" s="1">
        <v>42930</v>
      </c>
      <c r="B1656">
        <v>12.650399999999999</v>
      </c>
      <c r="C1656">
        <v>17.28</v>
      </c>
    </row>
    <row r="1657" spans="1:3" x14ac:dyDescent="0.3">
      <c r="A1657" s="1">
        <v>42933</v>
      </c>
      <c r="B1657">
        <v>12.6334</v>
      </c>
      <c r="C1657">
        <v>17.350000000000001</v>
      </c>
    </row>
    <row r="1658" spans="1:3" x14ac:dyDescent="0.3">
      <c r="A1658" s="1">
        <v>42934</v>
      </c>
      <c r="B1658">
        <v>13.684100000000001</v>
      </c>
      <c r="C1658">
        <v>17.43</v>
      </c>
    </row>
    <row r="1659" spans="1:3" x14ac:dyDescent="0.3">
      <c r="A1659" s="1">
        <v>42935</v>
      </c>
      <c r="B1659">
        <v>13.2685</v>
      </c>
      <c r="C1659">
        <v>16.88</v>
      </c>
    </row>
    <row r="1660" spans="1:3" x14ac:dyDescent="0.3">
      <c r="A1660" s="1">
        <v>42936</v>
      </c>
      <c r="B1660">
        <v>13.087899999999999</v>
      </c>
      <c r="C1660">
        <v>16.920000000000002</v>
      </c>
    </row>
    <row r="1661" spans="1:3" x14ac:dyDescent="0.3">
      <c r="A1661" s="1">
        <v>42937</v>
      </c>
      <c r="B1661">
        <v>15.3262</v>
      </c>
      <c r="C1661">
        <v>16.27</v>
      </c>
    </row>
    <row r="1662" spans="1:3" x14ac:dyDescent="0.3">
      <c r="A1662" s="1">
        <v>42940</v>
      </c>
      <c r="B1662">
        <v>15.082699999999999</v>
      </c>
      <c r="C1662">
        <v>16.29</v>
      </c>
    </row>
    <row r="1663" spans="1:3" x14ac:dyDescent="0.3">
      <c r="A1663" s="1">
        <v>42941</v>
      </c>
      <c r="B1663">
        <v>13.6357</v>
      </c>
      <c r="C1663">
        <v>16.29</v>
      </c>
    </row>
    <row r="1664" spans="1:3" x14ac:dyDescent="0.3">
      <c r="A1664" s="1">
        <v>42942</v>
      </c>
      <c r="B1664">
        <v>12.9971</v>
      </c>
      <c r="C1664">
        <v>15.19</v>
      </c>
    </row>
    <row r="1665" spans="1:3" x14ac:dyDescent="0.3">
      <c r="A1665" s="1">
        <v>42943</v>
      </c>
      <c r="B1665">
        <v>12.7697</v>
      </c>
      <c r="C1665">
        <v>15.98</v>
      </c>
    </row>
    <row r="1666" spans="1:3" x14ac:dyDescent="0.3">
      <c r="A1666" s="1">
        <v>42944</v>
      </c>
      <c r="B1666">
        <v>13.7331</v>
      </c>
      <c r="C1666">
        <v>17.21</v>
      </c>
    </row>
    <row r="1667" spans="1:3" x14ac:dyDescent="0.3">
      <c r="A1667" s="1">
        <v>42947</v>
      </c>
      <c r="B1667">
        <v>13.9033</v>
      </c>
      <c r="C1667">
        <v>16.579999999999998</v>
      </c>
    </row>
    <row r="1668" spans="1:3" x14ac:dyDescent="0.3">
      <c r="A1668" s="1">
        <v>42948</v>
      </c>
      <c r="B1668">
        <v>13.4724</v>
      </c>
      <c r="C1668">
        <v>16.920000000000002</v>
      </c>
    </row>
    <row r="1669" spans="1:3" x14ac:dyDescent="0.3">
      <c r="A1669" s="1">
        <v>42949</v>
      </c>
      <c r="B1669">
        <v>13.7531</v>
      </c>
      <c r="C1669">
        <v>17.940000000000001</v>
      </c>
    </row>
    <row r="1670" spans="1:3" x14ac:dyDescent="0.3">
      <c r="A1670" s="1">
        <v>42950</v>
      </c>
      <c r="B1670">
        <v>13.7302</v>
      </c>
      <c r="C1670">
        <v>17.95</v>
      </c>
    </row>
    <row r="1671" spans="1:3" x14ac:dyDescent="0.3">
      <c r="A1671" s="1">
        <v>42951</v>
      </c>
      <c r="B1671">
        <v>13.0654</v>
      </c>
      <c r="C1671">
        <v>17.38</v>
      </c>
    </row>
    <row r="1672" spans="1:3" x14ac:dyDescent="0.3">
      <c r="A1672" s="1">
        <v>42954</v>
      </c>
      <c r="B1672">
        <v>13.199199999999999</v>
      </c>
      <c r="C1672">
        <v>17.239999999999998</v>
      </c>
    </row>
    <row r="1673" spans="1:3" x14ac:dyDescent="0.3">
      <c r="A1673" s="1">
        <v>42955</v>
      </c>
      <c r="B1673">
        <v>12.7883</v>
      </c>
      <c r="C1673">
        <v>17.66</v>
      </c>
    </row>
    <row r="1674" spans="1:3" x14ac:dyDescent="0.3">
      <c r="A1674" s="1">
        <v>42956</v>
      </c>
      <c r="B1674">
        <v>15.0152</v>
      </c>
      <c r="C1674">
        <v>18.98</v>
      </c>
    </row>
    <row r="1675" spans="1:3" x14ac:dyDescent="0.3">
      <c r="A1675" s="1">
        <v>42957</v>
      </c>
      <c r="B1675">
        <v>18.9131</v>
      </c>
      <c r="C1675">
        <v>23.19</v>
      </c>
    </row>
    <row r="1676" spans="1:3" x14ac:dyDescent="0.3">
      <c r="A1676" s="1">
        <v>42958</v>
      </c>
      <c r="B1676">
        <v>19.310099999999998</v>
      </c>
      <c r="C1676">
        <v>23.55</v>
      </c>
    </row>
    <row r="1677" spans="1:3" x14ac:dyDescent="0.3">
      <c r="A1677" s="1">
        <v>42961</v>
      </c>
      <c r="B1677">
        <v>15.666399999999999</v>
      </c>
      <c r="C1677">
        <v>20.170000000000002</v>
      </c>
    </row>
    <row r="1678" spans="1:3" x14ac:dyDescent="0.3">
      <c r="A1678" s="1">
        <v>42962</v>
      </c>
      <c r="B1678">
        <v>14.880100000000001</v>
      </c>
      <c r="C1678">
        <v>20.36</v>
      </c>
    </row>
    <row r="1679" spans="1:3" x14ac:dyDescent="0.3">
      <c r="A1679" s="1">
        <v>42963</v>
      </c>
      <c r="B1679">
        <v>14.2468</v>
      </c>
      <c r="C1679">
        <v>18.41</v>
      </c>
    </row>
    <row r="1680" spans="1:3" x14ac:dyDescent="0.3">
      <c r="A1680" s="1">
        <v>42964</v>
      </c>
      <c r="B1680">
        <v>15.385899999999999</v>
      </c>
      <c r="C1680">
        <v>21.65</v>
      </c>
    </row>
    <row r="1681" spans="1:3" x14ac:dyDescent="0.3">
      <c r="A1681" s="1">
        <v>42965</v>
      </c>
      <c r="B1681">
        <v>17.5746</v>
      </c>
      <c r="C1681">
        <v>20.7</v>
      </c>
    </row>
    <row r="1682" spans="1:3" x14ac:dyDescent="0.3">
      <c r="A1682" s="1">
        <v>42968</v>
      </c>
      <c r="B1682">
        <v>18.555299999999999</v>
      </c>
      <c r="C1682">
        <v>18.5</v>
      </c>
    </row>
    <row r="1683" spans="1:3" x14ac:dyDescent="0.3">
      <c r="A1683" s="1">
        <v>42969</v>
      </c>
      <c r="B1683">
        <v>16.411999999999999</v>
      </c>
      <c r="C1683">
        <v>17.88</v>
      </c>
    </row>
    <row r="1684" spans="1:3" x14ac:dyDescent="0.3">
      <c r="A1684" s="1">
        <v>42970</v>
      </c>
      <c r="B1684">
        <v>16.227499999999999</v>
      </c>
      <c r="C1684">
        <v>17.55</v>
      </c>
    </row>
    <row r="1685" spans="1:3" x14ac:dyDescent="0.3">
      <c r="A1685" s="1">
        <v>42971</v>
      </c>
      <c r="B1685">
        <v>15.666499999999999</v>
      </c>
      <c r="C1685">
        <v>18.29</v>
      </c>
    </row>
    <row r="1686" spans="1:3" x14ac:dyDescent="0.3">
      <c r="A1686" s="1">
        <v>42972</v>
      </c>
      <c r="B1686">
        <v>15.3262</v>
      </c>
      <c r="C1686">
        <v>19.149999999999999</v>
      </c>
    </row>
    <row r="1687" spans="1:3" x14ac:dyDescent="0.3">
      <c r="A1687" s="1">
        <v>42975</v>
      </c>
      <c r="B1687">
        <v>15.8508</v>
      </c>
      <c r="C1687">
        <v>19.899999999999999</v>
      </c>
    </row>
    <row r="1688" spans="1:3" x14ac:dyDescent="0.3">
      <c r="A1688" s="1">
        <v>42976</v>
      </c>
      <c r="B1688">
        <v>17.3169</v>
      </c>
      <c r="C1688">
        <v>20.89</v>
      </c>
    </row>
    <row r="1689" spans="1:3" x14ac:dyDescent="0.3">
      <c r="A1689" s="1">
        <v>42977</v>
      </c>
      <c r="B1689">
        <v>16.468</v>
      </c>
      <c r="C1689">
        <v>20.440000000000001</v>
      </c>
    </row>
    <row r="1690" spans="1:3" x14ac:dyDescent="0.3">
      <c r="A1690" s="1">
        <v>42978</v>
      </c>
      <c r="B1690">
        <v>15.6317</v>
      </c>
      <c r="C1690">
        <v>20.170000000000002</v>
      </c>
    </row>
    <row r="1691" spans="1:3" x14ac:dyDescent="0.3">
      <c r="A1691" s="1">
        <v>42979</v>
      </c>
      <c r="B1691">
        <v>14.716699999999999</v>
      </c>
      <c r="C1691">
        <v>19.72</v>
      </c>
    </row>
    <row r="1692" spans="1:3" x14ac:dyDescent="0.3">
      <c r="A1692" s="1">
        <v>42982</v>
      </c>
      <c r="B1692">
        <v>16.2117</v>
      </c>
      <c r="C1692">
        <v>19.72</v>
      </c>
    </row>
    <row r="1693" spans="1:3" x14ac:dyDescent="0.3">
      <c r="A1693" s="1">
        <v>42983</v>
      </c>
      <c r="B1693">
        <v>16.4848</v>
      </c>
      <c r="C1693">
        <v>21.38</v>
      </c>
    </row>
    <row r="1694" spans="1:3" x14ac:dyDescent="0.3">
      <c r="A1694" s="1">
        <v>42984</v>
      </c>
      <c r="B1694">
        <v>16.378599999999999</v>
      </c>
      <c r="C1694">
        <v>20.64</v>
      </c>
    </row>
    <row r="1695" spans="1:3" x14ac:dyDescent="0.3">
      <c r="A1695" s="1">
        <v>42985</v>
      </c>
      <c r="B1695">
        <v>15.148199999999999</v>
      </c>
      <c r="C1695">
        <v>20.3</v>
      </c>
    </row>
    <row r="1696" spans="1:3" x14ac:dyDescent="0.3">
      <c r="A1696" s="1">
        <v>42986</v>
      </c>
      <c r="B1696">
        <v>15.199</v>
      </c>
      <c r="C1696">
        <v>20.32</v>
      </c>
    </row>
    <row r="1697" spans="1:3" x14ac:dyDescent="0.3">
      <c r="A1697" s="1">
        <v>42989</v>
      </c>
      <c r="B1697">
        <v>13.96</v>
      </c>
      <c r="C1697">
        <v>17.260000000000002</v>
      </c>
    </row>
    <row r="1698" spans="1:3" x14ac:dyDescent="0.3">
      <c r="A1698" s="1">
        <v>42990</v>
      </c>
      <c r="B1698">
        <v>13.446400000000001</v>
      </c>
      <c r="C1698">
        <v>16.95</v>
      </c>
    </row>
    <row r="1699" spans="1:3" x14ac:dyDescent="0.3">
      <c r="A1699" s="1">
        <v>42991</v>
      </c>
      <c r="B1699">
        <v>13.042299999999999</v>
      </c>
      <c r="C1699">
        <v>15.71</v>
      </c>
    </row>
    <row r="1700" spans="1:3" x14ac:dyDescent="0.3">
      <c r="A1700" s="1">
        <v>42992</v>
      </c>
      <c r="B1700">
        <v>12.273899999999999</v>
      </c>
      <c r="C1700">
        <v>15.57</v>
      </c>
    </row>
    <row r="1701" spans="1:3" x14ac:dyDescent="0.3">
      <c r="A1701" s="1">
        <v>42993</v>
      </c>
      <c r="B1701">
        <v>12.1972</v>
      </c>
      <c r="C1701">
        <v>15.23</v>
      </c>
    </row>
    <row r="1702" spans="1:3" x14ac:dyDescent="0.3">
      <c r="A1702" s="1">
        <v>42996</v>
      </c>
      <c r="B1702">
        <v>11.943</v>
      </c>
      <c r="C1702">
        <v>15.98</v>
      </c>
    </row>
    <row r="1703" spans="1:3" x14ac:dyDescent="0.3">
      <c r="A1703" s="1">
        <v>42997</v>
      </c>
      <c r="B1703">
        <v>11.7216</v>
      </c>
      <c r="C1703">
        <v>16.02</v>
      </c>
    </row>
    <row r="1704" spans="1:3" x14ac:dyDescent="0.3">
      <c r="A1704" s="1">
        <v>42998</v>
      </c>
      <c r="B1704">
        <v>11.7949</v>
      </c>
      <c r="C1704">
        <v>16.03</v>
      </c>
    </row>
    <row r="1705" spans="1:3" x14ac:dyDescent="0.3">
      <c r="A1705" s="1">
        <v>42999</v>
      </c>
      <c r="B1705">
        <v>11.1906</v>
      </c>
      <c r="C1705">
        <v>15.85</v>
      </c>
    </row>
    <row r="1706" spans="1:3" x14ac:dyDescent="0.3">
      <c r="A1706" s="1">
        <v>43000</v>
      </c>
      <c r="B1706">
        <v>11.708</v>
      </c>
      <c r="C1706">
        <v>16.41</v>
      </c>
    </row>
    <row r="1707" spans="1:3" x14ac:dyDescent="0.3">
      <c r="A1707" s="1">
        <v>43003</v>
      </c>
      <c r="B1707">
        <v>12.366300000000001</v>
      </c>
      <c r="C1707">
        <v>18.809999999999999</v>
      </c>
    </row>
    <row r="1708" spans="1:3" x14ac:dyDescent="0.3">
      <c r="A1708" s="1">
        <v>43004</v>
      </c>
      <c r="B1708">
        <v>12.5406</v>
      </c>
      <c r="C1708">
        <v>18.64</v>
      </c>
    </row>
    <row r="1709" spans="1:3" x14ac:dyDescent="0.3">
      <c r="A1709" s="1">
        <v>43005</v>
      </c>
      <c r="B1709">
        <v>12.1282</v>
      </c>
      <c r="C1709">
        <v>17.98</v>
      </c>
    </row>
    <row r="1710" spans="1:3" x14ac:dyDescent="0.3">
      <c r="A1710" s="1">
        <v>43006</v>
      </c>
      <c r="B1710">
        <v>12.1259</v>
      </c>
      <c r="C1710">
        <v>18.59</v>
      </c>
    </row>
    <row r="1711" spans="1:3" x14ac:dyDescent="0.3">
      <c r="A1711" s="1">
        <v>43007</v>
      </c>
      <c r="B1711">
        <v>12.120799999999999</v>
      </c>
      <c r="C1711">
        <v>17.45</v>
      </c>
    </row>
    <row r="1712" spans="1:3" x14ac:dyDescent="0.3">
      <c r="A1712" s="1">
        <v>43010</v>
      </c>
      <c r="B1712">
        <v>12.1739</v>
      </c>
      <c r="C1712">
        <v>18.03</v>
      </c>
    </row>
    <row r="1713" spans="1:3" x14ac:dyDescent="0.3">
      <c r="A1713" s="1">
        <v>43011</v>
      </c>
      <c r="B1713">
        <v>11.836500000000001</v>
      </c>
      <c r="C1713">
        <v>18.03</v>
      </c>
    </row>
    <row r="1714" spans="1:3" x14ac:dyDescent="0.3">
      <c r="A1714" s="1">
        <v>43012</v>
      </c>
      <c r="B1714">
        <v>12.7752</v>
      </c>
      <c r="C1714">
        <v>18.41</v>
      </c>
    </row>
    <row r="1715" spans="1:3" x14ac:dyDescent="0.3">
      <c r="A1715" s="1">
        <v>43013</v>
      </c>
      <c r="B1715">
        <v>12.087</v>
      </c>
      <c r="C1715">
        <v>18.52</v>
      </c>
    </row>
    <row r="1716" spans="1:3" x14ac:dyDescent="0.3">
      <c r="A1716" s="1">
        <v>43014</v>
      </c>
      <c r="B1716">
        <v>12.5055</v>
      </c>
      <c r="C1716">
        <v>19.059999999999999</v>
      </c>
    </row>
    <row r="1717" spans="1:3" x14ac:dyDescent="0.3">
      <c r="A1717" s="1">
        <v>43017</v>
      </c>
      <c r="B1717">
        <v>12.610200000000001</v>
      </c>
      <c r="C1717">
        <v>18.87</v>
      </c>
    </row>
    <row r="1718" spans="1:3" x14ac:dyDescent="0.3">
      <c r="A1718" s="1">
        <v>43018</v>
      </c>
      <c r="B1718">
        <v>13.394399999999999</v>
      </c>
      <c r="C1718">
        <v>18.149999999999999</v>
      </c>
    </row>
    <row r="1719" spans="1:3" x14ac:dyDescent="0.3">
      <c r="A1719" s="1">
        <v>43019</v>
      </c>
      <c r="B1719">
        <v>12.669499999999999</v>
      </c>
      <c r="C1719">
        <v>17.7</v>
      </c>
    </row>
    <row r="1720" spans="1:3" x14ac:dyDescent="0.3">
      <c r="A1720" s="1">
        <v>43020</v>
      </c>
      <c r="B1720">
        <v>12.3247</v>
      </c>
      <c r="C1720">
        <v>17.71</v>
      </c>
    </row>
    <row r="1721" spans="1:3" x14ac:dyDescent="0.3">
      <c r="A1721" s="1">
        <v>43021</v>
      </c>
      <c r="B1721">
        <v>11.845800000000001</v>
      </c>
      <c r="C1721">
        <v>17.46</v>
      </c>
    </row>
    <row r="1722" spans="1:3" x14ac:dyDescent="0.3">
      <c r="A1722" s="1">
        <v>43024</v>
      </c>
      <c r="B1722">
        <v>11.903700000000001</v>
      </c>
      <c r="C1722">
        <v>17.62</v>
      </c>
    </row>
    <row r="1723" spans="1:3" x14ac:dyDescent="0.3">
      <c r="A1723" s="1">
        <v>43025</v>
      </c>
      <c r="B1723">
        <v>11.629899999999999</v>
      </c>
      <c r="C1723">
        <v>17.489999999999998</v>
      </c>
    </row>
    <row r="1724" spans="1:3" x14ac:dyDescent="0.3">
      <c r="A1724" s="1">
        <v>43026</v>
      </c>
      <c r="B1724">
        <v>11.051399999999999</v>
      </c>
      <c r="C1724">
        <v>17.27</v>
      </c>
    </row>
    <row r="1725" spans="1:3" x14ac:dyDescent="0.3">
      <c r="A1725" s="1">
        <v>43027</v>
      </c>
      <c r="B1725">
        <v>12.4435</v>
      </c>
      <c r="C1725">
        <v>17.62</v>
      </c>
    </row>
    <row r="1726" spans="1:3" x14ac:dyDescent="0.3">
      <c r="A1726" s="1">
        <v>43028</v>
      </c>
      <c r="B1726">
        <v>12.216699999999999</v>
      </c>
      <c r="C1726">
        <v>17.329999999999998</v>
      </c>
    </row>
    <row r="1727" spans="1:3" x14ac:dyDescent="0.3">
      <c r="A1727" s="1">
        <v>43031</v>
      </c>
      <c r="B1727">
        <v>12.590400000000001</v>
      </c>
      <c r="C1727">
        <v>18.61</v>
      </c>
    </row>
    <row r="1728" spans="1:3" x14ac:dyDescent="0.3">
      <c r="A1728" s="1">
        <v>43032</v>
      </c>
      <c r="B1728">
        <v>12.942399999999999</v>
      </c>
      <c r="C1728">
        <v>18.670000000000002</v>
      </c>
    </row>
    <row r="1729" spans="1:3" x14ac:dyDescent="0.3">
      <c r="A1729" s="1">
        <v>43033</v>
      </c>
      <c r="B1729">
        <v>14.5349</v>
      </c>
      <c r="C1729">
        <v>19.78</v>
      </c>
    </row>
    <row r="1730" spans="1:3" x14ac:dyDescent="0.3">
      <c r="A1730" s="1">
        <v>43034</v>
      </c>
      <c r="B1730">
        <v>12.915900000000001</v>
      </c>
      <c r="C1730">
        <v>19.329999999999998</v>
      </c>
    </row>
    <row r="1731" spans="1:3" x14ac:dyDescent="0.3">
      <c r="A1731" s="1">
        <v>43035</v>
      </c>
      <c r="B1731">
        <v>12.495100000000001</v>
      </c>
      <c r="C1731">
        <v>18.649999999999999</v>
      </c>
    </row>
    <row r="1732" spans="1:3" x14ac:dyDescent="0.3">
      <c r="A1732" s="1">
        <v>43038</v>
      </c>
      <c r="B1732">
        <v>12.8308</v>
      </c>
      <c r="C1732">
        <v>20.8</v>
      </c>
    </row>
    <row r="1733" spans="1:3" x14ac:dyDescent="0.3">
      <c r="A1733" s="1">
        <v>43039</v>
      </c>
      <c r="B1733">
        <v>11.9864</v>
      </c>
      <c r="C1733">
        <v>19.46</v>
      </c>
    </row>
    <row r="1734" spans="1:3" x14ac:dyDescent="0.3">
      <c r="A1734" s="1">
        <v>43040</v>
      </c>
      <c r="B1734">
        <v>11.792400000000001</v>
      </c>
      <c r="C1734">
        <v>19.57</v>
      </c>
    </row>
    <row r="1735" spans="1:3" x14ac:dyDescent="0.3">
      <c r="A1735" s="1">
        <v>43041</v>
      </c>
      <c r="B1735">
        <v>12.0219</v>
      </c>
      <c r="C1735">
        <v>18.829999999999998</v>
      </c>
    </row>
    <row r="1736" spans="1:3" x14ac:dyDescent="0.3">
      <c r="A1736" s="1">
        <v>43042</v>
      </c>
      <c r="B1736">
        <v>11.563499999999999</v>
      </c>
      <c r="C1736">
        <v>18.37</v>
      </c>
    </row>
    <row r="1737" spans="1:3" x14ac:dyDescent="0.3">
      <c r="A1737" s="1">
        <v>43045</v>
      </c>
      <c r="B1737">
        <v>11.6934</v>
      </c>
      <c r="C1737">
        <v>19.23</v>
      </c>
    </row>
    <row r="1738" spans="1:3" x14ac:dyDescent="0.3">
      <c r="A1738" s="1">
        <v>43046</v>
      </c>
      <c r="B1738">
        <v>12.133699999999999</v>
      </c>
      <c r="C1738">
        <v>18.829999999999998</v>
      </c>
    </row>
    <row r="1739" spans="1:3" x14ac:dyDescent="0.3">
      <c r="A1739" s="1">
        <v>43047</v>
      </c>
      <c r="B1739">
        <v>12.4069</v>
      </c>
      <c r="C1739">
        <v>18.86</v>
      </c>
    </row>
    <row r="1740" spans="1:3" x14ac:dyDescent="0.3">
      <c r="A1740" s="1">
        <v>43048</v>
      </c>
      <c r="B1740">
        <v>13.915800000000001</v>
      </c>
      <c r="C1740">
        <v>19.649999999999999</v>
      </c>
    </row>
    <row r="1741" spans="1:3" x14ac:dyDescent="0.3">
      <c r="A1741" s="1">
        <v>43049</v>
      </c>
      <c r="B1741">
        <v>14.452999999999999</v>
      </c>
      <c r="C1741">
        <v>19.03</v>
      </c>
    </row>
    <row r="1742" spans="1:3" x14ac:dyDescent="0.3">
      <c r="A1742" s="1">
        <v>43052</v>
      </c>
      <c r="B1742">
        <v>14.381600000000001</v>
      </c>
      <c r="C1742">
        <v>19.239999999999998</v>
      </c>
    </row>
    <row r="1743" spans="1:3" x14ac:dyDescent="0.3">
      <c r="A1743" s="1">
        <v>43053</v>
      </c>
      <c r="B1743">
        <v>15.2348</v>
      </c>
      <c r="C1743">
        <v>19.84</v>
      </c>
    </row>
    <row r="1744" spans="1:3" x14ac:dyDescent="0.3">
      <c r="A1744" s="1">
        <v>43054</v>
      </c>
      <c r="B1744">
        <v>15.5778</v>
      </c>
      <c r="C1744">
        <v>20.68</v>
      </c>
    </row>
    <row r="1745" spans="1:3" x14ac:dyDescent="0.3">
      <c r="A1745" s="1">
        <v>43055</v>
      </c>
      <c r="B1745">
        <v>15.0291</v>
      </c>
      <c r="C1745">
        <v>18.95</v>
      </c>
    </row>
    <row r="1746" spans="1:3" x14ac:dyDescent="0.3">
      <c r="A1746" s="1">
        <v>43056</v>
      </c>
      <c r="B1746">
        <v>14.742800000000001</v>
      </c>
      <c r="C1746">
        <v>19.52</v>
      </c>
    </row>
    <row r="1747" spans="1:3" x14ac:dyDescent="0.3">
      <c r="A1747" s="1">
        <v>43059</v>
      </c>
      <c r="B1747">
        <v>13.703900000000001</v>
      </c>
      <c r="C1747">
        <v>19.36</v>
      </c>
    </row>
    <row r="1748" spans="1:3" x14ac:dyDescent="0.3">
      <c r="A1748" s="1">
        <v>43060</v>
      </c>
      <c r="B1748">
        <v>12.935499999999999</v>
      </c>
      <c r="C1748">
        <v>19.739999999999998</v>
      </c>
    </row>
    <row r="1749" spans="1:3" x14ac:dyDescent="0.3">
      <c r="A1749" s="1">
        <v>43061</v>
      </c>
      <c r="B1749">
        <v>12.871700000000001</v>
      </c>
      <c r="C1749">
        <v>20.41</v>
      </c>
    </row>
    <row r="1750" spans="1:3" x14ac:dyDescent="0.3">
      <c r="A1750" s="1">
        <v>43062</v>
      </c>
      <c r="B1750">
        <v>12.7296</v>
      </c>
      <c r="C1750">
        <v>20.41</v>
      </c>
    </row>
    <row r="1751" spans="1:3" x14ac:dyDescent="0.3">
      <c r="A1751" s="1">
        <v>43063</v>
      </c>
      <c r="B1751">
        <v>12.8582</v>
      </c>
      <c r="C1751">
        <v>20.72</v>
      </c>
    </row>
    <row r="1752" spans="1:3" x14ac:dyDescent="0.3">
      <c r="A1752" s="1">
        <v>43066</v>
      </c>
      <c r="B1752">
        <v>13.5459</v>
      </c>
      <c r="C1752">
        <v>21.53</v>
      </c>
    </row>
    <row r="1753" spans="1:3" x14ac:dyDescent="0.3">
      <c r="A1753" s="1">
        <v>43067</v>
      </c>
      <c r="B1753">
        <v>12.8773</v>
      </c>
      <c r="C1753">
        <v>22.01</v>
      </c>
    </row>
    <row r="1754" spans="1:3" x14ac:dyDescent="0.3">
      <c r="A1754" s="1">
        <v>43068</v>
      </c>
      <c r="B1754">
        <v>13.5436</v>
      </c>
      <c r="C1754">
        <v>22.72</v>
      </c>
    </row>
    <row r="1755" spans="1:3" x14ac:dyDescent="0.3">
      <c r="A1755" s="1">
        <v>43069</v>
      </c>
      <c r="B1755">
        <v>13.470800000000001</v>
      </c>
      <c r="C1755">
        <v>23.62</v>
      </c>
    </row>
    <row r="1756" spans="1:3" x14ac:dyDescent="0.3">
      <c r="A1756" s="1">
        <v>43070</v>
      </c>
      <c r="B1756">
        <v>16.0124</v>
      </c>
      <c r="C1756">
        <v>24</v>
      </c>
    </row>
    <row r="1757" spans="1:3" x14ac:dyDescent="0.3">
      <c r="A1757" s="1">
        <v>43073</v>
      </c>
      <c r="B1757">
        <v>13.7242</v>
      </c>
      <c r="C1757">
        <v>23.32</v>
      </c>
    </row>
    <row r="1758" spans="1:3" x14ac:dyDescent="0.3">
      <c r="A1758" s="1">
        <v>43074</v>
      </c>
      <c r="B1758">
        <v>13.1587</v>
      </c>
      <c r="C1758">
        <v>22.24</v>
      </c>
    </row>
    <row r="1759" spans="1:3" x14ac:dyDescent="0.3">
      <c r="A1759" s="1">
        <v>43075</v>
      </c>
      <c r="B1759">
        <v>13.9107</v>
      </c>
      <c r="C1759">
        <v>23.73</v>
      </c>
    </row>
    <row r="1760" spans="1:3" x14ac:dyDescent="0.3">
      <c r="A1760" s="1">
        <v>43076</v>
      </c>
      <c r="B1760">
        <v>13.4513</v>
      </c>
      <c r="C1760">
        <v>22.48</v>
      </c>
    </row>
    <row r="1761" spans="1:3" x14ac:dyDescent="0.3">
      <c r="A1761" s="1">
        <v>43077</v>
      </c>
      <c r="B1761">
        <v>12.8484</v>
      </c>
      <c r="C1761">
        <v>21.46</v>
      </c>
    </row>
    <row r="1762" spans="1:3" x14ac:dyDescent="0.3">
      <c r="A1762" s="1">
        <v>43080</v>
      </c>
      <c r="B1762">
        <v>12.9236</v>
      </c>
      <c r="C1762">
        <v>20.85</v>
      </c>
    </row>
    <row r="1763" spans="1:3" x14ac:dyDescent="0.3">
      <c r="A1763" s="1">
        <v>43081</v>
      </c>
      <c r="B1763">
        <v>12.4734</v>
      </c>
      <c r="C1763">
        <v>21.57</v>
      </c>
    </row>
    <row r="1764" spans="1:3" x14ac:dyDescent="0.3">
      <c r="A1764" s="1">
        <v>43082</v>
      </c>
      <c r="B1764">
        <v>12.734400000000001</v>
      </c>
      <c r="C1764">
        <v>19.82</v>
      </c>
    </row>
    <row r="1765" spans="1:3" x14ac:dyDescent="0.3">
      <c r="A1765" s="1">
        <v>43083</v>
      </c>
      <c r="B1765">
        <v>12.263500000000001</v>
      </c>
      <c r="C1765">
        <v>19.3</v>
      </c>
    </row>
    <row r="1766" spans="1:3" x14ac:dyDescent="0.3">
      <c r="A1766" s="1">
        <v>43084</v>
      </c>
      <c r="B1766">
        <v>11.792</v>
      </c>
      <c r="C1766">
        <v>16.510000000000002</v>
      </c>
    </row>
    <row r="1767" spans="1:3" x14ac:dyDescent="0.3">
      <c r="A1767" s="1">
        <v>43087</v>
      </c>
      <c r="B1767">
        <v>10.6783</v>
      </c>
      <c r="C1767">
        <v>19.63</v>
      </c>
    </row>
    <row r="1768" spans="1:3" x14ac:dyDescent="0.3">
      <c r="A1768" s="1">
        <v>43088</v>
      </c>
      <c r="B1768">
        <v>11.196999999999999</v>
      </c>
      <c r="C1768">
        <v>19.47</v>
      </c>
    </row>
    <row r="1769" spans="1:3" x14ac:dyDescent="0.3">
      <c r="A1769" s="1">
        <v>43089</v>
      </c>
      <c r="B1769">
        <v>12.5108</v>
      </c>
      <c r="C1769">
        <v>20.32</v>
      </c>
    </row>
    <row r="1770" spans="1:3" x14ac:dyDescent="0.3">
      <c r="A1770" s="1">
        <v>43090</v>
      </c>
      <c r="B1770">
        <v>11.7371</v>
      </c>
      <c r="C1770">
        <v>16.59</v>
      </c>
    </row>
    <row r="1771" spans="1:3" x14ac:dyDescent="0.3">
      <c r="A1771" s="1">
        <v>43091</v>
      </c>
      <c r="B1771">
        <v>12.005699999999999</v>
      </c>
      <c r="C1771">
        <v>17.78</v>
      </c>
    </row>
    <row r="1772" spans="1:3" x14ac:dyDescent="0.3">
      <c r="A1772" s="1">
        <v>43094</v>
      </c>
      <c r="B1772">
        <v>12.005699999999999</v>
      </c>
      <c r="C1772">
        <v>17.78</v>
      </c>
    </row>
    <row r="1773" spans="1:3" x14ac:dyDescent="0.3">
      <c r="A1773" s="1">
        <v>43095</v>
      </c>
      <c r="B1773">
        <v>12.005699999999999</v>
      </c>
      <c r="C1773">
        <v>19.329999999999998</v>
      </c>
    </row>
    <row r="1774" spans="1:3" x14ac:dyDescent="0.3">
      <c r="A1774" s="1">
        <v>43096</v>
      </c>
      <c r="B1774">
        <v>12.7143</v>
      </c>
      <c r="C1774">
        <v>19.57</v>
      </c>
    </row>
    <row r="1775" spans="1:3" x14ac:dyDescent="0.3">
      <c r="A1775" s="1">
        <v>43097</v>
      </c>
      <c r="B1775">
        <v>13.6229</v>
      </c>
      <c r="C1775">
        <v>18.68</v>
      </c>
    </row>
    <row r="1776" spans="1:3" x14ac:dyDescent="0.3">
      <c r="A1776" s="1">
        <v>43098</v>
      </c>
      <c r="B1776">
        <v>13.5114</v>
      </c>
      <c r="C1776">
        <v>18.940000000000001</v>
      </c>
    </row>
    <row r="1777" spans="1:3" x14ac:dyDescent="0.3">
      <c r="A1777" s="1">
        <v>43101</v>
      </c>
      <c r="B1777">
        <v>13.5114</v>
      </c>
      <c r="C1777">
        <v>18.940000000000001</v>
      </c>
    </row>
    <row r="1778" spans="1:3" x14ac:dyDescent="0.3">
      <c r="A1778" s="1">
        <v>43102</v>
      </c>
      <c r="B1778">
        <v>13.367599999999999</v>
      </c>
      <c r="C1778">
        <v>19.73</v>
      </c>
    </row>
    <row r="1779" spans="1:3" x14ac:dyDescent="0.3">
      <c r="A1779" s="1">
        <v>43103</v>
      </c>
      <c r="B1779">
        <v>12.136699999999999</v>
      </c>
      <c r="C1779">
        <v>19.399999999999999</v>
      </c>
    </row>
    <row r="1780" spans="1:3" x14ac:dyDescent="0.3">
      <c r="A1780" s="1">
        <v>43104</v>
      </c>
      <c r="B1780">
        <v>11.410500000000001</v>
      </c>
      <c r="C1780">
        <v>19.47</v>
      </c>
    </row>
    <row r="1781" spans="1:3" x14ac:dyDescent="0.3">
      <c r="A1781" s="1">
        <v>43105</v>
      </c>
      <c r="B1781">
        <v>11.124499999999999</v>
      </c>
      <c r="C1781">
        <v>18.96</v>
      </c>
    </row>
    <row r="1782" spans="1:3" x14ac:dyDescent="0.3">
      <c r="A1782" s="1">
        <v>43108</v>
      </c>
      <c r="B1782">
        <v>11.4954</v>
      </c>
      <c r="C1782">
        <v>18.739999999999998</v>
      </c>
    </row>
    <row r="1783" spans="1:3" x14ac:dyDescent="0.3">
      <c r="A1783" s="1">
        <v>43109</v>
      </c>
      <c r="B1783">
        <v>11.262</v>
      </c>
      <c r="C1783">
        <v>18.55</v>
      </c>
    </row>
    <row r="1784" spans="1:3" x14ac:dyDescent="0.3">
      <c r="A1784" s="1">
        <v>43110</v>
      </c>
      <c r="B1784">
        <v>11.759</v>
      </c>
      <c r="C1784">
        <v>18.5</v>
      </c>
    </row>
    <row r="1785" spans="1:3" x14ac:dyDescent="0.3">
      <c r="A1785" s="1">
        <v>43111</v>
      </c>
      <c r="B1785">
        <v>11.359500000000001</v>
      </c>
      <c r="C1785">
        <v>18.420000000000002</v>
      </c>
    </row>
    <row r="1786" spans="1:3" x14ac:dyDescent="0.3">
      <c r="A1786" s="1">
        <v>43112</v>
      </c>
      <c r="B1786">
        <v>10.9024</v>
      </c>
      <c r="C1786">
        <v>17.93</v>
      </c>
    </row>
    <row r="1787" spans="1:3" x14ac:dyDescent="0.3">
      <c r="A1787" s="1">
        <v>43115</v>
      </c>
      <c r="B1787">
        <v>11.072699999999999</v>
      </c>
      <c r="C1787">
        <v>17.93</v>
      </c>
    </row>
    <row r="1788" spans="1:3" x14ac:dyDescent="0.3">
      <c r="A1788" s="1">
        <v>43116</v>
      </c>
      <c r="B1788">
        <v>11.3466</v>
      </c>
      <c r="C1788">
        <v>20.34</v>
      </c>
    </row>
    <row r="1789" spans="1:3" x14ac:dyDescent="0.3">
      <c r="A1789" s="1">
        <v>43117</v>
      </c>
      <c r="B1789">
        <v>11.9473</v>
      </c>
      <c r="C1789">
        <v>21.43</v>
      </c>
    </row>
    <row r="1790" spans="1:3" x14ac:dyDescent="0.3">
      <c r="A1790" s="1">
        <v>43118</v>
      </c>
      <c r="B1790">
        <v>11.988300000000001</v>
      </c>
      <c r="C1790">
        <v>20.399999999999999</v>
      </c>
    </row>
    <row r="1791" spans="1:3" x14ac:dyDescent="0.3">
      <c r="A1791" s="1">
        <v>43119</v>
      </c>
      <c r="B1791">
        <v>11.853300000000001</v>
      </c>
      <c r="C1791">
        <v>21.2</v>
      </c>
    </row>
    <row r="1792" spans="1:3" x14ac:dyDescent="0.3">
      <c r="A1792" s="1">
        <v>43122</v>
      </c>
      <c r="B1792">
        <v>11.9678</v>
      </c>
      <c r="C1792">
        <v>21.85</v>
      </c>
    </row>
    <row r="1793" spans="1:3" x14ac:dyDescent="0.3">
      <c r="A1793" s="1">
        <v>43123</v>
      </c>
      <c r="B1793">
        <v>11.950799999999999</v>
      </c>
      <c r="C1793">
        <v>23.63</v>
      </c>
    </row>
    <row r="1794" spans="1:3" x14ac:dyDescent="0.3">
      <c r="A1794" s="1">
        <v>43124</v>
      </c>
      <c r="B1794">
        <v>12.3924</v>
      </c>
      <c r="C1794">
        <v>24.26</v>
      </c>
    </row>
    <row r="1795" spans="1:3" x14ac:dyDescent="0.3">
      <c r="A1795" s="1">
        <v>43125</v>
      </c>
      <c r="B1795">
        <v>12.691000000000001</v>
      </c>
      <c r="C1795">
        <v>24.91</v>
      </c>
    </row>
    <row r="1796" spans="1:3" x14ac:dyDescent="0.3">
      <c r="A1796" s="1">
        <v>43126</v>
      </c>
      <c r="B1796">
        <v>12.4779</v>
      </c>
      <c r="C1796">
        <v>26.59</v>
      </c>
    </row>
    <row r="1797" spans="1:3" x14ac:dyDescent="0.3">
      <c r="A1797" s="1">
        <v>43129</v>
      </c>
      <c r="B1797">
        <v>13.2927</v>
      </c>
      <c r="C1797">
        <v>27.39</v>
      </c>
    </row>
    <row r="1798" spans="1:3" x14ac:dyDescent="0.3">
      <c r="A1798" s="1">
        <v>43130</v>
      </c>
      <c r="B1798">
        <v>14.811</v>
      </c>
      <c r="C1798">
        <v>28.1</v>
      </c>
    </row>
    <row r="1799" spans="1:3" x14ac:dyDescent="0.3">
      <c r="A1799" s="1">
        <v>43131</v>
      </c>
      <c r="B1799">
        <v>15.164400000000001</v>
      </c>
      <c r="C1799">
        <v>25.31</v>
      </c>
    </row>
    <row r="1800" spans="1:3" x14ac:dyDescent="0.3">
      <c r="A1800" s="1">
        <v>43132</v>
      </c>
      <c r="B1800">
        <v>16.139399999999998</v>
      </c>
      <c r="C1800">
        <v>24.55</v>
      </c>
    </row>
    <row r="1801" spans="1:3" x14ac:dyDescent="0.3">
      <c r="A1801" s="1">
        <v>43133</v>
      </c>
      <c r="B1801">
        <v>17.5594</v>
      </c>
      <c r="C1801">
        <v>26.72</v>
      </c>
    </row>
    <row r="1802" spans="1:3" x14ac:dyDescent="0.3">
      <c r="A1802" s="1">
        <v>43136</v>
      </c>
      <c r="B1802">
        <v>18.855</v>
      </c>
      <c r="C1802">
        <v>32.72</v>
      </c>
    </row>
    <row r="1803" spans="1:3" x14ac:dyDescent="0.3">
      <c r="A1803" s="1">
        <v>43137</v>
      </c>
      <c r="B1803">
        <v>30.177099999999999</v>
      </c>
      <c r="C1803">
        <v>29.17</v>
      </c>
    </row>
    <row r="1804" spans="1:3" x14ac:dyDescent="0.3">
      <c r="A1804" s="1">
        <v>43138</v>
      </c>
      <c r="B1804">
        <v>21.365600000000001</v>
      </c>
      <c r="C1804">
        <v>32.369999999999997</v>
      </c>
    </row>
    <row r="1805" spans="1:3" x14ac:dyDescent="0.3">
      <c r="A1805" s="1">
        <v>43139</v>
      </c>
      <c r="B1805">
        <v>32.040199999999999</v>
      </c>
      <c r="C1805">
        <v>36.619999999999997</v>
      </c>
    </row>
    <row r="1806" spans="1:3" x14ac:dyDescent="0.3">
      <c r="A1806" s="1">
        <v>43140</v>
      </c>
      <c r="B1806">
        <v>34.737000000000002</v>
      </c>
      <c r="C1806">
        <v>33.58</v>
      </c>
    </row>
    <row r="1807" spans="1:3" x14ac:dyDescent="0.3">
      <c r="A1807" s="1">
        <v>43143</v>
      </c>
      <c r="B1807">
        <v>28.162600000000001</v>
      </c>
      <c r="C1807">
        <v>30.58</v>
      </c>
    </row>
    <row r="1808" spans="1:3" x14ac:dyDescent="0.3">
      <c r="A1808" s="1">
        <v>43144</v>
      </c>
      <c r="B1808">
        <v>25.950099999999999</v>
      </c>
      <c r="C1808">
        <v>31.63</v>
      </c>
    </row>
    <row r="1809" spans="1:3" x14ac:dyDescent="0.3">
      <c r="A1809" s="1">
        <v>43145</v>
      </c>
      <c r="B1809">
        <v>20.705300000000001</v>
      </c>
      <c r="C1809">
        <v>26.87</v>
      </c>
    </row>
    <row r="1810" spans="1:3" x14ac:dyDescent="0.3">
      <c r="A1810" s="1">
        <v>43146</v>
      </c>
      <c r="B1810">
        <v>20.515799999999999</v>
      </c>
      <c r="C1810">
        <v>28.1</v>
      </c>
    </row>
    <row r="1811" spans="1:3" x14ac:dyDescent="0.3">
      <c r="A1811" s="1">
        <v>43147</v>
      </c>
      <c r="B1811">
        <v>17.7606</v>
      </c>
      <c r="C1811">
        <v>26.85</v>
      </c>
    </row>
    <row r="1812" spans="1:3" x14ac:dyDescent="0.3">
      <c r="A1812" s="1">
        <v>43150</v>
      </c>
      <c r="B1812">
        <v>19.128299999999999</v>
      </c>
      <c r="C1812">
        <v>26.85</v>
      </c>
    </row>
    <row r="1813" spans="1:3" x14ac:dyDescent="0.3">
      <c r="A1813" s="1">
        <v>43151</v>
      </c>
      <c r="B1813">
        <v>18.6401</v>
      </c>
      <c r="C1813">
        <v>27.85</v>
      </c>
    </row>
    <row r="1814" spans="1:3" x14ac:dyDescent="0.3">
      <c r="A1814" s="1">
        <v>43152</v>
      </c>
      <c r="B1814">
        <v>18.648900000000001</v>
      </c>
      <c r="C1814">
        <v>29.26</v>
      </c>
    </row>
    <row r="1815" spans="1:3" x14ac:dyDescent="0.3">
      <c r="A1815" s="1">
        <v>43153</v>
      </c>
      <c r="B1815">
        <v>18.690300000000001</v>
      </c>
      <c r="C1815">
        <v>28.08</v>
      </c>
    </row>
    <row r="1816" spans="1:3" x14ac:dyDescent="0.3">
      <c r="A1816" s="1">
        <v>43154</v>
      </c>
      <c r="B1816">
        <v>18.1752</v>
      </c>
      <c r="C1816">
        <v>27.43</v>
      </c>
    </row>
    <row r="1817" spans="1:3" x14ac:dyDescent="0.3">
      <c r="A1817" s="1">
        <v>43157</v>
      </c>
      <c r="B1817">
        <v>16.770900000000001</v>
      </c>
      <c r="C1817">
        <v>26.46</v>
      </c>
    </row>
    <row r="1818" spans="1:3" x14ac:dyDescent="0.3">
      <c r="A1818" s="1">
        <v>43158</v>
      </c>
      <c r="B1818">
        <v>17.5944</v>
      </c>
      <c r="C1818">
        <v>31.34</v>
      </c>
    </row>
    <row r="1819" spans="1:3" x14ac:dyDescent="0.3">
      <c r="A1819" s="1">
        <v>43159</v>
      </c>
      <c r="B1819">
        <v>18.0002</v>
      </c>
      <c r="C1819">
        <v>28.32</v>
      </c>
    </row>
    <row r="1820" spans="1:3" x14ac:dyDescent="0.3">
      <c r="A1820" s="1">
        <v>43160</v>
      </c>
      <c r="B1820">
        <v>20.567299999999999</v>
      </c>
      <c r="C1820">
        <v>29.97</v>
      </c>
    </row>
    <row r="1821" spans="1:3" x14ac:dyDescent="0.3">
      <c r="A1821" s="1">
        <v>43161</v>
      </c>
      <c r="B1821">
        <v>23.385999999999999</v>
      </c>
      <c r="C1821">
        <v>28.5</v>
      </c>
    </row>
    <row r="1822" spans="1:3" x14ac:dyDescent="0.3">
      <c r="A1822" s="1">
        <v>43164</v>
      </c>
      <c r="B1822">
        <v>18.892199999999999</v>
      </c>
      <c r="C1822">
        <v>27.96</v>
      </c>
    </row>
    <row r="1823" spans="1:3" x14ac:dyDescent="0.3">
      <c r="A1823" s="1">
        <v>43165</v>
      </c>
      <c r="B1823">
        <v>18.685200000000002</v>
      </c>
      <c r="C1823">
        <v>27.63</v>
      </c>
    </row>
    <row r="1824" spans="1:3" x14ac:dyDescent="0.3">
      <c r="A1824" s="1">
        <v>43166</v>
      </c>
      <c r="B1824">
        <v>18.154599999999999</v>
      </c>
      <c r="C1824">
        <v>27.92</v>
      </c>
    </row>
    <row r="1825" spans="1:3" x14ac:dyDescent="0.3">
      <c r="A1825" s="1">
        <v>43167</v>
      </c>
      <c r="B1825">
        <v>16.6065</v>
      </c>
      <c r="C1825">
        <v>27.24</v>
      </c>
    </row>
    <row r="1826" spans="1:3" x14ac:dyDescent="0.3">
      <c r="A1826" s="1">
        <v>43168</v>
      </c>
      <c r="B1826">
        <v>15.4054</v>
      </c>
      <c r="C1826">
        <v>24.69</v>
      </c>
    </row>
    <row r="1827" spans="1:3" x14ac:dyDescent="0.3">
      <c r="A1827" s="1">
        <v>43171</v>
      </c>
      <c r="B1827">
        <v>15.4002</v>
      </c>
      <c r="C1827">
        <v>24.66</v>
      </c>
    </row>
    <row r="1828" spans="1:3" x14ac:dyDescent="0.3">
      <c r="A1828" s="1">
        <v>43172</v>
      </c>
      <c r="B1828">
        <v>16.619499999999999</v>
      </c>
      <c r="C1828">
        <v>24.88</v>
      </c>
    </row>
    <row r="1829" spans="1:3" x14ac:dyDescent="0.3">
      <c r="A1829" s="1">
        <v>43173</v>
      </c>
      <c r="B1829">
        <v>16.910599999999999</v>
      </c>
      <c r="C1829">
        <v>25.73</v>
      </c>
    </row>
    <row r="1830" spans="1:3" x14ac:dyDescent="0.3">
      <c r="A1830" s="1">
        <v>43174</v>
      </c>
      <c r="B1830">
        <v>15.224600000000001</v>
      </c>
      <c r="C1830">
        <v>24.49</v>
      </c>
    </row>
    <row r="1831" spans="1:3" x14ac:dyDescent="0.3">
      <c r="A1831" s="1">
        <v>43175</v>
      </c>
      <c r="B1831">
        <v>13.388999999999999</v>
      </c>
      <c r="C1831">
        <v>22.82</v>
      </c>
    </row>
    <row r="1832" spans="1:3" x14ac:dyDescent="0.3">
      <c r="A1832" s="1">
        <v>43178</v>
      </c>
      <c r="B1832">
        <v>16.498799999999999</v>
      </c>
      <c r="C1832">
        <v>25.7</v>
      </c>
    </row>
    <row r="1833" spans="1:3" x14ac:dyDescent="0.3">
      <c r="A1833" s="1">
        <v>43179</v>
      </c>
      <c r="B1833">
        <v>15.383599999999999</v>
      </c>
      <c r="C1833">
        <v>26.02</v>
      </c>
    </row>
    <row r="1834" spans="1:3" x14ac:dyDescent="0.3">
      <c r="A1834" s="1">
        <v>43180</v>
      </c>
      <c r="B1834">
        <v>14.8531</v>
      </c>
      <c r="C1834">
        <v>24.24</v>
      </c>
    </row>
    <row r="1835" spans="1:3" x14ac:dyDescent="0.3">
      <c r="A1835" s="1">
        <v>43181</v>
      </c>
      <c r="B1835">
        <v>18.550999999999998</v>
      </c>
      <c r="C1835">
        <v>28.69</v>
      </c>
    </row>
    <row r="1836" spans="1:3" x14ac:dyDescent="0.3">
      <c r="A1836" s="1">
        <v>43182</v>
      </c>
      <c r="B1836">
        <v>21.075800000000001</v>
      </c>
      <c r="C1836">
        <v>30.63</v>
      </c>
    </row>
    <row r="1837" spans="1:3" x14ac:dyDescent="0.3">
      <c r="A1837" s="1">
        <v>43185</v>
      </c>
      <c r="B1837">
        <v>22.054300000000001</v>
      </c>
      <c r="C1837">
        <v>27.83</v>
      </c>
    </row>
    <row r="1838" spans="1:3" x14ac:dyDescent="0.3">
      <c r="A1838" s="1">
        <v>43186</v>
      </c>
      <c r="B1838">
        <v>18.976099999999999</v>
      </c>
      <c r="C1838">
        <v>28.7</v>
      </c>
    </row>
    <row r="1839" spans="1:3" x14ac:dyDescent="0.3">
      <c r="A1839" s="1">
        <v>43187</v>
      </c>
      <c r="B1839">
        <v>19.685700000000001</v>
      </c>
      <c r="C1839">
        <v>30.39</v>
      </c>
    </row>
    <row r="1840" spans="1:3" x14ac:dyDescent="0.3">
      <c r="A1840" s="1">
        <v>43188</v>
      </c>
      <c r="B1840">
        <v>17.436399999999999</v>
      </c>
      <c r="C1840">
        <v>26.85</v>
      </c>
    </row>
    <row r="1841" spans="1:3" x14ac:dyDescent="0.3">
      <c r="A1841" s="1">
        <v>43189</v>
      </c>
      <c r="B1841">
        <v>17.436399999999999</v>
      </c>
      <c r="C1841">
        <v>26.85</v>
      </c>
    </row>
    <row r="1842" spans="1:3" x14ac:dyDescent="0.3">
      <c r="A1842" s="1">
        <v>43192</v>
      </c>
      <c r="B1842">
        <v>17.436399999999999</v>
      </c>
      <c r="C1842">
        <v>31.55</v>
      </c>
    </row>
    <row r="1843" spans="1:3" x14ac:dyDescent="0.3">
      <c r="A1843" s="1">
        <v>43193</v>
      </c>
      <c r="B1843">
        <v>18.814599999999999</v>
      </c>
      <c r="C1843">
        <v>28.79</v>
      </c>
    </row>
    <row r="1844" spans="1:3" x14ac:dyDescent="0.3">
      <c r="A1844" s="1">
        <v>43194</v>
      </c>
      <c r="B1844">
        <v>19.5763</v>
      </c>
      <c r="C1844">
        <v>27.92</v>
      </c>
    </row>
    <row r="1845" spans="1:3" x14ac:dyDescent="0.3">
      <c r="A1845" s="1">
        <v>43195</v>
      </c>
      <c r="B1845">
        <v>16.9025</v>
      </c>
      <c r="C1845">
        <v>27.25</v>
      </c>
    </row>
    <row r="1846" spans="1:3" x14ac:dyDescent="0.3">
      <c r="A1846" s="1">
        <v>43196</v>
      </c>
      <c r="B1846">
        <v>17.436800000000002</v>
      </c>
      <c r="C1846">
        <v>28.89</v>
      </c>
    </row>
    <row r="1847" spans="1:3" x14ac:dyDescent="0.3">
      <c r="A1847" s="1">
        <v>43199</v>
      </c>
      <c r="B1847">
        <v>17.353000000000002</v>
      </c>
      <c r="C1847">
        <v>27.07</v>
      </c>
    </row>
    <row r="1848" spans="1:3" x14ac:dyDescent="0.3">
      <c r="A1848" s="1">
        <v>43200</v>
      </c>
      <c r="B1848">
        <v>16.316400000000002</v>
      </c>
      <c r="C1848">
        <v>26.44</v>
      </c>
    </row>
    <row r="1849" spans="1:3" x14ac:dyDescent="0.3">
      <c r="A1849" s="1">
        <v>43201</v>
      </c>
      <c r="B1849">
        <v>16.983699999999999</v>
      </c>
      <c r="C1849">
        <v>25.79</v>
      </c>
    </row>
    <row r="1850" spans="1:3" x14ac:dyDescent="0.3">
      <c r="A1850" s="1">
        <v>43202</v>
      </c>
      <c r="B1850">
        <v>15.8108</v>
      </c>
      <c r="C1850">
        <v>24.87</v>
      </c>
    </row>
    <row r="1851" spans="1:3" x14ac:dyDescent="0.3">
      <c r="A1851" s="1">
        <v>43203</v>
      </c>
      <c r="B1851">
        <v>15.2974</v>
      </c>
      <c r="C1851">
        <v>24.26</v>
      </c>
    </row>
    <row r="1852" spans="1:3" x14ac:dyDescent="0.3">
      <c r="A1852" s="1">
        <v>43206</v>
      </c>
      <c r="B1852">
        <v>14.5036</v>
      </c>
      <c r="C1852">
        <v>23.97</v>
      </c>
    </row>
    <row r="1853" spans="1:3" x14ac:dyDescent="0.3">
      <c r="A1853" s="1">
        <v>43207</v>
      </c>
      <c r="B1853">
        <v>13.288</v>
      </c>
      <c r="C1853">
        <v>23.96</v>
      </c>
    </row>
    <row r="1854" spans="1:3" x14ac:dyDescent="0.3">
      <c r="A1854" s="1">
        <v>43208</v>
      </c>
      <c r="B1854">
        <v>13.0383</v>
      </c>
      <c r="C1854">
        <v>22.14</v>
      </c>
    </row>
    <row r="1855" spans="1:3" x14ac:dyDescent="0.3">
      <c r="A1855" s="1">
        <v>43209</v>
      </c>
      <c r="B1855">
        <v>13.7415</v>
      </c>
      <c r="C1855">
        <v>22.01</v>
      </c>
    </row>
    <row r="1856" spans="1:3" x14ac:dyDescent="0.3">
      <c r="A1856" s="1">
        <v>43210</v>
      </c>
      <c r="B1856">
        <v>13.756</v>
      </c>
      <c r="C1856">
        <v>22.97</v>
      </c>
    </row>
    <row r="1857" spans="1:3" x14ac:dyDescent="0.3">
      <c r="A1857" s="1">
        <v>43213</v>
      </c>
      <c r="B1857">
        <v>13.327999999999999</v>
      </c>
      <c r="C1857">
        <v>22.47</v>
      </c>
    </row>
    <row r="1858" spans="1:3" x14ac:dyDescent="0.3">
      <c r="A1858" s="1">
        <v>43214</v>
      </c>
      <c r="B1858">
        <v>13.4086</v>
      </c>
      <c r="C1858">
        <v>23.39</v>
      </c>
    </row>
    <row r="1859" spans="1:3" x14ac:dyDescent="0.3">
      <c r="A1859" s="1">
        <v>43215</v>
      </c>
      <c r="B1859">
        <v>14.6576</v>
      </c>
      <c r="C1859">
        <v>24.17</v>
      </c>
    </row>
    <row r="1860" spans="1:3" x14ac:dyDescent="0.3">
      <c r="A1860" s="1">
        <v>43216</v>
      </c>
      <c r="B1860">
        <v>13.6785</v>
      </c>
      <c r="C1860">
        <v>22.87</v>
      </c>
    </row>
    <row r="1861" spans="1:3" x14ac:dyDescent="0.3">
      <c r="A1861" s="1">
        <v>43217</v>
      </c>
      <c r="B1861">
        <v>13.131500000000001</v>
      </c>
      <c r="C1861">
        <v>22.29</v>
      </c>
    </row>
    <row r="1862" spans="1:3" x14ac:dyDescent="0.3">
      <c r="A1862" s="1">
        <v>43220</v>
      </c>
      <c r="B1862">
        <v>13.715400000000001</v>
      </c>
      <c r="C1862">
        <v>22.06</v>
      </c>
    </row>
    <row r="1863" spans="1:3" x14ac:dyDescent="0.3">
      <c r="A1863" s="1">
        <v>43221</v>
      </c>
      <c r="B1863">
        <v>13.715400000000001</v>
      </c>
      <c r="C1863">
        <v>22.08</v>
      </c>
    </row>
    <row r="1864" spans="1:3" x14ac:dyDescent="0.3">
      <c r="A1864" s="1">
        <v>43222</v>
      </c>
      <c r="B1864">
        <v>13.5282</v>
      </c>
      <c r="C1864">
        <v>22.14</v>
      </c>
    </row>
    <row r="1865" spans="1:3" x14ac:dyDescent="0.3">
      <c r="A1865" s="1">
        <v>43223</v>
      </c>
      <c r="B1865">
        <v>14.457599999999999</v>
      </c>
      <c r="C1865">
        <v>22.69</v>
      </c>
    </row>
    <row r="1866" spans="1:3" x14ac:dyDescent="0.3">
      <c r="A1866" s="1">
        <v>43224</v>
      </c>
      <c r="B1866">
        <v>13.4198</v>
      </c>
      <c r="C1866">
        <v>22.35</v>
      </c>
    </row>
    <row r="1867" spans="1:3" x14ac:dyDescent="0.3">
      <c r="A1867" s="1">
        <v>43227</v>
      </c>
      <c r="B1867">
        <v>13.315899999999999</v>
      </c>
      <c r="C1867">
        <v>22.7</v>
      </c>
    </row>
    <row r="1868" spans="1:3" x14ac:dyDescent="0.3">
      <c r="A1868" s="1">
        <v>43228</v>
      </c>
      <c r="B1868">
        <v>13.716100000000001</v>
      </c>
      <c r="C1868">
        <v>22.42</v>
      </c>
    </row>
    <row r="1869" spans="1:3" x14ac:dyDescent="0.3">
      <c r="A1869" s="1">
        <v>43229</v>
      </c>
      <c r="B1869">
        <v>13.3529</v>
      </c>
      <c r="C1869">
        <v>21.63</v>
      </c>
    </row>
    <row r="1870" spans="1:3" x14ac:dyDescent="0.3">
      <c r="A1870" s="1">
        <v>43230</v>
      </c>
      <c r="B1870">
        <v>12.822900000000001</v>
      </c>
      <c r="C1870">
        <v>21.17</v>
      </c>
    </row>
    <row r="1871" spans="1:3" x14ac:dyDescent="0.3">
      <c r="A1871" s="1">
        <v>43231</v>
      </c>
      <c r="B1871">
        <v>12.4351</v>
      </c>
      <c r="C1871">
        <v>19.75</v>
      </c>
    </row>
    <row r="1872" spans="1:3" x14ac:dyDescent="0.3">
      <c r="A1872" s="1">
        <v>43234</v>
      </c>
      <c r="B1872">
        <v>12.6448</v>
      </c>
      <c r="C1872">
        <v>20.85</v>
      </c>
    </row>
    <row r="1873" spans="1:3" x14ac:dyDescent="0.3">
      <c r="A1873" s="1">
        <v>43235</v>
      </c>
      <c r="B1873">
        <v>12.676500000000001</v>
      </c>
      <c r="C1873">
        <v>21.27</v>
      </c>
    </row>
    <row r="1874" spans="1:3" x14ac:dyDescent="0.3">
      <c r="A1874" s="1">
        <v>43236</v>
      </c>
      <c r="B1874">
        <v>13.5725</v>
      </c>
      <c r="C1874">
        <v>20.58</v>
      </c>
    </row>
    <row r="1875" spans="1:3" x14ac:dyDescent="0.3">
      <c r="A1875" s="1">
        <v>43237</v>
      </c>
      <c r="B1875">
        <v>13.0848</v>
      </c>
      <c r="C1875">
        <v>21.03</v>
      </c>
    </row>
    <row r="1876" spans="1:3" x14ac:dyDescent="0.3">
      <c r="A1876" s="1">
        <v>43238</v>
      </c>
      <c r="B1876">
        <v>13.9673</v>
      </c>
      <c r="C1876">
        <v>20.51</v>
      </c>
    </row>
    <row r="1877" spans="1:3" x14ac:dyDescent="0.3">
      <c r="A1877" s="1">
        <v>43241</v>
      </c>
      <c r="B1877">
        <v>13.7761</v>
      </c>
      <c r="C1877">
        <v>20.68</v>
      </c>
    </row>
    <row r="1878" spans="1:3" x14ac:dyDescent="0.3">
      <c r="A1878" s="1">
        <v>43242</v>
      </c>
      <c r="B1878">
        <v>12.984500000000001</v>
      </c>
      <c r="C1878">
        <v>20.07</v>
      </c>
    </row>
    <row r="1879" spans="1:3" x14ac:dyDescent="0.3">
      <c r="A1879" s="1">
        <v>43243</v>
      </c>
      <c r="B1879">
        <v>15.0616</v>
      </c>
      <c r="C1879">
        <v>21.39</v>
      </c>
    </row>
    <row r="1880" spans="1:3" x14ac:dyDescent="0.3">
      <c r="A1880" s="1">
        <v>43244</v>
      </c>
      <c r="B1880">
        <v>15.690200000000001</v>
      </c>
      <c r="C1880">
        <v>21.42</v>
      </c>
    </row>
    <row r="1881" spans="1:3" x14ac:dyDescent="0.3">
      <c r="A1881" s="1">
        <v>43245</v>
      </c>
      <c r="B1881">
        <v>16.0228</v>
      </c>
      <c r="C1881">
        <v>20.49</v>
      </c>
    </row>
    <row r="1882" spans="1:3" x14ac:dyDescent="0.3">
      <c r="A1882" s="1">
        <v>43248</v>
      </c>
      <c r="B1882">
        <v>17.778600000000001</v>
      </c>
      <c r="C1882">
        <v>20.49</v>
      </c>
    </row>
    <row r="1883" spans="1:3" x14ac:dyDescent="0.3">
      <c r="A1883" s="1">
        <v>43249</v>
      </c>
      <c r="B1883">
        <v>20.154499999999999</v>
      </c>
      <c r="C1883">
        <v>23.55</v>
      </c>
    </row>
    <row r="1884" spans="1:3" x14ac:dyDescent="0.3">
      <c r="A1884" s="1">
        <v>43250</v>
      </c>
      <c r="B1884">
        <v>18.341100000000001</v>
      </c>
      <c r="C1884">
        <v>22</v>
      </c>
    </row>
    <row r="1885" spans="1:3" x14ac:dyDescent="0.3">
      <c r="A1885" s="1">
        <v>43251</v>
      </c>
      <c r="B1885">
        <v>17.654699999999998</v>
      </c>
      <c r="C1885">
        <v>20.63</v>
      </c>
    </row>
    <row r="1886" spans="1:3" x14ac:dyDescent="0.3">
      <c r="A1886" s="1">
        <v>43252</v>
      </c>
      <c r="B1886">
        <v>15.623100000000001</v>
      </c>
      <c r="C1886">
        <v>19.84</v>
      </c>
    </row>
    <row r="1887" spans="1:3" x14ac:dyDescent="0.3">
      <c r="A1887" s="1">
        <v>43255</v>
      </c>
      <c r="B1887">
        <v>14.364100000000001</v>
      </c>
      <c r="C1887">
        <v>19.829999999999998</v>
      </c>
    </row>
    <row r="1888" spans="1:3" x14ac:dyDescent="0.3">
      <c r="A1888" s="1">
        <v>43256</v>
      </c>
      <c r="B1888">
        <v>14.7988</v>
      </c>
      <c r="C1888">
        <v>19.29</v>
      </c>
    </row>
    <row r="1889" spans="1:3" x14ac:dyDescent="0.3">
      <c r="A1889" s="1">
        <v>43257</v>
      </c>
      <c r="B1889">
        <v>14.7989</v>
      </c>
      <c r="C1889">
        <v>18.59</v>
      </c>
    </row>
    <row r="1890" spans="1:3" x14ac:dyDescent="0.3">
      <c r="A1890" s="1">
        <v>43258</v>
      </c>
      <c r="B1890">
        <v>14.420400000000001</v>
      </c>
      <c r="C1890">
        <v>19.11</v>
      </c>
    </row>
    <row r="1891" spans="1:3" x14ac:dyDescent="0.3">
      <c r="A1891" s="1">
        <v>43259</v>
      </c>
      <c r="B1891">
        <v>14.961600000000001</v>
      </c>
      <c r="C1891">
        <v>19.34</v>
      </c>
    </row>
    <row r="1892" spans="1:3" x14ac:dyDescent="0.3">
      <c r="A1892" s="1">
        <v>43262</v>
      </c>
      <c r="B1892">
        <v>13.9917</v>
      </c>
      <c r="C1892">
        <v>19.399999999999999</v>
      </c>
    </row>
    <row r="1893" spans="1:3" x14ac:dyDescent="0.3">
      <c r="A1893" s="1">
        <v>43263</v>
      </c>
      <c r="B1893">
        <v>13.688499999999999</v>
      </c>
      <c r="C1893">
        <v>18.309999999999999</v>
      </c>
    </row>
    <row r="1894" spans="1:3" x14ac:dyDescent="0.3">
      <c r="A1894" s="1">
        <v>43264</v>
      </c>
      <c r="B1894">
        <v>13.198</v>
      </c>
      <c r="C1894">
        <v>18.73</v>
      </c>
    </row>
    <row r="1895" spans="1:3" x14ac:dyDescent="0.3">
      <c r="A1895" s="1">
        <v>43265</v>
      </c>
      <c r="B1895">
        <v>11.441800000000001</v>
      </c>
      <c r="C1895">
        <v>18.29</v>
      </c>
    </row>
    <row r="1896" spans="1:3" x14ac:dyDescent="0.3">
      <c r="A1896" s="1">
        <v>43266</v>
      </c>
      <c r="B1896">
        <v>12.1297</v>
      </c>
      <c r="C1896">
        <v>18.75</v>
      </c>
    </row>
    <row r="1897" spans="1:3" x14ac:dyDescent="0.3">
      <c r="A1897" s="1">
        <v>43269</v>
      </c>
      <c r="B1897">
        <v>13.763</v>
      </c>
      <c r="C1897">
        <v>18.62</v>
      </c>
    </row>
    <row r="1898" spans="1:3" x14ac:dyDescent="0.3">
      <c r="A1898" s="1">
        <v>43270</v>
      </c>
      <c r="B1898">
        <v>14.868500000000001</v>
      </c>
      <c r="C1898">
        <v>20.94</v>
      </c>
    </row>
    <row r="1899" spans="1:3" x14ac:dyDescent="0.3">
      <c r="A1899" s="1">
        <v>43271</v>
      </c>
      <c r="B1899">
        <v>13.9834</v>
      </c>
      <c r="C1899">
        <v>20.95</v>
      </c>
    </row>
    <row r="1900" spans="1:3" x14ac:dyDescent="0.3">
      <c r="A1900" s="1">
        <v>43272</v>
      </c>
      <c r="B1900">
        <v>16.0901</v>
      </c>
      <c r="C1900">
        <v>22.6</v>
      </c>
    </row>
    <row r="1901" spans="1:3" x14ac:dyDescent="0.3">
      <c r="A1901" s="1">
        <v>43273</v>
      </c>
      <c r="B1901">
        <v>14.2065</v>
      </c>
      <c r="C1901">
        <v>20.99</v>
      </c>
    </row>
    <row r="1902" spans="1:3" x14ac:dyDescent="0.3">
      <c r="A1902" s="1">
        <v>43276</v>
      </c>
      <c r="B1902">
        <v>17.872700000000002</v>
      </c>
      <c r="C1902">
        <v>24.01</v>
      </c>
    </row>
    <row r="1903" spans="1:3" x14ac:dyDescent="0.3">
      <c r="A1903" s="1">
        <v>43277</v>
      </c>
      <c r="B1903">
        <v>17.241099999999999</v>
      </c>
      <c r="C1903">
        <v>22.62</v>
      </c>
    </row>
    <row r="1904" spans="1:3" x14ac:dyDescent="0.3">
      <c r="A1904" s="1">
        <v>43278</v>
      </c>
      <c r="B1904">
        <v>17.180199999999999</v>
      </c>
      <c r="C1904">
        <v>26.13</v>
      </c>
    </row>
    <row r="1905" spans="1:3" x14ac:dyDescent="0.3">
      <c r="A1905" s="1">
        <v>43279</v>
      </c>
      <c r="B1905">
        <v>18.4191</v>
      </c>
      <c r="C1905">
        <v>25.37</v>
      </c>
    </row>
    <row r="1906" spans="1:3" x14ac:dyDescent="0.3">
      <c r="A1906" s="1">
        <v>43280</v>
      </c>
      <c r="B1906">
        <v>16.633299999999998</v>
      </c>
      <c r="C1906">
        <v>24.07</v>
      </c>
    </row>
    <row r="1907" spans="1:3" x14ac:dyDescent="0.3">
      <c r="A1907" s="1">
        <v>43283</v>
      </c>
      <c r="B1907">
        <v>17.995899999999999</v>
      </c>
      <c r="C1907">
        <v>26.66</v>
      </c>
    </row>
    <row r="1908" spans="1:3" x14ac:dyDescent="0.3">
      <c r="A1908" s="1">
        <v>43284</v>
      </c>
      <c r="B1908">
        <v>16.390899999999998</v>
      </c>
      <c r="C1908">
        <v>26.34</v>
      </c>
    </row>
    <row r="1909" spans="1:3" x14ac:dyDescent="0.3">
      <c r="A1909" s="1">
        <v>43285</v>
      </c>
      <c r="B1909">
        <v>16.221299999999999</v>
      </c>
      <c r="C1909">
        <v>26.34</v>
      </c>
    </row>
    <row r="1910" spans="1:3" x14ac:dyDescent="0.3">
      <c r="A1910" s="1">
        <v>43286</v>
      </c>
      <c r="B1910">
        <v>15.731</v>
      </c>
      <c r="C1910">
        <v>27.24</v>
      </c>
    </row>
    <row r="1911" spans="1:3" x14ac:dyDescent="0.3">
      <c r="A1911" s="1">
        <v>43287</v>
      </c>
      <c r="B1911">
        <v>14.742800000000001</v>
      </c>
      <c r="C1911">
        <v>24.92</v>
      </c>
    </row>
    <row r="1912" spans="1:3" x14ac:dyDescent="0.3">
      <c r="A1912" s="1">
        <v>43290</v>
      </c>
      <c r="B1912">
        <v>14.071099999999999</v>
      </c>
      <c r="C1912">
        <v>24.04</v>
      </c>
    </row>
    <row r="1913" spans="1:3" x14ac:dyDescent="0.3">
      <c r="A1913" s="1">
        <v>43291</v>
      </c>
      <c r="B1913">
        <v>12.993500000000001</v>
      </c>
      <c r="C1913">
        <v>22.63</v>
      </c>
    </row>
    <row r="1914" spans="1:3" x14ac:dyDescent="0.3">
      <c r="A1914" s="1">
        <v>43292</v>
      </c>
      <c r="B1914">
        <v>14.5961</v>
      </c>
      <c r="C1914">
        <v>24.24</v>
      </c>
    </row>
    <row r="1915" spans="1:3" x14ac:dyDescent="0.3">
      <c r="A1915" s="1">
        <v>43293</v>
      </c>
      <c r="B1915">
        <v>13.4596</v>
      </c>
      <c r="C1915">
        <v>22.59</v>
      </c>
    </row>
    <row r="1916" spans="1:3" x14ac:dyDescent="0.3">
      <c r="A1916" s="1">
        <v>43294</v>
      </c>
      <c r="B1916">
        <v>12.8035</v>
      </c>
      <c r="C1916">
        <v>21.8</v>
      </c>
    </row>
    <row r="1917" spans="1:3" x14ac:dyDescent="0.3">
      <c r="A1917" s="1">
        <v>43297</v>
      </c>
      <c r="B1917">
        <v>13.032299999999999</v>
      </c>
      <c r="C1917">
        <v>22.26</v>
      </c>
    </row>
    <row r="1918" spans="1:3" x14ac:dyDescent="0.3">
      <c r="A1918" s="1">
        <v>43298</v>
      </c>
      <c r="B1918">
        <v>12.556000000000001</v>
      </c>
      <c r="C1918">
        <v>21.32</v>
      </c>
    </row>
    <row r="1919" spans="1:3" x14ac:dyDescent="0.3">
      <c r="A1919" s="1">
        <v>43299</v>
      </c>
      <c r="B1919">
        <v>11.9617</v>
      </c>
      <c r="C1919">
        <v>21.98</v>
      </c>
    </row>
    <row r="1920" spans="1:3" x14ac:dyDescent="0.3">
      <c r="A1920" s="1">
        <v>43300</v>
      </c>
      <c r="B1920">
        <v>12.8476</v>
      </c>
      <c r="C1920">
        <v>22.66</v>
      </c>
    </row>
    <row r="1921" spans="1:3" x14ac:dyDescent="0.3">
      <c r="A1921" s="1">
        <v>43301</v>
      </c>
      <c r="B1921">
        <v>13.774699999999999</v>
      </c>
      <c r="C1921">
        <v>22.59</v>
      </c>
    </row>
    <row r="1922" spans="1:3" x14ac:dyDescent="0.3">
      <c r="A1922" s="1">
        <v>43304</v>
      </c>
      <c r="B1922">
        <v>14.1892</v>
      </c>
      <c r="C1922">
        <v>22.94</v>
      </c>
    </row>
    <row r="1923" spans="1:3" x14ac:dyDescent="0.3">
      <c r="A1923" s="1">
        <v>43305</v>
      </c>
      <c r="B1923">
        <v>12.725899999999999</v>
      </c>
      <c r="C1923">
        <v>23.04</v>
      </c>
    </row>
    <row r="1924" spans="1:3" x14ac:dyDescent="0.3">
      <c r="A1924" s="1">
        <v>43306</v>
      </c>
      <c r="B1924">
        <v>13.5029</v>
      </c>
      <c r="C1924">
        <v>22</v>
      </c>
    </row>
    <row r="1925" spans="1:3" x14ac:dyDescent="0.3">
      <c r="A1925" s="1">
        <v>43307</v>
      </c>
      <c r="B1925">
        <v>12.136100000000001</v>
      </c>
      <c r="C1925">
        <v>22.15</v>
      </c>
    </row>
    <row r="1926" spans="1:3" x14ac:dyDescent="0.3">
      <c r="A1926" s="1">
        <v>43308</v>
      </c>
      <c r="B1926">
        <v>11.6594</v>
      </c>
      <c r="C1926">
        <v>21.95</v>
      </c>
    </row>
    <row r="1927" spans="1:3" x14ac:dyDescent="0.3">
      <c r="A1927" s="1">
        <v>43311</v>
      </c>
      <c r="B1927">
        <v>12.710699999999999</v>
      </c>
      <c r="C1927">
        <v>22.29</v>
      </c>
    </row>
    <row r="1928" spans="1:3" x14ac:dyDescent="0.3">
      <c r="A1928" s="1">
        <v>43312</v>
      </c>
      <c r="B1928">
        <v>12.5596</v>
      </c>
      <c r="C1928">
        <v>21.45</v>
      </c>
    </row>
    <row r="1929" spans="1:3" x14ac:dyDescent="0.3">
      <c r="A1929" s="1">
        <v>43313</v>
      </c>
      <c r="B1929">
        <v>13.028</v>
      </c>
      <c r="C1929">
        <v>21.72</v>
      </c>
    </row>
    <row r="1930" spans="1:3" x14ac:dyDescent="0.3">
      <c r="A1930" s="1">
        <v>43314</v>
      </c>
      <c r="B1930">
        <v>14.505100000000001</v>
      </c>
      <c r="C1930">
        <v>23.14</v>
      </c>
    </row>
    <row r="1931" spans="1:3" x14ac:dyDescent="0.3">
      <c r="A1931" s="1">
        <v>43315</v>
      </c>
      <c r="B1931">
        <v>13.3973</v>
      </c>
      <c r="C1931">
        <v>21.98</v>
      </c>
    </row>
    <row r="1932" spans="1:3" x14ac:dyDescent="0.3">
      <c r="A1932" s="1">
        <v>43318</v>
      </c>
      <c r="B1932">
        <v>13.47</v>
      </c>
      <c r="C1932">
        <v>22.33</v>
      </c>
    </row>
    <row r="1933" spans="1:3" x14ac:dyDescent="0.3">
      <c r="A1933" s="1">
        <v>43319</v>
      </c>
      <c r="B1933">
        <v>12.6265</v>
      </c>
      <c r="C1933">
        <v>21.38</v>
      </c>
    </row>
    <row r="1934" spans="1:3" x14ac:dyDescent="0.3">
      <c r="A1934" s="1">
        <v>43320</v>
      </c>
      <c r="B1934">
        <v>12.865399999999999</v>
      </c>
      <c r="C1934">
        <v>20.96</v>
      </c>
    </row>
    <row r="1935" spans="1:3" x14ac:dyDescent="0.3">
      <c r="A1935" s="1">
        <v>43321</v>
      </c>
      <c r="B1935">
        <v>12.488200000000001</v>
      </c>
      <c r="C1935">
        <v>20.5</v>
      </c>
    </row>
    <row r="1936" spans="1:3" x14ac:dyDescent="0.3">
      <c r="A1936" s="1">
        <v>43322</v>
      </c>
      <c r="B1936">
        <v>15.1113</v>
      </c>
      <c r="C1936">
        <v>21.79</v>
      </c>
    </row>
    <row r="1937" spans="1:3" x14ac:dyDescent="0.3">
      <c r="A1937" s="1">
        <v>43325</v>
      </c>
      <c r="B1937">
        <v>15.9406</v>
      </c>
      <c r="C1937">
        <v>22.77</v>
      </c>
    </row>
    <row r="1938" spans="1:3" x14ac:dyDescent="0.3">
      <c r="A1938" s="1">
        <v>43326</v>
      </c>
      <c r="B1938">
        <v>15.861000000000001</v>
      </c>
      <c r="C1938">
        <v>22.19</v>
      </c>
    </row>
    <row r="1939" spans="1:3" x14ac:dyDescent="0.3">
      <c r="A1939" s="1">
        <v>43327</v>
      </c>
      <c r="B1939">
        <v>18.4755</v>
      </c>
      <c r="C1939">
        <v>26.17</v>
      </c>
    </row>
    <row r="1940" spans="1:3" x14ac:dyDescent="0.3">
      <c r="A1940" s="1">
        <v>43328</v>
      </c>
      <c r="B1940">
        <v>16.263300000000001</v>
      </c>
      <c r="C1940">
        <v>24.42</v>
      </c>
    </row>
    <row r="1941" spans="1:3" x14ac:dyDescent="0.3">
      <c r="A1941" s="1">
        <v>43329</v>
      </c>
      <c r="B1941">
        <v>16.098199999999999</v>
      </c>
      <c r="C1941">
        <v>25.34</v>
      </c>
    </row>
    <row r="1942" spans="1:3" x14ac:dyDescent="0.3">
      <c r="A1942" s="1">
        <v>43332</v>
      </c>
      <c r="B1942">
        <v>14.501899999999999</v>
      </c>
      <c r="C1942">
        <v>23.27</v>
      </c>
    </row>
    <row r="1943" spans="1:3" x14ac:dyDescent="0.3">
      <c r="A1943" s="1">
        <v>43333</v>
      </c>
      <c r="B1943">
        <v>13.8748</v>
      </c>
      <c r="C1943">
        <v>21.37</v>
      </c>
    </row>
    <row r="1944" spans="1:3" x14ac:dyDescent="0.3">
      <c r="A1944" s="1">
        <v>43334</v>
      </c>
      <c r="B1944">
        <v>13.8512</v>
      </c>
      <c r="C1944">
        <v>21.28</v>
      </c>
    </row>
    <row r="1945" spans="1:3" x14ac:dyDescent="0.3">
      <c r="A1945" s="1">
        <v>43335</v>
      </c>
      <c r="B1945">
        <v>13.643800000000001</v>
      </c>
      <c r="C1945">
        <v>21.4</v>
      </c>
    </row>
    <row r="1946" spans="1:3" x14ac:dyDescent="0.3">
      <c r="A1946" s="1">
        <v>43336</v>
      </c>
      <c r="B1946">
        <v>13.1882</v>
      </c>
      <c r="C1946">
        <v>20.85</v>
      </c>
    </row>
    <row r="1947" spans="1:3" x14ac:dyDescent="0.3">
      <c r="A1947" s="1">
        <v>43339</v>
      </c>
      <c r="B1947">
        <v>13.1149</v>
      </c>
      <c r="C1947">
        <v>22.37</v>
      </c>
    </row>
    <row r="1948" spans="1:3" x14ac:dyDescent="0.3">
      <c r="A1948" s="1">
        <v>43340</v>
      </c>
      <c r="B1948">
        <v>13.1602</v>
      </c>
      <c r="C1948">
        <v>21.22</v>
      </c>
    </row>
    <row r="1949" spans="1:3" x14ac:dyDescent="0.3">
      <c r="A1949" s="1">
        <v>43341</v>
      </c>
      <c r="B1949">
        <v>12.991400000000001</v>
      </c>
      <c r="C1949">
        <v>20.97</v>
      </c>
    </row>
    <row r="1950" spans="1:3" x14ac:dyDescent="0.3">
      <c r="A1950" s="1">
        <v>43342</v>
      </c>
      <c r="B1950">
        <v>14.1532</v>
      </c>
      <c r="C1950">
        <v>23.89</v>
      </c>
    </row>
    <row r="1951" spans="1:3" x14ac:dyDescent="0.3">
      <c r="A1951" s="1">
        <v>43343</v>
      </c>
      <c r="B1951">
        <v>15.6343</v>
      </c>
      <c r="C1951">
        <v>22.92</v>
      </c>
    </row>
    <row r="1952" spans="1:3" x14ac:dyDescent="0.3">
      <c r="A1952" s="1">
        <v>43346</v>
      </c>
      <c r="B1952">
        <v>15.4945</v>
      </c>
      <c r="C1952">
        <v>22.92</v>
      </c>
    </row>
    <row r="1953" spans="1:3" x14ac:dyDescent="0.3">
      <c r="A1953" s="1">
        <v>43347</v>
      </c>
      <c r="B1953">
        <v>16.385400000000001</v>
      </c>
      <c r="C1953">
        <v>23.69</v>
      </c>
    </row>
    <row r="1954" spans="1:3" x14ac:dyDescent="0.3">
      <c r="A1954" s="1">
        <v>43348</v>
      </c>
      <c r="B1954">
        <v>17.288599999999999</v>
      </c>
      <c r="C1954">
        <v>24.58</v>
      </c>
    </row>
    <row r="1955" spans="1:3" x14ac:dyDescent="0.3">
      <c r="A1955" s="1">
        <v>43349</v>
      </c>
      <c r="B1955">
        <v>17.101199999999999</v>
      </c>
      <c r="C1955">
        <v>24.48</v>
      </c>
    </row>
    <row r="1956" spans="1:3" x14ac:dyDescent="0.3">
      <c r="A1956" s="1">
        <v>43350</v>
      </c>
      <c r="B1956">
        <v>16.454599999999999</v>
      </c>
      <c r="C1956">
        <v>24.72</v>
      </c>
    </row>
    <row r="1957" spans="1:3" x14ac:dyDescent="0.3">
      <c r="A1957" s="1">
        <v>43353</v>
      </c>
      <c r="B1957">
        <v>15.8948</v>
      </c>
      <c r="C1957">
        <v>24.7</v>
      </c>
    </row>
    <row r="1958" spans="1:3" x14ac:dyDescent="0.3">
      <c r="A1958" s="1">
        <v>43354</v>
      </c>
      <c r="B1958">
        <v>15.786200000000001</v>
      </c>
      <c r="C1958">
        <v>25.03</v>
      </c>
    </row>
    <row r="1959" spans="1:3" x14ac:dyDescent="0.3">
      <c r="A1959" s="1">
        <v>43355</v>
      </c>
      <c r="B1959">
        <v>15.323499999999999</v>
      </c>
      <c r="C1959">
        <v>24.71</v>
      </c>
    </row>
    <row r="1960" spans="1:3" x14ac:dyDescent="0.3">
      <c r="A1960" s="1">
        <v>43356</v>
      </c>
      <c r="B1960">
        <v>14.593400000000001</v>
      </c>
      <c r="C1960">
        <v>23.67</v>
      </c>
    </row>
    <row r="1961" spans="1:3" x14ac:dyDescent="0.3">
      <c r="A1961" s="1">
        <v>43357</v>
      </c>
      <c r="B1961">
        <v>13.8963</v>
      </c>
      <c r="C1961">
        <v>23.02</v>
      </c>
    </row>
    <row r="1962" spans="1:3" x14ac:dyDescent="0.3">
      <c r="A1962" s="1">
        <v>43360</v>
      </c>
      <c r="B1962">
        <v>14.5708</v>
      </c>
      <c r="C1962">
        <v>23.82</v>
      </c>
    </row>
    <row r="1963" spans="1:3" x14ac:dyDescent="0.3">
      <c r="A1963" s="1">
        <v>43361</v>
      </c>
      <c r="B1963">
        <v>14.356</v>
      </c>
      <c r="C1963">
        <v>22.77</v>
      </c>
    </row>
    <row r="1964" spans="1:3" x14ac:dyDescent="0.3">
      <c r="A1964" s="1">
        <v>43362</v>
      </c>
      <c r="B1964">
        <v>13.5296</v>
      </c>
      <c r="C1964">
        <v>22.04</v>
      </c>
    </row>
    <row r="1965" spans="1:3" x14ac:dyDescent="0.3">
      <c r="A1965" s="1">
        <v>43363</v>
      </c>
      <c r="B1965">
        <v>13.1843</v>
      </c>
      <c r="C1965">
        <v>21.7</v>
      </c>
    </row>
    <row r="1966" spans="1:3" x14ac:dyDescent="0.3">
      <c r="A1966" s="1">
        <v>43364</v>
      </c>
      <c r="B1966">
        <v>12.815099999999999</v>
      </c>
      <c r="C1966">
        <v>22.58</v>
      </c>
    </row>
    <row r="1967" spans="1:3" x14ac:dyDescent="0.3">
      <c r="A1967" s="1">
        <v>43367</v>
      </c>
      <c r="B1967">
        <v>13.732799999999999</v>
      </c>
      <c r="C1967">
        <v>22.83</v>
      </c>
    </row>
    <row r="1968" spans="1:3" x14ac:dyDescent="0.3">
      <c r="A1968" s="1">
        <v>43368</v>
      </c>
      <c r="B1968">
        <v>13.163600000000001</v>
      </c>
      <c r="C1968">
        <v>22.84</v>
      </c>
    </row>
    <row r="1969" spans="1:3" x14ac:dyDescent="0.3">
      <c r="A1969" s="1">
        <v>43369</v>
      </c>
      <c r="B1969">
        <v>12.851800000000001</v>
      </c>
      <c r="C1969">
        <v>22.57</v>
      </c>
    </row>
    <row r="1970" spans="1:3" x14ac:dyDescent="0.3">
      <c r="A1970" s="1">
        <v>43370</v>
      </c>
      <c r="B1970">
        <v>13.170999999999999</v>
      </c>
      <c r="C1970">
        <v>21.66</v>
      </c>
    </row>
    <row r="1971" spans="1:3" x14ac:dyDescent="0.3">
      <c r="A1971" s="1">
        <v>43371</v>
      </c>
      <c r="B1971">
        <v>14.7637</v>
      </c>
      <c r="C1971">
        <v>21.05</v>
      </c>
    </row>
    <row r="1972" spans="1:3" x14ac:dyDescent="0.3">
      <c r="A1972" s="1">
        <v>43374</v>
      </c>
      <c r="B1972">
        <v>14.2333</v>
      </c>
      <c r="C1972">
        <v>22.05</v>
      </c>
    </row>
    <row r="1973" spans="1:3" x14ac:dyDescent="0.3">
      <c r="A1973" s="1">
        <v>43375</v>
      </c>
      <c r="B1973">
        <v>15.478400000000001</v>
      </c>
      <c r="C1973">
        <v>23.31</v>
      </c>
    </row>
    <row r="1974" spans="1:3" x14ac:dyDescent="0.3">
      <c r="A1974" s="1">
        <v>43376</v>
      </c>
      <c r="B1974">
        <v>14.606400000000001</v>
      </c>
      <c r="C1974">
        <v>22.93</v>
      </c>
    </row>
    <row r="1975" spans="1:3" x14ac:dyDescent="0.3">
      <c r="A1975" s="1">
        <v>43377</v>
      </c>
      <c r="B1975">
        <v>16.024899999999999</v>
      </c>
      <c r="C1975">
        <v>25.35</v>
      </c>
    </row>
    <row r="1976" spans="1:3" x14ac:dyDescent="0.3">
      <c r="A1976" s="1">
        <v>43378</v>
      </c>
      <c r="B1976">
        <v>16.680700000000002</v>
      </c>
      <c r="C1976">
        <v>25.47</v>
      </c>
    </row>
    <row r="1977" spans="1:3" x14ac:dyDescent="0.3">
      <c r="A1977" s="1">
        <v>43381</v>
      </c>
      <c r="B1977">
        <v>17.6264</v>
      </c>
      <c r="C1977">
        <v>25.56</v>
      </c>
    </row>
    <row r="1978" spans="1:3" x14ac:dyDescent="0.3">
      <c r="A1978" s="1">
        <v>43382</v>
      </c>
      <c r="B1978">
        <v>16.900200000000002</v>
      </c>
      <c r="C1978">
        <v>25.47</v>
      </c>
    </row>
    <row r="1979" spans="1:3" x14ac:dyDescent="0.3">
      <c r="A1979" s="1">
        <v>43383</v>
      </c>
      <c r="B1979">
        <v>18.402899999999999</v>
      </c>
      <c r="C1979">
        <v>28.81</v>
      </c>
    </row>
    <row r="1980" spans="1:3" x14ac:dyDescent="0.3">
      <c r="A1980" s="1">
        <v>43384</v>
      </c>
      <c r="B1980">
        <v>21.237300000000001</v>
      </c>
      <c r="C1980">
        <v>30.02</v>
      </c>
    </row>
    <row r="1981" spans="1:3" x14ac:dyDescent="0.3">
      <c r="A1981" s="1">
        <v>43385</v>
      </c>
      <c r="B1981">
        <v>20.2103</v>
      </c>
      <c r="C1981">
        <v>28.51</v>
      </c>
    </row>
    <row r="1982" spans="1:3" x14ac:dyDescent="0.3">
      <c r="A1982" s="1">
        <v>43388</v>
      </c>
      <c r="B1982">
        <v>19.0703</v>
      </c>
      <c r="C1982">
        <v>28.32</v>
      </c>
    </row>
    <row r="1983" spans="1:3" x14ac:dyDescent="0.3">
      <c r="A1983" s="1">
        <v>43389</v>
      </c>
      <c r="B1983">
        <v>16.834099999999999</v>
      </c>
      <c r="C1983">
        <v>26.83</v>
      </c>
    </row>
    <row r="1984" spans="1:3" x14ac:dyDescent="0.3">
      <c r="A1984" s="1">
        <v>43390</v>
      </c>
      <c r="B1984">
        <v>17.016300000000001</v>
      </c>
      <c r="C1984">
        <v>27.79</v>
      </c>
    </row>
    <row r="1985" spans="1:3" x14ac:dyDescent="0.3">
      <c r="A1985" s="1">
        <v>43391</v>
      </c>
      <c r="B1985">
        <v>18.171199999999999</v>
      </c>
      <c r="C1985">
        <v>30.56</v>
      </c>
    </row>
    <row r="1986" spans="1:3" x14ac:dyDescent="0.3">
      <c r="A1986" s="1">
        <v>43392</v>
      </c>
      <c r="B1986">
        <v>18.783799999999999</v>
      </c>
      <c r="C1986">
        <v>28.71</v>
      </c>
    </row>
    <row r="1987" spans="1:3" x14ac:dyDescent="0.3">
      <c r="A1987" s="1">
        <v>43395</v>
      </c>
      <c r="B1987">
        <v>19.3581</v>
      </c>
      <c r="C1987">
        <v>28.62</v>
      </c>
    </row>
    <row r="1988" spans="1:3" x14ac:dyDescent="0.3">
      <c r="A1988" s="1">
        <v>43396</v>
      </c>
      <c r="B1988">
        <v>21.362400000000001</v>
      </c>
      <c r="C1988">
        <v>29.84</v>
      </c>
    </row>
    <row r="1989" spans="1:3" x14ac:dyDescent="0.3">
      <c r="A1989" s="1">
        <v>43397</v>
      </c>
      <c r="B1989">
        <v>21.9772</v>
      </c>
      <c r="C1989">
        <v>32.69</v>
      </c>
    </row>
    <row r="1990" spans="1:3" x14ac:dyDescent="0.3">
      <c r="A1990" s="1">
        <v>43398</v>
      </c>
      <c r="B1990">
        <v>20.755199999999999</v>
      </c>
      <c r="C1990">
        <v>30.56</v>
      </c>
    </row>
    <row r="1991" spans="1:3" x14ac:dyDescent="0.3">
      <c r="A1991" s="1">
        <v>43399</v>
      </c>
      <c r="B1991">
        <v>23.739100000000001</v>
      </c>
      <c r="C1991">
        <v>32.119999999999997</v>
      </c>
    </row>
    <row r="1992" spans="1:3" x14ac:dyDescent="0.3">
      <c r="A1992" s="1">
        <v>43402</v>
      </c>
      <c r="B1992">
        <v>22.287199999999999</v>
      </c>
      <c r="C1992">
        <v>33.299999999999997</v>
      </c>
    </row>
    <row r="1993" spans="1:3" x14ac:dyDescent="0.3">
      <c r="A1993" s="1">
        <v>43403</v>
      </c>
      <c r="B1993">
        <v>22.224900000000002</v>
      </c>
      <c r="C1993">
        <v>31.27</v>
      </c>
    </row>
    <row r="1994" spans="1:3" x14ac:dyDescent="0.3">
      <c r="A1994" s="1">
        <v>43404</v>
      </c>
      <c r="B1994">
        <v>20.303799999999999</v>
      </c>
      <c r="C1994">
        <v>29.33</v>
      </c>
    </row>
    <row r="1995" spans="1:3" x14ac:dyDescent="0.3">
      <c r="A1995" s="1">
        <v>43405</v>
      </c>
      <c r="B1995">
        <v>18.995000000000001</v>
      </c>
      <c r="C1995">
        <v>29.45</v>
      </c>
    </row>
    <row r="1996" spans="1:3" x14ac:dyDescent="0.3">
      <c r="A1996" s="1">
        <v>43406</v>
      </c>
      <c r="B1996">
        <v>18.847999999999999</v>
      </c>
      <c r="C1996">
        <v>30.88</v>
      </c>
    </row>
    <row r="1997" spans="1:3" x14ac:dyDescent="0.3">
      <c r="A1997" s="1">
        <v>43409</v>
      </c>
      <c r="B1997">
        <v>18.329599999999999</v>
      </c>
      <c r="C1997">
        <v>30.26</v>
      </c>
    </row>
    <row r="1998" spans="1:3" x14ac:dyDescent="0.3">
      <c r="A1998" s="1">
        <v>43410</v>
      </c>
      <c r="B1998">
        <v>18.109100000000002</v>
      </c>
      <c r="C1998">
        <v>29.72</v>
      </c>
    </row>
    <row r="1999" spans="1:3" x14ac:dyDescent="0.3">
      <c r="A1999" s="1">
        <v>43411</v>
      </c>
      <c r="B1999">
        <v>16.426400000000001</v>
      </c>
      <c r="C1999">
        <v>27.37</v>
      </c>
    </row>
    <row r="2000" spans="1:3" x14ac:dyDescent="0.3">
      <c r="A2000" s="1">
        <v>43412</v>
      </c>
      <c r="B2000">
        <v>15.881</v>
      </c>
      <c r="C2000">
        <v>27.16</v>
      </c>
    </row>
    <row r="2001" spans="1:3" x14ac:dyDescent="0.3">
      <c r="A2001" s="1">
        <v>43413</v>
      </c>
      <c r="B2001">
        <v>16.377300000000002</v>
      </c>
      <c r="C2001">
        <v>28.34</v>
      </c>
    </row>
    <row r="2002" spans="1:3" x14ac:dyDescent="0.3">
      <c r="A2002" s="1">
        <v>43416</v>
      </c>
      <c r="B2002">
        <v>17.858699999999999</v>
      </c>
      <c r="C2002">
        <v>30.52</v>
      </c>
    </row>
    <row r="2003" spans="1:3" x14ac:dyDescent="0.3">
      <c r="A2003" s="1">
        <v>43417</v>
      </c>
      <c r="B2003">
        <v>17.029</v>
      </c>
      <c r="C2003">
        <v>30.79</v>
      </c>
    </row>
    <row r="2004" spans="1:3" x14ac:dyDescent="0.3">
      <c r="A2004" s="1">
        <v>43418</v>
      </c>
      <c r="B2004">
        <v>18.454899999999999</v>
      </c>
      <c r="C2004">
        <v>31.62</v>
      </c>
    </row>
    <row r="2005" spans="1:3" x14ac:dyDescent="0.3">
      <c r="A2005" s="1">
        <v>43419</v>
      </c>
      <c r="B2005">
        <v>20.152200000000001</v>
      </c>
      <c r="C2005">
        <v>31.99</v>
      </c>
    </row>
    <row r="2006" spans="1:3" x14ac:dyDescent="0.3">
      <c r="A2006" s="1">
        <v>43420</v>
      </c>
      <c r="B2006">
        <v>18.0762</v>
      </c>
      <c r="C2006">
        <v>31.38</v>
      </c>
    </row>
    <row r="2007" spans="1:3" x14ac:dyDescent="0.3">
      <c r="A2007" s="1">
        <v>43423</v>
      </c>
      <c r="B2007">
        <v>18.032</v>
      </c>
      <c r="C2007">
        <v>31.25</v>
      </c>
    </row>
    <row r="2008" spans="1:3" x14ac:dyDescent="0.3">
      <c r="A2008" s="1">
        <v>43424</v>
      </c>
      <c r="B2008">
        <v>19.962199999999999</v>
      </c>
      <c r="C2008">
        <v>32.07</v>
      </c>
    </row>
    <row r="2009" spans="1:3" x14ac:dyDescent="0.3">
      <c r="A2009" s="1">
        <v>43425</v>
      </c>
      <c r="B2009">
        <v>18.239699999999999</v>
      </c>
      <c r="C2009">
        <v>30.22</v>
      </c>
    </row>
    <row r="2010" spans="1:3" x14ac:dyDescent="0.3">
      <c r="A2010" s="1">
        <v>43426</v>
      </c>
      <c r="B2010">
        <v>19.2881</v>
      </c>
      <c r="C2010">
        <v>30.22</v>
      </c>
    </row>
    <row r="2011" spans="1:3" x14ac:dyDescent="0.3">
      <c r="A2011" s="1">
        <v>43427</v>
      </c>
      <c r="B2011">
        <v>18.973800000000001</v>
      </c>
      <c r="C2011">
        <v>29.99</v>
      </c>
    </row>
    <row r="2012" spans="1:3" x14ac:dyDescent="0.3">
      <c r="A2012" s="1">
        <v>43430</v>
      </c>
      <c r="B2012">
        <v>18.422799999999999</v>
      </c>
      <c r="C2012">
        <v>28.78</v>
      </c>
    </row>
    <row r="2013" spans="1:3" x14ac:dyDescent="0.3">
      <c r="A2013" s="1">
        <v>43431</v>
      </c>
      <c r="B2013">
        <v>18.478999999999999</v>
      </c>
      <c r="C2013">
        <v>28.73</v>
      </c>
    </row>
    <row r="2014" spans="1:3" x14ac:dyDescent="0.3">
      <c r="A2014" s="1">
        <v>43432</v>
      </c>
      <c r="B2014">
        <v>18.595199999999998</v>
      </c>
      <c r="C2014">
        <v>29.68</v>
      </c>
    </row>
    <row r="2015" spans="1:3" x14ac:dyDescent="0.3">
      <c r="A2015" s="1">
        <v>43433</v>
      </c>
      <c r="B2015">
        <v>18.61</v>
      </c>
      <c r="C2015">
        <v>28.58</v>
      </c>
    </row>
    <row r="2016" spans="1:3" x14ac:dyDescent="0.3">
      <c r="A2016" s="1">
        <v>43434</v>
      </c>
      <c r="B2016">
        <v>18.493500000000001</v>
      </c>
      <c r="C2016">
        <v>28.11</v>
      </c>
    </row>
    <row r="2017" spans="1:3" x14ac:dyDescent="0.3">
      <c r="A2017" s="1">
        <v>43437</v>
      </c>
      <c r="B2017">
        <v>16.915199999999999</v>
      </c>
      <c r="C2017">
        <v>23.69</v>
      </c>
    </row>
    <row r="2018" spans="1:3" x14ac:dyDescent="0.3">
      <c r="A2018" s="1">
        <v>43438</v>
      </c>
      <c r="B2018">
        <v>17.208500000000001</v>
      </c>
      <c r="C2018">
        <v>26.29</v>
      </c>
    </row>
    <row r="2019" spans="1:3" x14ac:dyDescent="0.3">
      <c r="A2019" s="1">
        <v>43439</v>
      </c>
      <c r="B2019">
        <v>19.090399999999999</v>
      </c>
      <c r="C2019">
        <v>26.29</v>
      </c>
    </row>
    <row r="2020" spans="1:3" x14ac:dyDescent="0.3">
      <c r="A2020" s="1">
        <v>43440</v>
      </c>
      <c r="B2020">
        <v>24.615500000000001</v>
      </c>
      <c r="C2020">
        <v>27.07</v>
      </c>
    </row>
    <row r="2021" spans="1:3" x14ac:dyDescent="0.3">
      <c r="A2021" s="1">
        <v>43441</v>
      </c>
      <c r="B2021">
        <v>21.668800000000001</v>
      </c>
      <c r="C2021">
        <v>27.9</v>
      </c>
    </row>
    <row r="2022" spans="1:3" x14ac:dyDescent="0.3">
      <c r="A2022" s="1">
        <v>43444</v>
      </c>
      <c r="B2022">
        <v>23.659199999999998</v>
      </c>
      <c r="C2022">
        <v>27.11</v>
      </c>
    </row>
    <row r="2023" spans="1:3" x14ac:dyDescent="0.3">
      <c r="A2023" s="1">
        <v>43445</v>
      </c>
      <c r="B2023">
        <v>21.092500000000001</v>
      </c>
      <c r="C2023">
        <v>27.27</v>
      </c>
    </row>
    <row r="2024" spans="1:3" x14ac:dyDescent="0.3">
      <c r="A2024" s="1">
        <v>43446</v>
      </c>
      <c r="B2024">
        <v>19.7254</v>
      </c>
      <c r="C2024">
        <v>26.32</v>
      </c>
    </row>
    <row r="2025" spans="1:3" x14ac:dyDescent="0.3">
      <c r="A2025" s="1">
        <v>43447</v>
      </c>
      <c r="B2025">
        <v>19.177299999999999</v>
      </c>
      <c r="C2025">
        <v>25.26</v>
      </c>
    </row>
    <row r="2026" spans="1:3" x14ac:dyDescent="0.3">
      <c r="A2026" s="1">
        <v>43448</v>
      </c>
      <c r="B2026">
        <v>19.164300000000001</v>
      </c>
      <c r="C2026">
        <v>26.4</v>
      </c>
    </row>
    <row r="2027" spans="1:3" x14ac:dyDescent="0.3">
      <c r="A2027" s="1">
        <v>43451</v>
      </c>
      <c r="B2027">
        <v>19.8187</v>
      </c>
      <c r="C2027">
        <v>28</v>
      </c>
    </row>
    <row r="2028" spans="1:3" x14ac:dyDescent="0.3">
      <c r="A2028" s="1">
        <v>43452</v>
      </c>
      <c r="B2028">
        <v>20.0366</v>
      </c>
      <c r="C2028">
        <v>27.79</v>
      </c>
    </row>
    <row r="2029" spans="1:3" x14ac:dyDescent="0.3">
      <c r="A2029" s="1">
        <v>43453</v>
      </c>
      <c r="B2029">
        <v>19.602399999999999</v>
      </c>
      <c r="C2029">
        <v>27.61</v>
      </c>
    </row>
    <row r="2030" spans="1:3" x14ac:dyDescent="0.3">
      <c r="A2030" s="1">
        <v>43454</v>
      </c>
      <c r="B2030">
        <v>20.733000000000001</v>
      </c>
      <c r="C2030">
        <v>28.68</v>
      </c>
    </row>
    <row r="2031" spans="1:3" x14ac:dyDescent="0.3">
      <c r="A2031" s="1">
        <v>43455</v>
      </c>
      <c r="B2031">
        <v>20.398399999999999</v>
      </c>
      <c r="C2031">
        <v>29.01</v>
      </c>
    </row>
    <row r="2032" spans="1:3" x14ac:dyDescent="0.3">
      <c r="A2032" s="1">
        <v>43458</v>
      </c>
      <c r="B2032">
        <v>20.398399999999999</v>
      </c>
      <c r="C2032">
        <v>31.03</v>
      </c>
    </row>
    <row r="2033" spans="1:3" x14ac:dyDescent="0.3">
      <c r="A2033" s="1">
        <v>43459</v>
      </c>
      <c r="B2033">
        <v>20.398399999999999</v>
      </c>
      <c r="C2033">
        <v>31.03</v>
      </c>
    </row>
    <row r="2034" spans="1:3" x14ac:dyDescent="0.3">
      <c r="A2034" s="1">
        <v>43460</v>
      </c>
      <c r="B2034">
        <v>20.398399999999999</v>
      </c>
      <c r="C2034">
        <v>28.57</v>
      </c>
    </row>
    <row r="2035" spans="1:3" x14ac:dyDescent="0.3">
      <c r="A2035" s="1">
        <v>43461</v>
      </c>
      <c r="B2035">
        <v>25.688199999999998</v>
      </c>
      <c r="C2035">
        <v>28.88</v>
      </c>
    </row>
    <row r="2036" spans="1:3" x14ac:dyDescent="0.3">
      <c r="A2036" s="1">
        <v>43462</v>
      </c>
      <c r="B2036">
        <v>23.8643</v>
      </c>
      <c r="C2036">
        <v>27.88</v>
      </c>
    </row>
    <row r="2037" spans="1:3" x14ac:dyDescent="0.3">
      <c r="A2037" s="1">
        <v>43465</v>
      </c>
      <c r="B2037">
        <v>23.8643</v>
      </c>
      <c r="C2037">
        <v>26.49</v>
      </c>
    </row>
    <row r="2038" spans="1:3" x14ac:dyDescent="0.3">
      <c r="A2038" s="1">
        <v>43466</v>
      </c>
      <c r="B2038">
        <v>23.8643</v>
      </c>
      <c r="C2038">
        <v>26.49</v>
      </c>
    </row>
    <row r="2039" spans="1:3" x14ac:dyDescent="0.3">
      <c r="A2039" s="1">
        <v>43467</v>
      </c>
      <c r="B2039">
        <v>23.392399999999999</v>
      </c>
      <c r="C2039">
        <v>26.51</v>
      </c>
    </row>
    <row r="2040" spans="1:3" x14ac:dyDescent="0.3">
      <c r="A2040" s="1">
        <v>43468</v>
      </c>
      <c r="B2040">
        <v>22.997800000000002</v>
      </c>
      <c r="C2040">
        <v>27.41</v>
      </c>
    </row>
    <row r="2041" spans="1:3" x14ac:dyDescent="0.3">
      <c r="A2041" s="1">
        <v>43469</v>
      </c>
      <c r="B2041">
        <v>20.482700000000001</v>
      </c>
      <c r="C2041">
        <v>25.03</v>
      </c>
    </row>
    <row r="2042" spans="1:3" x14ac:dyDescent="0.3">
      <c r="A2042" s="1">
        <v>43472</v>
      </c>
      <c r="B2042">
        <v>20.151</v>
      </c>
      <c r="C2042">
        <v>24.83</v>
      </c>
    </row>
    <row r="2043" spans="1:3" x14ac:dyDescent="0.3">
      <c r="A2043" s="1">
        <v>43473</v>
      </c>
      <c r="B2043">
        <v>19.4803</v>
      </c>
      <c r="C2043">
        <v>24.42</v>
      </c>
    </row>
    <row r="2044" spans="1:3" x14ac:dyDescent="0.3">
      <c r="A2044" s="1">
        <v>43474</v>
      </c>
      <c r="B2044">
        <v>18.997</v>
      </c>
      <c r="C2044">
        <v>23.48</v>
      </c>
    </row>
    <row r="2045" spans="1:3" x14ac:dyDescent="0.3">
      <c r="A2045" s="1">
        <v>43475</v>
      </c>
      <c r="B2045">
        <v>18.687899999999999</v>
      </c>
      <c r="C2045">
        <v>22.44</v>
      </c>
    </row>
    <row r="2046" spans="1:3" x14ac:dyDescent="0.3">
      <c r="A2046" s="1">
        <v>43476</v>
      </c>
      <c r="B2046">
        <v>17.418199999999999</v>
      </c>
      <c r="C2046">
        <v>21.31</v>
      </c>
    </row>
    <row r="2047" spans="1:3" x14ac:dyDescent="0.3">
      <c r="A2047" s="1">
        <v>43479</v>
      </c>
      <c r="B2047">
        <v>17.898700000000002</v>
      </c>
      <c r="C2047">
        <v>22.08</v>
      </c>
    </row>
    <row r="2048" spans="1:3" x14ac:dyDescent="0.3">
      <c r="A2048" s="1">
        <v>43480</v>
      </c>
      <c r="B2048">
        <v>16.933399999999999</v>
      </c>
      <c r="C2048">
        <v>21.25</v>
      </c>
    </row>
    <row r="2049" spans="1:3" x14ac:dyDescent="0.3">
      <c r="A2049" s="1">
        <v>43481</v>
      </c>
      <c r="B2049">
        <v>15.717700000000001</v>
      </c>
      <c r="C2049">
        <v>21.75</v>
      </c>
    </row>
    <row r="2050" spans="1:3" x14ac:dyDescent="0.3">
      <c r="A2050" s="1">
        <v>43482</v>
      </c>
      <c r="B2050">
        <v>15.4064</v>
      </c>
      <c r="C2050">
        <v>21.74</v>
      </c>
    </row>
    <row r="2051" spans="1:3" x14ac:dyDescent="0.3">
      <c r="A2051" s="1">
        <v>43483</v>
      </c>
      <c r="B2051">
        <v>14.28</v>
      </c>
      <c r="C2051">
        <v>21.02</v>
      </c>
    </row>
    <row r="2052" spans="1:3" x14ac:dyDescent="0.3">
      <c r="A2052" s="1">
        <v>43486</v>
      </c>
      <c r="B2052">
        <v>15.385</v>
      </c>
      <c r="C2052">
        <v>21.02</v>
      </c>
    </row>
    <row r="2053" spans="1:3" x14ac:dyDescent="0.3">
      <c r="A2053" s="1">
        <v>43487</v>
      </c>
      <c r="B2053">
        <v>15.9971</v>
      </c>
      <c r="C2053">
        <v>22.96</v>
      </c>
    </row>
    <row r="2054" spans="1:3" x14ac:dyDescent="0.3">
      <c r="A2054" s="1">
        <v>43488</v>
      </c>
      <c r="B2054">
        <v>16.479199999999999</v>
      </c>
      <c r="C2054">
        <v>21.67</v>
      </c>
    </row>
    <row r="2055" spans="1:3" x14ac:dyDescent="0.3">
      <c r="A2055" s="1">
        <v>43489</v>
      </c>
      <c r="B2055">
        <v>15.5603</v>
      </c>
      <c r="C2055">
        <v>20.96</v>
      </c>
    </row>
    <row r="2056" spans="1:3" x14ac:dyDescent="0.3">
      <c r="A2056" s="1">
        <v>43490</v>
      </c>
      <c r="B2056">
        <v>14.782299999999999</v>
      </c>
      <c r="C2056">
        <v>21.37</v>
      </c>
    </row>
    <row r="2057" spans="1:3" x14ac:dyDescent="0.3">
      <c r="A2057" s="1">
        <v>43493</v>
      </c>
      <c r="B2057">
        <v>16.155100000000001</v>
      </c>
      <c r="C2057">
        <v>22.21</v>
      </c>
    </row>
    <row r="2058" spans="1:3" x14ac:dyDescent="0.3">
      <c r="A2058" s="1">
        <v>43494</v>
      </c>
      <c r="B2058">
        <v>16.0456</v>
      </c>
      <c r="C2058">
        <v>22.22</v>
      </c>
    </row>
    <row r="2059" spans="1:3" x14ac:dyDescent="0.3">
      <c r="A2059" s="1">
        <v>43495</v>
      </c>
      <c r="B2059">
        <v>16.0154</v>
      </c>
      <c r="C2059">
        <v>21.92</v>
      </c>
    </row>
    <row r="2060" spans="1:3" x14ac:dyDescent="0.3">
      <c r="A2060" s="1">
        <v>43496</v>
      </c>
      <c r="B2060">
        <v>15.1126</v>
      </c>
      <c r="C2060">
        <v>21.43</v>
      </c>
    </row>
    <row r="2061" spans="1:3" x14ac:dyDescent="0.3">
      <c r="A2061" s="1">
        <v>43497</v>
      </c>
      <c r="B2061">
        <v>13.9879</v>
      </c>
      <c r="C2061">
        <v>21.64</v>
      </c>
    </row>
    <row r="2062" spans="1:3" x14ac:dyDescent="0.3">
      <c r="A2062" s="1">
        <v>43500</v>
      </c>
      <c r="B2062">
        <v>14.2075</v>
      </c>
      <c r="C2062">
        <v>21.26</v>
      </c>
    </row>
    <row r="2063" spans="1:3" x14ac:dyDescent="0.3">
      <c r="A2063" s="1">
        <v>43501</v>
      </c>
      <c r="B2063">
        <v>13.5808</v>
      </c>
      <c r="C2063">
        <v>21.34</v>
      </c>
    </row>
    <row r="2064" spans="1:3" x14ac:dyDescent="0.3">
      <c r="A2064" s="1">
        <v>43502</v>
      </c>
      <c r="B2064">
        <v>13.616</v>
      </c>
      <c r="C2064">
        <v>21.42</v>
      </c>
    </row>
    <row r="2065" spans="1:3" x14ac:dyDescent="0.3">
      <c r="A2065" s="1">
        <v>43503</v>
      </c>
      <c r="B2065">
        <v>16.1706</v>
      </c>
      <c r="C2065">
        <v>22.09</v>
      </c>
    </row>
    <row r="2066" spans="1:3" x14ac:dyDescent="0.3">
      <c r="A2066" s="1">
        <v>43504</v>
      </c>
      <c r="B2066">
        <v>16.313199999999998</v>
      </c>
      <c r="C2066">
        <v>21.53</v>
      </c>
    </row>
    <row r="2067" spans="1:3" x14ac:dyDescent="0.3">
      <c r="A2067" s="1">
        <v>43507</v>
      </c>
      <c r="B2067">
        <v>15.2186</v>
      </c>
      <c r="C2067">
        <v>20.69</v>
      </c>
    </row>
    <row r="2068" spans="1:3" x14ac:dyDescent="0.3">
      <c r="A2068" s="1">
        <v>43508</v>
      </c>
      <c r="B2068">
        <v>14.2814</v>
      </c>
      <c r="C2068">
        <v>20.14</v>
      </c>
    </row>
    <row r="2069" spans="1:3" x14ac:dyDescent="0.3">
      <c r="A2069" s="1">
        <v>43509</v>
      </c>
      <c r="B2069">
        <v>13.9695</v>
      </c>
      <c r="C2069">
        <v>20.14</v>
      </c>
    </row>
    <row r="2070" spans="1:3" x14ac:dyDescent="0.3">
      <c r="A2070" s="1">
        <v>43510</v>
      </c>
      <c r="B2070">
        <v>15.757</v>
      </c>
      <c r="C2070">
        <v>20.32</v>
      </c>
    </row>
    <row r="2071" spans="1:3" x14ac:dyDescent="0.3">
      <c r="A2071" s="1">
        <v>43511</v>
      </c>
      <c r="B2071">
        <v>14.2944</v>
      </c>
      <c r="C2071">
        <v>20.440000000000001</v>
      </c>
    </row>
    <row r="2072" spans="1:3" x14ac:dyDescent="0.3">
      <c r="A2072" s="1">
        <v>43514</v>
      </c>
      <c r="B2072">
        <v>14.537800000000001</v>
      </c>
      <c r="C2072">
        <v>20.440000000000001</v>
      </c>
    </row>
    <row r="2073" spans="1:3" x14ac:dyDescent="0.3">
      <c r="A2073" s="1">
        <v>43515</v>
      </c>
      <c r="B2073">
        <v>14.6143</v>
      </c>
      <c r="C2073">
        <v>21.2</v>
      </c>
    </row>
    <row r="2074" spans="1:3" x14ac:dyDescent="0.3">
      <c r="A2074" s="1">
        <v>43516</v>
      </c>
      <c r="B2074">
        <v>14.2742</v>
      </c>
      <c r="C2074">
        <v>21.23</v>
      </c>
    </row>
    <row r="2075" spans="1:3" x14ac:dyDescent="0.3">
      <c r="A2075" s="1">
        <v>43517</v>
      </c>
      <c r="B2075">
        <v>14.3444</v>
      </c>
      <c r="C2075">
        <v>20.92</v>
      </c>
    </row>
    <row r="2076" spans="1:3" x14ac:dyDescent="0.3">
      <c r="A2076" s="1">
        <v>43518</v>
      </c>
      <c r="B2076">
        <v>13.976699999999999</v>
      </c>
      <c r="C2076">
        <v>20.8</v>
      </c>
    </row>
    <row r="2077" spans="1:3" x14ac:dyDescent="0.3">
      <c r="A2077" s="1">
        <v>43521</v>
      </c>
      <c r="B2077">
        <v>13.846399999999999</v>
      </c>
      <c r="C2077">
        <v>21.91</v>
      </c>
    </row>
    <row r="2078" spans="1:3" x14ac:dyDescent="0.3">
      <c r="A2078" s="1">
        <v>43522</v>
      </c>
      <c r="B2078">
        <v>13.8942</v>
      </c>
      <c r="C2078">
        <v>22.4</v>
      </c>
    </row>
    <row r="2079" spans="1:3" x14ac:dyDescent="0.3">
      <c r="A2079" s="1">
        <v>43523</v>
      </c>
      <c r="B2079">
        <v>14.3497</v>
      </c>
      <c r="C2079">
        <v>22.59</v>
      </c>
    </row>
    <row r="2080" spans="1:3" x14ac:dyDescent="0.3">
      <c r="A2080" s="1">
        <v>43524</v>
      </c>
      <c r="B2080">
        <v>13.5876</v>
      </c>
      <c r="C2080">
        <v>22.27</v>
      </c>
    </row>
    <row r="2081" spans="1:3" x14ac:dyDescent="0.3">
      <c r="A2081" s="1">
        <v>43525</v>
      </c>
      <c r="B2081">
        <v>13.370900000000001</v>
      </c>
      <c r="C2081">
        <v>20.92</v>
      </c>
    </row>
    <row r="2082" spans="1:3" x14ac:dyDescent="0.3">
      <c r="A2082" s="1">
        <v>43528</v>
      </c>
      <c r="B2082">
        <v>13.649900000000001</v>
      </c>
      <c r="C2082">
        <v>22.14</v>
      </c>
    </row>
    <row r="2083" spans="1:3" x14ac:dyDescent="0.3">
      <c r="A2083" s="1">
        <v>43529</v>
      </c>
      <c r="B2083">
        <v>13.5075</v>
      </c>
      <c r="C2083">
        <v>21.6</v>
      </c>
    </row>
    <row r="2084" spans="1:3" x14ac:dyDescent="0.3">
      <c r="A2084" s="1">
        <v>43530</v>
      </c>
      <c r="B2084">
        <v>13.440899999999999</v>
      </c>
      <c r="C2084">
        <v>21.94</v>
      </c>
    </row>
    <row r="2085" spans="1:3" x14ac:dyDescent="0.3">
      <c r="A2085" s="1">
        <v>43531</v>
      </c>
      <c r="B2085">
        <v>13.867100000000001</v>
      </c>
      <c r="C2085">
        <v>23.08</v>
      </c>
    </row>
    <row r="2086" spans="1:3" x14ac:dyDescent="0.3">
      <c r="A2086" s="1">
        <v>43532</v>
      </c>
      <c r="B2086">
        <v>14.411</v>
      </c>
      <c r="C2086">
        <v>23.24</v>
      </c>
    </row>
    <row r="2087" spans="1:3" x14ac:dyDescent="0.3">
      <c r="A2087" s="1">
        <v>43535</v>
      </c>
      <c r="B2087">
        <v>14.1546</v>
      </c>
      <c r="C2087">
        <v>22.12</v>
      </c>
    </row>
    <row r="2088" spans="1:3" x14ac:dyDescent="0.3">
      <c r="A2088" s="1">
        <v>43536</v>
      </c>
      <c r="B2088">
        <v>13.835599999999999</v>
      </c>
      <c r="C2088">
        <v>21.94</v>
      </c>
    </row>
    <row r="2089" spans="1:3" x14ac:dyDescent="0.3">
      <c r="A2089" s="1">
        <v>43537</v>
      </c>
      <c r="B2089">
        <v>13.9503</v>
      </c>
      <c r="C2089">
        <v>21.58</v>
      </c>
    </row>
    <row r="2090" spans="1:3" x14ac:dyDescent="0.3">
      <c r="A2090" s="1">
        <v>43538</v>
      </c>
      <c r="B2090">
        <v>13.6478</v>
      </c>
      <c r="C2090">
        <v>20.43</v>
      </c>
    </row>
    <row r="2091" spans="1:3" x14ac:dyDescent="0.3">
      <c r="A2091" s="1">
        <v>43539</v>
      </c>
      <c r="B2091">
        <v>12.924200000000001</v>
      </c>
      <c r="C2091">
        <v>20.010000000000002</v>
      </c>
    </row>
    <row r="2092" spans="1:3" x14ac:dyDescent="0.3">
      <c r="A2092" s="1">
        <v>43542</v>
      </c>
      <c r="B2092">
        <v>13.212199999999999</v>
      </c>
      <c r="C2092">
        <v>19.62</v>
      </c>
    </row>
    <row r="2093" spans="1:3" x14ac:dyDescent="0.3">
      <c r="A2093" s="1">
        <v>43543</v>
      </c>
      <c r="B2093">
        <v>13.0007</v>
      </c>
      <c r="C2093">
        <v>20.14</v>
      </c>
    </row>
    <row r="2094" spans="1:3" x14ac:dyDescent="0.3">
      <c r="A2094" s="1">
        <v>43544</v>
      </c>
      <c r="B2094">
        <v>14.4778</v>
      </c>
      <c r="C2094">
        <v>21.1</v>
      </c>
    </row>
    <row r="2095" spans="1:3" x14ac:dyDescent="0.3">
      <c r="A2095" s="1">
        <v>43545</v>
      </c>
      <c r="B2095">
        <v>15.6876</v>
      </c>
      <c r="C2095">
        <v>20.77</v>
      </c>
    </row>
    <row r="2096" spans="1:3" x14ac:dyDescent="0.3">
      <c r="A2096" s="1">
        <v>43546</v>
      </c>
      <c r="B2096">
        <v>17.6785</v>
      </c>
      <c r="C2096">
        <v>22.15</v>
      </c>
    </row>
    <row r="2097" spans="1:3" x14ac:dyDescent="0.3">
      <c r="A2097" s="1">
        <v>43549</v>
      </c>
      <c r="B2097">
        <v>17.335599999999999</v>
      </c>
      <c r="C2097">
        <v>22.37</v>
      </c>
    </row>
    <row r="2098" spans="1:3" x14ac:dyDescent="0.3">
      <c r="A2098" s="1">
        <v>43550</v>
      </c>
      <c r="B2098">
        <v>15.845700000000001</v>
      </c>
      <c r="C2098">
        <v>20.79</v>
      </c>
    </row>
    <row r="2099" spans="1:3" x14ac:dyDescent="0.3">
      <c r="A2099" s="1">
        <v>43551</v>
      </c>
      <c r="B2099">
        <v>16.3337</v>
      </c>
      <c r="C2099">
        <v>20.81</v>
      </c>
    </row>
    <row r="2100" spans="1:3" x14ac:dyDescent="0.3">
      <c r="A2100" s="1">
        <v>43552</v>
      </c>
      <c r="B2100">
        <v>16.671500000000002</v>
      </c>
      <c r="C2100">
        <v>19.77</v>
      </c>
    </row>
    <row r="2101" spans="1:3" x14ac:dyDescent="0.3">
      <c r="A2101" s="1">
        <v>43553</v>
      </c>
      <c r="B2101">
        <v>15.274800000000001</v>
      </c>
      <c r="C2101">
        <v>20.16</v>
      </c>
    </row>
    <row r="2102" spans="1:3" x14ac:dyDescent="0.3">
      <c r="A2102" s="1">
        <v>43556</v>
      </c>
      <c r="B2102">
        <v>14.7903</v>
      </c>
      <c r="C2102">
        <v>20.39</v>
      </c>
    </row>
    <row r="2103" spans="1:3" x14ac:dyDescent="0.3">
      <c r="A2103" s="1">
        <v>43557</v>
      </c>
      <c r="B2103">
        <v>14.784800000000001</v>
      </c>
      <c r="C2103">
        <v>19.86</v>
      </c>
    </row>
    <row r="2104" spans="1:3" x14ac:dyDescent="0.3">
      <c r="A2104" s="1">
        <v>43558</v>
      </c>
      <c r="B2104">
        <v>14.192299999999999</v>
      </c>
      <c r="C2104">
        <v>20.57</v>
      </c>
    </row>
    <row r="2105" spans="1:3" x14ac:dyDescent="0.3">
      <c r="A2105" s="1">
        <v>43559</v>
      </c>
      <c r="B2105">
        <v>14.2468</v>
      </c>
      <c r="C2105">
        <v>19.25</v>
      </c>
    </row>
    <row r="2106" spans="1:3" x14ac:dyDescent="0.3">
      <c r="A2106" s="1">
        <v>43560</v>
      </c>
      <c r="B2106">
        <v>13.552</v>
      </c>
      <c r="C2106">
        <v>18.920000000000002</v>
      </c>
    </row>
    <row r="2107" spans="1:3" x14ac:dyDescent="0.3">
      <c r="A2107" s="1">
        <v>43563</v>
      </c>
      <c r="B2107">
        <v>14.603</v>
      </c>
      <c r="C2107">
        <v>19.02</v>
      </c>
    </row>
    <row r="2108" spans="1:3" x14ac:dyDescent="0.3">
      <c r="A2108" s="1">
        <v>43564</v>
      </c>
      <c r="B2108">
        <v>14.518700000000001</v>
      </c>
      <c r="C2108">
        <v>18.72</v>
      </c>
    </row>
    <row r="2109" spans="1:3" x14ac:dyDescent="0.3">
      <c r="A2109" s="1">
        <v>43565</v>
      </c>
      <c r="B2109">
        <v>14.281000000000001</v>
      </c>
      <c r="C2109">
        <v>18.63</v>
      </c>
    </row>
    <row r="2110" spans="1:3" x14ac:dyDescent="0.3">
      <c r="A2110" s="1">
        <v>43566</v>
      </c>
      <c r="B2110">
        <v>12.595000000000001</v>
      </c>
      <c r="C2110">
        <v>18.93</v>
      </c>
    </row>
    <row r="2111" spans="1:3" x14ac:dyDescent="0.3">
      <c r="A2111" s="1">
        <v>43567</v>
      </c>
      <c r="B2111">
        <v>11.877000000000001</v>
      </c>
      <c r="C2111">
        <v>18.559999999999999</v>
      </c>
    </row>
    <row r="2112" spans="1:3" x14ac:dyDescent="0.3">
      <c r="A2112" s="1">
        <v>43570</v>
      </c>
      <c r="B2112">
        <v>11.4864</v>
      </c>
      <c r="C2112">
        <v>18.63</v>
      </c>
    </row>
    <row r="2113" spans="1:3" x14ac:dyDescent="0.3">
      <c r="A2113" s="1">
        <v>43571</v>
      </c>
      <c r="B2113">
        <v>11.3012</v>
      </c>
      <c r="C2113">
        <v>18.34</v>
      </c>
    </row>
    <row r="2114" spans="1:3" x14ac:dyDescent="0.3">
      <c r="A2114" s="1">
        <v>43572</v>
      </c>
      <c r="B2114">
        <v>11.267200000000001</v>
      </c>
      <c r="C2114">
        <v>18.5</v>
      </c>
    </row>
    <row r="2115" spans="1:3" x14ac:dyDescent="0.3">
      <c r="A2115" s="1">
        <v>43573</v>
      </c>
      <c r="B2115">
        <v>11.006600000000001</v>
      </c>
      <c r="C2115">
        <v>17.57</v>
      </c>
    </row>
    <row r="2116" spans="1:3" x14ac:dyDescent="0.3">
      <c r="A2116" s="1">
        <v>43574</v>
      </c>
      <c r="B2116">
        <v>11.006600000000001</v>
      </c>
      <c r="C2116">
        <v>17.57</v>
      </c>
    </row>
    <row r="2117" spans="1:3" x14ac:dyDescent="0.3">
      <c r="A2117" s="1">
        <v>43577</v>
      </c>
      <c r="B2117">
        <v>11.006600000000001</v>
      </c>
      <c r="C2117">
        <v>19.059999999999999</v>
      </c>
    </row>
    <row r="2118" spans="1:3" x14ac:dyDescent="0.3">
      <c r="A2118" s="1">
        <v>43578</v>
      </c>
      <c r="B2118">
        <v>12.204000000000001</v>
      </c>
      <c r="C2118">
        <v>18.86</v>
      </c>
    </row>
    <row r="2119" spans="1:3" x14ac:dyDescent="0.3">
      <c r="A2119" s="1">
        <v>43579</v>
      </c>
      <c r="B2119">
        <v>12.544700000000001</v>
      </c>
      <c r="C2119">
        <v>19.11</v>
      </c>
    </row>
    <row r="2120" spans="1:3" x14ac:dyDescent="0.3">
      <c r="A2120" s="1">
        <v>43580</v>
      </c>
      <c r="B2120">
        <v>12.9572</v>
      </c>
      <c r="C2120">
        <v>18.899999999999999</v>
      </c>
    </row>
    <row r="2121" spans="1:3" x14ac:dyDescent="0.3">
      <c r="A2121" s="1">
        <v>43581</v>
      </c>
      <c r="B2121">
        <v>12.603400000000001</v>
      </c>
      <c r="C2121">
        <v>18.649999999999999</v>
      </c>
    </row>
    <row r="2122" spans="1:3" x14ac:dyDescent="0.3">
      <c r="A2122" s="1">
        <v>43584</v>
      </c>
      <c r="B2122">
        <v>13.027799999999999</v>
      </c>
      <c r="C2122">
        <v>18.93</v>
      </c>
    </row>
    <row r="2123" spans="1:3" x14ac:dyDescent="0.3">
      <c r="A2123" s="1">
        <v>43585</v>
      </c>
      <c r="B2123">
        <v>13.2624</v>
      </c>
      <c r="C2123">
        <v>18.77</v>
      </c>
    </row>
    <row r="2124" spans="1:3" x14ac:dyDescent="0.3">
      <c r="A2124" s="1">
        <v>43586</v>
      </c>
      <c r="B2124">
        <v>13.2624</v>
      </c>
      <c r="C2124">
        <v>19.260000000000002</v>
      </c>
    </row>
    <row r="2125" spans="1:3" x14ac:dyDescent="0.3">
      <c r="A2125" s="1">
        <v>43587</v>
      </c>
      <c r="B2125">
        <v>14.335699999999999</v>
      </c>
      <c r="C2125">
        <v>18.88</v>
      </c>
    </row>
    <row r="2126" spans="1:3" x14ac:dyDescent="0.3">
      <c r="A2126" s="1">
        <v>43588</v>
      </c>
      <c r="B2126">
        <v>13.380800000000001</v>
      </c>
      <c r="C2126">
        <v>18.93</v>
      </c>
    </row>
    <row r="2127" spans="1:3" x14ac:dyDescent="0.3">
      <c r="A2127" s="1">
        <v>43591</v>
      </c>
      <c r="B2127">
        <v>15.737500000000001</v>
      </c>
      <c r="C2127">
        <v>22.51</v>
      </c>
    </row>
    <row r="2128" spans="1:3" x14ac:dyDescent="0.3">
      <c r="A2128" s="1">
        <v>43592</v>
      </c>
      <c r="B2128">
        <v>18.042899999999999</v>
      </c>
      <c r="C2128">
        <v>25.94</v>
      </c>
    </row>
    <row r="2129" spans="1:3" x14ac:dyDescent="0.3">
      <c r="A2129" s="1">
        <v>43593</v>
      </c>
      <c r="B2129">
        <v>17.642800000000001</v>
      </c>
      <c r="C2129">
        <v>25.77</v>
      </c>
    </row>
    <row r="2130" spans="1:3" x14ac:dyDescent="0.3">
      <c r="A2130" s="1">
        <v>43594</v>
      </c>
      <c r="B2130">
        <v>20.037800000000001</v>
      </c>
      <c r="C2130">
        <v>27.72</v>
      </c>
    </row>
    <row r="2131" spans="1:3" x14ac:dyDescent="0.3">
      <c r="A2131" s="1">
        <v>43595</v>
      </c>
      <c r="B2131">
        <v>18.507300000000001</v>
      </c>
      <c r="C2131">
        <v>24.11</v>
      </c>
    </row>
    <row r="2132" spans="1:3" x14ac:dyDescent="0.3">
      <c r="A2132" s="1">
        <v>43598</v>
      </c>
      <c r="B2132">
        <v>19.426400000000001</v>
      </c>
      <c r="C2132">
        <v>30.41</v>
      </c>
    </row>
    <row r="2133" spans="1:3" x14ac:dyDescent="0.3">
      <c r="A2133" s="1">
        <v>43599</v>
      </c>
      <c r="B2133">
        <v>17.5609</v>
      </c>
      <c r="C2133">
        <v>26.05</v>
      </c>
    </row>
    <row r="2134" spans="1:3" x14ac:dyDescent="0.3">
      <c r="A2134" s="1">
        <v>43600</v>
      </c>
      <c r="B2134">
        <v>16.746700000000001</v>
      </c>
      <c r="C2134">
        <v>23.35</v>
      </c>
    </row>
    <row r="2135" spans="1:3" x14ac:dyDescent="0.3">
      <c r="A2135" s="1">
        <v>43601</v>
      </c>
      <c r="B2135">
        <v>15.060499999999999</v>
      </c>
      <c r="C2135">
        <v>22.08</v>
      </c>
    </row>
    <row r="2136" spans="1:3" x14ac:dyDescent="0.3">
      <c r="A2136" s="1">
        <v>43602</v>
      </c>
      <c r="B2136">
        <v>14.976900000000001</v>
      </c>
      <c r="C2136">
        <v>23.03</v>
      </c>
    </row>
    <row r="2137" spans="1:3" x14ac:dyDescent="0.3">
      <c r="A2137" s="1">
        <v>43605</v>
      </c>
      <c r="B2137">
        <v>17.3812</v>
      </c>
      <c r="C2137">
        <v>23.54</v>
      </c>
    </row>
    <row r="2138" spans="1:3" x14ac:dyDescent="0.3">
      <c r="A2138" s="1">
        <v>43606</v>
      </c>
      <c r="B2138">
        <v>15.8302</v>
      </c>
      <c r="C2138">
        <v>21.64</v>
      </c>
    </row>
    <row r="2139" spans="1:3" x14ac:dyDescent="0.3">
      <c r="A2139" s="1">
        <v>43607</v>
      </c>
      <c r="B2139">
        <v>15.449400000000001</v>
      </c>
      <c r="C2139">
        <v>21.61</v>
      </c>
    </row>
    <row r="2140" spans="1:3" x14ac:dyDescent="0.3">
      <c r="A2140" s="1">
        <v>43608</v>
      </c>
      <c r="B2140">
        <v>17.637</v>
      </c>
      <c r="C2140">
        <v>23.5</v>
      </c>
    </row>
    <row r="2141" spans="1:3" x14ac:dyDescent="0.3">
      <c r="A2141" s="1">
        <v>43609</v>
      </c>
      <c r="B2141">
        <v>16.714600000000001</v>
      </c>
      <c r="C2141">
        <v>22.73</v>
      </c>
    </row>
    <row r="2142" spans="1:3" x14ac:dyDescent="0.3">
      <c r="A2142" s="1">
        <v>43612</v>
      </c>
      <c r="B2142">
        <v>16.237300000000001</v>
      </c>
      <c r="C2142">
        <v>22.73</v>
      </c>
    </row>
    <row r="2143" spans="1:3" x14ac:dyDescent="0.3">
      <c r="A2143" s="1">
        <v>43613</v>
      </c>
      <c r="B2143">
        <v>16.165800000000001</v>
      </c>
      <c r="C2143">
        <v>23.01</v>
      </c>
    </row>
    <row r="2144" spans="1:3" x14ac:dyDescent="0.3">
      <c r="A2144" s="1">
        <v>43614</v>
      </c>
      <c r="B2144">
        <v>17.7806</v>
      </c>
      <c r="C2144">
        <v>22.94</v>
      </c>
    </row>
    <row r="2145" spans="1:3" x14ac:dyDescent="0.3">
      <c r="A2145" s="1">
        <v>43615</v>
      </c>
      <c r="B2145">
        <v>16.7607</v>
      </c>
      <c r="C2145">
        <v>22.94</v>
      </c>
    </row>
    <row r="2146" spans="1:3" x14ac:dyDescent="0.3">
      <c r="A2146" s="1">
        <v>43616</v>
      </c>
      <c r="B2146">
        <v>17.421800000000001</v>
      </c>
      <c r="C2146">
        <v>23.29</v>
      </c>
    </row>
    <row r="2147" spans="1:3" x14ac:dyDescent="0.3">
      <c r="A2147" s="1">
        <v>43619</v>
      </c>
      <c r="B2147">
        <v>17.241700000000002</v>
      </c>
      <c r="C2147">
        <v>23.99</v>
      </c>
    </row>
    <row r="2148" spans="1:3" x14ac:dyDescent="0.3">
      <c r="A2148" s="1">
        <v>43620</v>
      </c>
      <c r="B2148">
        <v>16.420000000000002</v>
      </c>
      <c r="C2148">
        <v>22.98</v>
      </c>
    </row>
    <row r="2149" spans="1:3" x14ac:dyDescent="0.3">
      <c r="A2149" s="1">
        <v>43621</v>
      </c>
      <c r="B2149">
        <v>16.103400000000001</v>
      </c>
      <c r="C2149">
        <v>22.8</v>
      </c>
    </row>
    <row r="2150" spans="1:3" x14ac:dyDescent="0.3">
      <c r="A2150" s="1">
        <v>43622</v>
      </c>
      <c r="B2150">
        <v>15.629899999999999</v>
      </c>
      <c r="C2150">
        <v>21.83</v>
      </c>
    </row>
    <row r="2151" spans="1:3" x14ac:dyDescent="0.3">
      <c r="A2151" s="1">
        <v>43623</v>
      </c>
      <c r="B2151">
        <v>14.9085</v>
      </c>
      <c r="C2151">
        <v>21.91</v>
      </c>
    </row>
    <row r="2152" spans="1:3" x14ac:dyDescent="0.3">
      <c r="A2152" s="1">
        <v>43626</v>
      </c>
      <c r="B2152">
        <v>14.891299999999999</v>
      </c>
      <c r="C2152">
        <v>21.27</v>
      </c>
    </row>
    <row r="2153" spans="1:3" x14ac:dyDescent="0.3">
      <c r="A2153" s="1">
        <v>43627</v>
      </c>
      <c r="B2153">
        <v>14.795999999999999</v>
      </c>
      <c r="C2153">
        <v>21.43</v>
      </c>
    </row>
    <row r="2154" spans="1:3" x14ac:dyDescent="0.3">
      <c r="A2154" s="1">
        <v>43628</v>
      </c>
      <c r="B2154">
        <v>14.945</v>
      </c>
      <c r="C2154">
        <v>21.88</v>
      </c>
    </row>
    <row r="2155" spans="1:3" x14ac:dyDescent="0.3">
      <c r="A2155" s="1">
        <v>43629</v>
      </c>
      <c r="B2155">
        <v>14.365600000000001</v>
      </c>
      <c r="C2155">
        <v>21.41</v>
      </c>
    </row>
    <row r="2156" spans="1:3" x14ac:dyDescent="0.3">
      <c r="A2156" s="1">
        <v>43630</v>
      </c>
      <c r="B2156">
        <v>14.3629</v>
      </c>
      <c r="C2156">
        <v>21.77</v>
      </c>
    </row>
    <row r="2157" spans="1:3" x14ac:dyDescent="0.3">
      <c r="A2157" s="1">
        <v>43633</v>
      </c>
      <c r="B2157">
        <v>14.029299999999999</v>
      </c>
      <c r="C2157">
        <v>20.75</v>
      </c>
    </row>
    <row r="2158" spans="1:3" x14ac:dyDescent="0.3">
      <c r="A2158" s="1">
        <v>43634</v>
      </c>
      <c r="B2158">
        <v>13.269500000000001</v>
      </c>
      <c r="C2158">
        <v>22.56</v>
      </c>
    </row>
    <row r="2159" spans="1:3" x14ac:dyDescent="0.3">
      <c r="A2159" s="1">
        <v>43635</v>
      </c>
      <c r="B2159">
        <v>13.660399999999999</v>
      </c>
      <c r="C2159">
        <v>21.57</v>
      </c>
    </row>
    <row r="2160" spans="1:3" x14ac:dyDescent="0.3">
      <c r="A2160" s="1">
        <v>43636</v>
      </c>
      <c r="B2160">
        <v>13.3474</v>
      </c>
      <c r="C2160">
        <v>21.04</v>
      </c>
    </row>
    <row r="2161" spans="1:3" x14ac:dyDescent="0.3">
      <c r="A2161" s="1">
        <v>43637</v>
      </c>
      <c r="B2161">
        <v>13.3894</v>
      </c>
      <c r="C2161">
        <v>20.61</v>
      </c>
    </row>
    <row r="2162" spans="1:3" x14ac:dyDescent="0.3">
      <c r="A2162" s="1">
        <v>43640</v>
      </c>
      <c r="B2162">
        <v>13.966900000000001</v>
      </c>
      <c r="C2162">
        <v>21.08</v>
      </c>
    </row>
    <row r="2163" spans="1:3" x14ac:dyDescent="0.3">
      <c r="A2163" s="1">
        <v>43641</v>
      </c>
      <c r="B2163">
        <v>13.9815</v>
      </c>
      <c r="C2163">
        <v>21.85</v>
      </c>
    </row>
    <row r="2164" spans="1:3" x14ac:dyDescent="0.3">
      <c r="A2164" s="1">
        <v>43642</v>
      </c>
      <c r="B2164">
        <v>14.0634</v>
      </c>
      <c r="C2164">
        <v>22.07</v>
      </c>
    </row>
    <row r="2165" spans="1:3" x14ac:dyDescent="0.3">
      <c r="A2165" s="1">
        <v>43643</v>
      </c>
      <c r="B2165">
        <v>14.1174</v>
      </c>
      <c r="C2165">
        <v>21.96</v>
      </c>
    </row>
    <row r="2166" spans="1:3" x14ac:dyDescent="0.3">
      <c r="A2166" s="1">
        <v>43644</v>
      </c>
      <c r="B2166">
        <v>13.7342</v>
      </c>
      <c r="C2166">
        <v>22.56</v>
      </c>
    </row>
    <row r="2167" spans="1:3" x14ac:dyDescent="0.3">
      <c r="A2167" s="1">
        <v>43647</v>
      </c>
      <c r="B2167">
        <v>12.382999999999999</v>
      </c>
      <c r="C2167">
        <v>18.68</v>
      </c>
    </row>
    <row r="2168" spans="1:3" x14ac:dyDescent="0.3">
      <c r="A2168" s="1">
        <v>43648</v>
      </c>
      <c r="B2168">
        <v>11.8371</v>
      </c>
      <c r="C2168">
        <v>17.88</v>
      </c>
    </row>
    <row r="2169" spans="1:3" x14ac:dyDescent="0.3">
      <c r="A2169" s="1">
        <v>43649</v>
      </c>
      <c r="B2169">
        <v>11.704499999999999</v>
      </c>
      <c r="C2169">
        <v>17.47</v>
      </c>
    </row>
    <row r="2170" spans="1:3" x14ac:dyDescent="0.3">
      <c r="A2170" s="1">
        <v>43650</v>
      </c>
      <c r="B2170">
        <v>11.7651</v>
      </c>
      <c r="C2170">
        <v>17.47</v>
      </c>
    </row>
    <row r="2171" spans="1:3" x14ac:dyDescent="0.3">
      <c r="A2171" s="1">
        <v>43651</v>
      </c>
      <c r="B2171">
        <v>12.4185</v>
      </c>
      <c r="C2171">
        <v>17.78</v>
      </c>
    </row>
    <row r="2172" spans="1:3" x14ac:dyDescent="0.3">
      <c r="A2172" s="1">
        <v>43654</v>
      </c>
      <c r="B2172">
        <v>12.616</v>
      </c>
      <c r="C2172">
        <v>18.559999999999999</v>
      </c>
    </row>
    <row r="2173" spans="1:3" x14ac:dyDescent="0.3">
      <c r="A2173" s="1">
        <v>43655</v>
      </c>
      <c r="B2173">
        <v>12.750399999999999</v>
      </c>
      <c r="C2173">
        <v>18.93</v>
      </c>
    </row>
    <row r="2174" spans="1:3" x14ac:dyDescent="0.3">
      <c r="A2174" s="1">
        <v>43656</v>
      </c>
      <c r="B2174">
        <v>12.819100000000001</v>
      </c>
      <c r="C2174">
        <v>17.77</v>
      </c>
    </row>
    <row r="2175" spans="1:3" x14ac:dyDescent="0.3">
      <c r="A2175" s="1">
        <v>43657</v>
      </c>
      <c r="B2175">
        <v>12.4747</v>
      </c>
      <c r="C2175">
        <v>17.489999999999998</v>
      </c>
    </row>
    <row r="2176" spans="1:3" x14ac:dyDescent="0.3">
      <c r="A2176" s="1">
        <v>43658</v>
      </c>
      <c r="B2176">
        <v>12.3888</v>
      </c>
      <c r="C2176">
        <v>16.93</v>
      </c>
    </row>
    <row r="2177" spans="1:3" x14ac:dyDescent="0.3">
      <c r="A2177" s="1">
        <v>43661</v>
      </c>
      <c r="B2177">
        <v>12.606400000000001</v>
      </c>
      <c r="C2177">
        <v>16.89</v>
      </c>
    </row>
    <row r="2178" spans="1:3" x14ac:dyDescent="0.3">
      <c r="A2178" s="1">
        <v>43662</v>
      </c>
      <c r="B2178">
        <v>12.1592</v>
      </c>
      <c r="C2178">
        <v>16.600000000000001</v>
      </c>
    </row>
    <row r="2179" spans="1:3" x14ac:dyDescent="0.3">
      <c r="A2179" s="1">
        <v>43663</v>
      </c>
      <c r="B2179">
        <v>12.603400000000001</v>
      </c>
      <c r="C2179">
        <v>16.91</v>
      </c>
    </row>
    <row r="2180" spans="1:3" x14ac:dyDescent="0.3">
      <c r="A2180" s="1">
        <v>43664</v>
      </c>
      <c r="B2180">
        <v>13.332000000000001</v>
      </c>
      <c r="C2180">
        <v>17.61</v>
      </c>
    </row>
    <row r="2181" spans="1:3" x14ac:dyDescent="0.3">
      <c r="A2181" s="1">
        <v>43665</v>
      </c>
      <c r="B2181">
        <v>13.6973</v>
      </c>
      <c r="C2181">
        <v>18.04</v>
      </c>
    </row>
    <row r="2182" spans="1:3" x14ac:dyDescent="0.3">
      <c r="A2182" s="1">
        <v>43668</v>
      </c>
      <c r="B2182">
        <v>13.5495</v>
      </c>
      <c r="C2182">
        <v>18.97</v>
      </c>
    </row>
    <row r="2183" spans="1:3" x14ac:dyDescent="0.3">
      <c r="A2183" s="1">
        <v>43669</v>
      </c>
      <c r="B2183">
        <v>12.713699999999999</v>
      </c>
      <c r="C2183">
        <v>18.739999999999998</v>
      </c>
    </row>
    <row r="2184" spans="1:3" x14ac:dyDescent="0.3">
      <c r="A2184" s="1">
        <v>43670</v>
      </c>
      <c r="B2184">
        <v>13.1227</v>
      </c>
      <c r="C2184">
        <v>18.3</v>
      </c>
    </row>
    <row r="2185" spans="1:3" x14ac:dyDescent="0.3">
      <c r="A2185" s="1">
        <v>43671</v>
      </c>
      <c r="B2185">
        <v>13.2666</v>
      </c>
      <c r="C2185">
        <v>19.11</v>
      </c>
    </row>
    <row r="2186" spans="1:3" x14ac:dyDescent="0.3">
      <c r="A2186" s="1">
        <v>43672</v>
      </c>
      <c r="B2186">
        <v>12.669</v>
      </c>
      <c r="C2186">
        <v>19.54</v>
      </c>
    </row>
    <row r="2187" spans="1:3" x14ac:dyDescent="0.3">
      <c r="A2187" s="1">
        <v>43675</v>
      </c>
      <c r="B2187">
        <v>12.6386</v>
      </c>
      <c r="C2187">
        <v>19.489999999999998</v>
      </c>
    </row>
    <row r="2188" spans="1:3" x14ac:dyDescent="0.3">
      <c r="A2188" s="1">
        <v>43676</v>
      </c>
      <c r="B2188">
        <v>14.466200000000001</v>
      </c>
      <c r="C2188">
        <v>19.760000000000002</v>
      </c>
    </row>
    <row r="2189" spans="1:3" x14ac:dyDescent="0.3">
      <c r="A2189" s="1">
        <v>43677</v>
      </c>
      <c r="B2189">
        <v>14.3909</v>
      </c>
      <c r="C2189">
        <v>18.75</v>
      </c>
    </row>
    <row r="2190" spans="1:3" x14ac:dyDescent="0.3">
      <c r="A2190" s="1">
        <v>43678</v>
      </c>
      <c r="B2190">
        <v>13.7348</v>
      </c>
      <c r="C2190">
        <v>22.32</v>
      </c>
    </row>
    <row r="2191" spans="1:3" x14ac:dyDescent="0.3">
      <c r="A2191" s="1">
        <v>43679</v>
      </c>
      <c r="B2191">
        <v>18.348099999999999</v>
      </c>
      <c r="C2191">
        <v>21.59</v>
      </c>
    </row>
    <row r="2192" spans="1:3" x14ac:dyDescent="0.3">
      <c r="A2192" s="1">
        <v>43682</v>
      </c>
      <c r="B2192">
        <v>21.061800000000002</v>
      </c>
      <c r="C2192">
        <v>28.51</v>
      </c>
    </row>
    <row r="2193" spans="1:3" x14ac:dyDescent="0.3">
      <c r="A2193" s="1">
        <v>43683</v>
      </c>
      <c r="B2193">
        <v>21.378299999999999</v>
      </c>
      <c r="C2193">
        <v>25.78</v>
      </c>
    </row>
    <row r="2194" spans="1:3" x14ac:dyDescent="0.3">
      <c r="A2194" s="1">
        <v>43684</v>
      </c>
      <c r="B2194">
        <v>21.039000000000001</v>
      </c>
      <c r="C2194">
        <v>24.69</v>
      </c>
    </row>
    <row r="2195" spans="1:3" x14ac:dyDescent="0.3">
      <c r="A2195" s="1">
        <v>43685</v>
      </c>
      <c r="B2195">
        <v>18.003699999999998</v>
      </c>
      <c r="C2195">
        <v>22.29</v>
      </c>
    </row>
    <row r="2196" spans="1:3" x14ac:dyDescent="0.3">
      <c r="A2196" s="1">
        <v>43686</v>
      </c>
      <c r="B2196">
        <v>18.953299999999999</v>
      </c>
      <c r="C2196">
        <v>23.17</v>
      </c>
    </row>
    <row r="2197" spans="1:3" x14ac:dyDescent="0.3">
      <c r="A2197" s="1">
        <v>43689</v>
      </c>
      <c r="B2197">
        <v>19.2544</v>
      </c>
      <c r="C2197">
        <v>24.65</v>
      </c>
    </row>
    <row r="2198" spans="1:3" x14ac:dyDescent="0.3">
      <c r="A2198" s="1">
        <v>43690</v>
      </c>
      <c r="B2198">
        <v>18.622399999999999</v>
      </c>
      <c r="C2198">
        <v>22.97</v>
      </c>
    </row>
    <row r="2199" spans="1:3" x14ac:dyDescent="0.3">
      <c r="A2199" s="1">
        <v>43691</v>
      </c>
      <c r="B2199">
        <v>22.061599999999999</v>
      </c>
      <c r="C2199">
        <v>26.9</v>
      </c>
    </row>
    <row r="2200" spans="1:3" x14ac:dyDescent="0.3">
      <c r="A2200" s="1">
        <v>43692</v>
      </c>
      <c r="B2200">
        <v>22.541899999999998</v>
      </c>
      <c r="C2200">
        <v>25.19</v>
      </c>
    </row>
    <row r="2201" spans="1:3" x14ac:dyDescent="0.3">
      <c r="A2201" s="1">
        <v>43693</v>
      </c>
      <c r="B2201">
        <v>20.3841</v>
      </c>
      <c r="C2201">
        <v>23.7</v>
      </c>
    </row>
    <row r="2202" spans="1:3" x14ac:dyDescent="0.3">
      <c r="A2202" s="1">
        <v>43696</v>
      </c>
      <c r="B2202">
        <v>18.255600000000001</v>
      </c>
      <c r="C2202">
        <v>21.95</v>
      </c>
    </row>
    <row r="2203" spans="1:3" x14ac:dyDescent="0.3">
      <c r="A2203" s="1">
        <v>43697</v>
      </c>
      <c r="B2203">
        <v>18.428899999999999</v>
      </c>
      <c r="C2203">
        <v>21.28</v>
      </c>
    </row>
    <row r="2204" spans="1:3" x14ac:dyDescent="0.3">
      <c r="A2204" s="1">
        <v>43698</v>
      </c>
      <c r="B2204">
        <v>16.772100000000002</v>
      </c>
      <c r="C2204">
        <v>19.98</v>
      </c>
    </row>
    <row r="2205" spans="1:3" x14ac:dyDescent="0.3">
      <c r="A2205" s="1">
        <v>43699</v>
      </c>
      <c r="B2205">
        <v>18.2332</v>
      </c>
      <c r="C2205">
        <v>20.68</v>
      </c>
    </row>
    <row r="2206" spans="1:3" x14ac:dyDescent="0.3">
      <c r="A2206" s="1">
        <v>43700</v>
      </c>
      <c r="B2206">
        <v>20.147300000000001</v>
      </c>
      <c r="C2206">
        <v>25.63</v>
      </c>
    </row>
    <row r="2207" spans="1:3" x14ac:dyDescent="0.3">
      <c r="A2207" s="1">
        <v>43703</v>
      </c>
      <c r="B2207">
        <v>20.2502</v>
      </c>
      <c r="C2207">
        <v>23.58</v>
      </c>
    </row>
    <row r="2208" spans="1:3" x14ac:dyDescent="0.3">
      <c r="A2208" s="1">
        <v>43704</v>
      </c>
      <c r="B2208">
        <v>19.439900000000002</v>
      </c>
      <c r="C2208">
        <v>23.79</v>
      </c>
    </row>
    <row r="2209" spans="1:3" x14ac:dyDescent="0.3">
      <c r="A2209" s="1">
        <v>43705</v>
      </c>
      <c r="B2209">
        <v>19.326699999999999</v>
      </c>
      <c r="C2209">
        <v>23</v>
      </c>
    </row>
    <row r="2210" spans="1:3" x14ac:dyDescent="0.3">
      <c r="A2210" s="1">
        <v>43706</v>
      </c>
      <c r="B2210">
        <v>17.600999999999999</v>
      </c>
      <c r="C2210">
        <v>22.05</v>
      </c>
    </row>
    <row r="2211" spans="1:3" x14ac:dyDescent="0.3">
      <c r="A2211" s="1">
        <v>43707</v>
      </c>
      <c r="B2211">
        <v>17.668099999999999</v>
      </c>
      <c r="C2211">
        <v>22.22</v>
      </c>
    </row>
    <row r="2212" spans="1:3" x14ac:dyDescent="0.3">
      <c r="A2212" s="1">
        <v>43710</v>
      </c>
      <c r="B2212">
        <v>17.5382</v>
      </c>
      <c r="C2212">
        <v>22.22</v>
      </c>
    </row>
    <row r="2213" spans="1:3" x14ac:dyDescent="0.3">
      <c r="A2213" s="1">
        <v>43711</v>
      </c>
      <c r="B2213">
        <v>18.240300000000001</v>
      </c>
      <c r="C2213">
        <v>22.05</v>
      </c>
    </row>
    <row r="2214" spans="1:3" x14ac:dyDescent="0.3">
      <c r="A2214" s="1">
        <v>43712</v>
      </c>
      <c r="B2214">
        <v>16.5794</v>
      </c>
      <c r="C2214">
        <v>20.41</v>
      </c>
    </row>
    <row r="2215" spans="1:3" x14ac:dyDescent="0.3">
      <c r="A2215" s="1">
        <v>43713</v>
      </c>
      <c r="B2215">
        <v>15.5052</v>
      </c>
      <c r="C2215">
        <v>19.79</v>
      </c>
    </row>
    <row r="2216" spans="1:3" x14ac:dyDescent="0.3">
      <c r="A2216" s="1">
        <v>43714</v>
      </c>
      <c r="B2216">
        <v>14.6313</v>
      </c>
      <c r="C2216">
        <v>19.59</v>
      </c>
    </row>
    <row r="2217" spans="1:3" x14ac:dyDescent="0.3">
      <c r="A2217" s="1">
        <v>43717</v>
      </c>
      <c r="B2217">
        <v>14.941800000000001</v>
      </c>
      <c r="C2217">
        <v>18.73</v>
      </c>
    </row>
    <row r="2218" spans="1:3" x14ac:dyDescent="0.3">
      <c r="A2218" s="1">
        <v>43718</v>
      </c>
      <c r="B2218">
        <v>15.257400000000001</v>
      </c>
      <c r="C2218">
        <v>18.7</v>
      </c>
    </row>
    <row r="2219" spans="1:3" x14ac:dyDescent="0.3">
      <c r="A2219" s="1">
        <v>43719</v>
      </c>
      <c r="B2219">
        <v>15.4354</v>
      </c>
      <c r="C2219">
        <v>18.09</v>
      </c>
    </row>
    <row r="2220" spans="1:3" x14ac:dyDescent="0.3">
      <c r="A2220" s="1">
        <v>43720</v>
      </c>
      <c r="B2220">
        <v>14.4138</v>
      </c>
      <c r="C2220">
        <v>17.79</v>
      </c>
    </row>
    <row r="2221" spans="1:3" x14ac:dyDescent="0.3">
      <c r="A2221" s="1">
        <v>43721</v>
      </c>
      <c r="B2221">
        <v>13.7364</v>
      </c>
      <c r="C2221">
        <v>17.78</v>
      </c>
    </row>
    <row r="2222" spans="1:3" x14ac:dyDescent="0.3">
      <c r="A2222" s="1">
        <v>43724</v>
      </c>
      <c r="B2222">
        <v>15.246700000000001</v>
      </c>
      <c r="C2222">
        <v>19.760000000000002</v>
      </c>
    </row>
    <row r="2223" spans="1:3" x14ac:dyDescent="0.3">
      <c r="A2223" s="1">
        <v>43725</v>
      </c>
      <c r="B2223">
        <v>15.5502</v>
      </c>
      <c r="C2223">
        <v>19.43</v>
      </c>
    </row>
    <row r="2224" spans="1:3" x14ac:dyDescent="0.3">
      <c r="A2224" s="1">
        <v>43726</v>
      </c>
      <c r="B2224">
        <v>15.2097</v>
      </c>
      <c r="C2224">
        <v>18.91</v>
      </c>
    </row>
    <row r="2225" spans="1:3" x14ac:dyDescent="0.3">
      <c r="A2225" s="1">
        <v>43727</v>
      </c>
      <c r="B2225">
        <v>14.500999999999999</v>
      </c>
      <c r="C2225">
        <v>18.5</v>
      </c>
    </row>
    <row r="2226" spans="1:3" x14ac:dyDescent="0.3">
      <c r="A2226" s="1">
        <v>43728</v>
      </c>
      <c r="B2226">
        <v>13.974399999999999</v>
      </c>
      <c r="C2226">
        <v>18.440000000000001</v>
      </c>
    </row>
    <row r="2227" spans="1:3" x14ac:dyDescent="0.3">
      <c r="A2227" s="1">
        <v>43731</v>
      </c>
      <c r="B2227">
        <v>15.5783</v>
      </c>
      <c r="C2227">
        <v>18.420000000000002</v>
      </c>
    </row>
    <row r="2228" spans="1:3" x14ac:dyDescent="0.3">
      <c r="A2228" s="1">
        <v>43732</v>
      </c>
      <c r="B2228">
        <v>15.972300000000001</v>
      </c>
      <c r="C2228">
        <v>19.96</v>
      </c>
    </row>
    <row r="2229" spans="1:3" x14ac:dyDescent="0.3">
      <c r="A2229" s="1">
        <v>43733</v>
      </c>
      <c r="B2229">
        <v>17.231300000000001</v>
      </c>
      <c r="C2229">
        <v>20.079999999999998</v>
      </c>
    </row>
    <row r="2230" spans="1:3" x14ac:dyDescent="0.3">
      <c r="A2230" s="1">
        <v>43734</v>
      </c>
      <c r="B2230">
        <v>16.587</v>
      </c>
      <c r="C2230">
        <v>20.079999999999998</v>
      </c>
    </row>
    <row r="2231" spans="1:3" x14ac:dyDescent="0.3">
      <c r="A2231" s="1">
        <v>43735</v>
      </c>
      <c r="B2231">
        <v>15.8826</v>
      </c>
      <c r="C2231">
        <v>21.98</v>
      </c>
    </row>
    <row r="2232" spans="1:3" x14ac:dyDescent="0.3">
      <c r="A2232" s="1">
        <v>43738</v>
      </c>
      <c r="B2232">
        <v>15.828200000000001</v>
      </c>
      <c r="C2232">
        <v>21.28</v>
      </c>
    </row>
    <row r="2233" spans="1:3" x14ac:dyDescent="0.3">
      <c r="A2233" s="1">
        <v>43739</v>
      </c>
      <c r="B2233">
        <v>17.260000000000002</v>
      </c>
      <c r="C2233">
        <v>22.04</v>
      </c>
    </row>
    <row r="2234" spans="1:3" x14ac:dyDescent="0.3">
      <c r="A2234" s="1">
        <v>43740</v>
      </c>
      <c r="B2234">
        <v>21.007100000000001</v>
      </c>
      <c r="C2234">
        <v>22.54</v>
      </c>
    </row>
    <row r="2235" spans="1:3" x14ac:dyDescent="0.3">
      <c r="A2235" s="1">
        <v>43741</v>
      </c>
      <c r="B2235">
        <v>20.501100000000001</v>
      </c>
      <c r="C2235">
        <v>20.64</v>
      </c>
    </row>
    <row r="2236" spans="1:3" x14ac:dyDescent="0.3">
      <c r="A2236" s="1">
        <v>43742</v>
      </c>
      <c r="B2236">
        <v>18.5245</v>
      </c>
      <c r="C2236">
        <v>21.08</v>
      </c>
    </row>
    <row r="2237" spans="1:3" x14ac:dyDescent="0.3">
      <c r="A2237" s="1">
        <v>43745</v>
      </c>
      <c r="B2237">
        <v>17.856000000000002</v>
      </c>
      <c r="C2237">
        <v>21.29</v>
      </c>
    </row>
    <row r="2238" spans="1:3" x14ac:dyDescent="0.3">
      <c r="A2238" s="1">
        <v>43746</v>
      </c>
      <c r="B2238">
        <v>19.229399999999998</v>
      </c>
      <c r="C2238">
        <v>22.59</v>
      </c>
    </row>
    <row r="2239" spans="1:3" x14ac:dyDescent="0.3">
      <c r="A2239" s="1">
        <v>43747</v>
      </c>
      <c r="B2239">
        <v>18.3918</v>
      </c>
      <c r="C2239">
        <v>22.08</v>
      </c>
    </row>
    <row r="2240" spans="1:3" x14ac:dyDescent="0.3">
      <c r="A2240" s="1">
        <v>43748</v>
      </c>
      <c r="B2240">
        <v>17.417999999999999</v>
      </c>
      <c r="C2240">
        <v>21.25</v>
      </c>
    </row>
    <row r="2241" spans="1:3" x14ac:dyDescent="0.3">
      <c r="A2241" s="1">
        <v>43749</v>
      </c>
      <c r="B2241">
        <v>15.8911</v>
      </c>
      <c r="C2241">
        <v>20.59</v>
      </c>
    </row>
    <row r="2242" spans="1:3" x14ac:dyDescent="0.3">
      <c r="A2242" s="1">
        <v>43752</v>
      </c>
      <c r="B2242">
        <v>15.9171</v>
      </c>
      <c r="C2242">
        <v>19.420000000000002</v>
      </c>
    </row>
    <row r="2243" spans="1:3" x14ac:dyDescent="0.3">
      <c r="A2243" s="1">
        <v>43753</v>
      </c>
      <c r="B2243">
        <v>14.4716</v>
      </c>
      <c r="C2243">
        <v>17.87</v>
      </c>
    </row>
    <row r="2244" spans="1:3" x14ac:dyDescent="0.3">
      <c r="A2244" s="1">
        <v>43754</v>
      </c>
      <c r="B2244">
        <v>14.76</v>
      </c>
      <c r="C2244">
        <v>17.87</v>
      </c>
    </row>
    <row r="2245" spans="1:3" x14ac:dyDescent="0.3">
      <c r="A2245" s="1">
        <v>43755</v>
      </c>
      <c r="B2245">
        <v>14.9276</v>
      </c>
      <c r="C2245">
        <v>18.100000000000001</v>
      </c>
    </row>
    <row r="2246" spans="1:3" x14ac:dyDescent="0.3">
      <c r="A2246" s="1">
        <v>43756</v>
      </c>
      <c r="B2246">
        <v>15.374599999999999</v>
      </c>
      <c r="C2246">
        <v>17.649999999999999</v>
      </c>
    </row>
    <row r="2247" spans="1:3" x14ac:dyDescent="0.3">
      <c r="A2247" s="1">
        <v>43759</v>
      </c>
      <c r="B2247">
        <v>14.7438</v>
      </c>
      <c r="C2247">
        <v>17.760000000000002</v>
      </c>
    </row>
    <row r="2248" spans="1:3" x14ac:dyDescent="0.3">
      <c r="A2248" s="1">
        <v>43760</v>
      </c>
      <c r="B2248">
        <v>14.174300000000001</v>
      </c>
      <c r="C2248">
        <v>18.440000000000001</v>
      </c>
    </row>
    <row r="2249" spans="1:3" x14ac:dyDescent="0.3">
      <c r="A2249" s="1">
        <v>43761</v>
      </c>
      <c r="B2249">
        <v>13.4557</v>
      </c>
      <c r="C2249">
        <v>18.39</v>
      </c>
    </row>
    <row r="2250" spans="1:3" x14ac:dyDescent="0.3">
      <c r="A2250" s="1">
        <v>43762</v>
      </c>
      <c r="B2250">
        <v>13.091799999999999</v>
      </c>
      <c r="C2250">
        <v>18.510000000000002</v>
      </c>
    </row>
    <row r="2251" spans="1:3" x14ac:dyDescent="0.3">
      <c r="A2251" s="1">
        <v>43763</v>
      </c>
      <c r="B2251">
        <v>12.8208</v>
      </c>
      <c r="C2251">
        <v>18.2</v>
      </c>
    </row>
    <row r="2252" spans="1:3" x14ac:dyDescent="0.3">
      <c r="A2252" s="1">
        <v>43766</v>
      </c>
      <c r="B2252">
        <v>13.2006</v>
      </c>
      <c r="C2252">
        <v>18.87</v>
      </c>
    </row>
    <row r="2253" spans="1:3" x14ac:dyDescent="0.3">
      <c r="A2253" s="1">
        <v>43767</v>
      </c>
      <c r="B2253">
        <v>13.7262</v>
      </c>
      <c r="C2253">
        <v>19.190000000000001</v>
      </c>
    </row>
    <row r="2254" spans="1:3" x14ac:dyDescent="0.3">
      <c r="A2254" s="1">
        <v>43768</v>
      </c>
      <c r="B2254">
        <v>13.7963</v>
      </c>
      <c r="C2254">
        <v>19.05</v>
      </c>
    </row>
    <row r="2255" spans="1:3" x14ac:dyDescent="0.3">
      <c r="A2255" s="1">
        <v>43769</v>
      </c>
      <c r="B2255">
        <v>13.7919</v>
      </c>
      <c r="C2255">
        <v>19.04</v>
      </c>
    </row>
    <row r="2256" spans="1:3" x14ac:dyDescent="0.3">
      <c r="A2256" s="1">
        <v>43770</v>
      </c>
      <c r="B2256">
        <v>12.8444</v>
      </c>
      <c r="C2256">
        <v>19.5</v>
      </c>
    </row>
    <row r="2257" spans="1:3" x14ac:dyDescent="0.3">
      <c r="A2257" s="1">
        <v>43773</v>
      </c>
      <c r="B2257">
        <v>12.9047</v>
      </c>
      <c r="C2257">
        <v>20.36</v>
      </c>
    </row>
    <row r="2258" spans="1:3" x14ac:dyDescent="0.3">
      <c r="A2258" s="1">
        <v>43774</v>
      </c>
      <c r="B2258">
        <v>12.922599999999999</v>
      </c>
      <c r="C2258">
        <v>20.18</v>
      </c>
    </row>
    <row r="2259" spans="1:3" x14ac:dyDescent="0.3">
      <c r="A2259" s="1">
        <v>43775</v>
      </c>
      <c r="B2259">
        <v>12.9335</v>
      </c>
      <c r="C2259">
        <v>19.57</v>
      </c>
    </row>
    <row r="2260" spans="1:3" x14ac:dyDescent="0.3">
      <c r="A2260" s="1">
        <v>43776</v>
      </c>
      <c r="B2260">
        <v>12.754200000000001</v>
      </c>
      <c r="C2260">
        <v>19.04</v>
      </c>
    </row>
    <row r="2261" spans="1:3" x14ac:dyDescent="0.3">
      <c r="A2261" s="1">
        <v>43777</v>
      </c>
      <c r="B2261">
        <v>12.8514</v>
      </c>
      <c r="C2261">
        <v>19.309999999999999</v>
      </c>
    </row>
    <row r="2262" spans="1:3" x14ac:dyDescent="0.3">
      <c r="A2262" s="1">
        <v>43780</v>
      </c>
      <c r="B2262">
        <v>13.088699999999999</v>
      </c>
      <c r="C2262">
        <v>20.65</v>
      </c>
    </row>
    <row r="2263" spans="1:3" x14ac:dyDescent="0.3">
      <c r="A2263" s="1">
        <v>43781</v>
      </c>
      <c r="B2263">
        <v>12.633800000000001</v>
      </c>
      <c r="C2263">
        <v>21.4</v>
      </c>
    </row>
    <row r="2264" spans="1:3" x14ac:dyDescent="0.3">
      <c r="A2264" s="1">
        <v>43782</v>
      </c>
      <c r="B2264">
        <v>12.795500000000001</v>
      </c>
      <c r="C2264">
        <v>22.16</v>
      </c>
    </row>
    <row r="2265" spans="1:3" x14ac:dyDescent="0.3">
      <c r="A2265" s="1">
        <v>43783</v>
      </c>
      <c r="B2265">
        <v>12.4735</v>
      </c>
      <c r="C2265">
        <v>21.55</v>
      </c>
    </row>
    <row r="2266" spans="1:3" x14ac:dyDescent="0.3">
      <c r="A2266" s="1">
        <v>43784</v>
      </c>
      <c r="B2266">
        <v>11.537000000000001</v>
      </c>
      <c r="C2266">
        <v>20.28</v>
      </c>
    </row>
    <row r="2267" spans="1:3" x14ac:dyDescent="0.3">
      <c r="A2267" s="1">
        <v>43787</v>
      </c>
      <c r="B2267">
        <v>12.0372</v>
      </c>
      <c r="C2267">
        <v>19.97</v>
      </c>
    </row>
    <row r="2268" spans="1:3" x14ac:dyDescent="0.3">
      <c r="A2268" s="1">
        <v>43788</v>
      </c>
      <c r="B2268">
        <v>12.369899999999999</v>
      </c>
      <c r="C2268">
        <v>20.18</v>
      </c>
    </row>
    <row r="2269" spans="1:3" x14ac:dyDescent="0.3">
      <c r="A2269" s="1">
        <v>43789</v>
      </c>
      <c r="B2269">
        <v>12.727399999999999</v>
      </c>
      <c r="C2269">
        <v>19.760000000000002</v>
      </c>
    </row>
    <row r="2270" spans="1:3" x14ac:dyDescent="0.3">
      <c r="A2270" s="1">
        <v>43790</v>
      </c>
      <c r="B2270">
        <v>13.1317</v>
      </c>
      <c r="C2270">
        <v>19.920000000000002</v>
      </c>
    </row>
    <row r="2271" spans="1:3" x14ac:dyDescent="0.3">
      <c r="A2271" s="1">
        <v>43791</v>
      </c>
      <c r="B2271">
        <v>13.088800000000001</v>
      </c>
      <c r="C2271">
        <v>19.37</v>
      </c>
    </row>
    <row r="2272" spans="1:3" x14ac:dyDescent="0.3">
      <c r="A2272" s="1">
        <v>43794</v>
      </c>
      <c r="B2272">
        <v>12.383699999999999</v>
      </c>
      <c r="C2272">
        <v>19.329999999999998</v>
      </c>
    </row>
    <row r="2273" spans="1:3" x14ac:dyDescent="0.3">
      <c r="A2273" s="1">
        <v>43795</v>
      </c>
      <c r="B2273">
        <v>12.0954</v>
      </c>
      <c r="C2273">
        <v>19.46</v>
      </c>
    </row>
    <row r="2274" spans="1:3" x14ac:dyDescent="0.3">
      <c r="A2274" s="1">
        <v>43796</v>
      </c>
      <c r="B2274">
        <v>12.203200000000001</v>
      </c>
      <c r="C2274">
        <v>19.36</v>
      </c>
    </row>
    <row r="2275" spans="1:3" x14ac:dyDescent="0.3">
      <c r="A2275" s="1">
        <v>43797</v>
      </c>
      <c r="B2275">
        <v>12.7959</v>
      </c>
      <c r="C2275">
        <v>19.36</v>
      </c>
    </row>
    <row r="2276" spans="1:3" x14ac:dyDescent="0.3">
      <c r="A2276" s="1">
        <v>43798</v>
      </c>
      <c r="B2276">
        <v>13.173999999999999</v>
      </c>
      <c r="C2276">
        <v>19.89</v>
      </c>
    </row>
    <row r="2277" spans="1:3" x14ac:dyDescent="0.3">
      <c r="A2277" s="1">
        <v>43801</v>
      </c>
      <c r="B2277">
        <v>15.8889</v>
      </c>
      <c r="C2277">
        <v>19.690000000000001</v>
      </c>
    </row>
    <row r="2278" spans="1:3" x14ac:dyDescent="0.3">
      <c r="A2278" s="1">
        <v>43802</v>
      </c>
      <c r="B2278">
        <v>16.909600000000001</v>
      </c>
      <c r="C2278">
        <v>20.63</v>
      </c>
    </row>
    <row r="2279" spans="1:3" x14ac:dyDescent="0.3">
      <c r="A2279" s="1">
        <v>43803</v>
      </c>
      <c r="B2279">
        <v>15.223700000000001</v>
      </c>
      <c r="C2279">
        <v>20.47</v>
      </c>
    </row>
    <row r="2280" spans="1:3" x14ac:dyDescent="0.3">
      <c r="A2280" s="1">
        <v>43804</v>
      </c>
      <c r="B2280">
        <v>15.370699999999999</v>
      </c>
      <c r="C2280">
        <v>19.28</v>
      </c>
    </row>
    <row r="2281" spans="1:3" x14ac:dyDescent="0.3">
      <c r="A2281" s="1">
        <v>43805</v>
      </c>
      <c r="B2281">
        <v>14.1327</v>
      </c>
      <c r="C2281">
        <v>19.3</v>
      </c>
    </row>
    <row r="2282" spans="1:3" x14ac:dyDescent="0.3">
      <c r="A2282" s="1">
        <v>43808</v>
      </c>
      <c r="B2282">
        <v>14.9246</v>
      </c>
      <c r="C2282">
        <v>19.670000000000002</v>
      </c>
    </row>
    <row r="2283" spans="1:3" x14ac:dyDescent="0.3">
      <c r="A2283" s="1">
        <v>43809</v>
      </c>
      <c r="B2283">
        <v>15.022</v>
      </c>
      <c r="C2283">
        <v>19.48</v>
      </c>
    </row>
    <row r="2284" spans="1:3" x14ac:dyDescent="0.3">
      <c r="A2284" s="1">
        <v>43810</v>
      </c>
      <c r="B2284">
        <v>15.234500000000001</v>
      </c>
      <c r="C2284">
        <v>19.75</v>
      </c>
    </row>
    <row r="2285" spans="1:3" x14ac:dyDescent="0.3">
      <c r="A2285" s="1">
        <v>43811</v>
      </c>
      <c r="B2285">
        <v>14.6631</v>
      </c>
      <c r="C2285">
        <v>21.19</v>
      </c>
    </row>
    <row r="2286" spans="1:3" x14ac:dyDescent="0.3">
      <c r="A2286" s="1">
        <v>43812</v>
      </c>
      <c r="B2286">
        <v>13.1174</v>
      </c>
      <c r="C2286">
        <v>18.68</v>
      </c>
    </row>
    <row r="2287" spans="1:3" x14ac:dyDescent="0.3">
      <c r="A2287" s="1">
        <v>43815</v>
      </c>
      <c r="B2287">
        <v>11.644</v>
      </c>
      <c r="C2287">
        <v>17.23</v>
      </c>
    </row>
    <row r="2288" spans="1:3" x14ac:dyDescent="0.3">
      <c r="A2288" s="1">
        <v>43816</v>
      </c>
      <c r="B2288">
        <v>12.148899999999999</v>
      </c>
      <c r="C2288">
        <v>17.440000000000001</v>
      </c>
    </row>
    <row r="2289" spans="1:3" x14ac:dyDescent="0.3">
      <c r="A2289" s="1">
        <v>43817</v>
      </c>
      <c r="B2289">
        <v>11.824400000000001</v>
      </c>
      <c r="C2289">
        <v>17.309999999999999</v>
      </c>
    </row>
    <row r="2290" spans="1:3" x14ac:dyDescent="0.3">
      <c r="A2290" s="1">
        <v>43818</v>
      </c>
      <c r="B2290">
        <v>12.1761</v>
      </c>
      <c r="C2290">
        <v>16.79</v>
      </c>
    </row>
    <row r="2291" spans="1:3" x14ac:dyDescent="0.3">
      <c r="A2291" s="1">
        <v>43819</v>
      </c>
      <c r="B2291">
        <v>11.077400000000001</v>
      </c>
      <c r="C2291">
        <v>16.64</v>
      </c>
    </row>
    <row r="2292" spans="1:3" x14ac:dyDescent="0.3">
      <c r="A2292" s="1">
        <v>43822</v>
      </c>
      <c r="B2292">
        <v>11.648199999999999</v>
      </c>
      <c r="C2292">
        <v>16.329999999999998</v>
      </c>
    </row>
    <row r="2293" spans="1:3" x14ac:dyDescent="0.3">
      <c r="A2293" s="1">
        <v>43823</v>
      </c>
      <c r="B2293">
        <v>11.648199999999999</v>
      </c>
      <c r="C2293">
        <v>16.2</v>
      </c>
    </row>
    <row r="2294" spans="1:3" x14ac:dyDescent="0.3">
      <c r="A2294" s="1">
        <v>43824</v>
      </c>
      <c r="B2294">
        <v>11.648199999999999</v>
      </c>
      <c r="C2294">
        <v>16.2</v>
      </c>
    </row>
    <row r="2295" spans="1:3" x14ac:dyDescent="0.3">
      <c r="A2295" s="1">
        <v>43825</v>
      </c>
      <c r="B2295">
        <v>11.648199999999999</v>
      </c>
      <c r="C2295">
        <v>17.47</v>
      </c>
    </row>
    <row r="2296" spans="1:3" x14ac:dyDescent="0.3">
      <c r="A2296" s="1">
        <v>43826</v>
      </c>
      <c r="B2296">
        <v>12.0913</v>
      </c>
      <c r="C2296">
        <v>18.3</v>
      </c>
    </row>
    <row r="2297" spans="1:3" x14ac:dyDescent="0.3">
      <c r="A2297" s="1">
        <v>43829</v>
      </c>
      <c r="B2297">
        <v>13.954800000000001</v>
      </c>
      <c r="C2297">
        <v>18.59</v>
      </c>
    </row>
    <row r="2298" spans="1:3" x14ac:dyDescent="0.3">
      <c r="A2298" s="1">
        <v>43830</v>
      </c>
      <c r="B2298">
        <v>13.954800000000001</v>
      </c>
      <c r="C2298">
        <v>19.54</v>
      </c>
    </row>
    <row r="2299" spans="1:3" x14ac:dyDescent="0.3">
      <c r="A2299" s="1">
        <v>43831</v>
      </c>
      <c r="B2299">
        <v>13.954800000000001</v>
      </c>
      <c r="C2299">
        <v>19.54</v>
      </c>
    </row>
    <row r="2300" spans="1:3" x14ac:dyDescent="0.3">
      <c r="A2300" s="1">
        <v>43832</v>
      </c>
      <c r="B2300">
        <v>12.6736</v>
      </c>
      <c r="C2300">
        <v>18.28</v>
      </c>
    </row>
    <row r="2301" spans="1:3" x14ac:dyDescent="0.3">
      <c r="A2301" s="1">
        <v>43833</v>
      </c>
      <c r="B2301">
        <v>13.9588</v>
      </c>
      <c r="C2301">
        <v>19.57</v>
      </c>
    </row>
    <row r="2302" spans="1:3" x14ac:dyDescent="0.3">
      <c r="A2302" s="1">
        <v>43836</v>
      </c>
      <c r="B2302">
        <v>15.1404</v>
      </c>
      <c r="C2302">
        <v>19.55</v>
      </c>
    </row>
    <row r="2303" spans="1:3" x14ac:dyDescent="0.3">
      <c r="A2303" s="1">
        <v>43837</v>
      </c>
      <c r="B2303">
        <v>14.2117</v>
      </c>
      <c r="C2303">
        <v>18.75</v>
      </c>
    </row>
    <row r="2304" spans="1:3" x14ac:dyDescent="0.3">
      <c r="A2304" s="1">
        <v>43838</v>
      </c>
      <c r="B2304">
        <v>14.040100000000001</v>
      </c>
      <c r="C2304">
        <v>18.34</v>
      </c>
    </row>
    <row r="2305" spans="1:3" x14ac:dyDescent="0.3">
      <c r="A2305" s="1">
        <v>43839</v>
      </c>
      <c r="B2305">
        <v>13.036300000000001</v>
      </c>
      <c r="C2305">
        <v>17.47</v>
      </c>
    </row>
    <row r="2306" spans="1:3" x14ac:dyDescent="0.3">
      <c r="A2306" s="1">
        <v>43840</v>
      </c>
      <c r="B2306">
        <v>12.3886</v>
      </c>
      <c r="C2306">
        <v>18.28</v>
      </c>
    </row>
    <row r="2307" spans="1:3" x14ac:dyDescent="0.3">
      <c r="A2307" s="1">
        <v>43843</v>
      </c>
      <c r="B2307">
        <v>12.713799999999999</v>
      </c>
      <c r="C2307">
        <v>17.48</v>
      </c>
    </row>
    <row r="2308" spans="1:3" x14ac:dyDescent="0.3">
      <c r="A2308" s="1">
        <v>43844</v>
      </c>
      <c r="B2308">
        <v>12.4099</v>
      </c>
      <c r="C2308">
        <v>18.05</v>
      </c>
    </row>
    <row r="2309" spans="1:3" x14ac:dyDescent="0.3">
      <c r="A2309" s="1">
        <v>43845</v>
      </c>
      <c r="B2309">
        <v>12.040800000000001</v>
      </c>
      <c r="C2309">
        <v>17.489999999999998</v>
      </c>
    </row>
    <row r="2310" spans="1:3" x14ac:dyDescent="0.3">
      <c r="A2310" s="1">
        <v>43846</v>
      </c>
      <c r="B2310">
        <v>11.0223</v>
      </c>
      <c r="C2310">
        <v>17.489999999999998</v>
      </c>
    </row>
    <row r="2311" spans="1:3" x14ac:dyDescent="0.3">
      <c r="A2311" s="1">
        <v>43847</v>
      </c>
      <c r="B2311">
        <v>10.6899</v>
      </c>
      <c r="C2311">
        <v>16.47</v>
      </c>
    </row>
    <row r="2312" spans="1:3" x14ac:dyDescent="0.3">
      <c r="A2312" s="1">
        <v>43850</v>
      </c>
      <c r="B2312">
        <v>11.2522</v>
      </c>
      <c r="C2312">
        <v>16.47</v>
      </c>
    </row>
    <row r="2313" spans="1:3" x14ac:dyDescent="0.3">
      <c r="A2313" s="1">
        <v>43851</v>
      </c>
      <c r="B2313">
        <v>11.8141</v>
      </c>
      <c r="C2313">
        <v>20.46</v>
      </c>
    </row>
    <row r="2314" spans="1:3" x14ac:dyDescent="0.3">
      <c r="A2314" s="1">
        <v>43852</v>
      </c>
      <c r="B2314">
        <v>12.238899999999999</v>
      </c>
      <c r="C2314">
        <v>19.760000000000002</v>
      </c>
    </row>
    <row r="2315" spans="1:3" x14ac:dyDescent="0.3">
      <c r="A2315" s="1">
        <v>43853</v>
      </c>
      <c r="B2315">
        <v>13.164</v>
      </c>
      <c r="C2315">
        <v>21.62</v>
      </c>
    </row>
    <row r="2316" spans="1:3" x14ac:dyDescent="0.3">
      <c r="A2316" s="1">
        <v>43854</v>
      </c>
      <c r="B2316">
        <v>12.666499999999999</v>
      </c>
      <c r="C2316">
        <v>24.15</v>
      </c>
    </row>
    <row r="2317" spans="1:3" x14ac:dyDescent="0.3">
      <c r="A2317" s="1">
        <v>43857</v>
      </c>
      <c r="B2317">
        <v>17.171099999999999</v>
      </c>
      <c r="C2317">
        <v>28.57</v>
      </c>
    </row>
    <row r="2318" spans="1:3" x14ac:dyDescent="0.3">
      <c r="A2318" s="1">
        <v>43858</v>
      </c>
      <c r="B2318">
        <v>15.197900000000001</v>
      </c>
      <c r="C2318">
        <v>26.61</v>
      </c>
    </row>
    <row r="2319" spans="1:3" x14ac:dyDescent="0.3">
      <c r="A2319" s="1">
        <v>43859</v>
      </c>
      <c r="B2319">
        <v>14.4199</v>
      </c>
      <c r="C2319">
        <v>23.87</v>
      </c>
    </row>
    <row r="2320" spans="1:3" x14ac:dyDescent="0.3">
      <c r="A2320" s="1">
        <v>43860</v>
      </c>
      <c r="B2320">
        <v>16.417400000000001</v>
      </c>
      <c r="C2320">
        <v>25.72</v>
      </c>
    </row>
    <row r="2321" spans="1:3" x14ac:dyDescent="0.3">
      <c r="A2321" s="1">
        <v>43861</v>
      </c>
      <c r="B2321">
        <v>17.154199999999999</v>
      </c>
      <c r="C2321">
        <v>28.93</v>
      </c>
    </row>
    <row r="2322" spans="1:3" x14ac:dyDescent="0.3">
      <c r="A2322" s="1">
        <v>43864</v>
      </c>
      <c r="B2322">
        <v>16.2837</v>
      </c>
      <c r="C2322">
        <v>26.38</v>
      </c>
    </row>
    <row r="2323" spans="1:3" x14ac:dyDescent="0.3">
      <c r="A2323" s="1">
        <v>43865</v>
      </c>
      <c r="B2323">
        <v>14.4971</v>
      </c>
      <c r="C2323">
        <v>25.09</v>
      </c>
    </row>
    <row r="2324" spans="1:3" x14ac:dyDescent="0.3">
      <c r="A2324" s="1">
        <v>43866</v>
      </c>
      <c r="B2324">
        <v>13.6052</v>
      </c>
      <c r="C2324">
        <v>24.25</v>
      </c>
    </row>
    <row r="2325" spans="1:3" x14ac:dyDescent="0.3">
      <c r="A2325" s="1">
        <v>43867</v>
      </c>
      <c r="B2325">
        <v>12.988899999999999</v>
      </c>
      <c r="C2325">
        <v>24.44</v>
      </c>
    </row>
    <row r="2326" spans="1:3" x14ac:dyDescent="0.3">
      <c r="A2326" s="1">
        <v>43868</v>
      </c>
      <c r="B2326">
        <v>13.3241</v>
      </c>
      <c r="C2326">
        <v>24.49</v>
      </c>
    </row>
    <row r="2327" spans="1:3" x14ac:dyDescent="0.3">
      <c r="A2327" s="1">
        <v>43871</v>
      </c>
      <c r="B2327">
        <v>13.7034</v>
      </c>
      <c r="C2327">
        <v>22.55</v>
      </c>
    </row>
    <row r="2328" spans="1:3" x14ac:dyDescent="0.3">
      <c r="A2328" s="1">
        <v>43872</v>
      </c>
      <c r="B2328">
        <v>12.9201</v>
      </c>
      <c r="C2328">
        <v>21.7</v>
      </c>
    </row>
    <row r="2329" spans="1:3" x14ac:dyDescent="0.3">
      <c r="A2329" s="1">
        <v>43873</v>
      </c>
      <c r="B2329">
        <v>12.4526</v>
      </c>
      <c r="C2329">
        <v>20.54</v>
      </c>
    </row>
    <row r="2330" spans="1:3" x14ac:dyDescent="0.3">
      <c r="A2330" s="1">
        <v>43874</v>
      </c>
      <c r="B2330">
        <v>13.2476</v>
      </c>
      <c r="C2330">
        <v>22.1</v>
      </c>
    </row>
    <row r="2331" spans="1:3" x14ac:dyDescent="0.3">
      <c r="A2331" s="1">
        <v>43875</v>
      </c>
      <c r="B2331">
        <v>13.0625</v>
      </c>
      <c r="C2331">
        <v>21.39</v>
      </c>
    </row>
    <row r="2332" spans="1:3" x14ac:dyDescent="0.3">
      <c r="A2332" s="1">
        <v>43878</v>
      </c>
      <c r="B2332">
        <v>12.965400000000001</v>
      </c>
      <c r="C2332">
        <v>21.39</v>
      </c>
    </row>
    <row r="2333" spans="1:3" x14ac:dyDescent="0.3">
      <c r="A2333" s="1">
        <v>43879</v>
      </c>
      <c r="B2333">
        <v>13.8431</v>
      </c>
      <c r="C2333">
        <v>21.29</v>
      </c>
    </row>
    <row r="2334" spans="1:3" x14ac:dyDescent="0.3">
      <c r="A2334" s="1">
        <v>43880</v>
      </c>
      <c r="B2334">
        <v>12.882899999999999</v>
      </c>
      <c r="C2334">
        <v>20.11</v>
      </c>
    </row>
    <row r="2335" spans="1:3" x14ac:dyDescent="0.3">
      <c r="A2335" s="1">
        <v>43881</v>
      </c>
      <c r="B2335">
        <v>14.09</v>
      </c>
      <c r="C2335">
        <v>20.92</v>
      </c>
    </row>
    <row r="2336" spans="1:3" x14ac:dyDescent="0.3">
      <c r="A2336" s="1">
        <v>43882</v>
      </c>
      <c r="B2336">
        <v>15.7536</v>
      </c>
      <c r="C2336">
        <v>22.75</v>
      </c>
    </row>
    <row r="2337" spans="1:3" x14ac:dyDescent="0.3">
      <c r="A2337" s="1">
        <v>43885</v>
      </c>
      <c r="B2337">
        <v>22.6584</v>
      </c>
      <c r="C2337">
        <v>26.48</v>
      </c>
    </row>
    <row r="2338" spans="1:3" x14ac:dyDescent="0.3">
      <c r="A2338" s="1">
        <v>43886</v>
      </c>
      <c r="B2338">
        <v>27.444900000000001</v>
      </c>
      <c r="C2338">
        <v>27.48</v>
      </c>
    </row>
    <row r="2339" spans="1:3" x14ac:dyDescent="0.3">
      <c r="A2339" s="1">
        <v>43887</v>
      </c>
      <c r="B2339">
        <v>24.540299999999998</v>
      </c>
      <c r="C2339">
        <v>27.36</v>
      </c>
    </row>
    <row r="2340" spans="1:3" x14ac:dyDescent="0.3">
      <c r="A2340" s="1">
        <v>43888</v>
      </c>
      <c r="B2340">
        <v>34.698900000000002</v>
      </c>
      <c r="C2340">
        <v>32.57</v>
      </c>
    </row>
    <row r="2341" spans="1:3" x14ac:dyDescent="0.3">
      <c r="A2341" s="1">
        <v>43889</v>
      </c>
      <c r="B2341">
        <v>42.236899999999999</v>
      </c>
      <c r="C2341">
        <v>40.26</v>
      </c>
    </row>
    <row r="2342" spans="1:3" x14ac:dyDescent="0.3">
      <c r="A2342" s="1">
        <v>43892</v>
      </c>
      <c r="B2342">
        <v>36.118600000000001</v>
      </c>
      <c r="C2342">
        <v>30.19</v>
      </c>
    </row>
    <row r="2343" spans="1:3" x14ac:dyDescent="0.3">
      <c r="A2343" s="1">
        <v>43893</v>
      </c>
      <c r="B2343">
        <v>33.453200000000002</v>
      </c>
      <c r="C2343">
        <v>30.86</v>
      </c>
    </row>
    <row r="2344" spans="1:3" x14ac:dyDescent="0.3">
      <c r="A2344" s="1">
        <v>43894</v>
      </c>
      <c r="B2344">
        <v>29.756499999999999</v>
      </c>
      <c r="C2344">
        <v>25.87</v>
      </c>
    </row>
    <row r="2345" spans="1:3" x14ac:dyDescent="0.3">
      <c r="A2345" s="1">
        <v>43895</v>
      </c>
      <c r="B2345">
        <v>33.1404</v>
      </c>
      <c r="C2345">
        <v>30.01</v>
      </c>
    </row>
    <row r="2346" spans="1:3" x14ac:dyDescent="0.3">
      <c r="A2346" s="1">
        <v>43896</v>
      </c>
      <c r="B2346">
        <v>43.0212</v>
      </c>
      <c r="C2346">
        <v>32.46</v>
      </c>
    </row>
    <row r="2347" spans="1:3" x14ac:dyDescent="0.3">
      <c r="A2347" s="1">
        <v>43899</v>
      </c>
      <c r="B2347">
        <v>54.099299999999999</v>
      </c>
      <c r="C2347">
        <v>42.05</v>
      </c>
    </row>
    <row r="2348" spans="1:3" x14ac:dyDescent="0.3">
      <c r="A2348" s="1">
        <v>43900</v>
      </c>
      <c r="B2348">
        <v>53.803100000000001</v>
      </c>
      <c r="C2348">
        <v>34.42</v>
      </c>
    </row>
    <row r="2349" spans="1:3" x14ac:dyDescent="0.3">
      <c r="A2349" s="1">
        <v>43901</v>
      </c>
      <c r="B2349">
        <v>53.761499999999998</v>
      </c>
      <c r="C2349">
        <v>40</v>
      </c>
    </row>
    <row r="2350" spans="1:3" x14ac:dyDescent="0.3">
      <c r="A2350" s="1">
        <v>43902</v>
      </c>
      <c r="B2350">
        <v>71.519599999999997</v>
      </c>
      <c r="C2350">
        <v>56.7</v>
      </c>
    </row>
    <row r="2351" spans="1:3" x14ac:dyDescent="0.3">
      <c r="A2351" s="1">
        <v>43903</v>
      </c>
      <c r="B2351">
        <v>74.332099999999997</v>
      </c>
      <c r="C2351">
        <v>50.54</v>
      </c>
    </row>
    <row r="2352" spans="1:3" x14ac:dyDescent="0.3">
      <c r="A2352" s="1">
        <v>43906</v>
      </c>
      <c r="B2352">
        <v>85.620599999999996</v>
      </c>
      <c r="C2352">
        <v>63.6</v>
      </c>
    </row>
    <row r="2353" spans="1:3" x14ac:dyDescent="0.3">
      <c r="A2353" s="1">
        <v>43907</v>
      </c>
      <c r="B2353">
        <v>77.262500000000003</v>
      </c>
      <c r="C2353">
        <v>59.09</v>
      </c>
    </row>
    <row r="2354" spans="1:3" x14ac:dyDescent="0.3">
      <c r="A2354" s="1">
        <v>43908</v>
      </c>
      <c r="B2354">
        <v>84.796899999999994</v>
      </c>
      <c r="C2354">
        <v>69.28</v>
      </c>
    </row>
    <row r="2355" spans="1:3" x14ac:dyDescent="0.3">
      <c r="A2355" s="1">
        <v>43909</v>
      </c>
      <c r="B2355">
        <v>78.346100000000007</v>
      </c>
      <c r="C2355">
        <v>65.760000000000005</v>
      </c>
    </row>
    <row r="2356" spans="1:3" x14ac:dyDescent="0.3">
      <c r="A2356" s="1">
        <v>43910</v>
      </c>
      <c r="B2356">
        <v>68.214600000000004</v>
      </c>
      <c r="C2356">
        <v>60.15</v>
      </c>
    </row>
    <row r="2357" spans="1:3" x14ac:dyDescent="0.3">
      <c r="A2357" s="1">
        <v>43913</v>
      </c>
      <c r="B2357">
        <v>64.428299999999993</v>
      </c>
      <c r="C2357">
        <v>56.85</v>
      </c>
    </row>
    <row r="2358" spans="1:3" x14ac:dyDescent="0.3">
      <c r="A2358" s="1">
        <v>43914</v>
      </c>
      <c r="B2358">
        <v>52.5304</v>
      </c>
      <c r="C2358">
        <v>48.49</v>
      </c>
    </row>
    <row r="2359" spans="1:3" x14ac:dyDescent="0.3">
      <c r="A2359" s="1">
        <v>43915</v>
      </c>
      <c r="B2359">
        <v>57.130499999999998</v>
      </c>
      <c r="C2359">
        <v>46.84</v>
      </c>
    </row>
    <row r="2360" spans="1:3" x14ac:dyDescent="0.3">
      <c r="A2360" s="1">
        <v>43916</v>
      </c>
      <c r="B2360">
        <v>54.314799999999998</v>
      </c>
      <c r="C2360">
        <v>39.909999999999997</v>
      </c>
    </row>
    <row r="2361" spans="1:3" x14ac:dyDescent="0.3">
      <c r="A2361" s="1">
        <v>43917</v>
      </c>
      <c r="B2361">
        <v>60.994799999999998</v>
      </c>
      <c r="C2361">
        <v>49.14</v>
      </c>
    </row>
    <row r="2362" spans="1:3" x14ac:dyDescent="0.3">
      <c r="A2362" s="1">
        <v>43920</v>
      </c>
      <c r="B2362">
        <v>55.632399999999997</v>
      </c>
      <c r="C2362">
        <v>42.82</v>
      </c>
    </row>
    <row r="2363" spans="1:3" x14ac:dyDescent="0.3">
      <c r="A2363" s="1">
        <v>43921</v>
      </c>
      <c r="B2363">
        <v>48.592599999999997</v>
      </c>
      <c r="C2363">
        <v>40.94</v>
      </c>
    </row>
    <row r="2364" spans="1:3" x14ac:dyDescent="0.3">
      <c r="A2364" s="1">
        <v>43922</v>
      </c>
      <c r="B2364">
        <v>51.140799999999999</v>
      </c>
      <c r="C2364">
        <v>48.15</v>
      </c>
    </row>
    <row r="2365" spans="1:3" x14ac:dyDescent="0.3">
      <c r="A2365" s="1">
        <v>43923</v>
      </c>
      <c r="B2365">
        <v>49.915599999999998</v>
      </c>
      <c r="C2365">
        <v>41.91</v>
      </c>
    </row>
    <row r="2366" spans="1:3" x14ac:dyDescent="0.3">
      <c r="A2366" s="1">
        <v>43924</v>
      </c>
      <c r="B2366">
        <v>45.880600000000001</v>
      </c>
      <c r="C2366">
        <v>39.61</v>
      </c>
    </row>
    <row r="2367" spans="1:3" x14ac:dyDescent="0.3">
      <c r="A2367" s="1">
        <v>43927</v>
      </c>
      <c r="B2367">
        <v>43.030099999999997</v>
      </c>
      <c r="C2367">
        <v>35.96</v>
      </c>
    </row>
    <row r="2368" spans="1:3" x14ac:dyDescent="0.3">
      <c r="A2368" s="1">
        <v>43928</v>
      </c>
      <c r="B2368">
        <v>46.287100000000002</v>
      </c>
      <c r="C2368">
        <v>36.46</v>
      </c>
    </row>
    <row r="2369" spans="1:3" x14ac:dyDescent="0.3">
      <c r="A2369" s="1">
        <v>43929</v>
      </c>
      <c r="B2369">
        <v>45.297199999999997</v>
      </c>
      <c r="C2369">
        <v>35.04</v>
      </c>
    </row>
    <row r="2370" spans="1:3" x14ac:dyDescent="0.3">
      <c r="A2370" s="1">
        <v>43930</v>
      </c>
      <c r="B2370">
        <v>44.710599999999999</v>
      </c>
      <c r="C2370">
        <v>34.659999999999997</v>
      </c>
    </row>
    <row r="2371" spans="1:3" x14ac:dyDescent="0.3">
      <c r="A2371" s="1">
        <v>43931</v>
      </c>
      <c r="B2371">
        <v>44.710599999999999</v>
      </c>
      <c r="C2371">
        <v>34.659999999999997</v>
      </c>
    </row>
    <row r="2372" spans="1:3" x14ac:dyDescent="0.3">
      <c r="A2372" s="1">
        <v>43934</v>
      </c>
      <c r="B2372">
        <v>44.710599999999999</v>
      </c>
      <c r="C2372">
        <v>33.770000000000003</v>
      </c>
    </row>
    <row r="2373" spans="1:3" x14ac:dyDescent="0.3">
      <c r="A2373" s="1">
        <v>43935</v>
      </c>
      <c r="B2373">
        <v>40.476799999999997</v>
      </c>
      <c r="C2373">
        <v>31.47</v>
      </c>
    </row>
    <row r="2374" spans="1:3" x14ac:dyDescent="0.3">
      <c r="A2374" s="1">
        <v>43936</v>
      </c>
      <c r="B2374">
        <v>44.957500000000003</v>
      </c>
      <c r="C2374">
        <v>32.57</v>
      </c>
    </row>
    <row r="2375" spans="1:3" x14ac:dyDescent="0.3">
      <c r="A2375" s="1">
        <v>43937</v>
      </c>
      <c r="B2375">
        <v>43.262300000000003</v>
      </c>
      <c r="C2375">
        <v>32.630000000000003</v>
      </c>
    </row>
    <row r="2376" spans="1:3" x14ac:dyDescent="0.3">
      <c r="A2376" s="1">
        <v>43938</v>
      </c>
      <c r="B2376">
        <v>41.201000000000001</v>
      </c>
      <c r="C2376">
        <v>30.14</v>
      </c>
    </row>
    <row r="2377" spans="1:3" x14ac:dyDescent="0.3">
      <c r="A2377" s="1">
        <v>43941</v>
      </c>
      <c r="B2377">
        <v>41.297499999999999</v>
      </c>
      <c r="C2377">
        <v>32.24</v>
      </c>
    </row>
    <row r="2378" spans="1:3" x14ac:dyDescent="0.3">
      <c r="A2378" s="1">
        <v>43942</v>
      </c>
      <c r="B2378">
        <v>48.221499999999999</v>
      </c>
      <c r="C2378">
        <v>35.72</v>
      </c>
    </row>
    <row r="2379" spans="1:3" x14ac:dyDescent="0.3">
      <c r="A2379" s="1">
        <v>43943</v>
      </c>
      <c r="B2379">
        <v>43.956899999999997</v>
      </c>
      <c r="C2379">
        <v>33.380000000000003</v>
      </c>
    </row>
    <row r="2380" spans="1:3" x14ac:dyDescent="0.3">
      <c r="A2380" s="1">
        <v>43944</v>
      </c>
      <c r="B2380">
        <v>40.353400000000001</v>
      </c>
      <c r="C2380">
        <v>33.619999999999997</v>
      </c>
    </row>
    <row r="2381" spans="1:3" x14ac:dyDescent="0.3">
      <c r="A2381" s="1">
        <v>43945</v>
      </c>
      <c r="B2381">
        <v>40.174399999999999</v>
      </c>
      <c r="C2381">
        <v>32.72</v>
      </c>
    </row>
    <row r="2382" spans="1:3" x14ac:dyDescent="0.3">
      <c r="A2382" s="1">
        <v>43948</v>
      </c>
      <c r="B2382">
        <v>34.719299999999997</v>
      </c>
      <c r="C2382">
        <v>28.45</v>
      </c>
    </row>
    <row r="2383" spans="1:3" x14ac:dyDescent="0.3">
      <c r="A2383" s="1">
        <v>43949</v>
      </c>
      <c r="B2383">
        <v>33.012</v>
      </c>
      <c r="C2383">
        <v>31.45</v>
      </c>
    </row>
    <row r="2384" spans="1:3" x14ac:dyDescent="0.3">
      <c r="A2384" s="1">
        <v>43950</v>
      </c>
      <c r="B2384">
        <v>30.720500000000001</v>
      </c>
      <c r="C2384">
        <v>28.69</v>
      </c>
    </row>
    <row r="2385" spans="1:3" x14ac:dyDescent="0.3">
      <c r="A2385" s="1">
        <v>43951</v>
      </c>
      <c r="B2385">
        <v>33.910499999999999</v>
      </c>
      <c r="C2385">
        <v>34.799999999999997</v>
      </c>
    </row>
    <row r="2386" spans="1:3" x14ac:dyDescent="0.3">
      <c r="A2386" s="1">
        <v>43952</v>
      </c>
      <c r="B2386">
        <v>33.910499999999999</v>
      </c>
      <c r="C2386">
        <v>41.69</v>
      </c>
    </row>
    <row r="2387" spans="1:3" x14ac:dyDescent="0.3">
      <c r="A2387" s="1">
        <v>43955</v>
      </c>
      <c r="B2387">
        <v>38.322000000000003</v>
      </c>
      <c r="C2387">
        <v>40.700000000000003</v>
      </c>
    </row>
    <row r="2388" spans="1:3" x14ac:dyDescent="0.3">
      <c r="A2388" s="1">
        <v>43956</v>
      </c>
      <c r="B2388">
        <v>34.505499999999998</v>
      </c>
      <c r="C2388">
        <v>36.83</v>
      </c>
    </row>
    <row r="2389" spans="1:3" x14ac:dyDescent="0.3">
      <c r="A2389" s="1">
        <v>43957</v>
      </c>
      <c r="B2389">
        <v>34.807499999999997</v>
      </c>
      <c r="C2389">
        <v>36.03</v>
      </c>
    </row>
    <row r="2390" spans="1:3" x14ac:dyDescent="0.3">
      <c r="A2390" s="1">
        <v>43958</v>
      </c>
      <c r="B2390">
        <v>32.431199999999997</v>
      </c>
      <c r="C2390">
        <v>33.479999999999997</v>
      </c>
    </row>
    <row r="2391" spans="1:3" x14ac:dyDescent="0.3">
      <c r="A2391" s="1">
        <v>43959</v>
      </c>
      <c r="B2391">
        <v>29.664300000000001</v>
      </c>
      <c r="C2391">
        <v>28.71</v>
      </c>
    </row>
    <row r="2392" spans="1:3" x14ac:dyDescent="0.3">
      <c r="A2392" s="1">
        <v>43962</v>
      </c>
      <c r="B2392">
        <v>29.9068</v>
      </c>
      <c r="C2392">
        <v>30.4</v>
      </c>
    </row>
    <row r="2393" spans="1:3" x14ac:dyDescent="0.3">
      <c r="A2393" s="1">
        <v>43963</v>
      </c>
      <c r="B2393">
        <v>27.669699999999999</v>
      </c>
      <c r="C2393">
        <v>31.79</v>
      </c>
    </row>
    <row r="2394" spans="1:3" x14ac:dyDescent="0.3">
      <c r="A2394" s="1">
        <v>43964</v>
      </c>
      <c r="B2394">
        <v>33.419600000000003</v>
      </c>
      <c r="C2394">
        <v>33.299999999999997</v>
      </c>
    </row>
    <row r="2395" spans="1:3" x14ac:dyDescent="0.3">
      <c r="A2395" s="1">
        <v>43965</v>
      </c>
      <c r="B2395">
        <v>36.321899999999999</v>
      </c>
      <c r="C2395">
        <v>34.06</v>
      </c>
    </row>
    <row r="2396" spans="1:3" x14ac:dyDescent="0.3">
      <c r="A2396" s="1">
        <v>43966</v>
      </c>
      <c r="B2396">
        <v>34.470599999999997</v>
      </c>
      <c r="C2396">
        <v>33.880000000000003</v>
      </c>
    </row>
    <row r="2397" spans="1:3" x14ac:dyDescent="0.3">
      <c r="A2397" s="1">
        <v>43969</v>
      </c>
      <c r="B2397">
        <v>29.058199999999999</v>
      </c>
      <c r="C2397">
        <v>29.38</v>
      </c>
    </row>
    <row r="2398" spans="1:3" x14ac:dyDescent="0.3">
      <c r="A2398" s="1">
        <v>43970</v>
      </c>
      <c r="B2398">
        <v>30.169899999999998</v>
      </c>
      <c r="C2398">
        <v>29.77</v>
      </c>
    </row>
    <row r="2399" spans="1:3" x14ac:dyDescent="0.3">
      <c r="A2399" s="1">
        <v>43971</v>
      </c>
      <c r="B2399">
        <v>29.109300000000001</v>
      </c>
      <c r="C2399">
        <v>29.51</v>
      </c>
    </row>
    <row r="2400" spans="1:3" x14ac:dyDescent="0.3">
      <c r="A2400" s="1">
        <v>43972</v>
      </c>
      <c r="B2400">
        <v>32.314999999999998</v>
      </c>
      <c r="C2400">
        <v>31.86</v>
      </c>
    </row>
    <row r="2401" spans="1:3" x14ac:dyDescent="0.3">
      <c r="A2401" s="1">
        <v>43973</v>
      </c>
      <c r="B2401">
        <v>31.4161</v>
      </c>
      <c r="C2401">
        <v>33.61</v>
      </c>
    </row>
    <row r="2402" spans="1:3" x14ac:dyDescent="0.3">
      <c r="A2402" s="1">
        <v>43976</v>
      </c>
      <c r="B2402">
        <v>29.156500000000001</v>
      </c>
      <c r="C2402">
        <v>33.61</v>
      </c>
    </row>
    <row r="2403" spans="1:3" x14ac:dyDescent="0.3">
      <c r="A2403" s="1">
        <v>43977</v>
      </c>
      <c r="B2403">
        <v>28.038499999999999</v>
      </c>
      <c r="C2403">
        <v>32.08</v>
      </c>
    </row>
    <row r="2404" spans="1:3" x14ac:dyDescent="0.3">
      <c r="A2404" s="1">
        <v>43978</v>
      </c>
      <c r="B2404">
        <v>29.398800000000001</v>
      </c>
      <c r="C2404">
        <v>33.18</v>
      </c>
    </row>
    <row r="2405" spans="1:3" x14ac:dyDescent="0.3">
      <c r="A2405" s="1">
        <v>43979</v>
      </c>
      <c r="B2405">
        <v>29.0063</v>
      </c>
      <c r="C2405">
        <v>33.17</v>
      </c>
    </row>
    <row r="2406" spans="1:3" x14ac:dyDescent="0.3">
      <c r="A2406" s="1">
        <v>43980</v>
      </c>
      <c r="B2406">
        <v>31.126300000000001</v>
      </c>
      <c r="C2406">
        <v>29.27</v>
      </c>
    </row>
    <row r="2407" spans="1:3" x14ac:dyDescent="0.3">
      <c r="A2407" s="1">
        <v>43983</v>
      </c>
      <c r="B2407">
        <v>30.099</v>
      </c>
      <c r="C2407">
        <v>29.06</v>
      </c>
    </row>
    <row r="2408" spans="1:3" x14ac:dyDescent="0.3">
      <c r="A2408" s="1">
        <v>43984</v>
      </c>
      <c r="B2408">
        <v>30.678000000000001</v>
      </c>
      <c r="C2408">
        <v>26.97</v>
      </c>
    </row>
    <row r="2409" spans="1:3" x14ac:dyDescent="0.3">
      <c r="A2409" s="1">
        <v>43985</v>
      </c>
      <c r="B2409">
        <v>29.6082</v>
      </c>
      <c r="C2409">
        <v>26.75</v>
      </c>
    </row>
    <row r="2410" spans="1:3" x14ac:dyDescent="0.3">
      <c r="A2410" s="1">
        <v>43986</v>
      </c>
      <c r="B2410">
        <v>27.6617</v>
      </c>
      <c r="C2410">
        <v>27</v>
      </c>
    </row>
    <row r="2411" spans="1:3" x14ac:dyDescent="0.3">
      <c r="A2411" s="1">
        <v>43987</v>
      </c>
      <c r="B2411">
        <v>27.6617</v>
      </c>
      <c r="C241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60FF0-95B9-43F2-A07D-948CEEACE8EB}">
  <dimension ref="A1:Q2542"/>
  <sheetViews>
    <sheetView topLeftCell="J1" workbookViewId="0">
      <selection activeCell="M3" sqref="M3"/>
    </sheetView>
  </sheetViews>
  <sheetFormatPr defaultRowHeight="14.4" x14ac:dyDescent="0.3"/>
  <cols>
    <col min="1" max="1" width="10.6640625" bestFit="1" customWidth="1"/>
    <col min="3" max="3" width="20" bestFit="1" customWidth="1"/>
    <col min="4" max="4" width="20.6640625" customWidth="1"/>
    <col min="5" max="5" width="14.44140625" customWidth="1"/>
    <col min="6" max="6" width="9.109375" customWidth="1"/>
    <col min="7" max="7" width="39.6640625" bestFit="1" customWidth="1"/>
    <col min="8" max="9" width="32.88671875" customWidth="1"/>
    <col min="10" max="10" width="13.33203125" bestFit="1" customWidth="1"/>
    <col min="11" max="11" width="12.5546875" customWidth="1"/>
    <col min="12" max="12" width="12.44140625" bestFit="1" customWidth="1"/>
    <col min="13" max="13" width="31.88671875" bestFit="1" customWidth="1"/>
    <col min="14" max="14" width="15.109375" bestFit="1" customWidth="1"/>
    <col min="16" max="16" width="18.33203125" bestFit="1" customWidth="1"/>
    <col min="27" max="27" width="18.33203125" bestFit="1" customWidth="1"/>
  </cols>
  <sheetData>
    <row r="1" spans="1:17" x14ac:dyDescent="0.3">
      <c r="A1" t="s">
        <v>0</v>
      </c>
      <c r="B1" t="s">
        <v>1</v>
      </c>
      <c r="C1" t="s">
        <v>13</v>
      </c>
      <c r="D1" t="s">
        <v>14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5</v>
      </c>
      <c r="K1" t="s">
        <v>6</v>
      </c>
      <c r="L1" t="s">
        <v>10</v>
      </c>
      <c r="M1" t="s">
        <v>11</v>
      </c>
      <c r="N1" t="s">
        <v>12</v>
      </c>
    </row>
    <row r="2" spans="1:17" x14ac:dyDescent="0.3">
      <c r="A2" s="1">
        <v>40303</v>
      </c>
      <c r="B2">
        <v>24.15</v>
      </c>
      <c r="E2">
        <f>WEEKDAY(A2)</f>
        <v>4</v>
      </c>
      <c r="F2">
        <f>MONTH(A2)</f>
        <v>5</v>
      </c>
      <c r="G2">
        <f>IF(E2=4,1,0)</f>
        <v>1</v>
      </c>
      <c r="H2">
        <f>IF(AND(G2=3,E2=4),1,0)</f>
        <v>0</v>
      </c>
      <c r="J2">
        <v>0</v>
      </c>
      <c r="K2">
        <v>0</v>
      </c>
      <c r="L2">
        <v>0</v>
      </c>
      <c r="P2" s="2" t="s">
        <v>7</v>
      </c>
      <c r="Q2" s="2">
        <v>1</v>
      </c>
    </row>
    <row r="3" spans="1:17" x14ac:dyDescent="0.3">
      <c r="A3" s="1">
        <v>40304</v>
      </c>
      <c r="B3">
        <v>29.2</v>
      </c>
      <c r="E3">
        <f t="shared" ref="E3:E66" si="0">WEEKDAY(A3)</f>
        <v>5</v>
      </c>
      <c r="F3">
        <f t="shared" ref="F3:F66" si="1">MONTH(A3)</f>
        <v>5</v>
      </c>
      <c r="G3">
        <f>IF(F3=F2,G2,0)+IF(E3=4,1,0)</f>
        <v>1</v>
      </c>
      <c r="H3">
        <f t="shared" ref="H3:H66" si="2">IF(AND(G3=3,E3=4),1,0)</f>
        <v>0</v>
      </c>
      <c r="I3">
        <f>IF(H3=1,-(B3-B2)*L3,0)</f>
        <v>0</v>
      </c>
      <c r="J3">
        <v>0</v>
      </c>
      <c r="K3">
        <v>0</v>
      </c>
      <c r="L3">
        <f t="shared" ref="L3:L66" si="3">MIN(MAX(L2-J3+K3,-$Q$3),$Q$4)</f>
        <v>0</v>
      </c>
      <c r="M3">
        <f>L2*(B3-B2) + 2*I3</f>
        <v>0</v>
      </c>
      <c r="N3">
        <f>M3</f>
        <v>0</v>
      </c>
      <c r="P3" s="2" t="s">
        <v>8</v>
      </c>
      <c r="Q3" s="2">
        <v>1</v>
      </c>
    </row>
    <row r="4" spans="1:17" x14ac:dyDescent="0.3">
      <c r="A4" s="1">
        <v>40305</v>
      </c>
      <c r="B4">
        <v>32.950000000000003</v>
      </c>
      <c r="E4">
        <f t="shared" si="0"/>
        <v>6</v>
      </c>
      <c r="F4">
        <f t="shared" si="1"/>
        <v>5</v>
      </c>
      <c r="G4">
        <f t="shared" ref="G4:G67" si="4">IF(F4=F3,G3,0)+IF(E4=4,1,0)</f>
        <v>1</v>
      </c>
      <c r="H4">
        <f t="shared" si="2"/>
        <v>0</v>
      </c>
      <c r="I4">
        <f>IF(H4=1,-(B4-B3)*L4,0)</f>
        <v>0</v>
      </c>
      <c r="J4">
        <v>0</v>
      </c>
      <c r="K4">
        <v>0</v>
      </c>
      <c r="L4">
        <f t="shared" si="3"/>
        <v>0</v>
      </c>
      <c r="M4">
        <f t="shared" ref="M4:M67" si="5">L3*(B4-B3) + 2*I4</f>
        <v>0</v>
      </c>
      <c r="N4">
        <f>M4+N3</f>
        <v>0</v>
      </c>
      <c r="P4" s="2" t="s">
        <v>9</v>
      </c>
      <c r="Q4" s="2">
        <v>1</v>
      </c>
    </row>
    <row r="5" spans="1:17" x14ac:dyDescent="0.3">
      <c r="A5" s="1">
        <v>40308</v>
      </c>
      <c r="B5">
        <v>27.45</v>
      </c>
      <c r="E5">
        <f t="shared" si="0"/>
        <v>2</v>
      </c>
      <c r="F5">
        <f t="shared" si="1"/>
        <v>5</v>
      </c>
      <c r="G5">
        <f t="shared" si="4"/>
        <v>1</v>
      </c>
      <c r="H5">
        <f t="shared" si="2"/>
        <v>0</v>
      </c>
      <c r="I5">
        <f t="shared" ref="I5:I67" si="6">IF(H5=1,-(B5-B4)*L5,0)</f>
        <v>0</v>
      </c>
      <c r="J5">
        <v>0</v>
      </c>
      <c r="K5">
        <v>0</v>
      </c>
      <c r="L5">
        <f t="shared" si="3"/>
        <v>0</v>
      </c>
      <c r="M5">
        <f t="shared" si="5"/>
        <v>0</v>
      </c>
      <c r="N5">
        <f t="shared" ref="N5:N68" si="7">M5+N4</f>
        <v>0</v>
      </c>
    </row>
    <row r="6" spans="1:17" x14ac:dyDescent="0.3">
      <c r="A6" s="1">
        <v>40309</v>
      </c>
      <c r="B6">
        <v>27.1</v>
      </c>
      <c r="E6">
        <f t="shared" si="0"/>
        <v>3</v>
      </c>
      <c r="F6">
        <f t="shared" si="1"/>
        <v>5</v>
      </c>
      <c r="G6">
        <f t="shared" si="4"/>
        <v>1</v>
      </c>
      <c r="H6">
        <f t="shared" si="2"/>
        <v>0</v>
      </c>
      <c r="I6">
        <f t="shared" si="6"/>
        <v>0</v>
      </c>
      <c r="J6">
        <v>0</v>
      </c>
      <c r="K6">
        <v>0</v>
      </c>
      <c r="L6">
        <f t="shared" si="3"/>
        <v>0</v>
      </c>
      <c r="M6">
        <f t="shared" si="5"/>
        <v>0</v>
      </c>
      <c r="N6">
        <f t="shared" si="7"/>
        <v>0</v>
      </c>
    </row>
    <row r="7" spans="1:17" x14ac:dyDescent="0.3">
      <c r="A7" s="1">
        <v>40310</v>
      </c>
      <c r="B7">
        <v>25.05</v>
      </c>
      <c r="E7">
        <f t="shared" si="0"/>
        <v>4</v>
      </c>
      <c r="F7">
        <f t="shared" si="1"/>
        <v>5</v>
      </c>
      <c r="G7">
        <f t="shared" si="4"/>
        <v>2</v>
      </c>
      <c r="H7">
        <f t="shared" si="2"/>
        <v>0</v>
      </c>
      <c r="I7">
        <f t="shared" si="6"/>
        <v>0</v>
      </c>
      <c r="J7">
        <v>0</v>
      </c>
      <c r="K7">
        <v>0</v>
      </c>
      <c r="L7">
        <f t="shared" si="3"/>
        <v>0</v>
      </c>
      <c r="M7">
        <f t="shared" si="5"/>
        <v>0</v>
      </c>
      <c r="N7">
        <f t="shared" si="7"/>
        <v>0</v>
      </c>
    </row>
    <row r="8" spans="1:17" x14ac:dyDescent="0.3">
      <c r="A8" s="1">
        <v>40311</v>
      </c>
      <c r="B8">
        <v>25.85</v>
      </c>
      <c r="E8">
        <f t="shared" si="0"/>
        <v>5</v>
      </c>
      <c r="F8">
        <f t="shared" si="1"/>
        <v>5</v>
      </c>
      <c r="G8">
        <f t="shared" si="4"/>
        <v>2</v>
      </c>
      <c r="H8">
        <f t="shared" si="2"/>
        <v>0</v>
      </c>
      <c r="I8">
        <f t="shared" si="6"/>
        <v>0</v>
      </c>
      <c r="J8">
        <v>0</v>
      </c>
      <c r="K8">
        <v>0</v>
      </c>
      <c r="L8">
        <f t="shared" si="3"/>
        <v>0</v>
      </c>
      <c r="M8">
        <f t="shared" si="5"/>
        <v>0</v>
      </c>
      <c r="N8">
        <f t="shared" si="7"/>
        <v>0</v>
      </c>
    </row>
    <row r="9" spans="1:17" x14ac:dyDescent="0.3">
      <c r="A9" s="1">
        <v>40312</v>
      </c>
      <c r="B9">
        <v>30.1</v>
      </c>
      <c r="E9">
        <f t="shared" si="0"/>
        <v>6</v>
      </c>
      <c r="F9">
        <f t="shared" si="1"/>
        <v>5</v>
      </c>
      <c r="G9">
        <f t="shared" si="4"/>
        <v>2</v>
      </c>
      <c r="H9">
        <f t="shared" si="2"/>
        <v>0</v>
      </c>
      <c r="I9">
        <f t="shared" si="6"/>
        <v>0</v>
      </c>
      <c r="J9">
        <v>0</v>
      </c>
      <c r="K9">
        <v>0</v>
      </c>
      <c r="L9">
        <f t="shared" si="3"/>
        <v>0</v>
      </c>
      <c r="M9">
        <f t="shared" si="5"/>
        <v>0</v>
      </c>
      <c r="N9">
        <f t="shared" si="7"/>
        <v>0</v>
      </c>
    </row>
    <row r="10" spans="1:17" x14ac:dyDescent="0.3">
      <c r="A10" s="1">
        <v>40315</v>
      </c>
      <c r="B10">
        <v>30.3</v>
      </c>
      <c r="E10">
        <f t="shared" si="0"/>
        <v>2</v>
      </c>
      <c r="F10">
        <f t="shared" si="1"/>
        <v>5</v>
      </c>
      <c r="G10">
        <f t="shared" si="4"/>
        <v>2</v>
      </c>
      <c r="H10">
        <f t="shared" si="2"/>
        <v>0</v>
      </c>
      <c r="I10">
        <f t="shared" si="6"/>
        <v>0</v>
      </c>
      <c r="J10">
        <v>0</v>
      </c>
      <c r="K10">
        <v>0</v>
      </c>
      <c r="L10">
        <f t="shared" si="3"/>
        <v>0</v>
      </c>
      <c r="M10">
        <f t="shared" si="5"/>
        <v>0</v>
      </c>
      <c r="N10">
        <f t="shared" si="7"/>
        <v>0</v>
      </c>
    </row>
    <row r="11" spans="1:17" x14ac:dyDescent="0.3">
      <c r="A11" s="1">
        <v>40316</v>
      </c>
      <c r="B11">
        <v>32.700000000000003</v>
      </c>
      <c r="E11">
        <f t="shared" si="0"/>
        <v>3</v>
      </c>
      <c r="F11">
        <f t="shared" si="1"/>
        <v>5</v>
      </c>
      <c r="G11">
        <f t="shared" si="4"/>
        <v>2</v>
      </c>
      <c r="H11">
        <f t="shared" si="2"/>
        <v>0</v>
      </c>
      <c r="I11">
        <f t="shared" si="6"/>
        <v>0</v>
      </c>
      <c r="J11">
        <v>0</v>
      </c>
      <c r="K11">
        <v>0</v>
      </c>
      <c r="L11">
        <f t="shared" si="3"/>
        <v>0</v>
      </c>
      <c r="M11">
        <f t="shared" si="5"/>
        <v>0</v>
      </c>
      <c r="N11">
        <f t="shared" si="7"/>
        <v>0</v>
      </c>
    </row>
    <row r="12" spans="1:17" x14ac:dyDescent="0.3">
      <c r="A12" s="1">
        <v>40317</v>
      </c>
      <c r="B12">
        <v>31.65</v>
      </c>
      <c r="E12">
        <f t="shared" si="0"/>
        <v>4</v>
      </c>
      <c r="F12">
        <f t="shared" si="1"/>
        <v>5</v>
      </c>
      <c r="G12">
        <f>IF(F12=F11,G11,0)+IF(E12=4,1,0)</f>
        <v>3</v>
      </c>
      <c r="H12">
        <f t="shared" si="2"/>
        <v>1</v>
      </c>
      <c r="I12">
        <f t="shared" si="6"/>
        <v>0</v>
      </c>
      <c r="J12">
        <v>0</v>
      </c>
      <c r="K12">
        <v>0</v>
      </c>
      <c r="L12">
        <f t="shared" si="3"/>
        <v>0</v>
      </c>
      <c r="M12">
        <f t="shared" si="5"/>
        <v>0</v>
      </c>
      <c r="N12">
        <f t="shared" si="7"/>
        <v>0</v>
      </c>
    </row>
    <row r="13" spans="1:17" x14ac:dyDescent="0.3">
      <c r="A13" s="1">
        <v>40318</v>
      </c>
      <c r="B13">
        <v>35.950000000000003</v>
      </c>
      <c r="E13">
        <f t="shared" si="0"/>
        <v>5</v>
      </c>
      <c r="F13">
        <f t="shared" si="1"/>
        <v>5</v>
      </c>
      <c r="G13">
        <f>IF(F13=F12,G12,0)+IF(E13=4,1,0)</f>
        <v>3</v>
      </c>
      <c r="H13">
        <f t="shared" si="2"/>
        <v>0</v>
      </c>
      <c r="I13">
        <f t="shared" si="6"/>
        <v>0</v>
      </c>
      <c r="J13">
        <v>0</v>
      </c>
      <c r="K13">
        <v>0</v>
      </c>
      <c r="L13">
        <f t="shared" si="3"/>
        <v>0</v>
      </c>
      <c r="M13">
        <f t="shared" si="5"/>
        <v>0</v>
      </c>
      <c r="N13">
        <f t="shared" si="7"/>
        <v>0</v>
      </c>
    </row>
    <row r="14" spans="1:17" x14ac:dyDescent="0.3">
      <c r="A14" s="1">
        <v>40319</v>
      </c>
      <c r="B14">
        <v>35.75</v>
      </c>
      <c r="E14">
        <f t="shared" si="0"/>
        <v>6</v>
      </c>
      <c r="F14">
        <f t="shared" si="1"/>
        <v>5</v>
      </c>
      <c r="G14">
        <f t="shared" si="4"/>
        <v>3</v>
      </c>
      <c r="H14">
        <f t="shared" si="2"/>
        <v>0</v>
      </c>
      <c r="I14">
        <f t="shared" si="6"/>
        <v>0</v>
      </c>
      <c r="J14">
        <v>0</v>
      </c>
      <c r="K14">
        <v>0</v>
      </c>
      <c r="L14">
        <f t="shared" si="3"/>
        <v>0</v>
      </c>
      <c r="M14">
        <f t="shared" si="5"/>
        <v>0</v>
      </c>
      <c r="N14">
        <f t="shared" si="7"/>
        <v>0</v>
      </c>
    </row>
    <row r="15" spans="1:17" x14ac:dyDescent="0.3">
      <c r="A15" s="1">
        <v>40322</v>
      </c>
      <c r="B15">
        <v>35.1</v>
      </c>
      <c r="E15">
        <f t="shared" si="0"/>
        <v>2</v>
      </c>
      <c r="F15">
        <f t="shared" si="1"/>
        <v>5</v>
      </c>
      <c r="G15">
        <f t="shared" si="4"/>
        <v>3</v>
      </c>
      <c r="H15">
        <f t="shared" si="2"/>
        <v>0</v>
      </c>
      <c r="I15">
        <f t="shared" si="6"/>
        <v>0</v>
      </c>
      <c r="J15">
        <v>0</v>
      </c>
      <c r="K15">
        <v>0</v>
      </c>
      <c r="L15">
        <f t="shared" si="3"/>
        <v>0</v>
      </c>
      <c r="M15">
        <f t="shared" si="5"/>
        <v>0</v>
      </c>
      <c r="N15">
        <f t="shared" si="7"/>
        <v>0</v>
      </c>
    </row>
    <row r="16" spans="1:17" x14ac:dyDescent="0.3">
      <c r="A16" s="1">
        <v>40323</v>
      </c>
      <c r="B16">
        <v>33.75</v>
      </c>
      <c r="E16">
        <f t="shared" si="0"/>
        <v>3</v>
      </c>
      <c r="F16">
        <f t="shared" si="1"/>
        <v>5</v>
      </c>
      <c r="G16">
        <f t="shared" si="4"/>
        <v>3</v>
      </c>
      <c r="H16">
        <f t="shared" si="2"/>
        <v>0</v>
      </c>
      <c r="I16">
        <f t="shared" si="6"/>
        <v>0</v>
      </c>
      <c r="J16">
        <v>0</v>
      </c>
      <c r="K16">
        <v>0</v>
      </c>
      <c r="L16">
        <f t="shared" si="3"/>
        <v>0</v>
      </c>
      <c r="M16">
        <f t="shared" si="5"/>
        <v>0</v>
      </c>
      <c r="N16">
        <f t="shared" si="7"/>
        <v>0</v>
      </c>
    </row>
    <row r="17" spans="1:14" x14ac:dyDescent="0.3">
      <c r="A17" s="1">
        <v>40324</v>
      </c>
      <c r="B17">
        <v>32.799999999999997</v>
      </c>
      <c r="E17">
        <f t="shared" si="0"/>
        <v>4</v>
      </c>
      <c r="F17">
        <f t="shared" si="1"/>
        <v>5</v>
      </c>
      <c r="G17">
        <f t="shared" si="4"/>
        <v>4</v>
      </c>
      <c r="H17">
        <f t="shared" si="2"/>
        <v>0</v>
      </c>
      <c r="I17">
        <f t="shared" si="6"/>
        <v>0</v>
      </c>
      <c r="J17">
        <v>0</v>
      </c>
      <c r="K17">
        <v>0</v>
      </c>
      <c r="L17">
        <f t="shared" si="3"/>
        <v>0</v>
      </c>
      <c r="M17">
        <f t="shared" si="5"/>
        <v>0</v>
      </c>
      <c r="N17">
        <f t="shared" si="7"/>
        <v>0</v>
      </c>
    </row>
    <row r="18" spans="1:14" x14ac:dyDescent="0.3">
      <c r="A18" s="1">
        <v>40325</v>
      </c>
      <c r="B18">
        <v>29.65</v>
      </c>
      <c r="E18">
        <f t="shared" si="0"/>
        <v>5</v>
      </c>
      <c r="F18">
        <f t="shared" si="1"/>
        <v>5</v>
      </c>
      <c r="G18">
        <f t="shared" si="4"/>
        <v>4</v>
      </c>
      <c r="H18">
        <f t="shared" si="2"/>
        <v>0</v>
      </c>
      <c r="I18">
        <f t="shared" si="6"/>
        <v>0</v>
      </c>
      <c r="J18">
        <v>0</v>
      </c>
      <c r="K18">
        <v>0</v>
      </c>
      <c r="L18">
        <f t="shared" si="3"/>
        <v>0</v>
      </c>
      <c r="M18">
        <f t="shared" si="5"/>
        <v>0</v>
      </c>
      <c r="N18">
        <f t="shared" si="7"/>
        <v>0</v>
      </c>
    </row>
    <row r="19" spans="1:14" x14ac:dyDescent="0.3">
      <c r="A19" s="1">
        <v>40326</v>
      </c>
      <c r="B19">
        <v>30.4</v>
      </c>
      <c r="E19">
        <f t="shared" si="0"/>
        <v>6</v>
      </c>
      <c r="F19">
        <f t="shared" si="1"/>
        <v>5</v>
      </c>
      <c r="G19">
        <f t="shared" si="4"/>
        <v>4</v>
      </c>
      <c r="H19">
        <f t="shared" si="2"/>
        <v>0</v>
      </c>
      <c r="I19">
        <f t="shared" si="6"/>
        <v>0</v>
      </c>
      <c r="J19">
        <v>0</v>
      </c>
      <c r="K19">
        <v>0</v>
      </c>
      <c r="L19">
        <f t="shared" si="3"/>
        <v>0</v>
      </c>
      <c r="M19">
        <f t="shared" si="5"/>
        <v>0</v>
      </c>
      <c r="N19">
        <f t="shared" si="7"/>
        <v>0</v>
      </c>
    </row>
    <row r="20" spans="1:14" x14ac:dyDescent="0.3">
      <c r="A20" s="1">
        <v>40330</v>
      </c>
      <c r="B20">
        <v>32.549999999999997</v>
      </c>
      <c r="E20">
        <f t="shared" si="0"/>
        <v>3</v>
      </c>
      <c r="F20">
        <f t="shared" si="1"/>
        <v>6</v>
      </c>
      <c r="G20">
        <f t="shared" si="4"/>
        <v>0</v>
      </c>
      <c r="H20">
        <f t="shared" si="2"/>
        <v>0</v>
      </c>
      <c r="I20">
        <f t="shared" si="6"/>
        <v>0</v>
      </c>
      <c r="J20">
        <v>0</v>
      </c>
      <c r="K20">
        <v>0</v>
      </c>
      <c r="L20">
        <f t="shared" si="3"/>
        <v>0</v>
      </c>
      <c r="M20">
        <f t="shared" si="5"/>
        <v>0</v>
      </c>
      <c r="N20">
        <f t="shared" si="7"/>
        <v>0</v>
      </c>
    </row>
    <row r="21" spans="1:14" x14ac:dyDescent="0.3">
      <c r="A21" s="1">
        <v>40331</v>
      </c>
      <c r="B21">
        <v>29.85</v>
      </c>
      <c r="E21">
        <f t="shared" si="0"/>
        <v>4</v>
      </c>
      <c r="F21">
        <f t="shared" si="1"/>
        <v>6</v>
      </c>
      <c r="G21">
        <f t="shared" si="4"/>
        <v>1</v>
      </c>
      <c r="H21">
        <f t="shared" si="2"/>
        <v>0</v>
      </c>
      <c r="I21">
        <f t="shared" si="6"/>
        <v>0</v>
      </c>
      <c r="J21">
        <v>0</v>
      </c>
      <c r="K21">
        <v>0</v>
      </c>
      <c r="L21">
        <f t="shared" si="3"/>
        <v>0</v>
      </c>
      <c r="M21">
        <f t="shared" si="5"/>
        <v>0</v>
      </c>
      <c r="N21">
        <f t="shared" si="7"/>
        <v>0</v>
      </c>
    </row>
    <row r="22" spans="1:14" x14ac:dyDescent="0.3">
      <c r="A22" s="1">
        <v>40332</v>
      </c>
      <c r="B22">
        <v>29.6</v>
      </c>
      <c r="E22">
        <f t="shared" si="0"/>
        <v>5</v>
      </c>
      <c r="F22">
        <f t="shared" si="1"/>
        <v>6</v>
      </c>
      <c r="G22">
        <f t="shared" si="4"/>
        <v>1</v>
      </c>
      <c r="H22">
        <f t="shared" si="2"/>
        <v>0</v>
      </c>
      <c r="I22">
        <f t="shared" si="6"/>
        <v>0</v>
      </c>
      <c r="J22">
        <v>0</v>
      </c>
      <c r="K22">
        <v>0</v>
      </c>
      <c r="L22">
        <f t="shared" si="3"/>
        <v>0</v>
      </c>
      <c r="M22">
        <f t="shared" si="5"/>
        <v>0</v>
      </c>
      <c r="N22">
        <f t="shared" si="7"/>
        <v>0</v>
      </c>
    </row>
    <row r="23" spans="1:14" x14ac:dyDescent="0.3">
      <c r="A23" s="1">
        <v>40333</v>
      </c>
      <c r="B23">
        <v>33.549999999999997</v>
      </c>
      <c r="E23">
        <f t="shared" si="0"/>
        <v>6</v>
      </c>
      <c r="F23">
        <f t="shared" si="1"/>
        <v>6</v>
      </c>
      <c r="G23">
        <f t="shared" si="4"/>
        <v>1</v>
      </c>
      <c r="H23">
        <f t="shared" si="2"/>
        <v>0</v>
      </c>
      <c r="I23">
        <f t="shared" si="6"/>
        <v>0</v>
      </c>
      <c r="J23">
        <v>0</v>
      </c>
      <c r="K23">
        <v>0</v>
      </c>
      <c r="L23">
        <f t="shared" si="3"/>
        <v>0</v>
      </c>
      <c r="M23">
        <f t="shared" si="5"/>
        <v>0</v>
      </c>
      <c r="N23">
        <f t="shared" si="7"/>
        <v>0</v>
      </c>
    </row>
    <row r="24" spans="1:14" x14ac:dyDescent="0.3">
      <c r="A24" s="1">
        <v>40336</v>
      </c>
      <c r="B24">
        <v>35.450000000000003</v>
      </c>
      <c r="E24">
        <f t="shared" si="0"/>
        <v>2</v>
      </c>
      <c r="F24">
        <f t="shared" si="1"/>
        <v>6</v>
      </c>
      <c r="G24">
        <f t="shared" si="4"/>
        <v>1</v>
      </c>
      <c r="H24">
        <f t="shared" si="2"/>
        <v>0</v>
      </c>
      <c r="I24">
        <f t="shared" si="6"/>
        <v>0</v>
      </c>
      <c r="J24">
        <v>0</v>
      </c>
      <c r="K24">
        <v>0</v>
      </c>
      <c r="L24">
        <f t="shared" si="3"/>
        <v>0</v>
      </c>
      <c r="M24">
        <f t="shared" si="5"/>
        <v>0</v>
      </c>
      <c r="N24">
        <f t="shared" si="7"/>
        <v>0</v>
      </c>
    </row>
    <row r="25" spans="1:14" x14ac:dyDescent="0.3">
      <c r="A25" s="1">
        <v>40337</v>
      </c>
      <c r="B25">
        <v>33.450000000000003</v>
      </c>
      <c r="E25">
        <f t="shared" si="0"/>
        <v>3</v>
      </c>
      <c r="F25">
        <f t="shared" si="1"/>
        <v>6</v>
      </c>
      <c r="G25">
        <f t="shared" si="4"/>
        <v>1</v>
      </c>
      <c r="H25">
        <f t="shared" si="2"/>
        <v>0</v>
      </c>
      <c r="I25">
        <f t="shared" si="6"/>
        <v>0</v>
      </c>
      <c r="J25">
        <v>0</v>
      </c>
      <c r="K25">
        <v>0</v>
      </c>
      <c r="L25">
        <f t="shared" si="3"/>
        <v>0</v>
      </c>
      <c r="M25">
        <f t="shared" si="5"/>
        <v>0</v>
      </c>
      <c r="N25">
        <f t="shared" si="7"/>
        <v>0</v>
      </c>
    </row>
    <row r="26" spans="1:14" x14ac:dyDescent="0.3">
      <c r="A26" s="1">
        <v>40338</v>
      </c>
      <c r="B26">
        <v>33.4</v>
      </c>
      <c r="E26">
        <f t="shared" si="0"/>
        <v>4</v>
      </c>
      <c r="F26">
        <f t="shared" si="1"/>
        <v>6</v>
      </c>
      <c r="G26">
        <f t="shared" si="4"/>
        <v>2</v>
      </c>
      <c r="H26">
        <f t="shared" si="2"/>
        <v>0</v>
      </c>
      <c r="I26">
        <f t="shared" si="6"/>
        <v>0</v>
      </c>
      <c r="J26">
        <v>0</v>
      </c>
      <c r="K26">
        <v>0</v>
      </c>
      <c r="L26">
        <f t="shared" si="3"/>
        <v>0</v>
      </c>
      <c r="M26">
        <f t="shared" si="5"/>
        <v>0</v>
      </c>
      <c r="N26">
        <f t="shared" si="7"/>
        <v>0</v>
      </c>
    </row>
    <row r="27" spans="1:14" x14ac:dyDescent="0.3">
      <c r="A27" s="1">
        <v>40339</v>
      </c>
      <c r="B27">
        <v>30.65</v>
      </c>
      <c r="E27">
        <f t="shared" si="0"/>
        <v>5</v>
      </c>
      <c r="F27">
        <f t="shared" si="1"/>
        <v>6</v>
      </c>
      <c r="G27">
        <f t="shared" si="4"/>
        <v>2</v>
      </c>
      <c r="H27">
        <f t="shared" si="2"/>
        <v>0</v>
      </c>
      <c r="I27">
        <f t="shared" si="6"/>
        <v>0</v>
      </c>
      <c r="J27">
        <v>0</v>
      </c>
      <c r="K27">
        <v>0</v>
      </c>
      <c r="L27">
        <f t="shared" si="3"/>
        <v>0</v>
      </c>
      <c r="M27">
        <f t="shared" si="5"/>
        <v>0</v>
      </c>
      <c r="N27">
        <f t="shared" si="7"/>
        <v>0</v>
      </c>
    </row>
    <row r="28" spans="1:14" x14ac:dyDescent="0.3">
      <c r="A28" s="1">
        <v>40340</v>
      </c>
      <c r="B28">
        <v>29.3</v>
      </c>
      <c r="E28">
        <f t="shared" si="0"/>
        <v>6</v>
      </c>
      <c r="F28">
        <f t="shared" si="1"/>
        <v>6</v>
      </c>
      <c r="G28">
        <f t="shared" si="4"/>
        <v>2</v>
      </c>
      <c r="H28">
        <f t="shared" si="2"/>
        <v>0</v>
      </c>
      <c r="I28">
        <f t="shared" si="6"/>
        <v>0</v>
      </c>
      <c r="J28">
        <v>0</v>
      </c>
      <c r="K28">
        <v>0</v>
      </c>
      <c r="L28">
        <f t="shared" si="3"/>
        <v>0</v>
      </c>
      <c r="M28">
        <f t="shared" si="5"/>
        <v>0</v>
      </c>
      <c r="N28">
        <f t="shared" si="7"/>
        <v>0</v>
      </c>
    </row>
    <row r="29" spans="1:14" x14ac:dyDescent="0.3">
      <c r="A29" s="1">
        <v>40343</v>
      </c>
      <c r="B29">
        <v>28.55</v>
      </c>
      <c r="E29">
        <f t="shared" si="0"/>
        <v>2</v>
      </c>
      <c r="F29">
        <f t="shared" si="1"/>
        <v>6</v>
      </c>
      <c r="G29">
        <f t="shared" si="4"/>
        <v>2</v>
      </c>
      <c r="H29">
        <f t="shared" si="2"/>
        <v>0</v>
      </c>
      <c r="I29">
        <f t="shared" si="6"/>
        <v>0</v>
      </c>
      <c r="J29">
        <v>0</v>
      </c>
      <c r="K29">
        <v>0</v>
      </c>
      <c r="L29">
        <f t="shared" si="3"/>
        <v>0</v>
      </c>
      <c r="M29">
        <f t="shared" si="5"/>
        <v>0</v>
      </c>
      <c r="N29">
        <f t="shared" si="7"/>
        <v>0</v>
      </c>
    </row>
    <row r="30" spans="1:14" x14ac:dyDescent="0.3">
      <c r="A30" s="1">
        <v>40344</v>
      </c>
      <c r="B30">
        <v>25.85</v>
      </c>
      <c r="E30">
        <f t="shared" si="0"/>
        <v>3</v>
      </c>
      <c r="F30">
        <f t="shared" si="1"/>
        <v>6</v>
      </c>
      <c r="G30">
        <f t="shared" si="4"/>
        <v>2</v>
      </c>
      <c r="H30">
        <f t="shared" si="2"/>
        <v>0</v>
      </c>
      <c r="I30">
        <f t="shared" si="6"/>
        <v>0</v>
      </c>
      <c r="J30">
        <v>0</v>
      </c>
      <c r="K30">
        <v>0</v>
      </c>
      <c r="L30">
        <f t="shared" si="3"/>
        <v>0</v>
      </c>
      <c r="M30">
        <f t="shared" si="5"/>
        <v>0</v>
      </c>
      <c r="N30">
        <f t="shared" si="7"/>
        <v>0</v>
      </c>
    </row>
    <row r="31" spans="1:14" x14ac:dyDescent="0.3">
      <c r="A31" s="1">
        <v>40345</v>
      </c>
      <c r="B31">
        <v>27.8</v>
      </c>
      <c r="E31">
        <f t="shared" si="0"/>
        <v>4</v>
      </c>
      <c r="F31">
        <f t="shared" si="1"/>
        <v>6</v>
      </c>
      <c r="G31">
        <f t="shared" si="4"/>
        <v>3</v>
      </c>
      <c r="H31">
        <f t="shared" si="2"/>
        <v>1</v>
      </c>
      <c r="I31">
        <f t="shared" si="6"/>
        <v>0</v>
      </c>
      <c r="J31">
        <v>0</v>
      </c>
      <c r="K31">
        <v>0</v>
      </c>
      <c r="L31">
        <f t="shared" si="3"/>
        <v>0</v>
      </c>
      <c r="M31">
        <f t="shared" si="5"/>
        <v>0</v>
      </c>
      <c r="N31">
        <f t="shared" si="7"/>
        <v>0</v>
      </c>
    </row>
    <row r="32" spans="1:14" x14ac:dyDescent="0.3">
      <c r="A32" s="1">
        <v>40346</v>
      </c>
      <c r="B32">
        <v>27.3</v>
      </c>
      <c r="E32">
        <f t="shared" si="0"/>
        <v>5</v>
      </c>
      <c r="F32">
        <f t="shared" si="1"/>
        <v>6</v>
      </c>
      <c r="G32">
        <f t="shared" si="4"/>
        <v>3</v>
      </c>
      <c r="H32">
        <f t="shared" si="2"/>
        <v>0</v>
      </c>
      <c r="I32">
        <f t="shared" si="6"/>
        <v>0</v>
      </c>
      <c r="J32">
        <v>0</v>
      </c>
      <c r="K32">
        <v>0</v>
      </c>
      <c r="L32">
        <f t="shared" si="3"/>
        <v>0</v>
      </c>
      <c r="M32">
        <f t="shared" si="5"/>
        <v>0</v>
      </c>
      <c r="N32">
        <f t="shared" si="7"/>
        <v>0</v>
      </c>
    </row>
    <row r="33" spans="1:14" x14ac:dyDescent="0.3">
      <c r="A33" s="1">
        <v>40347</v>
      </c>
      <c r="B33">
        <v>26.85</v>
      </c>
      <c r="E33">
        <f t="shared" si="0"/>
        <v>6</v>
      </c>
      <c r="F33">
        <f t="shared" si="1"/>
        <v>6</v>
      </c>
      <c r="G33">
        <f t="shared" si="4"/>
        <v>3</v>
      </c>
      <c r="H33">
        <f t="shared" si="2"/>
        <v>0</v>
      </c>
      <c r="I33">
        <f t="shared" si="6"/>
        <v>0</v>
      </c>
      <c r="J33">
        <v>0</v>
      </c>
      <c r="K33">
        <v>0</v>
      </c>
      <c r="L33">
        <f t="shared" si="3"/>
        <v>0</v>
      </c>
      <c r="M33">
        <f t="shared" si="5"/>
        <v>0</v>
      </c>
      <c r="N33">
        <f t="shared" si="7"/>
        <v>0</v>
      </c>
    </row>
    <row r="34" spans="1:14" x14ac:dyDescent="0.3">
      <c r="A34" s="1">
        <v>40350</v>
      </c>
      <c r="B34">
        <v>27.1</v>
      </c>
      <c r="E34">
        <f t="shared" si="0"/>
        <v>2</v>
      </c>
      <c r="F34">
        <f t="shared" si="1"/>
        <v>6</v>
      </c>
      <c r="G34">
        <f t="shared" si="4"/>
        <v>3</v>
      </c>
      <c r="H34">
        <f t="shared" si="2"/>
        <v>0</v>
      </c>
      <c r="I34">
        <f t="shared" si="6"/>
        <v>0</v>
      </c>
      <c r="J34">
        <v>0</v>
      </c>
      <c r="K34">
        <v>0</v>
      </c>
      <c r="L34">
        <f t="shared" si="3"/>
        <v>0</v>
      </c>
      <c r="M34">
        <f t="shared" si="5"/>
        <v>0</v>
      </c>
      <c r="N34">
        <f t="shared" si="7"/>
        <v>0</v>
      </c>
    </row>
    <row r="35" spans="1:14" x14ac:dyDescent="0.3">
      <c r="A35" s="1">
        <v>40351</v>
      </c>
      <c r="B35">
        <v>28.4</v>
      </c>
      <c r="E35">
        <f t="shared" si="0"/>
        <v>3</v>
      </c>
      <c r="F35">
        <f t="shared" si="1"/>
        <v>6</v>
      </c>
      <c r="G35">
        <f t="shared" si="4"/>
        <v>3</v>
      </c>
      <c r="H35">
        <f t="shared" si="2"/>
        <v>0</v>
      </c>
      <c r="I35">
        <f t="shared" si="6"/>
        <v>0</v>
      </c>
      <c r="J35">
        <v>0</v>
      </c>
      <c r="K35">
        <v>0</v>
      </c>
      <c r="L35">
        <f t="shared" si="3"/>
        <v>0</v>
      </c>
      <c r="M35">
        <f t="shared" si="5"/>
        <v>0</v>
      </c>
      <c r="N35">
        <f t="shared" si="7"/>
        <v>0</v>
      </c>
    </row>
    <row r="36" spans="1:14" x14ac:dyDescent="0.3">
      <c r="A36" s="1">
        <v>40352</v>
      </c>
      <c r="B36">
        <v>28.75</v>
      </c>
      <c r="E36">
        <f t="shared" si="0"/>
        <v>4</v>
      </c>
      <c r="F36">
        <f t="shared" si="1"/>
        <v>6</v>
      </c>
      <c r="G36">
        <f t="shared" si="4"/>
        <v>4</v>
      </c>
      <c r="H36">
        <f t="shared" si="2"/>
        <v>0</v>
      </c>
      <c r="I36">
        <f t="shared" si="6"/>
        <v>0</v>
      </c>
      <c r="J36">
        <v>0</v>
      </c>
      <c r="K36">
        <v>0</v>
      </c>
      <c r="L36">
        <f t="shared" si="3"/>
        <v>0</v>
      </c>
      <c r="M36">
        <f t="shared" si="5"/>
        <v>0</v>
      </c>
      <c r="N36">
        <f t="shared" si="7"/>
        <v>0</v>
      </c>
    </row>
    <row r="37" spans="1:14" x14ac:dyDescent="0.3">
      <c r="A37" s="1">
        <v>40353</v>
      </c>
      <c r="B37">
        <v>30.65</v>
      </c>
      <c r="E37">
        <f t="shared" si="0"/>
        <v>5</v>
      </c>
      <c r="F37">
        <f t="shared" si="1"/>
        <v>6</v>
      </c>
      <c r="G37">
        <f t="shared" si="4"/>
        <v>4</v>
      </c>
      <c r="H37">
        <f t="shared" si="2"/>
        <v>0</v>
      </c>
      <c r="I37">
        <f t="shared" si="6"/>
        <v>0</v>
      </c>
      <c r="J37">
        <v>0</v>
      </c>
      <c r="K37">
        <v>0</v>
      </c>
      <c r="L37">
        <f t="shared" si="3"/>
        <v>0</v>
      </c>
      <c r="M37">
        <f t="shared" si="5"/>
        <v>0</v>
      </c>
      <c r="N37">
        <f t="shared" si="7"/>
        <v>0</v>
      </c>
    </row>
    <row r="38" spans="1:14" x14ac:dyDescent="0.3">
      <c r="A38" s="1">
        <v>40354</v>
      </c>
      <c r="B38">
        <v>29.75</v>
      </c>
      <c r="E38">
        <f t="shared" si="0"/>
        <v>6</v>
      </c>
      <c r="F38">
        <f t="shared" si="1"/>
        <v>6</v>
      </c>
      <c r="G38">
        <f t="shared" si="4"/>
        <v>4</v>
      </c>
      <c r="H38">
        <f t="shared" si="2"/>
        <v>0</v>
      </c>
      <c r="I38">
        <f t="shared" si="6"/>
        <v>0</v>
      </c>
      <c r="J38">
        <v>0</v>
      </c>
      <c r="K38">
        <v>0</v>
      </c>
      <c r="L38">
        <f t="shared" si="3"/>
        <v>0</v>
      </c>
      <c r="M38">
        <f t="shared" si="5"/>
        <v>0</v>
      </c>
      <c r="N38">
        <f t="shared" si="7"/>
        <v>0</v>
      </c>
    </row>
    <row r="39" spans="1:14" x14ac:dyDescent="0.3">
      <c r="A39" s="1">
        <v>40357</v>
      </c>
      <c r="B39">
        <v>30.15</v>
      </c>
      <c r="E39">
        <f t="shared" si="0"/>
        <v>2</v>
      </c>
      <c r="F39">
        <f t="shared" si="1"/>
        <v>6</v>
      </c>
      <c r="G39">
        <f t="shared" si="4"/>
        <v>4</v>
      </c>
      <c r="H39">
        <f t="shared" si="2"/>
        <v>0</v>
      </c>
      <c r="I39">
        <f t="shared" si="6"/>
        <v>0</v>
      </c>
      <c r="J39">
        <v>0</v>
      </c>
      <c r="K39">
        <v>0</v>
      </c>
      <c r="L39">
        <f t="shared" si="3"/>
        <v>0</v>
      </c>
      <c r="M39">
        <f t="shared" si="5"/>
        <v>0</v>
      </c>
      <c r="N39">
        <f t="shared" si="7"/>
        <v>0</v>
      </c>
    </row>
    <row r="40" spans="1:14" x14ac:dyDescent="0.3">
      <c r="A40" s="1">
        <v>40358</v>
      </c>
      <c r="B40">
        <v>33.5</v>
      </c>
      <c r="E40">
        <f t="shared" si="0"/>
        <v>3</v>
      </c>
      <c r="F40">
        <f t="shared" si="1"/>
        <v>6</v>
      </c>
      <c r="G40">
        <f t="shared" si="4"/>
        <v>4</v>
      </c>
      <c r="H40">
        <f t="shared" si="2"/>
        <v>0</v>
      </c>
      <c r="I40">
        <f t="shared" si="6"/>
        <v>0</v>
      </c>
      <c r="J40">
        <v>0</v>
      </c>
      <c r="K40">
        <v>0</v>
      </c>
      <c r="L40">
        <f t="shared" si="3"/>
        <v>0</v>
      </c>
      <c r="M40">
        <f t="shared" si="5"/>
        <v>0</v>
      </c>
      <c r="N40">
        <f t="shared" si="7"/>
        <v>0</v>
      </c>
    </row>
    <row r="41" spans="1:14" x14ac:dyDescent="0.3">
      <c r="A41" s="1">
        <v>40359</v>
      </c>
      <c r="B41">
        <v>33.9</v>
      </c>
      <c r="E41">
        <f t="shared" si="0"/>
        <v>4</v>
      </c>
      <c r="F41">
        <f t="shared" si="1"/>
        <v>6</v>
      </c>
      <c r="G41">
        <f t="shared" si="4"/>
        <v>5</v>
      </c>
      <c r="H41">
        <f t="shared" si="2"/>
        <v>0</v>
      </c>
      <c r="I41">
        <f t="shared" si="6"/>
        <v>0</v>
      </c>
      <c r="J41">
        <v>0</v>
      </c>
      <c r="K41">
        <v>0</v>
      </c>
      <c r="L41">
        <f t="shared" si="3"/>
        <v>0</v>
      </c>
      <c r="M41">
        <f t="shared" si="5"/>
        <v>0</v>
      </c>
      <c r="N41">
        <f t="shared" si="7"/>
        <v>0</v>
      </c>
    </row>
    <row r="42" spans="1:14" x14ac:dyDescent="0.3">
      <c r="A42" s="1">
        <v>40360</v>
      </c>
      <c r="B42">
        <v>33.35</v>
      </c>
      <c r="E42">
        <f t="shared" si="0"/>
        <v>5</v>
      </c>
      <c r="F42">
        <f t="shared" si="1"/>
        <v>7</v>
      </c>
      <c r="G42">
        <f t="shared" si="4"/>
        <v>0</v>
      </c>
      <c r="H42">
        <f t="shared" si="2"/>
        <v>0</v>
      </c>
      <c r="I42">
        <f t="shared" si="6"/>
        <v>0</v>
      </c>
      <c r="J42">
        <v>0</v>
      </c>
      <c r="K42">
        <v>0</v>
      </c>
      <c r="L42">
        <f t="shared" si="3"/>
        <v>0</v>
      </c>
      <c r="M42">
        <f t="shared" si="5"/>
        <v>0</v>
      </c>
      <c r="N42">
        <f t="shared" si="7"/>
        <v>0</v>
      </c>
    </row>
    <row r="43" spans="1:14" x14ac:dyDescent="0.3">
      <c r="A43" s="1">
        <v>40361</v>
      </c>
      <c r="B43">
        <v>32.049999999999997</v>
      </c>
      <c r="E43">
        <f t="shared" si="0"/>
        <v>6</v>
      </c>
      <c r="F43">
        <f t="shared" si="1"/>
        <v>7</v>
      </c>
      <c r="G43">
        <f t="shared" si="4"/>
        <v>0</v>
      </c>
      <c r="H43">
        <f t="shared" si="2"/>
        <v>0</v>
      </c>
      <c r="I43">
        <f t="shared" si="6"/>
        <v>0</v>
      </c>
      <c r="J43">
        <v>0</v>
      </c>
      <c r="K43">
        <v>0</v>
      </c>
      <c r="L43">
        <f t="shared" si="3"/>
        <v>0</v>
      </c>
      <c r="M43">
        <f t="shared" si="5"/>
        <v>0</v>
      </c>
      <c r="N43">
        <f t="shared" si="7"/>
        <v>0</v>
      </c>
    </row>
    <row r="44" spans="1:14" x14ac:dyDescent="0.3">
      <c r="A44" s="1">
        <v>40365</v>
      </c>
      <c r="B44">
        <v>29.8</v>
      </c>
      <c r="E44">
        <f t="shared" si="0"/>
        <v>3</v>
      </c>
      <c r="F44">
        <f t="shared" si="1"/>
        <v>7</v>
      </c>
      <c r="G44">
        <f t="shared" si="4"/>
        <v>0</v>
      </c>
      <c r="H44">
        <f t="shared" si="2"/>
        <v>0</v>
      </c>
      <c r="I44">
        <f t="shared" si="6"/>
        <v>0</v>
      </c>
      <c r="J44">
        <v>0</v>
      </c>
      <c r="K44">
        <v>0</v>
      </c>
      <c r="L44">
        <f t="shared" si="3"/>
        <v>0</v>
      </c>
      <c r="M44">
        <f t="shared" si="5"/>
        <v>0</v>
      </c>
      <c r="N44">
        <f t="shared" si="7"/>
        <v>0</v>
      </c>
    </row>
    <row r="45" spans="1:14" x14ac:dyDescent="0.3">
      <c r="A45" s="1">
        <v>40366</v>
      </c>
      <c r="B45">
        <v>27.6</v>
      </c>
      <c r="E45">
        <f t="shared" si="0"/>
        <v>4</v>
      </c>
      <c r="F45">
        <f t="shared" si="1"/>
        <v>7</v>
      </c>
      <c r="G45">
        <f t="shared" si="4"/>
        <v>1</v>
      </c>
      <c r="H45">
        <f t="shared" si="2"/>
        <v>0</v>
      </c>
      <c r="I45">
        <f t="shared" si="6"/>
        <v>0</v>
      </c>
      <c r="J45">
        <v>0</v>
      </c>
      <c r="K45">
        <v>0</v>
      </c>
      <c r="L45">
        <f t="shared" si="3"/>
        <v>0</v>
      </c>
      <c r="M45">
        <f t="shared" si="5"/>
        <v>0</v>
      </c>
      <c r="N45">
        <f t="shared" si="7"/>
        <v>0</v>
      </c>
    </row>
    <row r="46" spans="1:14" x14ac:dyDescent="0.3">
      <c r="A46" s="1">
        <v>40367</v>
      </c>
      <c r="B46">
        <v>27.05</v>
      </c>
      <c r="E46">
        <f t="shared" si="0"/>
        <v>5</v>
      </c>
      <c r="F46">
        <f t="shared" si="1"/>
        <v>7</v>
      </c>
      <c r="G46">
        <f t="shared" si="4"/>
        <v>1</v>
      </c>
      <c r="H46">
        <f t="shared" si="2"/>
        <v>0</v>
      </c>
      <c r="I46">
        <f t="shared" si="6"/>
        <v>0</v>
      </c>
      <c r="J46">
        <v>0</v>
      </c>
      <c r="K46">
        <v>0</v>
      </c>
      <c r="L46">
        <f t="shared" si="3"/>
        <v>0</v>
      </c>
      <c r="M46">
        <f t="shared" si="5"/>
        <v>0</v>
      </c>
      <c r="N46">
        <f t="shared" si="7"/>
        <v>0</v>
      </c>
    </row>
    <row r="47" spans="1:14" x14ac:dyDescent="0.3">
      <c r="A47" s="1">
        <v>40368</v>
      </c>
      <c r="B47">
        <v>26.55</v>
      </c>
      <c r="E47">
        <f t="shared" si="0"/>
        <v>6</v>
      </c>
      <c r="F47">
        <f t="shared" si="1"/>
        <v>7</v>
      </c>
      <c r="G47">
        <f t="shared" si="4"/>
        <v>1</v>
      </c>
      <c r="H47">
        <f t="shared" si="2"/>
        <v>0</v>
      </c>
      <c r="I47">
        <f t="shared" si="6"/>
        <v>0</v>
      </c>
      <c r="J47">
        <v>0</v>
      </c>
      <c r="K47">
        <v>0</v>
      </c>
      <c r="L47">
        <f t="shared" si="3"/>
        <v>0</v>
      </c>
      <c r="M47">
        <f t="shared" si="5"/>
        <v>0</v>
      </c>
      <c r="N47">
        <f t="shared" si="7"/>
        <v>0</v>
      </c>
    </row>
    <row r="48" spans="1:14" x14ac:dyDescent="0.3">
      <c r="A48" s="1">
        <v>40371</v>
      </c>
      <c r="B48">
        <v>25.85</v>
      </c>
      <c r="E48">
        <f t="shared" si="0"/>
        <v>2</v>
      </c>
      <c r="F48">
        <f t="shared" si="1"/>
        <v>7</v>
      </c>
      <c r="G48">
        <f t="shared" si="4"/>
        <v>1</v>
      </c>
      <c r="H48">
        <f t="shared" si="2"/>
        <v>0</v>
      </c>
      <c r="I48">
        <f t="shared" si="6"/>
        <v>0</v>
      </c>
      <c r="J48">
        <v>0</v>
      </c>
      <c r="K48">
        <v>0</v>
      </c>
      <c r="L48">
        <f t="shared" si="3"/>
        <v>0</v>
      </c>
      <c r="M48">
        <f t="shared" si="5"/>
        <v>0</v>
      </c>
      <c r="N48">
        <f t="shared" si="7"/>
        <v>0</v>
      </c>
    </row>
    <row r="49" spans="1:14" x14ac:dyDescent="0.3">
      <c r="A49" s="1">
        <v>40372</v>
      </c>
      <c r="B49">
        <v>25.8</v>
      </c>
      <c r="E49">
        <f t="shared" si="0"/>
        <v>3</v>
      </c>
      <c r="F49">
        <f t="shared" si="1"/>
        <v>7</v>
      </c>
      <c r="G49">
        <f t="shared" si="4"/>
        <v>1</v>
      </c>
      <c r="H49">
        <f t="shared" si="2"/>
        <v>0</v>
      </c>
      <c r="I49">
        <f t="shared" si="6"/>
        <v>0</v>
      </c>
      <c r="J49">
        <v>0</v>
      </c>
      <c r="K49">
        <v>0</v>
      </c>
      <c r="L49">
        <f t="shared" si="3"/>
        <v>0</v>
      </c>
      <c r="M49">
        <f t="shared" si="5"/>
        <v>0</v>
      </c>
      <c r="N49">
        <f t="shared" si="7"/>
        <v>0</v>
      </c>
    </row>
    <row r="50" spans="1:14" x14ac:dyDescent="0.3">
      <c r="A50" s="1">
        <v>40373</v>
      </c>
      <c r="B50">
        <v>26.75</v>
      </c>
      <c r="E50">
        <f t="shared" si="0"/>
        <v>4</v>
      </c>
      <c r="F50">
        <f t="shared" si="1"/>
        <v>7</v>
      </c>
      <c r="G50">
        <f t="shared" si="4"/>
        <v>2</v>
      </c>
      <c r="H50">
        <f t="shared" si="2"/>
        <v>0</v>
      </c>
      <c r="I50">
        <f t="shared" si="6"/>
        <v>0</v>
      </c>
      <c r="J50">
        <v>0</v>
      </c>
      <c r="K50">
        <v>0</v>
      </c>
      <c r="L50">
        <f t="shared" si="3"/>
        <v>0</v>
      </c>
      <c r="M50">
        <f t="shared" si="5"/>
        <v>0</v>
      </c>
      <c r="N50">
        <f t="shared" si="7"/>
        <v>0</v>
      </c>
    </row>
    <row r="51" spans="1:14" x14ac:dyDescent="0.3">
      <c r="A51" s="1">
        <v>40374</v>
      </c>
      <c r="B51">
        <v>26.5</v>
      </c>
      <c r="E51">
        <f t="shared" si="0"/>
        <v>5</v>
      </c>
      <c r="F51">
        <f t="shared" si="1"/>
        <v>7</v>
      </c>
      <c r="G51">
        <f t="shared" si="4"/>
        <v>2</v>
      </c>
      <c r="H51">
        <f t="shared" si="2"/>
        <v>0</v>
      </c>
      <c r="I51">
        <f t="shared" si="6"/>
        <v>0</v>
      </c>
      <c r="J51">
        <v>0</v>
      </c>
      <c r="K51">
        <v>0</v>
      </c>
      <c r="L51">
        <f t="shared" si="3"/>
        <v>0</v>
      </c>
      <c r="M51">
        <f t="shared" si="5"/>
        <v>0</v>
      </c>
      <c r="N51">
        <f t="shared" si="7"/>
        <v>0</v>
      </c>
    </row>
    <row r="52" spans="1:14" x14ac:dyDescent="0.3">
      <c r="A52" s="1">
        <v>40375</v>
      </c>
      <c r="B52">
        <v>28.1</v>
      </c>
      <c r="E52">
        <f t="shared" si="0"/>
        <v>6</v>
      </c>
      <c r="F52">
        <f t="shared" si="1"/>
        <v>7</v>
      </c>
      <c r="G52">
        <f t="shared" si="4"/>
        <v>2</v>
      </c>
      <c r="H52">
        <f t="shared" si="2"/>
        <v>0</v>
      </c>
      <c r="I52">
        <f t="shared" si="6"/>
        <v>0</v>
      </c>
      <c r="J52">
        <v>0</v>
      </c>
      <c r="K52">
        <v>0</v>
      </c>
      <c r="L52">
        <f t="shared" si="3"/>
        <v>0</v>
      </c>
      <c r="M52">
        <f t="shared" si="5"/>
        <v>0</v>
      </c>
      <c r="N52">
        <f t="shared" si="7"/>
        <v>0</v>
      </c>
    </row>
    <row r="53" spans="1:14" x14ac:dyDescent="0.3">
      <c r="A53" s="1">
        <v>40378</v>
      </c>
      <c r="B53">
        <v>26.8</v>
      </c>
      <c r="E53">
        <f t="shared" si="0"/>
        <v>2</v>
      </c>
      <c r="F53">
        <f t="shared" si="1"/>
        <v>7</v>
      </c>
      <c r="G53">
        <f t="shared" si="4"/>
        <v>2</v>
      </c>
      <c r="H53">
        <f t="shared" si="2"/>
        <v>0</v>
      </c>
      <c r="I53">
        <f t="shared" si="6"/>
        <v>0</v>
      </c>
      <c r="J53">
        <v>0</v>
      </c>
      <c r="K53">
        <v>0</v>
      </c>
      <c r="L53">
        <f t="shared" si="3"/>
        <v>0</v>
      </c>
      <c r="M53">
        <f t="shared" si="5"/>
        <v>0</v>
      </c>
      <c r="N53">
        <f t="shared" si="7"/>
        <v>0</v>
      </c>
    </row>
    <row r="54" spans="1:14" x14ac:dyDescent="0.3">
      <c r="A54" s="1">
        <v>40379</v>
      </c>
      <c r="B54">
        <v>24.4</v>
      </c>
      <c r="E54">
        <f t="shared" si="0"/>
        <v>3</v>
      </c>
      <c r="F54">
        <f t="shared" si="1"/>
        <v>7</v>
      </c>
      <c r="G54">
        <f t="shared" si="4"/>
        <v>2</v>
      </c>
      <c r="H54">
        <f t="shared" si="2"/>
        <v>0</v>
      </c>
      <c r="I54">
        <f t="shared" si="6"/>
        <v>0</v>
      </c>
      <c r="J54">
        <v>0</v>
      </c>
      <c r="K54">
        <v>0</v>
      </c>
      <c r="L54">
        <f t="shared" si="3"/>
        <v>0</v>
      </c>
      <c r="M54">
        <f t="shared" si="5"/>
        <v>0</v>
      </c>
      <c r="N54">
        <f t="shared" si="7"/>
        <v>0</v>
      </c>
    </row>
    <row r="55" spans="1:14" x14ac:dyDescent="0.3">
      <c r="A55" s="1">
        <v>40380</v>
      </c>
      <c r="B55">
        <v>28.85</v>
      </c>
      <c r="E55">
        <f t="shared" si="0"/>
        <v>4</v>
      </c>
      <c r="F55">
        <f t="shared" si="1"/>
        <v>7</v>
      </c>
      <c r="G55">
        <f t="shared" si="4"/>
        <v>3</v>
      </c>
      <c r="H55">
        <f t="shared" si="2"/>
        <v>1</v>
      </c>
      <c r="I55">
        <f t="shared" si="6"/>
        <v>0</v>
      </c>
      <c r="J55">
        <v>0</v>
      </c>
      <c r="K55">
        <v>0</v>
      </c>
      <c r="L55">
        <f t="shared" si="3"/>
        <v>0</v>
      </c>
      <c r="M55">
        <f t="shared" si="5"/>
        <v>0</v>
      </c>
      <c r="N55">
        <f t="shared" si="7"/>
        <v>0</v>
      </c>
    </row>
    <row r="56" spans="1:14" x14ac:dyDescent="0.3">
      <c r="A56" s="1">
        <v>40381</v>
      </c>
      <c r="B56">
        <v>27.3</v>
      </c>
      <c r="E56">
        <f t="shared" si="0"/>
        <v>5</v>
      </c>
      <c r="F56">
        <f t="shared" si="1"/>
        <v>7</v>
      </c>
      <c r="G56">
        <f t="shared" si="4"/>
        <v>3</v>
      </c>
      <c r="H56">
        <f t="shared" si="2"/>
        <v>0</v>
      </c>
      <c r="I56">
        <f t="shared" si="6"/>
        <v>0</v>
      </c>
      <c r="J56">
        <v>0</v>
      </c>
      <c r="K56">
        <v>0</v>
      </c>
      <c r="L56">
        <f t="shared" si="3"/>
        <v>0</v>
      </c>
      <c r="M56">
        <f t="shared" si="5"/>
        <v>0</v>
      </c>
      <c r="N56">
        <f t="shared" si="7"/>
        <v>0</v>
      </c>
    </row>
    <row r="57" spans="1:14" x14ac:dyDescent="0.3">
      <c r="A57" s="1">
        <v>40382</v>
      </c>
      <c r="B57">
        <v>26.6</v>
      </c>
      <c r="E57">
        <f t="shared" si="0"/>
        <v>6</v>
      </c>
      <c r="F57">
        <f t="shared" si="1"/>
        <v>7</v>
      </c>
      <c r="G57">
        <f t="shared" si="4"/>
        <v>3</v>
      </c>
      <c r="H57">
        <f t="shared" si="2"/>
        <v>0</v>
      </c>
      <c r="I57">
        <f t="shared" si="6"/>
        <v>0</v>
      </c>
      <c r="J57">
        <v>0</v>
      </c>
      <c r="K57">
        <v>0</v>
      </c>
      <c r="L57">
        <f t="shared" si="3"/>
        <v>0</v>
      </c>
      <c r="M57">
        <f t="shared" si="5"/>
        <v>0</v>
      </c>
      <c r="N57">
        <f t="shared" si="7"/>
        <v>0</v>
      </c>
    </row>
    <row r="58" spans="1:14" x14ac:dyDescent="0.3">
      <c r="A58" s="1">
        <v>40385</v>
      </c>
      <c r="B58">
        <v>25.55</v>
      </c>
      <c r="E58">
        <f t="shared" si="0"/>
        <v>2</v>
      </c>
      <c r="F58">
        <f t="shared" si="1"/>
        <v>7</v>
      </c>
      <c r="G58">
        <f t="shared" si="4"/>
        <v>3</v>
      </c>
      <c r="H58">
        <f t="shared" si="2"/>
        <v>0</v>
      </c>
      <c r="I58">
        <f t="shared" si="6"/>
        <v>0</v>
      </c>
      <c r="J58">
        <v>0</v>
      </c>
      <c r="K58">
        <v>0</v>
      </c>
      <c r="L58">
        <f t="shared" si="3"/>
        <v>0</v>
      </c>
      <c r="M58">
        <f t="shared" si="5"/>
        <v>0</v>
      </c>
      <c r="N58">
        <f t="shared" si="7"/>
        <v>0</v>
      </c>
    </row>
    <row r="59" spans="1:14" x14ac:dyDescent="0.3">
      <c r="A59" s="1">
        <v>40386</v>
      </c>
      <c r="B59">
        <v>25.45</v>
      </c>
      <c r="E59">
        <f t="shared" si="0"/>
        <v>3</v>
      </c>
      <c r="F59">
        <f t="shared" si="1"/>
        <v>7</v>
      </c>
      <c r="G59">
        <f t="shared" si="4"/>
        <v>3</v>
      </c>
      <c r="H59">
        <f t="shared" si="2"/>
        <v>0</v>
      </c>
      <c r="I59">
        <f t="shared" si="6"/>
        <v>0</v>
      </c>
      <c r="J59">
        <v>0</v>
      </c>
      <c r="K59">
        <v>0</v>
      </c>
      <c r="L59">
        <f t="shared" si="3"/>
        <v>0</v>
      </c>
      <c r="M59">
        <f t="shared" si="5"/>
        <v>0</v>
      </c>
      <c r="N59">
        <f t="shared" si="7"/>
        <v>0</v>
      </c>
    </row>
    <row r="60" spans="1:14" x14ac:dyDescent="0.3">
      <c r="A60" s="1">
        <v>40387</v>
      </c>
      <c r="B60">
        <v>25.75</v>
      </c>
      <c r="E60">
        <f t="shared" si="0"/>
        <v>4</v>
      </c>
      <c r="F60">
        <f t="shared" si="1"/>
        <v>7</v>
      </c>
      <c r="G60">
        <f t="shared" si="4"/>
        <v>4</v>
      </c>
      <c r="H60">
        <f t="shared" si="2"/>
        <v>0</v>
      </c>
      <c r="I60">
        <f t="shared" si="6"/>
        <v>0</v>
      </c>
      <c r="J60">
        <v>0</v>
      </c>
      <c r="K60">
        <v>0</v>
      </c>
      <c r="L60">
        <f t="shared" si="3"/>
        <v>0</v>
      </c>
      <c r="M60">
        <f t="shared" si="5"/>
        <v>0</v>
      </c>
      <c r="N60">
        <f t="shared" si="7"/>
        <v>0</v>
      </c>
    </row>
    <row r="61" spans="1:14" x14ac:dyDescent="0.3">
      <c r="A61" s="1">
        <v>40388</v>
      </c>
      <c r="B61">
        <v>25.75</v>
      </c>
      <c r="E61">
        <f t="shared" si="0"/>
        <v>5</v>
      </c>
      <c r="F61">
        <f t="shared" si="1"/>
        <v>7</v>
      </c>
      <c r="G61">
        <f t="shared" si="4"/>
        <v>4</v>
      </c>
      <c r="H61">
        <f t="shared" si="2"/>
        <v>0</v>
      </c>
      <c r="I61">
        <f t="shared" si="6"/>
        <v>0</v>
      </c>
      <c r="J61">
        <v>0</v>
      </c>
      <c r="K61">
        <v>0</v>
      </c>
      <c r="L61">
        <f t="shared" si="3"/>
        <v>0</v>
      </c>
      <c r="M61">
        <f t="shared" si="5"/>
        <v>0</v>
      </c>
      <c r="N61">
        <f t="shared" si="7"/>
        <v>0</v>
      </c>
    </row>
    <row r="62" spans="1:14" x14ac:dyDescent="0.3">
      <c r="A62" s="1">
        <v>40389</v>
      </c>
      <c r="B62">
        <v>25.45</v>
      </c>
      <c r="E62">
        <f t="shared" si="0"/>
        <v>6</v>
      </c>
      <c r="F62">
        <f t="shared" si="1"/>
        <v>7</v>
      </c>
      <c r="G62">
        <f t="shared" si="4"/>
        <v>4</v>
      </c>
      <c r="H62">
        <f t="shared" si="2"/>
        <v>0</v>
      </c>
      <c r="I62">
        <f t="shared" si="6"/>
        <v>0</v>
      </c>
      <c r="J62">
        <v>0</v>
      </c>
      <c r="K62">
        <v>0</v>
      </c>
      <c r="L62">
        <f t="shared" si="3"/>
        <v>0</v>
      </c>
      <c r="M62">
        <f t="shared" si="5"/>
        <v>0</v>
      </c>
      <c r="N62">
        <f t="shared" si="7"/>
        <v>0</v>
      </c>
    </row>
    <row r="63" spans="1:14" x14ac:dyDescent="0.3">
      <c r="A63" s="1">
        <v>40392</v>
      </c>
      <c r="B63">
        <v>23.85</v>
      </c>
      <c r="E63">
        <f t="shared" si="0"/>
        <v>2</v>
      </c>
      <c r="F63">
        <f t="shared" si="1"/>
        <v>8</v>
      </c>
      <c r="G63">
        <f t="shared" si="4"/>
        <v>0</v>
      </c>
      <c r="H63">
        <f t="shared" si="2"/>
        <v>0</v>
      </c>
      <c r="I63">
        <f t="shared" si="6"/>
        <v>0</v>
      </c>
      <c r="J63">
        <v>0</v>
      </c>
      <c r="K63">
        <v>0</v>
      </c>
      <c r="L63">
        <f t="shared" si="3"/>
        <v>0</v>
      </c>
      <c r="M63">
        <f t="shared" si="5"/>
        <v>0</v>
      </c>
      <c r="N63">
        <f t="shared" si="7"/>
        <v>0</v>
      </c>
    </row>
    <row r="64" spans="1:14" x14ac:dyDescent="0.3">
      <c r="A64" s="1">
        <v>40393</v>
      </c>
      <c r="B64">
        <v>24.1</v>
      </c>
      <c r="E64">
        <f t="shared" si="0"/>
        <v>3</v>
      </c>
      <c r="F64">
        <f t="shared" si="1"/>
        <v>8</v>
      </c>
      <c r="G64">
        <f t="shared" si="4"/>
        <v>0</v>
      </c>
      <c r="H64">
        <f t="shared" si="2"/>
        <v>0</v>
      </c>
      <c r="I64">
        <f t="shared" si="6"/>
        <v>0</v>
      </c>
      <c r="J64">
        <v>0</v>
      </c>
      <c r="K64">
        <v>0</v>
      </c>
      <c r="L64">
        <f t="shared" si="3"/>
        <v>0</v>
      </c>
      <c r="M64">
        <f t="shared" si="5"/>
        <v>0</v>
      </c>
      <c r="N64">
        <f t="shared" si="7"/>
        <v>0</v>
      </c>
    </row>
    <row r="65" spans="1:14" x14ac:dyDescent="0.3">
      <c r="A65" s="1">
        <v>40394</v>
      </c>
      <c r="B65">
        <v>23.75</v>
      </c>
      <c r="E65">
        <f t="shared" si="0"/>
        <v>4</v>
      </c>
      <c r="F65">
        <f t="shared" si="1"/>
        <v>8</v>
      </c>
      <c r="G65">
        <f t="shared" si="4"/>
        <v>1</v>
      </c>
      <c r="H65">
        <f t="shared" si="2"/>
        <v>0</v>
      </c>
      <c r="I65">
        <f t="shared" si="6"/>
        <v>0</v>
      </c>
      <c r="J65">
        <v>0</v>
      </c>
      <c r="K65">
        <v>0</v>
      </c>
      <c r="L65">
        <f t="shared" si="3"/>
        <v>0</v>
      </c>
      <c r="M65">
        <f t="shared" si="5"/>
        <v>0</v>
      </c>
      <c r="N65">
        <f t="shared" si="7"/>
        <v>0</v>
      </c>
    </row>
    <row r="66" spans="1:14" x14ac:dyDescent="0.3">
      <c r="A66" s="1">
        <v>40395</v>
      </c>
      <c r="B66">
        <v>23.8</v>
      </c>
      <c r="E66">
        <f t="shared" si="0"/>
        <v>5</v>
      </c>
      <c r="F66">
        <f t="shared" si="1"/>
        <v>8</v>
      </c>
      <c r="G66">
        <f t="shared" si="4"/>
        <v>1</v>
      </c>
      <c r="H66">
        <f t="shared" si="2"/>
        <v>0</v>
      </c>
      <c r="I66">
        <f t="shared" si="6"/>
        <v>0</v>
      </c>
      <c r="J66">
        <v>0</v>
      </c>
      <c r="K66">
        <v>0</v>
      </c>
      <c r="L66">
        <f t="shared" si="3"/>
        <v>0</v>
      </c>
      <c r="M66">
        <f t="shared" si="5"/>
        <v>0</v>
      </c>
      <c r="N66">
        <f t="shared" si="7"/>
        <v>0</v>
      </c>
    </row>
    <row r="67" spans="1:14" x14ac:dyDescent="0.3">
      <c r="A67" s="1">
        <v>40396</v>
      </c>
      <c r="B67">
        <v>23.7</v>
      </c>
      <c r="E67">
        <f t="shared" ref="E67:E130" si="8">WEEKDAY(A67)</f>
        <v>6</v>
      </c>
      <c r="F67">
        <f t="shared" ref="F67:F130" si="9">MONTH(A67)</f>
        <v>8</v>
      </c>
      <c r="G67">
        <f t="shared" si="4"/>
        <v>1</v>
      </c>
      <c r="H67">
        <f t="shared" ref="H67:H130" si="10">IF(AND(G67=3,E67=4),1,0)</f>
        <v>0</v>
      </c>
      <c r="I67">
        <f t="shared" si="6"/>
        <v>0</v>
      </c>
      <c r="J67">
        <v>0</v>
      </c>
      <c r="K67">
        <v>0</v>
      </c>
      <c r="L67">
        <f t="shared" ref="L67:L130" si="11">MIN(MAX(L66-J67+K67,-$Q$3),$Q$4)</f>
        <v>0</v>
      </c>
      <c r="M67">
        <f t="shared" si="5"/>
        <v>0</v>
      </c>
      <c r="N67">
        <f t="shared" si="7"/>
        <v>0</v>
      </c>
    </row>
    <row r="68" spans="1:14" x14ac:dyDescent="0.3">
      <c r="A68" s="1">
        <v>40399</v>
      </c>
      <c r="B68">
        <v>23.1</v>
      </c>
      <c r="E68">
        <f t="shared" si="8"/>
        <v>2</v>
      </c>
      <c r="F68">
        <f t="shared" si="9"/>
        <v>8</v>
      </c>
      <c r="G68">
        <f t="shared" ref="G68:G131" si="12">IF(F68=F67,G67,0)+IF(E68=4,1,0)</f>
        <v>1</v>
      </c>
      <c r="H68">
        <f t="shared" si="10"/>
        <v>0</v>
      </c>
      <c r="I68">
        <f t="shared" ref="I68:I131" si="13">IF(H68=1,-(B68-B67)*L68,0)</f>
        <v>0</v>
      </c>
      <c r="J68">
        <v>0</v>
      </c>
      <c r="K68">
        <v>0</v>
      </c>
      <c r="L68">
        <f t="shared" si="11"/>
        <v>0</v>
      </c>
      <c r="M68">
        <f t="shared" ref="M68:M131" si="14">L67*(B68-B67) + 2*I68</f>
        <v>0</v>
      </c>
      <c r="N68">
        <f t="shared" si="7"/>
        <v>0</v>
      </c>
    </row>
    <row r="69" spans="1:14" x14ac:dyDescent="0.3">
      <c r="A69" s="1">
        <v>40400</v>
      </c>
      <c r="B69">
        <v>23.25</v>
      </c>
      <c r="E69">
        <f t="shared" si="8"/>
        <v>3</v>
      </c>
      <c r="F69">
        <f t="shared" si="9"/>
        <v>8</v>
      </c>
      <c r="G69">
        <f t="shared" si="12"/>
        <v>1</v>
      </c>
      <c r="H69">
        <f t="shared" si="10"/>
        <v>0</v>
      </c>
      <c r="I69">
        <f t="shared" si="13"/>
        <v>0</v>
      </c>
      <c r="J69">
        <v>0</v>
      </c>
      <c r="K69">
        <v>0</v>
      </c>
      <c r="L69">
        <f t="shared" si="11"/>
        <v>0</v>
      </c>
      <c r="M69">
        <f t="shared" si="14"/>
        <v>0</v>
      </c>
      <c r="N69">
        <f t="shared" ref="N69:N132" si="15">M69+N68</f>
        <v>0</v>
      </c>
    </row>
    <row r="70" spans="1:14" x14ac:dyDescent="0.3">
      <c r="A70" s="1">
        <v>40401</v>
      </c>
      <c r="B70">
        <v>25.7</v>
      </c>
      <c r="E70">
        <f t="shared" si="8"/>
        <v>4</v>
      </c>
      <c r="F70">
        <f t="shared" si="9"/>
        <v>8</v>
      </c>
      <c r="G70">
        <f t="shared" si="12"/>
        <v>2</v>
      </c>
      <c r="H70">
        <f t="shared" si="10"/>
        <v>0</v>
      </c>
      <c r="I70">
        <f t="shared" si="13"/>
        <v>0</v>
      </c>
      <c r="J70">
        <v>0</v>
      </c>
      <c r="K70">
        <v>0</v>
      </c>
      <c r="L70">
        <f t="shared" si="11"/>
        <v>0</v>
      </c>
      <c r="M70">
        <f t="shared" si="14"/>
        <v>0</v>
      </c>
      <c r="N70">
        <f t="shared" si="15"/>
        <v>0</v>
      </c>
    </row>
    <row r="71" spans="1:14" x14ac:dyDescent="0.3">
      <c r="A71" s="1">
        <v>40402</v>
      </c>
      <c r="B71">
        <v>26.15</v>
      </c>
      <c r="E71">
        <f t="shared" si="8"/>
        <v>5</v>
      </c>
      <c r="F71">
        <f t="shared" si="9"/>
        <v>8</v>
      </c>
      <c r="G71">
        <f t="shared" si="12"/>
        <v>2</v>
      </c>
      <c r="H71">
        <f t="shared" si="10"/>
        <v>0</v>
      </c>
      <c r="I71">
        <f t="shared" si="13"/>
        <v>0</v>
      </c>
      <c r="J71">
        <v>0</v>
      </c>
      <c r="K71">
        <v>0</v>
      </c>
      <c r="L71">
        <f t="shared" si="11"/>
        <v>0</v>
      </c>
      <c r="M71">
        <f t="shared" si="14"/>
        <v>0</v>
      </c>
      <c r="N71">
        <f t="shared" si="15"/>
        <v>0</v>
      </c>
    </row>
    <row r="72" spans="1:14" x14ac:dyDescent="0.3">
      <c r="A72" s="1">
        <v>40403</v>
      </c>
      <c r="B72">
        <v>26.75</v>
      </c>
      <c r="E72">
        <f t="shared" si="8"/>
        <v>6</v>
      </c>
      <c r="F72">
        <f t="shared" si="9"/>
        <v>8</v>
      </c>
      <c r="G72">
        <f t="shared" si="12"/>
        <v>2</v>
      </c>
      <c r="H72">
        <f t="shared" si="10"/>
        <v>0</v>
      </c>
      <c r="I72">
        <f t="shared" si="13"/>
        <v>0</v>
      </c>
      <c r="J72">
        <v>0</v>
      </c>
      <c r="K72">
        <v>0</v>
      </c>
      <c r="L72">
        <f t="shared" si="11"/>
        <v>0</v>
      </c>
      <c r="M72">
        <f t="shared" si="14"/>
        <v>0</v>
      </c>
      <c r="N72">
        <f t="shared" si="15"/>
        <v>0</v>
      </c>
    </row>
    <row r="73" spans="1:14" x14ac:dyDescent="0.3">
      <c r="A73" s="1">
        <v>40406</v>
      </c>
      <c r="B73">
        <v>26</v>
      </c>
      <c r="E73">
        <f t="shared" si="8"/>
        <v>2</v>
      </c>
      <c r="F73">
        <f t="shared" si="9"/>
        <v>8</v>
      </c>
      <c r="G73">
        <f t="shared" si="12"/>
        <v>2</v>
      </c>
      <c r="H73">
        <f t="shared" si="10"/>
        <v>0</v>
      </c>
      <c r="I73">
        <f t="shared" si="13"/>
        <v>0</v>
      </c>
      <c r="J73">
        <v>0</v>
      </c>
      <c r="K73">
        <v>0</v>
      </c>
      <c r="L73">
        <f t="shared" si="11"/>
        <v>0</v>
      </c>
      <c r="M73">
        <f t="shared" si="14"/>
        <v>0</v>
      </c>
      <c r="N73">
        <f t="shared" si="15"/>
        <v>0</v>
      </c>
    </row>
    <row r="74" spans="1:14" x14ac:dyDescent="0.3">
      <c r="A74" s="1">
        <v>40407</v>
      </c>
      <c r="B74">
        <v>24.35</v>
      </c>
      <c r="E74">
        <f t="shared" si="8"/>
        <v>3</v>
      </c>
      <c r="F74">
        <f t="shared" si="9"/>
        <v>8</v>
      </c>
      <c r="G74">
        <f t="shared" si="12"/>
        <v>2</v>
      </c>
      <c r="H74">
        <f t="shared" si="10"/>
        <v>0</v>
      </c>
      <c r="I74">
        <f t="shared" si="13"/>
        <v>0</v>
      </c>
      <c r="J74">
        <v>0</v>
      </c>
      <c r="K74">
        <v>0</v>
      </c>
      <c r="L74">
        <f t="shared" si="11"/>
        <v>0</v>
      </c>
      <c r="M74">
        <f t="shared" si="14"/>
        <v>0</v>
      </c>
      <c r="N74">
        <f t="shared" si="15"/>
        <v>0</v>
      </c>
    </row>
    <row r="75" spans="1:14" x14ac:dyDescent="0.3">
      <c r="A75" s="1">
        <v>40408</v>
      </c>
      <c r="B75">
        <v>29</v>
      </c>
      <c r="E75">
        <f t="shared" si="8"/>
        <v>4</v>
      </c>
      <c r="F75">
        <f t="shared" si="9"/>
        <v>8</v>
      </c>
      <c r="G75">
        <f t="shared" si="12"/>
        <v>3</v>
      </c>
      <c r="H75">
        <f t="shared" si="10"/>
        <v>1</v>
      </c>
      <c r="I75">
        <f t="shared" si="13"/>
        <v>0</v>
      </c>
      <c r="J75">
        <v>0</v>
      </c>
      <c r="K75">
        <v>0</v>
      </c>
      <c r="L75">
        <f t="shared" si="11"/>
        <v>0</v>
      </c>
      <c r="M75">
        <f t="shared" si="14"/>
        <v>0</v>
      </c>
      <c r="N75">
        <f t="shared" si="15"/>
        <v>0</v>
      </c>
    </row>
    <row r="76" spans="1:14" x14ac:dyDescent="0.3">
      <c r="A76" s="1">
        <v>40409</v>
      </c>
      <c r="B76">
        <v>29.9</v>
      </c>
      <c r="E76">
        <f t="shared" si="8"/>
        <v>5</v>
      </c>
      <c r="F76">
        <f t="shared" si="9"/>
        <v>8</v>
      </c>
      <c r="G76">
        <f t="shared" si="12"/>
        <v>3</v>
      </c>
      <c r="H76">
        <f t="shared" si="10"/>
        <v>0</v>
      </c>
      <c r="I76">
        <f t="shared" si="13"/>
        <v>0</v>
      </c>
      <c r="J76">
        <v>0</v>
      </c>
      <c r="K76">
        <v>0</v>
      </c>
      <c r="L76">
        <f t="shared" si="11"/>
        <v>0</v>
      </c>
      <c r="M76">
        <f t="shared" si="14"/>
        <v>0</v>
      </c>
      <c r="N76">
        <f t="shared" si="15"/>
        <v>0</v>
      </c>
    </row>
    <row r="77" spans="1:14" x14ac:dyDescent="0.3">
      <c r="A77" s="1">
        <v>40410</v>
      </c>
      <c r="B77">
        <v>29.6</v>
      </c>
      <c r="E77">
        <f t="shared" si="8"/>
        <v>6</v>
      </c>
      <c r="F77">
        <f t="shared" si="9"/>
        <v>8</v>
      </c>
      <c r="G77">
        <f t="shared" si="12"/>
        <v>3</v>
      </c>
      <c r="H77">
        <f t="shared" si="10"/>
        <v>0</v>
      </c>
      <c r="I77">
        <f t="shared" si="13"/>
        <v>0</v>
      </c>
      <c r="J77">
        <v>0</v>
      </c>
      <c r="K77">
        <v>0</v>
      </c>
      <c r="L77">
        <f t="shared" si="11"/>
        <v>0</v>
      </c>
      <c r="M77">
        <f t="shared" si="14"/>
        <v>0</v>
      </c>
      <c r="N77">
        <f t="shared" si="15"/>
        <v>0</v>
      </c>
    </row>
    <row r="78" spans="1:14" x14ac:dyDescent="0.3">
      <c r="A78" s="1">
        <v>40413</v>
      </c>
      <c r="B78">
        <v>29</v>
      </c>
      <c r="E78">
        <f t="shared" si="8"/>
        <v>2</v>
      </c>
      <c r="F78">
        <f t="shared" si="9"/>
        <v>8</v>
      </c>
      <c r="G78">
        <f t="shared" si="12"/>
        <v>3</v>
      </c>
      <c r="H78">
        <f t="shared" si="10"/>
        <v>0</v>
      </c>
      <c r="I78">
        <f t="shared" si="13"/>
        <v>0</v>
      </c>
      <c r="J78">
        <v>0</v>
      </c>
      <c r="K78">
        <v>0</v>
      </c>
      <c r="L78">
        <f t="shared" si="11"/>
        <v>0</v>
      </c>
      <c r="M78">
        <f t="shared" si="14"/>
        <v>0</v>
      </c>
      <c r="N78">
        <f t="shared" si="15"/>
        <v>0</v>
      </c>
    </row>
    <row r="79" spans="1:14" x14ac:dyDescent="0.3">
      <c r="A79" s="1">
        <v>40414</v>
      </c>
      <c r="B79">
        <v>29.8</v>
      </c>
      <c r="E79">
        <f t="shared" si="8"/>
        <v>3</v>
      </c>
      <c r="F79">
        <f t="shared" si="9"/>
        <v>8</v>
      </c>
      <c r="G79">
        <f t="shared" si="12"/>
        <v>3</v>
      </c>
      <c r="H79">
        <f t="shared" si="10"/>
        <v>0</v>
      </c>
      <c r="I79">
        <f t="shared" si="13"/>
        <v>0</v>
      </c>
      <c r="J79">
        <v>0</v>
      </c>
      <c r="K79">
        <v>0</v>
      </c>
      <c r="L79">
        <f t="shared" si="11"/>
        <v>0</v>
      </c>
      <c r="M79">
        <f t="shared" si="14"/>
        <v>0</v>
      </c>
      <c r="N79">
        <f t="shared" si="15"/>
        <v>0</v>
      </c>
    </row>
    <row r="80" spans="1:14" x14ac:dyDescent="0.3">
      <c r="A80" s="1">
        <v>40415</v>
      </c>
      <c r="B80">
        <v>29.15</v>
      </c>
      <c r="E80">
        <f t="shared" si="8"/>
        <v>4</v>
      </c>
      <c r="F80">
        <f t="shared" si="9"/>
        <v>8</v>
      </c>
      <c r="G80">
        <f t="shared" si="12"/>
        <v>4</v>
      </c>
      <c r="H80">
        <f t="shared" si="10"/>
        <v>0</v>
      </c>
      <c r="I80">
        <f t="shared" si="13"/>
        <v>0</v>
      </c>
      <c r="J80">
        <v>0</v>
      </c>
      <c r="K80">
        <v>0</v>
      </c>
      <c r="L80">
        <f t="shared" si="11"/>
        <v>0</v>
      </c>
      <c r="M80">
        <f t="shared" si="14"/>
        <v>0</v>
      </c>
      <c r="N80">
        <f t="shared" si="15"/>
        <v>0</v>
      </c>
    </row>
    <row r="81" spans="1:14" x14ac:dyDescent="0.3">
      <c r="A81" s="1">
        <v>40416</v>
      </c>
      <c r="B81">
        <v>29.55</v>
      </c>
      <c r="E81">
        <f t="shared" si="8"/>
        <v>5</v>
      </c>
      <c r="F81">
        <f t="shared" si="9"/>
        <v>8</v>
      </c>
      <c r="G81">
        <f t="shared" si="12"/>
        <v>4</v>
      </c>
      <c r="H81">
        <f t="shared" si="10"/>
        <v>0</v>
      </c>
      <c r="I81">
        <f t="shared" si="13"/>
        <v>0</v>
      </c>
      <c r="J81">
        <v>0</v>
      </c>
      <c r="K81">
        <v>0</v>
      </c>
      <c r="L81">
        <f t="shared" si="11"/>
        <v>0</v>
      </c>
      <c r="M81">
        <f t="shared" si="14"/>
        <v>0</v>
      </c>
      <c r="N81">
        <f t="shared" si="15"/>
        <v>0</v>
      </c>
    </row>
    <row r="82" spans="1:14" x14ac:dyDescent="0.3">
      <c r="A82" s="1">
        <v>40417</v>
      </c>
      <c r="B82">
        <v>27.55</v>
      </c>
      <c r="E82">
        <f t="shared" si="8"/>
        <v>6</v>
      </c>
      <c r="F82">
        <f t="shared" si="9"/>
        <v>8</v>
      </c>
      <c r="G82">
        <f t="shared" si="12"/>
        <v>4</v>
      </c>
      <c r="H82">
        <f t="shared" si="10"/>
        <v>0</v>
      </c>
      <c r="I82">
        <f t="shared" si="13"/>
        <v>0</v>
      </c>
      <c r="J82">
        <v>0</v>
      </c>
      <c r="K82">
        <v>0</v>
      </c>
      <c r="L82">
        <f t="shared" si="11"/>
        <v>0</v>
      </c>
      <c r="M82">
        <f t="shared" si="14"/>
        <v>0</v>
      </c>
      <c r="N82">
        <f t="shared" si="15"/>
        <v>0</v>
      </c>
    </row>
    <row r="83" spans="1:14" x14ac:dyDescent="0.3">
      <c r="A83" s="1">
        <v>40420</v>
      </c>
      <c r="B83">
        <v>28.45</v>
      </c>
      <c r="E83">
        <f t="shared" si="8"/>
        <v>2</v>
      </c>
      <c r="F83">
        <f t="shared" si="9"/>
        <v>8</v>
      </c>
      <c r="G83">
        <f t="shared" si="12"/>
        <v>4</v>
      </c>
      <c r="H83">
        <f t="shared" si="10"/>
        <v>0</v>
      </c>
      <c r="I83">
        <f t="shared" si="13"/>
        <v>0</v>
      </c>
      <c r="J83">
        <v>0</v>
      </c>
      <c r="K83">
        <v>0</v>
      </c>
      <c r="L83">
        <f t="shared" si="11"/>
        <v>0</v>
      </c>
      <c r="M83">
        <f t="shared" si="14"/>
        <v>0</v>
      </c>
      <c r="N83">
        <f t="shared" si="15"/>
        <v>0</v>
      </c>
    </row>
    <row r="84" spans="1:14" x14ac:dyDescent="0.3">
      <c r="A84" s="1">
        <v>40421</v>
      </c>
      <c r="B84">
        <v>27.9</v>
      </c>
      <c r="E84">
        <f t="shared" si="8"/>
        <v>3</v>
      </c>
      <c r="F84">
        <f t="shared" si="9"/>
        <v>8</v>
      </c>
      <c r="G84">
        <f t="shared" si="12"/>
        <v>4</v>
      </c>
      <c r="H84">
        <f t="shared" si="10"/>
        <v>0</v>
      </c>
      <c r="I84">
        <f t="shared" si="13"/>
        <v>0</v>
      </c>
      <c r="J84">
        <v>0</v>
      </c>
      <c r="K84">
        <v>0</v>
      </c>
      <c r="L84">
        <f t="shared" si="11"/>
        <v>0</v>
      </c>
      <c r="M84">
        <f t="shared" si="14"/>
        <v>0</v>
      </c>
      <c r="N84">
        <f t="shared" si="15"/>
        <v>0</v>
      </c>
    </row>
    <row r="85" spans="1:14" x14ac:dyDescent="0.3">
      <c r="A85" s="1">
        <v>40422</v>
      </c>
      <c r="B85">
        <v>25.8</v>
      </c>
      <c r="E85">
        <f t="shared" si="8"/>
        <v>4</v>
      </c>
      <c r="F85">
        <f t="shared" si="9"/>
        <v>9</v>
      </c>
      <c r="G85">
        <f t="shared" si="12"/>
        <v>1</v>
      </c>
      <c r="H85">
        <f t="shared" si="10"/>
        <v>0</v>
      </c>
      <c r="I85">
        <f t="shared" si="13"/>
        <v>0</v>
      </c>
      <c r="J85">
        <v>0</v>
      </c>
      <c r="K85">
        <v>0</v>
      </c>
      <c r="L85">
        <f t="shared" si="11"/>
        <v>0</v>
      </c>
      <c r="M85">
        <f t="shared" si="14"/>
        <v>0</v>
      </c>
      <c r="N85">
        <f t="shared" si="15"/>
        <v>0</v>
      </c>
    </row>
    <row r="86" spans="1:14" x14ac:dyDescent="0.3">
      <c r="A86" s="1">
        <v>40423</v>
      </c>
      <c r="B86">
        <v>25</v>
      </c>
      <c r="E86">
        <f t="shared" si="8"/>
        <v>5</v>
      </c>
      <c r="F86">
        <f t="shared" si="9"/>
        <v>9</v>
      </c>
      <c r="G86">
        <f t="shared" si="12"/>
        <v>1</v>
      </c>
      <c r="H86">
        <f t="shared" si="10"/>
        <v>0</v>
      </c>
      <c r="I86">
        <f t="shared" si="13"/>
        <v>0</v>
      </c>
      <c r="J86">
        <v>0</v>
      </c>
      <c r="K86">
        <v>0</v>
      </c>
      <c r="L86">
        <f t="shared" si="11"/>
        <v>0</v>
      </c>
      <c r="M86">
        <f t="shared" si="14"/>
        <v>0</v>
      </c>
      <c r="N86">
        <f t="shared" si="15"/>
        <v>0</v>
      </c>
    </row>
    <row r="87" spans="1:14" x14ac:dyDescent="0.3">
      <c r="A87" s="1">
        <v>40424</v>
      </c>
      <c r="B87">
        <v>23.6</v>
      </c>
      <c r="E87">
        <f t="shared" si="8"/>
        <v>6</v>
      </c>
      <c r="F87">
        <f t="shared" si="9"/>
        <v>9</v>
      </c>
      <c r="G87">
        <f t="shared" si="12"/>
        <v>1</v>
      </c>
      <c r="H87">
        <f t="shared" si="10"/>
        <v>0</v>
      </c>
      <c r="I87">
        <f t="shared" si="13"/>
        <v>0</v>
      </c>
      <c r="J87">
        <v>0</v>
      </c>
      <c r="K87">
        <v>0</v>
      </c>
      <c r="L87">
        <f t="shared" si="11"/>
        <v>0</v>
      </c>
      <c r="M87">
        <f t="shared" si="14"/>
        <v>0</v>
      </c>
      <c r="N87">
        <f t="shared" si="15"/>
        <v>0</v>
      </c>
    </row>
    <row r="88" spans="1:14" x14ac:dyDescent="0.3">
      <c r="A88" s="1">
        <v>40428</v>
      </c>
      <c r="B88">
        <v>24.45</v>
      </c>
      <c r="E88">
        <f t="shared" si="8"/>
        <v>3</v>
      </c>
      <c r="F88">
        <f t="shared" si="9"/>
        <v>9</v>
      </c>
      <c r="G88">
        <f t="shared" si="12"/>
        <v>1</v>
      </c>
      <c r="H88">
        <f t="shared" si="10"/>
        <v>0</v>
      </c>
      <c r="I88">
        <f t="shared" si="13"/>
        <v>0</v>
      </c>
      <c r="J88">
        <v>0</v>
      </c>
      <c r="K88">
        <v>0</v>
      </c>
      <c r="L88">
        <f t="shared" si="11"/>
        <v>0</v>
      </c>
      <c r="M88">
        <f t="shared" si="14"/>
        <v>0</v>
      </c>
      <c r="N88">
        <f t="shared" si="15"/>
        <v>0</v>
      </c>
    </row>
    <row r="89" spans="1:14" x14ac:dyDescent="0.3">
      <c r="A89" s="1">
        <v>40429</v>
      </c>
      <c r="B89">
        <v>23.85</v>
      </c>
      <c r="E89">
        <f t="shared" si="8"/>
        <v>4</v>
      </c>
      <c r="F89">
        <f t="shared" si="9"/>
        <v>9</v>
      </c>
      <c r="G89">
        <f t="shared" si="12"/>
        <v>2</v>
      </c>
      <c r="H89">
        <f t="shared" si="10"/>
        <v>0</v>
      </c>
      <c r="I89">
        <f t="shared" si="13"/>
        <v>0</v>
      </c>
      <c r="J89">
        <v>0</v>
      </c>
      <c r="K89">
        <v>0</v>
      </c>
      <c r="L89">
        <f t="shared" si="11"/>
        <v>0</v>
      </c>
      <c r="M89">
        <f t="shared" si="14"/>
        <v>0</v>
      </c>
      <c r="N89">
        <f t="shared" si="15"/>
        <v>0</v>
      </c>
    </row>
    <row r="90" spans="1:14" x14ac:dyDescent="0.3">
      <c r="A90" s="1">
        <v>40430</v>
      </c>
      <c r="B90">
        <v>23.75</v>
      </c>
      <c r="E90">
        <f t="shared" si="8"/>
        <v>5</v>
      </c>
      <c r="F90">
        <f t="shared" si="9"/>
        <v>9</v>
      </c>
      <c r="G90">
        <f t="shared" si="12"/>
        <v>2</v>
      </c>
      <c r="H90">
        <f t="shared" si="10"/>
        <v>0</v>
      </c>
      <c r="I90">
        <f t="shared" si="13"/>
        <v>0</v>
      </c>
      <c r="J90">
        <v>0</v>
      </c>
      <c r="K90">
        <v>0</v>
      </c>
      <c r="L90">
        <f t="shared" si="11"/>
        <v>0</v>
      </c>
      <c r="M90">
        <f t="shared" si="14"/>
        <v>0</v>
      </c>
      <c r="N90">
        <f t="shared" si="15"/>
        <v>0</v>
      </c>
    </row>
    <row r="91" spans="1:14" x14ac:dyDescent="0.3">
      <c r="A91" s="1">
        <v>40431</v>
      </c>
      <c r="B91">
        <v>23.05</v>
      </c>
      <c r="E91">
        <f t="shared" si="8"/>
        <v>6</v>
      </c>
      <c r="F91">
        <f t="shared" si="9"/>
        <v>9</v>
      </c>
      <c r="G91">
        <f t="shared" si="12"/>
        <v>2</v>
      </c>
      <c r="H91">
        <f t="shared" si="10"/>
        <v>0</v>
      </c>
      <c r="I91">
        <f t="shared" si="13"/>
        <v>0</v>
      </c>
      <c r="J91">
        <v>0</v>
      </c>
      <c r="K91">
        <v>0</v>
      </c>
      <c r="L91">
        <f t="shared" si="11"/>
        <v>0</v>
      </c>
      <c r="M91">
        <f t="shared" si="14"/>
        <v>0</v>
      </c>
      <c r="N91">
        <f t="shared" si="15"/>
        <v>0</v>
      </c>
    </row>
    <row r="92" spans="1:14" x14ac:dyDescent="0.3">
      <c r="A92" s="1">
        <v>40434</v>
      </c>
      <c r="B92">
        <v>21.7</v>
      </c>
      <c r="E92">
        <f t="shared" si="8"/>
        <v>2</v>
      </c>
      <c r="F92">
        <f t="shared" si="9"/>
        <v>9</v>
      </c>
      <c r="G92">
        <f t="shared" si="12"/>
        <v>2</v>
      </c>
      <c r="H92">
        <f t="shared" si="10"/>
        <v>0</v>
      </c>
      <c r="I92">
        <f t="shared" si="13"/>
        <v>0</v>
      </c>
      <c r="J92">
        <v>0</v>
      </c>
      <c r="K92">
        <v>0</v>
      </c>
      <c r="L92">
        <f t="shared" si="11"/>
        <v>0</v>
      </c>
      <c r="M92">
        <f t="shared" si="14"/>
        <v>0</v>
      </c>
      <c r="N92">
        <f t="shared" si="15"/>
        <v>0</v>
      </c>
    </row>
    <row r="93" spans="1:14" x14ac:dyDescent="0.3">
      <c r="A93" s="1">
        <v>40435</v>
      </c>
      <c r="B93">
        <v>21.7</v>
      </c>
      <c r="E93">
        <f t="shared" si="8"/>
        <v>3</v>
      </c>
      <c r="F93">
        <f t="shared" si="9"/>
        <v>9</v>
      </c>
      <c r="G93">
        <f t="shared" si="12"/>
        <v>2</v>
      </c>
      <c r="H93">
        <f t="shared" si="10"/>
        <v>0</v>
      </c>
      <c r="I93">
        <f t="shared" si="13"/>
        <v>0</v>
      </c>
      <c r="J93">
        <v>0</v>
      </c>
      <c r="K93">
        <v>0</v>
      </c>
      <c r="L93">
        <f t="shared" si="11"/>
        <v>0</v>
      </c>
      <c r="M93">
        <f t="shared" si="14"/>
        <v>0</v>
      </c>
      <c r="N93">
        <f t="shared" si="15"/>
        <v>0</v>
      </c>
    </row>
    <row r="94" spans="1:14" x14ac:dyDescent="0.3">
      <c r="A94" s="1">
        <v>40436</v>
      </c>
      <c r="B94">
        <v>25.2</v>
      </c>
      <c r="E94">
        <f t="shared" si="8"/>
        <v>4</v>
      </c>
      <c r="F94">
        <f t="shared" si="9"/>
        <v>9</v>
      </c>
      <c r="G94">
        <f t="shared" si="12"/>
        <v>3</v>
      </c>
      <c r="H94">
        <f t="shared" si="10"/>
        <v>1</v>
      </c>
      <c r="I94">
        <f t="shared" si="13"/>
        <v>0</v>
      </c>
      <c r="J94">
        <v>0</v>
      </c>
      <c r="K94">
        <v>0</v>
      </c>
      <c r="L94">
        <f t="shared" si="11"/>
        <v>0</v>
      </c>
      <c r="M94">
        <f t="shared" si="14"/>
        <v>0</v>
      </c>
      <c r="N94">
        <f t="shared" si="15"/>
        <v>0</v>
      </c>
    </row>
    <row r="95" spans="1:14" x14ac:dyDescent="0.3">
      <c r="A95" s="1">
        <v>40437</v>
      </c>
      <c r="B95">
        <v>25.1</v>
      </c>
      <c r="E95">
        <f t="shared" si="8"/>
        <v>5</v>
      </c>
      <c r="F95">
        <f t="shared" si="9"/>
        <v>9</v>
      </c>
      <c r="G95">
        <f t="shared" si="12"/>
        <v>3</v>
      </c>
      <c r="H95">
        <f t="shared" si="10"/>
        <v>0</v>
      </c>
      <c r="I95">
        <f t="shared" si="13"/>
        <v>0</v>
      </c>
      <c r="J95">
        <v>0</v>
      </c>
      <c r="K95">
        <v>0</v>
      </c>
      <c r="L95">
        <f t="shared" si="11"/>
        <v>0</v>
      </c>
      <c r="M95">
        <f t="shared" si="14"/>
        <v>0</v>
      </c>
      <c r="N95">
        <f t="shared" si="15"/>
        <v>0</v>
      </c>
    </row>
    <row r="96" spans="1:14" x14ac:dyDescent="0.3">
      <c r="A96" s="1">
        <v>40438</v>
      </c>
      <c r="B96">
        <v>25.05</v>
      </c>
      <c r="E96">
        <f t="shared" si="8"/>
        <v>6</v>
      </c>
      <c r="F96">
        <f t="shared" si="9"/>
        <v>9</v>
      </c>
      <c r="G96">
        <f t="shared" si="12"/>
        <v>3</v>
      </c>
      <c r="H96">
        <f t="shared" si="10"/>
        <v>0</v>
      </c>
      <c r="I96">
        <f t="shared" si="13"/>
        <v>0</v>
      </c>
      <c r="J96">
        <v>0</v>
      </c>
      <c r="K96">
        <v>0</v>
      </c>
      <c r="L96">
        <f t="shared" si="11"/>
        <v>0</v>
      </c>
      <c r="M96">
        <f t="shared" si="14"/>
        <v>0</v>
      </c>
      <c r="N96">
        <f t="shared" si="15"/>
        <v>0</v>
      </c>
    </row>
    <row r="97" spans="1:14" x14ac:dyDescent="0.3">
      <c r="A97" s="1">
        <v>40441</v>
      </c>
      <c r="B97">
        <v>24.35</v>
      </c>
      <c r="E97">
        <f t="shared" si="8"/>
        <v>2</v>
      </c>
      <c r="F97">
        <f t="shared" si="9"/>
        <v>9</v>
      </c>
      <c r="G97">
        <f t="shared" si="12"/>
        <v>3</v>
      </c>
      <c r="H97">
        <f t="shared" si="10"/>
        <v>0</v>
      </c>
      <c r="I97">
        <f t="shared" si="13"/>
        <v>0</v>
      </c>
      <c r="J97">
        <v>0</v>
      </c>
      <c r="K97">
        <v>0</v>
      </c>
      <c r="L97">
        <f t="shared" si="11"/>
        <v>0</v>
      </c>
      <c r="M97">
        <f t="shared" si="14"/>
        <v>0</v>
      </c>
      <c r="N97">
        <f t="shared" si="15"/>
        <v>0</v>
      </c>
    </row>
    <row r="98" spans="1:14" x14ac:dyDescent="0.3">
      <c r="A98" s="1">
        <v>40442</v>
      </c>
      <c r="B98">
        <v>24.45</v>
      </c>
      <c r="E98">
        <f t="shared" si="8"/>
        <v>3</v>
      </c>
      <c r="F98">
        <f t="shared" si="9"/>
        <v>9</v>
      </c>
      <c r="G98">
        <f t="shared" si="12"/>
        <v>3</v>
      </c>
      <c r="H98">
        <f t="shared" si="10"/>
        <v>0</v>
      </c>
      <c r="I98">
        <f t="shared" si="13"/>
        <v>0</v>
      </c>
      <c r="J98">
        <v>0</v>
      </c>
      <c r="K98">
        <v>0</v>
      </c>
      <c r="L98">
        <f t="shared" si="11"/>
        <v>0</v>
      </c>
      <c r="M98">
        <f t="shared" si="14"/>
        <v>0</v>
      </c>
      <c r="N98">
        <f t="shared" si="15"/>
        <v>0</v>
      </c>
    </row>
    <row r="99" spans="1:14" x14ac:dyDescent="0.3">
      <c r="A99" s="1">
        <v>40443</v>
      </c>
      <c r="B99">
        <v>24.95</v>
      </c>
      <c r="E99">
        <f t="shared" si="8"/>
        <v>4</v>
      </c>
      <c r="F99">
        <f t="shared" si="9"/>
        <v>9</v>
      </c>
      <c r="G99">
        <f t="shared" si="12"/>
        <v>4</v>
      </c>
      <c r="H99">
        <f t="shared" si="10"/>
        <v>0</v>
      </c>
      <c r="I99">
        <f t="shared" si="13"/>
        <v>0</v>
      </c>
      <c r="J99">
        <v>0</v>
      </c>
      <c r="K99">
        <v>0</v>
      </c>
      <c r="L99">
        <f t="shared" si="11"/>
        <v>0</v>
      </c>
      <c r="M99">
        <f t="shared" si="14"/>
        <v>0</v>
      </c>
      <c r="N99">
        <f t="shared" si="15"/>
        <v>0</v>
      </c>
    </row>
    <row r="100" spans="1:14" x14ac:dyDescent="0.3">
      <c r="A100" s="1">
        <v>40444</v>
      </c>
      <c r="B100">
        <v>25.8</v>
      </c>
      <c r="E100">
        <f t="shared" si="8"/>
        <v>5</v>
      </c>
      <c r="F100">
        <f t="shared" si="9"/>
        <v>9</v>
      </c>
      <c r="G100">
        <f t="shared" si="12"/>
        <v>4</v>
      </c>
      <c r="H100">
        <f t="shared" si="10"/>
        <v>0</v>
      </c>
      <c r="I100">
        <f t="shared" si="13"/>
        <v>0</v>
      </c>
      <c r="J100">
        <v>0</v>
      </c>
      <c r="K100">
        <v>0</v>
      </c>
      <c r="L100">
        <f t="shared" si="11"/>
        <v>0</v>
      </c>
      <c r="M100">
        <f t="shared" si="14"/>
        <v>0</v>
      </c>
      <c r="N100">
        <f t="shared" si="15"/>
        <v>0</v>
      </c>
    </row>
    <row r="101" spans="1:14" x14ac:dyDescent="0.3">
      <c r="A101" s="1">
        <v>40445</v>
      </c>
      <c r="B101">
        <v>24.2</v>
      </c>
      <c r="E101">
        <f t="shared" si="8"/>
        <v>6</v>
      </c>
      <c r="F101">
        <f t="shared" si="9"/>
        <v>9</v>
      </c>
      <c r="G101">
        <f t="shared" si="12"/>
        <v>4</v>
      </c>
      <c r="H101">
        <f t="shared" si="10"/>
        <v>0</v>
      </c>
      <c r="I101">
        <f t="shared" si="13"/>
        <v>0</v>
      </c>
      <c r="J101">
        <v>0</v>
      </c>
      <c r="K101">
        <v>0</v>
      </c>
      <c r="L101">
        <f t="shared" si="11"/>
        <v>0</v>
      </c>
      <c r="M101">
        <f t="shared" si="14"/>
        <v>0</v>
      </c>
      <c r="N101">
        <f t="shared" si="15"/>
        <v>0</v>
      </c>
    </row>
    <row r="102" spans="1:14" x14ac:dyDescent="0.3">
      <c r="A102" s="1">
        <v>40448</v>
      </c>
      <c r="B102">
        <v>24.35</v>
      </c>
      <c r="E102">
        <f t="shared" si="8"/>
        <v>2</v>
      </c>
      <c r="F102">
        <f t="shared" si="9"/>
        <v>9</v>
      </c>
      <c r="G102">
        <f t="shared" si="12"/>
        <v>4</v>
      </c>
      <c r="H102">
        <f t="shared" si="10"/>
        <v>0</v>
      </c>
      <c r="I102">
        <f t="shared" si="13"/>
        <v>0</v>
      </c>
      <c r="J102">
        <v>0</v>
      </c>
      <c r="K102">
        <v>0</v>
      </c>
      <c r="L102">
        <f t="shared" si="11"/>
        <v>0</v>
      </c>
      <c r="M102">
        <f t="shared" si="14"/>
        <v>0</v>
      </c>
      <c r="N102">
        <f t="shared" si="15"/>
        <v>0</v>
      </c>
    </row>
    <row r="103" spans="1:14" x14ac:dyDescent="0.3">
      <c r="A103" s="1">
        <v>40449</v>
      </c>
      <c r="B103">
        <v>24.3</v>
      </c>
      <c r="E103">
        <f t="shared" si="8"/>
        <v>3</v>
      </c>
      <c r="F103">
        <f t="shared" si="9"/>
        <v>9</v>
      </c>
      <c r="G103">
        <f t="shared" si="12"/>
        <v>4</v>
      </c>
      <c r="H103">
        <f t="shared" si="10"/>
        <v>0</v>
      </c>
      <c r="I103">
        <f t="shared" si="13"/>
        <v>0</v>
      </c>
      <c r="J103">
        <v>0</v>
      </c>
      <c r="K103">
        <v>0</v>
      </c>
      <c r="L103">
        <f t="shared" si="11"/>
        <v>0</v>
      </c>
      <c r="M103">
        <f t="shared" si="14"/>
        <v>0</v>
      </c>
      <c r="N103">
        <f t="shared" si="15"/>
        <v>0</v>
      </c>
    </row>
    <row r="104" spans="1:14" x14ac:dyDescent="0.3">
      <c r="A104" s="1">
        <v>40450</v>
      </c>
      <c r="B104">
        <v>24.7</v>
      </c>
      <c r="E104">
        <f t="shared" si="8"/>
        <v>4</v>
      </c>
      <c r="F104">
        <f t="shared" si="9"/>
        <v>9</v>
      </c>
      <c r="G104">
        <f t="shared" si="12"/>
        <v>5</v>
      </c>
      <c r="H104">
        <f t="shared" si="10"/>
        <v>0</v>
      </c>
      <c r="I104">
        <f t="shared" si="13"/>
        <v>0</v>
      </c>
      <c r="J104">
        <v>0</v>
      </c>
      <c r="K104">
        <v>0</v>
      </c>
      <c r="L104">
        <f t="shared" si="11"/>
        <v>0</v>
      </c>
      <c r="M104">
        <f t="shared" si="14"/>
        <v>0</v>
      </c>
      <c r="N104">
        <f t="shared" si="15"/>
        <v>0</v>
      </c>
    </row>
    <row r="105" spans="1:14" x14ac:dyDescent="0.3">
      <c r="A105" s="1">
        <v>40451</v>
      </c>
      <c r="B105">
        <v>25.45</v>
      </c>
      <c r="E105">
        <f t="shared" si="8"/>
        <v>5</v>
      </c>
      <c r="F105">
        <f t="shared" si="9"/>
        <v>9</v>
      </c>
      <c r="G105">
        <f t="shared" si="12"/>
        <v>5</v>
      </c>
      <c r="H105">
        <f t="shared" si="10"/>
        <v>0</v>
      </c>
      <c r="I105">
        <f t="shared" si="13"/>
        <v>0</v>
      </c>
      <c r="J105">
        <v>0</v>
      </c>
      <c r="K105">
        <v>0</v>
      </c>
      <c r="L105">
        <f t="shared" si="11"/>
        <v>0</v>
      </c>
      <c r="M105">
        <f t="shared" si="14"/>
        <v>0</v>
      </c>
      <c r="N105">
        <f t="shared" si="15"/>
        <v>0</v>
      </c>
    </row>
    <row r="106" spans="1:14" x14ac:dyDescent="0.3">
      <c r="A106" s="1">
        <v>40452</v>
      </c>
      <c r="B106">
        <v>24.75</v>
      </c>
      <c r="E106">
        <f t="shared" si="8"/>
        <v>6</v>
      </c>
      <c r="F106">
        <f t="shared" si="9"/>
        <v>10</v>
      </c>
      <c r="G106">
        <f t="shared" si="12"/>
        <v>0</v>
      </c>
      <c r="H106">
        <f t="shared" si="10"/>
        <v>0</v>
      </c>
      <c r="I106">
        <f t="shared" si="13"/>
        <v>0</v>
      </c>
      <c r="J106">
        <v>0</v>
      </c>
      <c r="K106">
        <v>0</v>
      </c>
      <c r="L106">
        <f t="shared" si="11"/>
        <v>0</v>
      </c>
      <c r="M106">
        <f t="shared" si="14"/>
        <v>0</v>
      </c>
      <c r="N106">
        <f t="shared" si="15"/>
        <v>0</v>
      </c>
    </row>
    <row r="107" spans="1:14" x14ac:dyDescent="0.3">
      <c r="A107" s="1">
        <v>40455</v>
      </c>
      <c r="B107">
        <v>25.15</v>
      </c>
      <c r="E107">
        <f t="shared" si="8"/>
        <v>2</v>
      </c>
      <c r="F107">
        <f t="shared" si="9"/>
        <v>10</v>
      </c>
      <c r="G107">
        <f t="shared" si="12"/>
        <v>0</v>
      </c>
      <c r="H107">
        <f t="shared" si="10"/>
        <v>0</v>
      </c>
      <c r="I107">
        <f t="shared" si="13"/>
        <v>0</v>
      </c>
      <c r="J107">
        <v>0</v>
      </c>
      <c r="K107">
        <v>0</v>
      </c>
      <c r="L107">
        <f t="shared" si="11"/>
        <v>0</v>
      </c>
      <c r="M107">
        <f t="shared" si="14"/>
        <v>0</v>
      </c>
      <c r="N107">
        <f t="shared" si="15"/>
        <v>0</v>
      </c>
    </row>
    <row r="108" spans="1:14" x14ac:dyDescent="0.3">
      <c r="A108" s="1">
        <v>40456</v>
      </c>
      <c r="B108">
        <v>23.65</v>
      </c>
      <c r="E108">
        <f t="shared" si="8"/>
        <v>3</v>
      </c>
      <c r="F108">
        <f t="shared" si="9"/>
        <v>10</v>
      </c>
      <c r="G108">
        <f t="shared" si="12"/>
        <v>0</v>
      </c>
      <c r="H108">
        <f t="shared" si="10"/>
        <v>0</v>
      </c>
      <c r="I108">
        <f t="shared" si="13"/>
        <v>0</v>
      </c>
      <c r="J108">
        <v>0</v>
      </c>
      <c r="K108">
        <v>0</v>
      </c>
      <c r="L108">
        <f t="shared" si="11"/>
        <v>0</v>
      </c>
      <c r="M108">
        <f t="shared" si="14"/>
        <v>0</v>
      </c>
      <c r="N108">
        <f t="shared" si="15"/>
        <v>0</v>
      </c>
    </row>
    <row r="109" spans="1:14" x14ac:dyDescent="0.3">
      <c r="A109" s="1">
        <v>40457</v>
      </c>
      <c r="B109">
        <v>23.25</v>
      </c>
      <c r="E109">
        <f t="shared" si="8"/>
        <v>4</v>
      </c>
      <c r="F109">
        <f t="shared" si="9"/>
        <v>10</v>
      </c>
      <c r="G109">
        <f t="shared" si="12"/>
        <v>1</v>
      </c>
      <c r="H109">
        <f t="shared" si="10"/>
        <v>0</v>
      </c>
      <c r="I109">
        <f t="shared" si="13"/>
        <v>0</v>
      </c>
      <c r="J109">
        <v>0</v>
      </c>
      <c r="K109">
        <v>0</v>
      </c>
      <c r="L109">
        <f t="shared" si="11"/>
        <v>0</v>
      </c>
      <c r="M109">
        <f t="shared" si="14"/>
        <v>0</v>
      </c>
      <c r="N109">
        <f t="shared" si="15"/>
        <v>0</v>
      </c>
    </row>
    <row r="110" spans="1:14" x14ac:dyDescent="0.3">
      <c r="A110" s="1">
        <v>40458</v>
      </c>
      <c r="B110">
        <v>22.95</v>
      </c>
      <c r="E110">
        <f t="shared" si="8"/>
        <v>5</v>
      </c>
      <c r="F110">
        <f t="shared" si="9"/>
        <v>10</v>
      </c>
      <c r="G110">
        <f t="shared" si="12"/>
        <v>1</v>
      </c>
      <c r="H110">
        <f t="shared" si="10"/>
        <v>0</v>
      </c>
      <c r="I110">
        <f t="shared" si="13"/>
        <v>0</v>
      </c>
      <c r="J110">
        <v>0</v>
      </c>
      <c r="K110">
        <v>0</v>
      </c>
      <c r="L110">
        <f t="shared" si="11"/>
        <v>0</v>
      </c>
      <c r="M110">
        <f t="shared" si="14"/>
        <v>0</v>
      </c>
      <c r="N110">
        <f t="shared" si="15"/>
        <v>0</v>
      </c>
    </row>
    <row r="111" spans="1:14" x14ac:dyDescent="0.3">
      <c r="A111" s="1">
        <v>40459</v>
      </c>
      <c r="B111">
        <v>21.95</v>
      </c>
      <c r="E111">
        <f t="shared" si="8"/>
        <v>6</v>
      </c>
      <c r="F111">
        <f t="shared" si="9"/>
        <v>10</v>
      </c>
      <c r="G111">
        <f t="shared" si="12"/>
        <v>1</v>
      </c>
      <c r="H111">
        <f t="shared" si="10"/>
        <v>0</v>
      </c>
      <c r="I111">
        <f t="shared" si="13"/>
        <v>0</v>
      </c>
      <c r="J111">
        <v>0</v>
      </c>
      <c r="K111">
        <v>0</v>
      </c>
      <c r="L111">
        <f t="shared" si="11"/>
        <v>0</v>
      </c>
      <c r="M111">
        <f t="shared" si="14"/>
        <v>0</v>
      </c>
      <c r="N111">
        <f t="shared" si="15"/>
        <v>0</v>
      </c>
    </row>
    <row r="112" spans="1:14" x14ac:dyDescent="0.3">
      <c r="A112" s="1">
        <v>40462</v>
      </c>
      <c r="B112">
        <v>21.3</v>
      </c>
      <c r="E112">
        <f t="shared" si="8"/>
        <v>2</v>
      </c>
      <c r="F112">
        <f t="shared" si="9"/>
        <v>10</v>
      </c>
      <c r="G112">
        <f t="shared" si="12"/>
        <v>1</v>
      </c>
      <c r="H112">
        <f t="shared" si="10"/>
        <v>0</v>
      </c>
      <c r="I112">
        <f t="shared" si="13"/>
        <v>0</v>
      </c>
      <c r="J112">
        <v>0</v>
      </c>
      <c r="K112">
        <v>0</v>
      </c>
      <c r="L112">
        <f t="shared" si="11"/>
        <v>0</v>
      </c>
      <c r="M112">
        <f t="shared" si="14"/>
        <v>0</v>
      </c>
      <c r="N112">
        <f t="shared" si="15"/>
        <v>0</v>
      </c>
    </row>
    <row r="113" spans="1:14" x14ac:dyDescent="0.3">
      <c r="A113" s="1">
        <v>40463</v>
      </c>
      <c r="B113">
        <v>20.65</v>
      </c>
      <c r="E113">
        <f t="shared" si="8"/>
        <v>3</v>
      </c>
      <c r="F113">
        <f t="shared" si="9"/>
        <v>10</v>
      </c>
      <c r="G113">
        <f t="shared" si="12"/>
        <v>1</v>
      </c>
      <c r="H113">
        <f t="shared" si="10"/>
        <v>0</v>
      </c>
      <c r="I113">
        <f t="shared" si="13"/>
        <v>0</v>
      </c>
      <c r="J113">
        <v>0</v>
      </c>
      <c r="K113">
        <v>0</v>
      </c>
      <c r="L113">
        <f t="shared" si="11"/>
        <v>0</v>
      </c>
      <c r="M113">
        <f t="shared" si="14"/>
        <v>0</v>
      </c>
      <c r="N113">
        <f t="shared" si="15"/>
        <v>0</v>
      </c>
    </row>
    <row r="114" spans="1:14" x14ac:dyDescent="0.3">
      <c r="A114" s="1">
        <v>40464</v>
      </c>
      <c r="B114">
        <v>20.65</v>
      </c>
      <c r="E114">
        <f t="shared" si="8"/>
        <v>4</v>
      </c>
      <c r="F114">
        <f t="shared" si="9"/>
        <v>10</v>
      </c>
      <c r="G114">
        <f t="shared" si="12"/>
        <v>2</v>
      </c>
      <c r="H114">
        <f t="shared" si="10"/>
        <v>0</v>
      </c>
      <c r="I114">
        <f t="shared" si="13"/>
        <v>0</v>
      </c>
      <c r="J114">
        <v>0</v>
      </c>
      <c r="K114">
        <v>0</v>
      </c>
      <c r="L114">
        <f t="shared" si="11"/>
        <v>0</v>
      </c>
      <c r="M114">
        <f t="shared" si="14"/>
        <v>0</v>
      </c>
      <c r="N114">
        <f t="shared" si="15"/>
        <v>0</v>
      </c>
    </row>
    <row r="115" spans="1:14" x14ac:dyDescent="0.3">
      <c r="A115" s="1">
        <v>40465</v>
      </c>
      <c r="B115">
        <v>21.55</v>
      </c>
      <c r="E115">
        <f t="shared" si="8"/>
        <v>5</v>
      </c>
      <c r="F115">
        <f t="shared" si="9"/>
        <v>10</v>
      </c>
      <c r="G115">
        <f t="shared" si="12"/>
        <v>2</v>
      </c>
      <c r="H115">
        <f t="shared" si="10"/>
        <v>0</v>
      </c>
      <c r="I115">
        <f t="shared" si="13"/>
        <v>0</v>
      </c>
      <c r="J115">
        <v>0</v>
      </c>
      <c r="K115">
        <v>0</v>
      </c>
      <c r="L115">
        <f t="shared" si="11"/>
        <v>0</v>
      </c>
      <c r="M115">
        <f t="shared" si="14"/>
        <v>0</v>
      </c>
      <c r="N115">
        <f t="shared" si="15"/>
        <v>0</v>
      </c>
    </row>
    <row r="116" spans="1:14" x14ac:dyDescent="0.3">
      <c r="A116" s="1">
        <v>40466</v>
      </c>
      <c r="B116">
        <v>20.95</v>
      </c>
      <c r="E116">
        <f t="shared" si="8"/>
        <v>6</v>
      </c>
      <c r="F116">
        <f t="shared" si="9"/>
        <v>10</v>
      </c>
      <c r="G116">
        <f t="shared" si="12"/>
        <v>2</v>
      </c>
      <c r="H116">
        <f t="shared" si="10"/>
        <v>0</v>
      </c>
      <c r="I116">
        <f t="shared" si="13"/>
        <v>0</v>
      </c>
      <c r="J116">
        <v>0</v>
      </c>
      <c r="K116">
        <v>0</v>
      </c>
      <c r="L116">
        <f t="shared" si="11"/>
        <v>0</v>
      </c>
      <c r="M116">
        <f t="shared" si="14"/>
        <v>0</v>
      </c>
      <c r="N116">
        <f t="shared" si="15"/>
        <v>0</v>
      </c>
    </row>
    <row r="117" spans="1:14" x14ac:dyDescent="0.3">
      <c r="A117" s="1">
        <v>40469</v>
      </c>
      <c r="B117">
        <v>19.850000000000001</v>
      </c>
      <c r="E117">
        <f t="shared" si="8"/>
        <v>2</v>
      </c>
      <c r="F117">
        <f t="shared" si="9"/>
        <v>10</v>
      </c>
      <c r="G117">
        <f t="shared" si="12"/>
        <v>2</v>
      </c>
      <c r="H117">
        <f t="shared" si="10"/>
        <v>0</v>
      </c>
      <c r="I117">
        <f t="shared" si="13"/>
        <v>0</v>
      </c>
      <c r="J117">
        <v>0</v>
      </c>
      <c r="K117">
        <v>0</v>
      </c>
      <c r="L117">
        <f t="shared" si="11"/>
        <v>0</v>
      </c>
      <c r="M117">
        <f t="shared" si="14"/>
        <v>0</v>
      </c>
      <c r="N117">
        <f t="shared" si="15"/>
        <v>0</v>
      </c>
    </row>
    <row r="118" spans="1:14" x14ac:dyDescent="0.3">
      <c r="A118" s="1">
        <v>40470</v>
      </c>
      <c r="B118">
        <v>20.95</v>
      </c>
      <c r="E118">
        <f t="shared" si="8"/>
        <v>3</v>
      </c>
      <c r="F118">
        <f t="shared" si="9"/>
        <v>10</v>
      </c>
      <c r="G118">
        <f t="shared" si="12"/>
        <v>2</v>
      </c>
      <c r="H118">
        <f t="shared" si="10"/>
        <v>0</v>
      </c>
      <c r="I118">
        <f t="shared" si="13"/>
        <v>0</v>
      </c>
      <c r="J118">
        <v>0</v>
      </c>
      <c r="K118">
        <v>0</v>
      </c>
      <c r="L118">
        <f t="shared" si="11"/>
        <v>0</v>
      </c>
      <c r="M118">
        <f t="shared" si="14"/>
        <v>0</v>
      </c>
      <c r="N118">
        <f t="shared" si="15"/>
        <v>0</v>
      </c>
    </row>
    <row r="119" spans="1:14" x14ac:dyDescent="0.3">
      <c r="A119" s="1">
        <v>40471</v>
      </c>
      <c r="B119">
        <v>22.6</v>
      </c>
      <c r="E119">
        <f t="shared" si="8"/>
        <v>4</v>
      </c>
      <c r="F119">
        <f t="shared" si="9"/>
        <v>10</v>
      </c>
      <c r="G119">
        <f t="shared" si="12"/>
        <v>3</v>
      </c>
      <c r="H119">
        <f t="shared" si="10"/>
        <v>1</v>
      </c>
      <c r="I119">
        <f t="shared" si="13"/>
        <v>0</v>
      </c>
      <c r="J119">
        <v>0</v>
      </c>
      <c r="K119">
        <v>0</v>
      </c>
      <c r="L119">
        <f t="shared" si="11"/>
        <v>0</v>
      </c>
      <c r="M119">
        <f t="shared" si="14"/>
        <v>0</v>
      </c>
      <c r="N119">
        <f t="shared" si="15"/>
        <v>0</v>
      </c>
    </row>
    <row r="120" spans="1:14" x14ac:dyDescent="0.3">
      <c r="A120" s="1">
        <v>40472</v>
      </c>
      <c r="B120">
        <v>22</v>
      </c>
      <c r="E120">
        <f t="shared" si="8"/>
        <v>5</v>
      </c>
      <c r="F120">
        <f t="shared" si="9"/>
        <v>10</v>
      </c>
      <c r="G120">
        <f t="shared" si="12"/>
        <v>3</v>
      </c>
      <c r="H120">
        <f t="shared" si="10"/>
        <v>0</v>
      </c>
      <c r="I120">
        <f t="shared" si="13"/>
        <v>0</v>
      </c>
      <c r="J120">
        <v>0</v>
      </c>
      <c r="K120">
        <v>0</v>
      </c>
      <c r="L120">
        <f t="shared" si="11"/>
        <v>0</v>
      </c>
      <c r="M120">
        <f t="shared" si="14"/>
        <v>0</v>
      </c>
      <c r="N120">
        <f t="shared" si="15"/>
        <v>0</v>
      </c>
    </row>
    <row r="121" spans="1:14" x14ac:dyDescent="0.3">
      <c r="A121" s="1">
        <v>40473</v>
      </c>
      <c r="B121">
        <v>21.1</v>
      </c>
      <c r="E121">
        <f t="shared" si="8"/>
        <v>6</v>
      </c>
      <c r="F121">
        <f t="shared" si="9"/>
        <v>10</v>
      </c>
      <c r="G121">
        <f t="shared" si="12"/>
        <v>3</v>
      </c>
      <c r="H121">
        <f t="shared" si="10"/>
        <v>0</v>
      </c>
      <c r="I121">
        <f t="shared" si="13"/>
        <v>0</v>
      </c>
      <c r="J121">
        <v>0</v>
      </c>
      <c r="K121">
        <v>0</v>
      </c>
      <c r="L121">
        <f t="shared" si="11"/>
        <v>0</v>
      </c>
      <c r="M121">
        <f t="shared" si="14"/>
        <v>0</v>
      </c>
      <c r="N121">
        <f t="shared" si="15"/>
        <v>0</v>
      </c>
    </row>
    <row r="122" spans="1:14" x14ac:dyDescent="0.3">
      <c r="A122" s="1">
        <v>40476</v>
      </c>
      <c r="B122">
        <v>20.95</v>
      </c>
      <c r="E122">
        <f t="shared" si="8"/>
        <v>2</v>
      </c>
      <c r="F122">
        <f t="shared" si="9"/>
        <v>10</v>
      </c>
      <c r="G122">
        <f t="shared" si="12"/>
        <v>3</v>
      </c>
      <c r="H122">
        <f t="shared" si="10"/>
        <v>0</v>
      </c>
      <c r="I122">
        <f t="shared" si="13"/>
        <v>0</v>
      </c>
      <c r="J122">
        <v>0</v>
      </c>
      <c r="K122">
        <v>0</v>
      </c>
      <c r="L122">
        <f t="shared" si="11"/>
        <v>0</v>
      </c>
      <c r="M122">
        <f t="shared" si="14"/>
        <v>0</v>
      </c>
      <c r="N122">
        <f t="shared" si="15"/>
        <v>0</v>
      </c>
    </row>
    <row r="123" spans="1:14" x14ac:dyDescent="0.3">
      <c r="A123" s="1">
        <v>40477</v>
      </c>
      <c r="B123">
        <v>21.4</v>
      </c>
      <c r="E123">
        <f t="shared" si="8"/>
        <v>3</v>
      </c>
      <c r="F123">
        <f t="shared" si="9"/>
        <v>10</v>
      </c>
      <c r="G123">
        <f t="shared" si="12"/>
        <v>3</v>
      </c>
      <c r="H123">
        <f t="shared" si="10"/>
        <v>0</v>
      </c>
      <c r="I123">
        <f t="shared" si="13"/>
        <v>0</v>
      </c>
      <c r="J123">
        <v>0</v>
      </c>
      <c r="K123">
        <v>0</v>
      </c>
      <c r="L123">
        <f t="shared" si="11"/>
        <v>0</v>
      </c>
      <c r="M123">
        <f t="shared" si="14"/>
        <v>0</v>
      </c>
      <c r="N123">
        <f t="shared" si="15"/>
        <v>0</v>
      </c>
    </row>
    <row r="124" spans="1:14" x14ac:dyDescent="0.3">
      <c r="A124" s="1">
        <v>40478</v>
      </c>
      <c r="B124">
        <v>21.85</v>
      </c>
      <c r="E124">
        <f t="shared" si="8"/>
        <v>4</v>
      </c>
      <c r="F124">
        <f t="shared" si="9"/>
        <v>10</v>
      </c>
      <c r="G124">
        <f t="shared" si="12"/>
        <v>4</v>
      </c>
      <c r="H124">
        <f t="shared" si="10"/>
        <v>0</v>
      </c>
      <c r="I124">
        <f t="shared" si="13"/>
        <v>0</v>
      </c>
      <c r="J124">
        <v>0</v>
      </c>
      <c r="K124">
        <v>0</v>
      </c>
      <c r="L124">
        <f t="shared" si="11"/>
        <v>0</v>
      </c>
      <c r="M124">
        <f t="shared" si="14"/>
        <v>0</v>
      </c>
      <c r="N124">
        <f t="shared" si="15"/>
        <v>0</v>
      </c>
    </row>
    <row r="125" spans="1:14" x14ac:dyDescent="0.3">
      <c r="A125" s="1">
        <v>40479</v>
      </c>
      <c r="B125">
        <v>21.75</v>
      </c>
      <c r="E125">
        <f t="shared" si="8"/>
        <v>5</v>
      </c>
      <c r="F125">
        <f t="shared" si="9"/>
        <v>10</v>
      </c>
      <c r="G125">
        <f t="shared" si="12"/>
        <v>4</v>
      </c>
      <c r="H125">
        <f t="shared" si="10"/>
        <v>0</v>
      </c>
      <c r="I125">
        <f t="shared" si="13"/>
        <v>0</v>
      </c>
      <c r="J125">
        <v>0</v>
      </c>
      <c r="K125">
        <v>0</v>
      </c>
      <c r="L125">
        <f t="shared" si="11"/>
        <v>0</v>
      </c>
      <c r="M125">
        <f t="shared" si="14"/>
        <v>0</v>
      </c>
      <c r="N125">
        <f t="shared" si="15"/>
        <v>0</v>
      </c>
    </row>
    <row r="126" spans="1:14" x14ac:dyDescent="0.3">
      <c r="A126" s="1">
        <v>40480</v>
      </c>
      <c r="B126">
        <v>21.75</v>
      </c>
      <c r="E126">
        <f t="shared" si="8"/>
        <v>6</v>
      </c>
      <c r="F126">
        <f t="shared" si="9"/>
        <v>10</v>
      </c>
      <c r="G126">
        <f t="shared" si="12"/>
        <v>4</v>
      </c>
      <c r="H126">
        <f t="shared" si="10"/>
        <v>0</v>
      </c>
      <c r="I126">
        <f t="shared" si="13"/>
        <v>0</v>
      </c>
      <c r="J126">
        <v>0</v>
      </c>
      <c r="K126">
        <v>0</v>
      </c>
      <c r="L126">
        <f t="shared" si="11"/>
        <v>0</v>
      </c>
      <c r="M126">
        <f t="shared" si="14"/>
        <v>0</v>
      </c>
      <c r="N126">
        <f t="shared" si="15"/>
        <v>0</v>
      </c>
    </row>
    <row r="127" spans="1:14" x14ac:dyDescent="0.3">
      <c r="A127" s="1">
        <v>40483</v>
      </c>
      <c r="B127">
        <v>21.55</v>
      </c>
      <c r="E127">
        <f t="shared" si="8"/>
        <v>2</v>
      </c>
      <c r="F127">
        <f t="shared" si="9"/>
        <v>11</v>
      </c>
      <c r="G127">
        <f t="shared" si="12"/>
        <v>0</v>
      </c>
      <c r="H127">
        <f t="shared" si="10"/>
        <v>0</v>
      </c>
      <c r="I127">
        <f t="shared" si="13"/>
        <v>0</v>
      </c>
      <c r="J127">
        <v>0</v>
      </c>
      <c r="K127">
        <v>0</v>
      </c>
      <c r="L127">
        <f t="shared" si="11"/>
        <v>0</v>
      </c>
      <c r="M127">
        <f t="shared" si="14"/>
        <v>0</v>
      </c>
      <c r="N127">
        <f t="shared" si="15"/>
        <v>0</v>
      </c>
    </row>
    <row r="128" spans="1:14" x14ac:dyDescent="0.3">
      <c r="A128" s="1">
        <v>40484</v>
      </c>
      <c r="B128">
        <v>21</v>
      </c>
      <c r="E128">
        <f t="shared" si="8"/>
        <v>3</v>
      </c>
      <c r="F128">
        <f t="shared" si="9"/>
        <v>11</v>
      </c>
      <c r="G128">
        <f t="shared" si="12"/>
        <v>0</v>
      </c>
      <c r="H128">
        <f t="shared" si="10"/>
        <v>0</v>
      </c>
      <c r="I128">
        <f t="shared" si="13"/>
        <v>0</v>
      </c>
      <c r="J128">
        <v>0</v>
      </c>
      <c r="K128">
        <v>0</v>
      </c>
      <c r="L128">
        <f t="shared" si="11"/>
        <v>0</v>
      </c>
      <c r="M128">
        <f t="shared" si="14"/>
        <v>0</v>
      </c>
      <c r="N128">
        <f t="shared" si="15"/>
        <v>0</v>
      </c>
    </row>
    <row r="129" spans="1:14" x14ac:dyDescent="0.3">
      <c r="A129" s="1">
        <v>40485</v>
      </c>
      <c r="B129">
        <v>19.8</v>
      </c>
      <c r="E129">
        <f t="shared" si="8"/>
        <v>4</v>
      </c>
      <c r="F129">
        <f t="shared" si="9"/>
        <v>11</v>
      </c>
      <c r="G129">
        <f t="shared" si="12"/>
        <v>1</v>
      </c>
      <c r="H129">
        <f t="shared" si="10"/>
        <v>0</v>
      </c>
      <c r="I129">
        <f t="shared" si="13"/>
        <v>0</v>
      </c>
      <c r="J129">
        <v>0</v>
      </c>
      <c r="K129">
        <v>0</v>
      </c>
      <c r="L129">
        <f t="shared" si="11"/>
        <v>0</v>
      </c>
      <c r="M129">
        <f t="shared" si="14"/>
        <v>0</v>
      </c>
      <c r="N129">
        <f t="shared" si="15"/>
        <v>0</v>
      </c>
    </row>
    <row r="130" spans="1:14" x14ac:dyDescent="0.3">
      <c r="A130" s="1">
        <v>40486</v>
      </c>
      <c r="B130">
        <v>18.5</v>
      </c>
      <c r="E130">
        <f t="shared" si="8"/>
        <v>5</v>
      </c>
      <c r="F130">
        <f t="shared" si="9"/>
        <v>11</v>
      </c>
      <c r="G130">
        <f t="shared" si="12"/>
        <v>1</v>
      </c>
      <c r="H130">
        <f t="shared" si="10"/>
        <v>0</v>
      </c>
      <c r="I130">
        <f t="shared" si="13"/>
        <v>0</v>
      </c>
      <c r="J130">
        <v>0</v>
      </c>
      <c r="K130">
        <v>0</v>
      </c>
      <c r="L130">
        <f t="shared" si="11"/>
        <v>0</v>
      </c>
      <c r="M130">
        <f t="shared" si="14"/>
        <v>0</v>
      </c>
      <c r="N130">
        <f t="shared" si="15"/>
        <v>0</v>
      </c>
    </row>
    <row r="131" spans="1:14" x14ac:dyDescent="0.3">
      <c r="A131" s="1">
        <v>40487</v>
      </c>
      <c r="B131">
        <v>18.55</v>
      </c>
      <c r="E131">
        <f t="shared" ref="E131:E194" si="16">WEEKDAY(A131)</f>
        <v>6</v>
      </c>
      <c r="F131">
        <f t="shared" ref="F131:F194" si="17">MONTH(A131)</f>
        <v>11</v>
      </c>
      <c r="G131">
        <f t="shared" si="12"/>
        <v>1</v>
      </c>
      <c r="H131">
        <f t="shared" ref="H131:H194" si="18">IF(AND(G131=3,E131=4),1,0)</f>
        <v>0</v>
      </c>
      <c r="I131">
        <f t="shared" si="13"/>
        <v>0</v>
      </c>
      <c r="J131">
        <v>0</v>
      </c>
      <c r="K131">
        <v>0</v>
      </c>
      <c r="L131">
        <f t="shared" ref="L131:L194" si="19">MIN(MAX(L130-J131+K131,-$Q$3),$Q$4)</f>
        <v>0</v>
      </c>
      <c r="M131">
        <f t="shared" si="14"/>
        <v>0</v>
      </c>
      <c r="N131">
        <f t="shared" si="15"/>
        <v>0</v>
      </c>
    </row>
    <row r="132" spans="1:14" x14ac:dyDescent="0.3">
      <c r="A132" s="1">
        <v>40490</v>
      </c>
      <c r="B132">
        <v>18.7</v>
      </c>
      <c r="E132">
        <f t="shared" si="16"/>
        <v>2</v>
      </c>
      <c r="F132">
        <f t="shared" si="17"/>
        <v>11</v>
      </c>
      <c r="G132">
        <f t="shared" ref="G132:G195" si="20">IF(F132=F131,G131,0)+IF(E132=4,1,0)</f>
        <v>1</v>
      </c>
      <c r="H132">
        <f t="shared" si="18"/>
        <v>0</v>
      </c>
      <c r="I132">
        <f t="shared" ref="I132:I195" si="21">IF(H132=1,-(B132-B131)*L132,0)</f>
        <v>0</v>
      </c>
      <c r="J132">
        <v>0</v>
      </c>
      <c r="K132">
        <v>0</v>
      </c>
      <c r="L132">
        <f t="shared" si="19"/>
        <v>0</v>
      </c>
      <c r="M132">
        <f t="shared" ref="M132:M195" si="22">L131*(B132-B131) + 2*I132</f>
        <v>0</v>
      </c>
      <c r="N132">
        <f t="shared" si="15"/>
        <v>0</v>
      </c>
    </row>
    <row r="133" spans="1:14" x14ac:dyDescent="0.3">
      <c r="A133" s="1">
        <v>40491</v>
      </c>
      <c r="B133">
        <v>18.899999999999999</v>
      </c>
      <c r="E133">
        <f t="shared" si="16"/>
        <v>3</v>
      </c>
      <c r="F133">
        <f t="shared" si="17"/>
        <v>11</v>
      </c>
      <c r="G133">
        <f t="shared" si="20"/>
        <v>1</v>
      </c>
      <c r="H133">
        <f t="shared" si="18"/>
        <v>0</v>
      </c>
      <c r="I133">
        <f t="shared" si="21"/>
        <v>0</v>
      </c>
      <c r="J133">
        <v>0</v>
      </c>
      <c r="K133">
        <v>0</v>
      </c>
      <c r="L133">
        <f t="shared" si="19"/>
        <v>0</v>
      </c>
      <c r="M133">
        <f t="shared" si="22"/>
        <v>0</v>
      </c>
      <c r="N133">
        <f t="shared" ref="N133:N196" si="23">M133+N132</f>
        <v>0</v>
      </c>
    </row>
    <row r="134" spans="1:14" x14ac:dyDescent="0.3">
      <c r="A134" s="1">
        <v>40492</v>
      </c>
      <c r="B134">
        <v>18.649999999999999</v>
      </c>
      <c r="E134">
        <f t="shared" si="16"/>
        <v>4</v>
      </c>
      <c r="F134">
        <f t="shared" si="17"/>
        <v>11</v>
      </c>
      <c r="G134">
        <f t="shared" si="20"/>
        <v>2</v>
      </c>
      <c r="H134">
        <f t="shared" si="18"/>
        <v>0</v>
      </c>
      <c r="I134">
        <f t="shared" si="21"/>
        <v>0</v>
      </c>
      <c r="J134">
        <v>0</v>
      </c>
      <c r="K134">
        <v>0</v>
      </c>
      <c r="L134">
        <f t="shared" si="19"/>
        <v>0</v>
      </c>
      <c r="M134">
        <f t="shared" si="22"/>
        <v>0</v>
      </c>
      <c r="N134">
        <f t="shared" si="23"/>
        <v>0</v>
      </c>
    </row>
    <row r="135" spans="1:14" x14ac:dyDescent="0.3">
      <c r="A135" s="1">
        <v>40493</v>
      </c>
      <c r="B135">
        <v>18.95</v>
      </c>
      <c r="E135">
        <f t="shared" si="16"/>
        <v>5</v>
      </c>
      <c r="F135">
        <f t="shared" si="17"/>
        <v>11</v>
      </c>
      <c r="G135">
        <f t="shared" si="20"/>
        <v>2</v>
      </c>
      <c r="H135">
        <f t="shared" si="18"/>
        <v>0</v>
      </c>
      <c r="I135">
        <f t="shared" si="21"/>
        <v>0</v>
      </c>
      <c r="J135">
        <v>0</v>
      </c>
      <c r="K135">
        <v>0</v>
      </c>
      <c r="L135">
        <f t="shared" si="19"/>
        <v>0</v>
      </c>
      <c r="M135">
        <f t="shared" si="22"/>
        <v>0</v>
      </c>
      <c r="N135">
        <f t="shared" si="23"/>
        <v>0</v>
      </c>
    </row>
    <row r="136" spans="1:14" x14ac:dyDescent="0.3">
      <c r="A136" s="1">
        <v>40494</v>
      </c>
      <c r="B136">
        <v>20.350000000000001</v>
      </c>
      <c r="E136">
        <f t="shared" si="16"/>
        <v>6</v>
      </c>
      <c r="F136">
        <f t="shared" si="17"/>
        <v>11</v>
      </c>
      <c r="G136">
        <f t="shared" si="20"/>
        <v>2</v>
      </c>
      <c r="H136">
        <f t="shared" si="18"/>
        <v>0</v>
      </c>
      <c r="I136">
        <f t="shared" si="21"/>
        <v>0</v>
      </c>
      <c r="J136">
        <v>0</v>
      </c>
      <c r="K136">
        <v>0</v>
      </c>
      <c r="L136">
        <f t="shared" si="19"/>
        <v>0</v>
      </c>
      <c r="M136">
        <f t="shared" si="22"/>
        <v>0</v>
      </c>
      <c r="N136">
        <f t="shared" si="23"/>
        <v>0</v>
      </c>
    </row>
    <row r="137" spans="1:14" x14ac:dyDescent="0.3">
      <c r="A137" s="1">
        <v>40497</v>
      </c>
      <c r="B137">
        <v>19.75</v>
      </c>
      <c r="E137">
        <f t="shared" si="16"/>
        <v>2</v>
      </c>
      <c r="F137">
        <f t="shared" si="17"/>
        <v>11</v>
      </c>
      <c r="G137">
        <f t="shared" si="20"/>
        <v>2</v>
      </c>
      <c r="H137">
        <f t="shared" si="18"/>
        <v>0</v>
      </c>
      <c r="I137">
        <f t="shared" si="21"/>
        <v>0</v>
      </c>
      <c r="J137">
        <v>0</v>
      </c>
      <c r="K137">
        <v>0</v>
      </c>
      <c r="L137">
        <f t="shared" si="19"/>
        <v>0</v>
      </c>
      <c r="M137">
        <f t="shared" si="22"/>
        <v>0</v>
      </c>
      <c r="N137">
        <f t="shared" si="23"/>
        <v>0</v>
      </c>
    </row>
    <row r="138" spans="1:14" x14ac:dyDescent="0.3">
      <c r="A138" s="1">
        <v>40498</v>
      </c>
      <c r="B138">
        <v>22.25</v>
      </c>
      <c r="E138">
        <f t="shared" si="16"/>
        <v>3</v>
      </c>
      <c r="F138">
        <f t="shared" si="17"/>
        <v>11</v>
      </c>
      <c r="G138">
        <f t="shared" si="20"/>
        <v>2</v>
      </c>
      <c r="H138">
        <f t="shared" si="18"/>
        <v>0</v>
      </c>
      <c r="I138">
        <f t="shared" si="21"/>
        <v>0</v>
      </c>
      <c r="J138">
        <v>0</v>
      </c>
      <c r="K138">
        <v>0</v>
      </c>
      <c r="L138">
        <f t="shared" si="19"/>
        <v>0</v>
      </c>
      <c r="M138">
        <f t="shared" si="22"/>
        <v>0</v>
      </c>
      <c r="N138">
        <f t="shared" si="23"/>
        <v>0</v>
      </c>
    </row>
    <row r="139" spans="1:14" x14ac:dyDescent="0.3">
      <c r="A139" s="1">
        <v>40499</v>
      </c>
      <c r="B139">
        <v>22.3</v>
      </c>
      <c r="E139">
        <f t="shared" si="16"/>
        <v>4</v>
      </c>
      <c r="F139">
        <f t="shared" si="17"/>
        <v>11</v>
      </c>
      <c r="G139">
        <f t="shared" si="20"/>
        <v>3</v>
      </c>
      <c r="H139">
        <f t="shared" si="18"/>
        <v>1</v>
      </c>
      <c r="I139">
        <f t="shared" si="21"/>
        <v>0</v>
      </c>
      <c r="J139">
        <v>0</v>
      </c>
      <c r="K139">
        <v>0</v>
      </c>
      <c r="L139">
        <f t="shared" si="19"/>
        <v>0</v>
      </c>
      <c r="M139">
        <f t="shared" si="22"/>
        <v>0</v>
      </c>
      <c r="N139">
        <f t="shared" si="23"/>
        <v>0</v>
      </c>
    </row>
    <row r="140" spans="1:14" x14ac:dyDescent="0.3">
      <c r="A140" s="1">
        <v>40500</v>
      </c>
      <c r="B140">
        <v>20.75</v>
      </c>
      <c r="E140">
        <f t="shared" si="16"/>
        <v>5</v>
      </c>
      <c r="F140">
        <f t="shared" si="17"/>
        <v>11</v>
      </c>
      <c r="G140">
        <f t="shared" si="20"/>
        <v>3</v>
      </c>
      <c r="H140">
        <f t="shared" si="18"/>
        <v>0</v>
      </c>
      <c r="I140">
        <f t="shared" si="21"/>
        <v>0</v>
      </c>
      <c r="J140">
        <v>0</v>
      </c>
      <c r="K140">
        <v>0</v>
      </c>
      <c r="L140">
        <f t="shared" si="19"/>
        <v>0</v>
      </c>
      <c r="M140">
        <f t="shared" si="22"/>
        <v>0</v>
      </c>
      <c r="N140">
        <f t="shared" si="23"/>
        <v>0</v>
      </c>
    </row>
    <row r="141" spans="1:14" x14ac:dyDescent="0.3">
      <c r="A141" s="1">
        <v>40501</v>
      </c>
      <c r="B141">
        <v>20.5</v>
      </c>
      <c r="E141">
        <f t="shared" si="16"/>
        <v>6</v>
      </c>
      <c r="F141">
        <f t="shared" si="17"/>
        <v>11</v>
      </c>
      <c r="G141">
        <f t="shared" si="20"/>
        <v>3</v>
      </c>
      <c r="H141">
        <f t="shared" si="18"/>
        <v>0</v>
      </c>
      <c r="I141">
        <f t="shared" si="21"/>
        <v>0</v>
      </c>
      <c r="J141">
        <v>0</v>
      </c>
      <c r="K141">
        <v>0</v>
      </c>
      <c r="L141">
        <f t="shared" si="19"/>
        <v>0</v>
      </c>
      <c r="M141">
        <f t="shared" si="22"/>
        <v>0</v>
      </c>
      <c r="N141">
        <f t="shared" si="23"/>
        <v>0</v>
      </c>
    </row>
    <row r="142" spans="1:14" x14ac:dyDescent="0.3">
      <c r="A142" s="1">
        <v>40504</v>
      </c>
      <c r="B142">
        <v>19.8</v>
      </c>
      <c r="E142">
        <f t="shared" si="16"/>
        <v>2</v>
      </c>
      <c r="F142">
        <f t="shared" si="17"/>
        <v>11</v>
      </c>
      <c r="G142">
        <f t="shared" si="20"/>
        <v>3</v>
      </c>
      <c r="H142">
        <f t="shared" si="18"/>
        <v>0</v>
      </c>
      <c r="I142">
        <f t="shared" si="21"/>
        <v>0</v>
      </c>
      <c r="J142">
        <v>0</v>
      </c>
      <c r="K142">
        <v>0</v>
      </c>
      <c r="L142">
        <f t="shared" si="19"/>
        <v>0</v>
      </c>
      <c r="M142">
        <f t="shared" si="22"/>
        <v>0</v>
      </c>
      <c r="N142">
        <f t="shared" si="23"/>
        <v>0</v>
      </c>
    </row>
    <row r="143" spans="1:14" x14ac:dyDescent="0.3">
      <c r="A143" s="1">
        <v>40505</v>
      </c>
      <c r="B143">
        <v>20.75</v>
      </c>
      <c r="E143">
        <f t="shared" si="16"/>
        <v>3</v>
      </c>
      <c r="F143">
        <f t="shared" si="17"/>
        <v>11</v>
      </c>
      <c r="G143">
        <f t="shared" si="20"/>
        <v>3</v>
      </c>
      <c r="H143">
        <f t="shared" si="18"/>
        <v>0</v>
      </c>
      <c r="I143">
        <f t="shared" si="21"/>
        <v>0</v>
      </c>
      <c r="J143">
        <v>0</v>
      </c>
      <c r="K143">
        <v>0</v>
      </c>
      <c r="L143">
        <f t="shared" si="19"/>
        <v>0</v>
      </c>
      <c r="M143">
        <f t="shared" si="22"/>
        <v>0</v>
      </c>
      <c r="N143">
        <f t="shared" si="23"/>
        <v>0</v>
      </c>
    </row>
    <row r="144" spans="1:14" x14ac:dyDescent="0.3">
      <c r="A144" s="1">
        <v>40506</v>
      </c>
      <c r="B144">
        <v>19.8</v>
      </c>
      <c r="E144">
        <f t="shared" si="16"/>
        <v>4</v>
      </c>
      <c r="F144">
        <f t="shared" si="17"/>
        <v>11</v>
      </c>
      <c r="G144">
        <f t="shared" si="20"/>
        <v>4</v>
      </c>
      <c r="H144">
        <f t="shared" si="18"/>
        <v>0</v>
      </c>
      <c r="I144">
        <f t="shared" si="21"/>
        <v>0</v>
      </c>
      <c r="J144">
        <v>0</v>
      </c>
      <c r="K144">
        <v>0</v>
      </c>
      <c r="L144">
        <f t="shared" si="19"/>
        <v>0</v>
      </c>
      <c r="M144">
        <f t="shared" si="22"/>
        <v>0</v>
      </c>
      <c r="N144">
        <f t="shared" si="23"/>
        <v>0</v>
      </c>
    </row>
    <row r="145" spans="1:14" x14ac:dyDescent="0.3">
      <c r="A145" s="1">
        <v>40508</v>
      </c>
      <c r="B145">
        <v>21.25</v>
      </c>
      <c r="E145">
        <f t="shared" si="16"/>
        <v>6</v>
      </c>
      <c r="F145">
        <f t="shared" si="17"/>
        <v>11</v>
      </c>
      <c r="G145">
        <f t="shared" si="20"/>
        <v>4</v>
      </c>
      <c r="H145">
        <f t="shared" si="18"/>
        <v>0</v>
      </c>
      <c r="I145">
        <f t="shared" si="21"/>
        <v>0</v>
      </c>
      <c r="J145">
        <v>0</v>
      </c>
      <c r="K145">
        <v>0</v>
      </c>
      <c r="L145">
        <f t="shared" si="19"/>
        <v>0</v>
      </c>
      <c r="M145">
        <f t="shared" si="22"/>
        <v>0</v>
      </c>
      <c r="N145">
        <f t="shared" si="23"/>
        <v>0</v>
      </c>
    </row>
    <row r="146" spans="1:14" x14ac:dyDescent="0.3">
      <c r="A146" s="1">
        <v>40511</v>
      </c>
      <c r="B146">
        <v>21.45</v>
      </c>
      <c r="E146">
        <f t="shared" si="16"/>
        <v>2</v>
      </c>
      <c r="F146">
        <f t="shared" si="17"/>
        <v>11</v>
      </c>
      <c r="G146">
        <f t="shared" si="20"/>
        <v>4</v>
      </c>
      <c r="H146">
        <f t="shared" si="18"/>
        <v>0</v>
      </c>
      <c r="I146">
        <f t="shared" si="21"/>
        <v>0</v>
      </c>
      <c r="J146">
        <v>0</v>
      </c>
      <c r="K146">
        <v>0</v>
      </c>
      <c r="L146">
        <f t="shared" si="19"/>
        <v>0</v>
      </c>
      <c r="M146">
        <f t="shared" si="22"/>
        <v>0</v>
      </c>
      <c r="N146">
        <f t="shared" si="23"/>
        <v>0</v>
      </c>
    </row>
    <row r="147" spans="1:14" x14ac:dyDescent="0.3">
      <c r="A147" s="1">
        <v>40512</v>
      </c>
      <c r="B147">
        <v>23.2</v>
      </c>
      <c r="E147">
        <f t="shared" si="16"/>
        <v>3</v>
      </c>
      <c r="F147">
        <f t="shared" si="17"/>
        <v>11</v>
      </c>
      <c r="G147">
        <f t="shared" si="20"/>
        <v>4</v>
      </c>
      <c r="H147">
        <f t="shared" si="18"/>
        <v>0</v>
      </c>
      <c r="I147">
        <f t="shared" si="21"/>
        <v>0</v>
      </c>
      <c r="J147">
        <v>0</v>
      </c>
      <c r="K147">
        <v>0</v>
      </c>
      <c r="L147">
        <f t="shared" si="19"/>
        <v>0</v>
      </c>
      <c r="M147">
        <f t="shared" si="22"/>
        <v>0</v>
      </c>
      <c r="N147">
        <f t="shared" si="23"/>
        <v>0</v>
      </c>
    </row>
    <row r="148" spans="1:14" x14ac:dyDescent="0.3">
      <c r="A148" s="1">
        <v>40513</v>
      </c>
      <c r="B148">
        <v>21.9</v>
      </c>
      <c r="E148">
        <f t="shared" si="16"/>
        <v>4</v>
      </c>
      <c r="F148">
        <f t="shared" si="17"/>
        <v>12</v>
      </c>
      <c r="G148">
        <f t="shared" si="20"/>
        <v>1</v>
      </c>
      <c r="H148">
        <f t="shared" si="18"/>
        <v>0</v>
      </c>
      <c r="I148">
        <f t="shared" si="21"/>
        <v>0</v>
      </c>
      <c r="J148">
        <v>0</v>
      </c>
      <c r="K148">
        <v>0</v>
      </c>
      <c r="L148">
        <f t="shared" si="19"/>
        <v>0</v>
      </c>
      <c r="M148">
        <f t="shared" si="22"/>
        <v>0</v>
      </c>
      <c r="N148">
        <f t="shared" si="23"/>
        <v>0</v>
      </c>
    </row>
    <row r="149" spans="1:14" x14ac:dyDescent="0.3">
      <c r="A149" s="1">
        <v>40514</v>
      </c>
      <c r="B149">
        <v>19.850000000000001</v>
      </c>
      <c r="E149">
        <f t="shared" si="16"/>
        <v>5</v>
      </c>
      <c r="F149">
        <f t="shared" si="17"/>
        <v>12</v>
      </c>
      <c r="G149">
        <f t="shared" si="20"/>
        <v>1</v>
      </c>
      <c r="H149">
        <f t="shared" si="18"/>
        <v>0</v>
      </c>
      <c r="I149">
        <f t="shared" si="21"/>
        <v>0</v>
      </c>
      <c r="J149">
        <v>0</v>
      </c>
      <c r="K149">
        <v>0</v>
      </c>
      <c r="L149">
        <f t="shared" si="19"/>
        <v>0</v>
      </c>
      <c r="M149">
        <f t="shared" si="22"/>
        <v>0</v>
      </c>
      <c r="N149">
        <f t="shared" si="23"/>
        <v>0</v>
      </c>
    </row>
    <row r="150" spans="1:14" x14ac:dyDescent="0.3">
      <c r="A150" s="1">
        <v>40515</v>
      </c>
      <c r="B150">
        <v>19.05</v>
      </c>
      <c r="E150">
        <f t="shared" si="16"/>
        <v>6</v>
      </c>
      <c r="F150">
        <f t="shared" si="17"/>
        <v>12</v>
      </c>
      <c r="G150">
        <f t="shared" si="20"/>
        <v>1</v>
      </c>
      <c r="H150">
        <f t="shared" si="18"/>
        <v>0</v>
      </c>
      <c r="I150">
        <f t="shared" si="21"/>
        <v>0</v>
      </c>
      <c r="J150">
        <v>0</v>
      </c>
      <c r="K150">
        <v>0</v>
      </c>
      <c r="L150">
        <f t="shared" si="19"/>
        <v>0</v>
      </c>
      <c r="M150">
        <f t="shared" si="22"/>
        <v>0</v>
      </c>
      <c r="N150">
        <f t="shared" si="23"/>
        <v>0</v>
      </c>
    </row>
    <row r="151" spans="1:14" x14ac:dyDescent="0.3">
      <c r="A151" s="1">
        <v>40518</v>
      </c>
      <c r="B151">
        <v>18.600000000000001</v>
      </c>
      <c r="E151">
        <f t="shared" si="16"/>
        <v>2</v>
      </c>
      <c r="F151">
        <f t="shared" si="17"/>
        <v>12</v>
      </c>
      <c r="G151">
        <f t="shared" si="20"/>
        <v>1</v>
      </c>
      <c r="H151">
        <f t="shared" si="18"/>
        <v>0</v>
      </c>
      <c r="I151">
        <f t="shared" si="21"/>
        <v>0</v>
      </c>
      <c r="J151">
        <v>0</v>
      </c>
      <c r="K151">
        <v>0</v>
      </c>
      <c r="L151">
        <f t="shared" si="19"/>
        <v>0</v>
      </c>
      <c r="M151">
        <f t="shared" si="22"/>
        <v>0</v>
      </c>
      <c r="N151">
        <f t="shared" si="23"/>
        <v>0</v>
      </c>
    </row>
    <row r="152" spans="1:14" x14ac:dyDescent="0.3">
      <c r="A152" s="1">
        <v>40519</v>
      </c>
      <c r="B152">
        <v>18.600000000000001</v>
      </c>
      <c r="E152">
        <f t="shared" si="16"/>
        <v>3</v>
      </c>
      <c r="F152">
        <f t="shared" si="17"/>
        <v>12</v>
      </c>
      <c r="G152">
        <f t="shared" si="20"/>
        <v>1</v>
      </c>
      <c r="H152">
        <f t="shared" si="18"/>
        <v>0</v>
      </c>
      <c r="I152">
        <f t="shared" si="21"/>
        <v>0</v>
      </c>
      <c r="J152">
        <v>0</v>
      </c>
      <c r="K152">
        <v>0</v>
      </c>
      <c r="L152">
        <f t="shared" si="19"/>
        <v>0</v>
      </c>
      <c r="M152">
        <f t="shared" si="22"/>
        <v>0</v>
      </c>
      <c r="N152">
        <f t="shared" si="23"/>
        <v>0</v>
      </c>
    </row>
    <row r="153" spans="1:14" x14ac:dyDescent="0.3">
      <c r="A153" s="1">
        <v>40520</v>
      </c>
      <c r="B153">
        <v>18.2</v>
      </c>
      <c r="E153">
        <f t="shared" si="16"/>
        <v>4</v>
      </c>
      <c r="F153">
        <f t="shared" si="17"/>
        <v>12</v>
      </c>
      <c r="G153">
        <f t="shared" si="20"/>
        <v>2</v>
      </c>
      <c r="H153">
        <f t="shared" si="18"/>
        <v>0</v>
      </c>
      <c r="I153">
        <f t="shared" si="21"/>
        <v>0</v>
      </c>
      <c r="J153">
        <v>0</v>
      </c>
      <c r="K153">
        <v>0</v>
      </c>
      <c r="L153">
        <f t="shared" si="19"/>
        <v>0</v>
      </c>
      <c r="M153">
        <f t="shared" si="22"/>
        <v>0</v>
      </c>
      <c r="N153">
        <f t="shared" si="23"/>
        <v>0</v>
      </c>
    </row>
    <row r="154" spans="1:14" x14ac:dyDescent="0.3">
      <c r="A154" s="1">
        <v>40521</v>
      </c>
      <c r="B154">
        <v>18</v>
      </c>
      <c r="E154">
        <f t="shared" si="16"/>
        <v>5</v>
      </c>
      <c r="F154">
        <f t="shared" si="17"/>
        <v>12</v>
      </c>
      <c r="G154">
        <f t="shared" si="20"/>
        <v>2</v>
      </c>
      <c r="H154">
        <f t="shared" si="18"/>
        <v>0</v>
      </c>
      <c r="I154">
        <f t="shared" si="21"/>
        <v>0</v>
      </c>
      <c r="J154">
        <v>0</v>
      </c>
      <c r="K154">
        <v>0</v>
      </c>
      <c r="L154">
        <f t="shared" si="19"/>
        <v>0</v>
      </c>
      <c r="M154">
        <f t="shared" si="22"/>
        <v>0</v>
      </c>
      <c r="N154">
        <f t="shared" si="23"/>
        <v>0</v>
      </c>
    </row>
    <row r="155" spans="1:14" x14ac:dyDescent="0.3">
      <c r="A155" s="1">
        <v>40522</v>
      </c>
      <c r="B155">
        <v>18.05</v>
      </c>
      <c r="E155">
        <f t="shared" si="16"/>
        <v>6</v>
      </c>
      <c r="F155">
        <f t="shared" si="17"/>
        <v>12</v>
      </c>
      <c r="G155">
        <f t="shared" si="20"/>
        <v>2</v>
      </c>
      <c r="H155">
        <f t="shared" si="18"/>
        <v>0</v>
      </c>
      <c r="I155">
        <f t="shared" si="21"/>
        <v>0</v>
      </c>
      <c r="J155">
        <v>0</v>
      </c>
      <c r="K155">
        <v>0</v>
      </c>
      <c r="L155">
        <f t="shared" si="19"/>
        <v>0</v>
      </c>
      <c r="M155">
        <f t="shared" si="22"/>
        <v>0</v>
      </c>
      <c r="N155">
        <f t="shared" si="23"/>
        <v>0</v>
      </c>
    </row>
    <row r="156" spans="1:14" x14ac:dyDescent="0.3">
      <c r="A156" s="1">
        <v>40525</v>
      </c>
      <c r="B156">
        <v>18.3</v>
      </c>
      <c r="E156">
        <f t="shared" si="16"/>
        <v>2</v>
      </c>
      <c r="F156">
        <f t="shared" si="17"/>
        <v>12</v>
      </c>
      <c r="G156">
        <f t="shared" si="20"/>
        <v>2</v>
      </c>
      <c r="H156">
        <f t="shared" si="18"/>
        <v>0</v>
      </c>
      <c r="I156">
        <f t="shared" si="21"/>
        <v>0</v>
      </c>
      <c r="J156">
        <v>0</v>
      </c>
      <c r="K156">
        <v>0</v>
      </c>
      <c r="L156">
        <f t="shared" si="19"/>
        <v>0</v>
      </c>
      <c r="M156">
        <f t="shared" si="22"/>
        <v>0</v>
      </c>
      <c r="N156">
        <f t="shared" si="23"/>
        <v>0</v>
      </c>
    </row>
    <row r="157" spans="1:14" x14ac:dyDescent="0.3">
      <c r="A157" s="1">
        <v>40526</v>
      </c>
      <c r="B157">
        <v>18.7</v>
      </c>
      <c r="E157">
        <f t="shared" si="16"/>
        <v>3</v>
      </c>
      <c r="F157">
        <f t="shared" si="17"/>
        <v>12</v>
      </c>
      <c r="G157">
        <f t="shared" si="20"/>
        <v>2</v>
      </c>
      <c r="H157">
        <f t="shared" si="18"/>
        <v>0</v>
      </c>
      <c r="I157">
        <f t="shared" si="21"/>
        <v>0</v>
      </c>
      <c r="J157">
        <v>0</v>
      </c>
      <c r="K157">
        <v>0</v>
      </c>
      <c r="L157">
        <f t="shared" si="19"/>
        <v>0</v>
      </c>
      <c r="M157">
        <f t="shared" si="22"/>
        <v>0</v>
      </c>
      <c r="N157">
        <f t="shared" si="23"/>
        <v>0</v>
      </c>
    </row>
    <row r="158" spans="1:14" x14ac:dyDescent="0.3">
      <c r="A158" s="1">
        <v>40527</v>
      </c>
      <c r="B158">
        <v>19.05</v>
      </c>
      <c r="E158">
        <f t="shared" si="16"/>
        <v>4</v>
      </c>
      <c r="F158">
        <f t="shared" si="17"/>
        <v>12</v>
      </c>
      <c r="G158">
        <f t="shared" si="20"/>
        <v>3</v>
      </c>
      <c r="H158">
        <f t="shared" si="18"/>
        <v>1</v>
      </c>
      <c r="I158">
        <f t="shared" si="21"/>
        <v>0</v>
      </c>
      <c r="J158">
        <v>0</v>
      </c>
      <c r="K158">
        <v>0</v>
      </c>
      <c r="L158">
        <f t="shared" si="19"/>
        <v>0</v>
      </c>
      <c r="M158">
        <f t="shared" si="22"/>
        <v>0</v>
      </c>
      <c r="N158">
        <f t="shared" si="23"/>
        <v>0</v>
      </c>
    </row>
    <row r="159" spans="1:14" x14ac:dyDescent="0.3">
      <c r="A159" s="1">
        <v>40528</v>
      </c>
      <c r="B159">
        <v>18.399999999999999</v>
      </c>
      <c r="E159">
        <f t="shared" si="16"/>
        <v>5</v>
      </c>
      <c r="F159">
        <f t="shared" si="17"/>
        <v>12</v>
      </c>
      <c r="G159">
        <f t="shared" si="20"/>
        <v>3</v>
      </c>
      <c r="H159">
        <f t="shared" si="18"/>
        <v>0</v>
      </c>
      <c r="I159">
        <f t="shared" si="21"/>
        <v>0</v>
      </c>
      <c r="J159">
        <v>0</v>
      </c>
      <c r="K159">
        <v>0</v>
      </c>
      <c r="L159">
        <f t="shared" si="19"/>
        <v>0</v>
      </c>
      <c r="M159">
        <f t="shared" si="22"/>
        <v>0</v>
      </c>
      <c r="N159">
        <f t="shared" si="23"/>
        <v>0</v>
      </c>
    </row>
    <row r="160" spans="1:14" x14ac:dyDescent="0.3">
      <c r="A160" s="1">
        <v>40529</v>
      </c>
      <c r="B160">
        <v>17.600000000000001</v>
      </c>
      <c r="E160">
        <f t="shared" si="16"/>
        <v>6</v>
      </c>
      <c r="F160">
        <f t="shared" si="17"/>
        <v>12</v>
      </c>
      <c r="G160">
        <f t="shared" si="20"/>
        <v>3</v>
      </c>
      <c r="H160">
        <f t="shared" si="18"/>
        <v>0</v>
      </c>
      <c r="I160">
        <f t="shared" si="21"/>
        <v>0</v>
      </c>
      <c r="J160">
        <v>0</v>
      </c>
      <c r="K160">
        <v>0</v>
      </c>
      <c r="L160">
        <f t="shared" si="19"/>
        <v>0</v>
      </c>
      <c r="M160">
        <f t="shared" si="22"/>
        <v>0</v>
      </c>
      <c r="N160">
        <f t="shared" si="23"/>
        <v>0</v>
      </c>
    </row>
    <row r="161" spans="1:14" x14ac:dyDescent="0.3">
      <c r="A161" s="1">
        <v>40532</v>
      </c>
      <c r="B161">
        <v>16.75</v>
      </c>
      <c r="E161">
        <f t="shared" si="16"/>
        <v>2</v>
      </c>
      <c r="F161">
        <f t="shared" si="17"/>
        <v>12</v>
      </c>
      <c r="G161">
        <f t="shared" si="20"/>
        <v>3</v>
      </c>
      <c r="H161">
        <f t="shared" si="18"/>
        <v>0</v>
      </c>
      <c r="I161">
        <f t="shared" si="21"/>
        <v>0</v>
      </c>
      <c r="J161">
        <v>0</v>
      </c>
      <c r="K161">
        <v>0</v>
      </c>
      <c r="L161">
        <f t="shared" si="19"/>
        <v>0</v>
      </c>
      <c r="M161">
        <f t="shared" si="22"/>
        <v>0</v>
      </c>
      <c r="N161">
        <f t="shared" si="23"/>
        <v>0</v>
      </c>
    </row>
    <row r="162" spans="1:14" x14ac:dyDescent="0.3">
      <c r="A162" s="1">
        <v>40533</v>
      </c>
      <c r="B162">
        <v>16.75</v>
      </c>
      <c r="E162">
        <f t="shared" si="16"/>
        <v>3</v>
      </c>
      <c r="F162">
        <f t="shared" si="17"/>
        <v>12</v>
      </c>
      <c r="G162">
        <f t="shared" si="20"/>
        <v>3</v>
      </c>
      <c r="H162">
        <f t="shared" si="18"/>
        <v>0</v>
      </c>
      <c r="I162">
        <f t="shared" si="21"/>
        <v>0</v>
      </c>
      <c r="J162">
        <v>0</v>
      </c>
      <c r="K162">
        <v>0</v>
      </c>
      <c r="L162">
        <f t="shared" si="19"/>
        <v>0</v>
      </c>
      <c r="M162">
        <f t="shared" si="22"/>
        <v>0</v>
      </c>
      <c r="N162">
        <f t="shared" si="23"/>
        <v>0</v>
      </c>
    </row>
    <row r="163" spans="1:14" x14ac:dyDescent="0.3">
      <c r="A163" s="1">
        <v>40534</v>
      </c>
      <c r="B163">
        <v>19.25</v>
      </c>
      <c r="E163">
        <f t="shared" si="16"/>
        <v>4</v>
      </c>
      <c r="F163">
        <f t="shared" si="17"/>
        <v>12</v>
      </c>
      <c r="G163">
        <f t="shared" si="20"/>
        <v>4</v>
      </c>
      <c r="H163">
        <f t="shared" si="18"/>
        <v>0</v>
      </c>
      <c r="I163">
        <f t="shared" si="21"/>
        <v>0</v>
      </c>
      <c r="J163">
        <v>0</v>
      </c>
      <c r="K163">
        <v>0</v>
      </c>
      <c r="L163">
        <f t="shared" si="19"/>
        <v>0</v>
      </c>
      <c r="M163">
        <f t="shared" si="22"/>
        <v>0</v>
      </c>
      <c r="N163">
        <f t="shared" si="23"/>
        <v>0</v>
      </c>
    </row>
    <row r="164" spans="1:14" x14ac:dyDescent="0.3">
      <c r="A164" s="1">
        <v>40535</v>
      </c>
      <c r="B164">
        <v>19.850000000000001</v>
      </c>
      <c r="E164">
        <f t="shared" si="16"/>
        <v>5</v>
      </c>
      <c r="F164">
        <f t="shared" si="17"/>
        <v>12</v>
      </c>
      <c r="G164">
        <f t="shared" si="20"/>
        <v>4</v>
      </c>
      <c r="H164">
        <f t="shared" si="18"/>
        <v>0</v>
      </c>
      <c r="I164">
        <f t="shared" si="21"/>
        <v>0</v>
      </c>
      <c r="J164">
        <v>0</v>
      </c>
      <c r="K164">
        <v>0</v>
      </c>
      <c r="L164">
        <f t="shared" si="19"/>
        <v>0</v>
      </c>
      <c r="M164">
        <f t="shared" si="22"/>
        <v>0</v>
      </c>
      <c r="N164">
        <f t="shared" si="23"/>
        <v>0</v>
      </c>
    </row>
    <row r="165" spans="1:14" x14ac:dyDescent="0.3">
      <c r="A165" s="1">
        <v>40539</v>
      </c>
      <c r="B165">
        <v>20.45</v>
      </c>
      <c r="E165">
        <f t="shared" si="16"/>
        <v>2</v>
      </c>
      <c r="F165">
        <f t="shared" si="17"/>
        <v>12</v>
      </c>
      <c r="G165">
        <f t="shared" si="20"/>
        <v>4</v>
      </c>
      <c r="H165">
        <f t="shared" si="18"/>
        <v>0</v>
      </c>
      <c r="I165">
        <f t="shared" si="21"/>
        <v>0</v>
      </c>
      <c r="J165">
        <v>0</v>
      </c>
      <c r="K165">
        <v>0</v>
      </c>
      <c r="L165">
        <f t="shared" si="19"/>
        <v>0</v>
      </c>
      <c r="M165">
        <f t="shared" si="22"/>
        <v>0</v>
      </c>
      <c r="N165">
        <f t="shared" si="23"/>
        <v>0</v>
      </c>
    </row>
    <row r="166" spans="1:14" x14ac:dyDescent="0.3">
      <c r="A166" s="1">
        <v>40540</v>
      </c>
      <c r="B166">
        <v>20.55</v>
      </c>
      <c r="E166">
        <f t="shared" si="16"/>
        <v>3</v>
      </c>
      <c r="F166">
        <f t="shared" si="17"/>
        <v>12</v>
      </c>
      <c r="G166">
        <f t="shared" si="20"/>
        <v>4</v>
      </c>
      <c r="H166">
        <f t="shared" si="18"/>
        <v>0</v>
      </c>
      <c r="I166">
        <f t="shared" si="21"/>
        <v>0</v>
      </c>
      <c r="J166">
        <v>0</v>
      </c>
      <c r="K166">
        <v>0</v>
      </c>
      <c r="L166">
        <f t="shared" si="19"/>
        <v>0</v>
      </c>
      <c r="M166">
        <f t="shared" si="22"/>
        <v>0</v>
      </c>
      <c r="N166">
        <f t="shared" si="23"/>
        <v>0</v>
      </c>
    </row>
    <row r="167" spans="1:14" x14ac:dyDescent="0.3">
      <c r="A167" s="1">
        <v>40541</v>
      </c>
      <c r="B167">
        <v>20.25</v>
      </c>
      <c r="E167">
        <f t="shared" si="16"/>
        <v>4</v>
      </c>
      <c r="F167">
        <f t="shared" si="17"/>
        <v>12</v>
      </c>
      <c r="G167">
        <f t="shared" si="20"/>
        <v>5</v>
      </c>
      <c r="H167">
        <f t="shared" si="18"/>
        <v>0</v>
      </c>
      <c r="I167">
        <f t="shared" si="21"/>
        <v>0</v>
      </c>
      <c r="J167">
        <v>0</v>
      </c>
      <c r="K167">
        <v>0</v>
      </c>
      <c r="L167">
        <f t="shared" si="19"/>
        <v>0</v>
      </c>
      <c r="M167">
        <f t="shared" si="22"/>
        <v>0</v>
      </c>
      <c r="N167">
        <f t="shared" si="23"/>
        <v>0</v>
      </c>
    </row>
    <row r="168" spans="1:14" x14ac:dyDescent="0.3">
      <c r="A168" s="1">
        <v>40542</v>
      </c>
      <c r="B168">
        <v>20.100000000000001</v>
      </c>
      <c r="E168">
        <f t="shared" si="16"/>
        <v>5</v>
      </c>
      <c r="F168">
        <f t="shared" si="17"/>
        <v>12</v>
      </c>
      <c r="G168">
        <f t="shared" si="20"/>
        <v>5</v>
      </c>
      <c r="H168">
        <f t="shared" si="18"/>
        <v>0</v>
      </c>
      <c r="I168">
        <f t="shared" si="21"/>
        <v>0</v>
      </c>
      <c r="J168">
        <v>0</v>
      </c>
      <c r="K168">
        <v>0</v>
      </c>
      <c r="L168">
        <f t="shared" si="19"/>
        <v>0</v>
      </c>
      <c r="M168">
        <f t="shared" si="22"/>
        <v>0</v>
      </c>
      <c r="N168">
        <f t="shared" si="23"/>
        <v>0</v>
      </c>
    </row>
    <row r="169" spans="1:14" x14ac:dyDescent="0.3">
      <c r="A169" s="1">
        <v>40543</v>
      </c>
      <c r="B169">
        <v>19.7</v>
      </c>
      <c r="E169">
        <f t="shared" si="16"/>
        <v>6</v>
      </c>
      <c r="F169">
        <f t="shared" si="17"/>
        <v>12</v>
      </c>
      <c r="G169">
        <f t="shared" si="20"/>
        <v>5</v>
      </c>
      <c r="H169">
        <f t="shared" si="18"/>
        <v>0</v>
      </c>
      <c r="I169">
        <f t="shared" si="21"/>
        <v>0</v>
      </c>
      <c r="J169">
        <v>0</v>
      </c>
      <c r="K169">
        <v>0</v>
      </c>
      <c r="L169">
        <f t="shared" si="19"/>
        <v>0</v>
      </c>
      <c r="M169">
        <f t="shared" si="22"/>
        <v>0</v>
      </c>
      <c r="N169">
        <f t="shared" si="23"/>
        <v>0</v>
      </c>
    </row>
    <row r="170" spans="1:14" x14ac:dyDescent="0.3">
      <c r="A170" s="1">
        <v>40546</v>
      </c>
      <c r="B170">
        <v>19.3</v>
      </c>
      <c r="E170">
        <f t="shared" si="16"/>
        <v>2</v>
      </c>
      <c r="F170">
        <f t="shared" si="17"/>
        <v>1</v>
      </c>
      <c r="G170">
        <f t="shared" si="20"/>
        <v>0</v>
      </c>
      <c r="H170">
        <f t="shared" si="18"/>
        <v>0</v>
      </c>
      <c r="I170">
        <f t="shared" si="21"/>
        <v>0</v>
      </c>
      <c r="J170">
        <v>0</v>
      </c>
      <c r="K170">
        <v>0</v>
      </c>
      <c r="L170">
        <f t="shared" si="19"/>
        <v>0</v>
      </c>
      <c r="M170">
        <f t="shared" si="22"/>
        <v>0</v>
      </c>
      <c r="N170">
        <f t="shared" si="23"/>
        <v>0</v>
      </c>
    </row>
    <row r="171" spans="1:14" x14ac:dyDescent="0.3">
      <c r="A171" s="1">
        <v>40547</v>
      </c>
      <c r="B171">
        <v>19.100000000000001</v>
      </c>
      <c r="E171">
        <f t="shared" si="16"/>
        <v>3</v>
      </c>
      <c r="F171">
        <f t="shared" si="17"/>
        <v>1</v>
      </c>
      <c r="G171">
        <f t="shared" si="20"/>
        <v>0</v>
      </c>
      <c r="H171">
        <f t="shared" si="18"/>
        <v>0</v>
      </c>
      <c r="I171">
        <f t="shared" si="21"/>
        <v>0</v>
      </c>
      <c r="J171">
        <v>0</v>
      </c>
      <c r="K171">
        <v>0</v>
      </c>
      <c r="L171">
        <f t="shared" si="19"/>
        <v>0</v>
      </c>
      <c r="M171">
        <f t="shared" si="22"/>
        <v>0</v>
      </c>
      <c r="N171">
        <f t="shared" si="23"/>
        <v>0</v>
      </c>
    </row>
    <row r="172" spans="1:14" x14ac:dyDescent="0.3">
      <c r="A172" s="1">
        <v>40548</v>
      </c>
      <c r="B172">
        <v>18.7</v>
      </c>
      <c r="E172">
        <f t="shared" si="16"/>
        <v>4</v>
      </c>
      <c r="F172">
        <f t="shared" si="17"/>
        <v>1</v>
      </c>
      <c r="G172">
        <f t="shared" si="20"/>
        <v>1</v>
      </c>
      <c r="H172">
        <f t="shared" si="18"/>
        <v>0</v>
      </c>
      <c r="I172">
        <f t="shared" si="21"/>
        <v>0</v>
      </c>
      <c r="J172">
        <v>0</v>
      </c>
      <c r="K172">
        <v>0</v>
      </c>
      <c r="L172">
        <f t="shared" si="19"/>
        <v>0</v>
      </c>
      <c r="M172">
        <f t="shared" si="22"/>
        <v>0</v>
      </c>
      <c r="N172">
        <f t="shared" si="23"/>
        <v>0</v>
      </c>
    </row>
    <row r="173" spans="1:14" x14ac:dyDescent="0.3">
      <c r="A173" s="1">
        <v>40549</v>
      </c>
      <c r="B173">
        <v>18.649999999999999</v>
      </c>
      <c r="E173">
        <f t="shared" si="16"/>
        <v>5</v>
      </c>
      <c r="F173">
        <f t="shared" si="17"/>
        <v>1</v>
      </c>
      <c r="G173">
        <f t="shared" si="20"/>
        <v>1</v>
      </c>
      <c r="H173">
        <f t="shared" si="18"/>
        <v>0</v>
      </c>
      <c r="I173">
        <f t="shared" si="21"/>
        <v>0</v>
      </c>
      <c r="J173">
        <v>0</v>
      </c>
      <c r="K173">
        <v>0</v>
      </c>
      <c r="L173">
        <f t="shared" si="19"/>
        <v>0</v>
      </c>
      <c r="M173">
        <f t="shared" si="22"/>
        <v>0</v>
      </c>
      <c r="N173">
        <f t="shared" si="23"/>
        <v>0</v>
      </c>
    </row>
    <row r="174" spans="1:14" x14ac:dyDescent="0.3">
      <c r="A174" s="1">
        <v>40550</v>
      </c>
      <c r="B174">
        <v>18.7</v>
      </c>
      <c r="E174">
        <f t="shared" si="16"/>
        <v>6</v>
      </c>
      <c r="F174">
        <f t="shared" si="17"/>
        <v>1</v>
      </c>
      <c r="G174">
        <f t="shared" si="20"/>
        <v>1</v>
      </c>
      <c r="H174">
        <f t="shared" si="18"/>
        <v>0</v>
      </c>
      <c r="I174">
        <f t="shared" si="21"/>
        <v>0</v>
      </c>
      <c r="J174">
        <v>0</v>
      </c>
      <c r="K174">
        <v>0</v>
      </c>
      <c r="L174">
        <f t="shared" si="19"/>
        <v>0</v>
      </c>
      <c r="M174">
        <f t="shared" si="22"/>
        <v>0</v>
      </c>
      <c r="N174">
        <f t="shared" si="23"/>
        <v>0</v>
      </c>
    </row>
    <row r="175" spans="1:14" x14ac:dyDescent="0.3">
      <c r="A175" s="1">
        <v>40553</v>
      </c>
      <c r="B175">
        <v>18.649999999999999</v>
      </c>
      <c r="E175">
        <f t="shared" si="16"/>
        <v>2</v>
      </c>
      <c r="F175">
        <f t="shared" si="17"/>
        <v>1</v>
      </c>
      <c r="G175">
        <f t="shared" si="20"/>
        <v>1</v>
      </c>
      <c r="H175">
        <f t="shared" si="18"/>
        <v>0</v>
      </c>
      <c r="I175">
        <f t="shared" si="21"/>
        <v>0</v>
      </c>
      <c r="J175">
        <v>0</v>
      </c>
      <c r="K175">
        <v>0</v>
      </c>
      <c r="L175">
        <f t="shared" si="19"/>
        <v>0</v>
      </c>
      <c r="M175">
        <f t="shared" si="22"/>
        <v>0</v>
      </c>
      <c r="N175">
        <f t="shared" si="23"/>
        <v>0</v>
      </c>
    </row>
    <row r="176" spans="1:14" x14ac:dyDescent="0.3">
      <c r="A176" s="1">
        <v>40554</v>
      </c>
      <c r="B176">
        <v>17.95</v>
      </c>
      <c r="E176">
        <f t="shared" si="16"/>
        <v>3</v>
      </c>
      <c r="F176">
        <f t="shared" si="17"/>
        <v>1</v>
      </c>
      <c r="G176">
        <f t="shared" si="20"/>
        <v>1</v>
      </c>
      <c r="H176">
        <f t="shared" si="18"/>
        <v>0</v>
      </c>
      <c r="I176">
        <f t="shared" si="21"/>
        <v>0</v>
      </c>
      <c r="J176">
        <v>0</v>
      </c>
      <c r="K176">
        <v>0</v>
      </c>
      <c r="L176">
        <f t="shared" si="19"/>
        <v>0</v>
      </c>
      <c r="M176">
        <f t="shared" si="22"/>
        <v>0</v>
      </c>
      <c r="N176">
        <f t="shared" si="23"/>
        <v>0</v>
      </c>
    </row>
    <row r="177" spans="1:14" x14ac:dyDescent="0.3">
      <c r="A177" s="1">
        <v>40555</v>
      </c>
      <c r="B177">
        <v>17</v>
      </c>
      <c r="E177">
        <f t="shared" si="16"/>
        <v>4</v>
      </c>
      <c r="F177">
        <f t="shared" si="17"/>
        <v>1</v>
      </c>
      <c r="G177">
        <f t="shared" si="20"/>
        <v>2</v>
      </c>
      <c r="H177">
        <f t="shared" si="18"/>
        <v>0</v>
      </c>
      <c r="I177">
        <f t="shared" si="21"/>
        <v>0</v>
      </c>
      <c r="J177">
        <v>0</v>
      </c>
      <c r="K177">
        <v>0</v>
      </c>
      <c r="L177">
        <f t="shared" si="19"/>
        <v>0</v>
      </c>
      <c r="M177">
        <f t="shared" si="22"/>
        <v>0</v>
      </c>
      <c r="N177">
        <f t="shared" si="23"/>
        <v>0</v>
      </c>
    </row>
    <row r="178" spans="1:14" x14ac:dyDescent="0.3">
      <c r="A178" s="1">
        <v>40556</v>
      </c>
      <c r="B178">
        <v>16.95</v>
      </c>
      <c r="E178">
        <f t="shared" si="16"/>
        <v>5</v>
      </c>
      <c r="F178">
        <f t="shared" si="17"/>
        <v>1</v>
      </c>
      <c r="G178">
        <f t="shared" si="20"/>
        <v>2</v>
      </c>
      <c r="H178">
        <f t="shared" si="18"/>
        <v>0</v>
      </c>
      <c r="I178">
        <f t="shared" si="21"/>
        <v>0</v>
      </c>
      <c r="J178">
        <v>0</v>
      </c>
      <c r="K178">
        <v>0</v>
      </c>
      <c r="L178">
        <f t="shared" si="19"/>
        <v>0</v>
      </c>
      <c r="M178">
        <f t="shared" si="22"/>
        <v>0</v>
      </c>
      <c r="N178">
        <f t="shared" si="23"/>
        <v>0</v>
      </c>
    </row>
    <row r="179" spans="1:14" x14ac:dyDescent="0.3">
      <c r="A179" s="1">
        <v>40557</v>
      </c>
      <c r="B179">
        <v>16.25</v>
      </c>
      <c r="E179">
        <f t="shared" si="16"/>
        <v>6</v>
      </c>
      <c r="F179">
        <f t="shared" si="17"/>
        <v>1</v>
      </c>
      <c r="G179">
        <f t="shared" si="20"/>
        <v>2</v>
      </c>
      <c r="H179">
        <f t="shared" si="18"/>
        <v>0</v>
      </c>
      <c r="I179">
        <f t="shared" si="21"/>
        <v>0</v>
      </c>
      <c r="J179">
        <v>0</v>
      </c>
      <c r="K179">
        <v>0</v>
      </c>
      <c r="L179">
        <f t="shared" si="19"/>
        <v>0</v>
      </c>
      <c r="M179">
        <f t="shared" si="22"/>
        <v>0</v>
      </c>
      <c r="N179">
        <f t="shared" si="23"/>
        <v>0</v>
      </c>
    </row>
    <row r="180" spans="1:14" x14ac:dyDescent="0.3">
      <c r="A180" s="1">
        <v>40561</v>
      </c>
      <c r="B180">
        <v>15.9</v>
      </c>
      <c r="E180">
        <f t="shared" si="16"/>
        <v>3</v>
      </c>
      <c r="F180">
        <f t="shared" si="17"/>
        <v>1</v>
      </c>
      <c r="G180">
        <f t="shared" si="20"/>
        <v>2</v>
      </c>
      <c r="H180">
        <f t="shared" si="18"/>
        <v>0</v>
      </c>
      <c r="I180">
        <f t="shared" si="21"/>
        <v>0</v>
      </c>
      <c r="J180">
        <v>0</v>
      </c>
      <c r="K180">
        <v>0</v>
      </c>
      <c r="L180">
        <f t="shared" si="19"/>
        <v>0</v>
      </c>
      <c r="M180">
        <f t="shared" si="22"/>
        <v>0</v>
      </c>
      <c r="N180">
        <f t="shared" si="23"/>
        <v>0</v>
      </c>
    </row>
    <row r="181" spans="1:14" x14ac:dyDescent="0.3">
      <c r="A181" s="1">
        <v>40562</v>
      </c>
      <c r="B181">
        <v>18.75</v>
      </c>
      <c r="E181">
        <f t="shared" si="16"/>
        <v>4</v>
      </c>
      <c r="F181">
        <f t="shared" si="17"/>
        <v>1</v>
      </c>
      <c r="G181">
        <f t="shared" si="20"/>
        <v>3</v>
      </c>
      <c r="H181">
        <f t="shared" si="18"/>
        <v>1</v>
      </c>
      <c r="I181">
        <f t="shared" si="21"/>
        <v>0</v>
      </c>
      <c r="J181">
        <v>0</v>
      </c>
      <c r="K181">
        <v>0</v>
      </c>
      <c r="L181">
        <f t="shared" si="19"/>
        <v>0</v>
      </c>
      <c r="M181">
        <f t="shared" si="22"/>
        <v>0</v>
      </c>
      <c r="N181">
        <f t="shared" si="23"/>
        <v>0</v>
      </c>
    </row>
    <row r="182" spans="1:14" x14ac:dyDescent="0.3">
      <c r="A182" s="1">
        <v>40563</v>
      </c>
      <c r="B182">
        <v>18.649999999999999</v>
      </c>
      <c r="E182">
        <f t="shared" si="16"/>
        <v>5</v>
      </c>
      <c r="F182">
        <f t="shared" si="17"/>
        <v>1</v>
      </c>
      <c r="G182">
        <f t="shared" si="20"/>
        <v>3</v>
      </c>
      <c r="H182">
        <f t="shared" si="18"/>
        <v>0</v>
      </c>
      <c r="I182">
        <f t="shared" si="21"/>
        <v>0</v>
      </c>
      <c r="J182">
        <v>0</v>
      </c>
      <c r="K182">
        <v>0</v>
      </c>
      <c r="L182">
        <f t="shared" si="19"/>
        <v>0</v>
      </c>
      <c r="M182">
        <f t="shared" si="22"/>
        <v>0</v>
      </c>
      <c r="N182">
        <f t="shared" si="23"/>
        <v>0</v>
      </c>
    </row>
    <row r="183" spans="1:14" x14ac:dyDescent="0.3">
      <c r="A183" s="1">
        <v>40564</v>
      </c>
      <c r="B183">
        <v>18.850000000000001</v>
      </c>
      <c r="E183">
        <f t="shared" si="16"/>
        <v>6</v>
      </c>
      <c r="F183">
        <f t="shared" si="17"/>
        <v>1</v>
      </c>
      <c r="G183">
        <f t="shared" si="20"/>
        <v>3</v>
      </c>
      <c r="H183">
        <f t="shared" si="18"/>
        <v>0</v>
      </c>
      <c r="I183">
        <f t="shared" si="21"/>
        <v>0</v>
      </c>
      <c r="J183">
        <v>0</v>
      </c>
      <c r="K183">
        <v>0</v>
      </c>
      <c r="L183">
        <f t="shared" si="19"/>
        <v>0</v>
      </c>
      <c r="M183">
        <f t="shared" si="22"/>
        <v>0</v>
      </c>
      <c r="N183">
        <f t="shared" si="23"/>
        <v>0</v>
      </c>
    </row>
    <row r="184" spans="1:14" x14ac:dyDescent="0.3">
      <c r="A184" s="1">
        <v>40567</v>
      </c>
      <c r="B184">
        <v>18.399999999999999</v>
      </c>
      <c r="E184">
        <f t="shared" si="16"/>
        <v>2</v>
      </c>
      <c r="F184">
        <f t="shared" si="17"/>
        <v>1</v>
      </c>
      <c r="G184">
        <f t="shared" si="20"/>
        <v>3</v>
      </c>
      <c r="H184">
        <f t="shared" si="18"/>
        <v>0</v>
      </c>
      <c r="I184">
        <f t="shared" si="21"/>
        <v>0</v>
      </c>
      <c r="J184">
        <v>0</v>
      </c>
      <c r="K184">
        <v>0</v>
      </c>
      <c r="L184">
        <f t="shared" si="19"/>
        <v>0</v>
      </c>
      <c r="M184">
        <f t="shared" si="22"/>
        <v>0</v>
      </c>
      <c r="N184">
        <f t="shared" si="23"/>
        <v>0</v>
      </c>
    </row>
    <row r="185" spans="1:14" x14ac:dyDescent="0.3">
      <c r="A185" s="1">
        <v>40568</v>
      </c>
      <c r="B185">
        <v>18.2</v>
      </c>
      <c r="E185">
        <f t="shared" si="16"/>
        <v>3</v>
      </c>
      <c r="F185">
        <f t="shared" si="17"/>
        <v>1</v>
      </c>
      <c r="G185">
        <f t="shared" si="20"/>
        <v>3</v>
      </c>
      <c r="H185">
        <f t="shared" si="18"/>
        <v>0</v>
      </c>
      <c r="I185">
        <f t="shared" si="21"/>
        <v>0</v>
      </c>
      <c r="J185">
        <v>0</v>
      </c>
      <c r="K185">
        <v>0</v>
      </c>
      <c r="L185">
        <f t="shared" si="19"/>
        <v>0</v>
      </c>
      <c r="M185">
        <f t="shared" si="22"/>
        <v>0</v>
      </c>
      <c r="N185">
        <f t="shared" si="23"/>
        <v>0</v>
      </c>
    </row>
    <row r="186" spans="1:14" x14ac:dyDescent="0.3">
      <c r="A186" s="1">
        <v>40569</v>
      </c>
      <c r="B186">
        <v>17.55</v>
      </c>
      <c r="E186">
        <f t="shared" si="16"/>
        <v>4</v>
      </c>
      <c r="F186">
        <f t="shared" si="17"/>
        <v>1</v>
      </c>
      <c r="G186">
        <f t="shared" si="20"/>
        <v>4</v>
      </c>
      <c r="H186">
        <f t="shared" si="18"/>
        <v>0</v>
      </c>
      <c r="I186">
        <f t="shared" si="21"/>
        <v>0</v>
      </c>
      <c r="J186">
        <v>0</v>
      </c>
      <c r="K186">
        <v>0</v>
      </c>
      <c r="L186">
        <f t="shared" si="19"/>
        <v>0</v>
      </c>
      <c r="M186">
        <f t="shared" si="22"/>
        <v>0</v>
      </c>
      <c r="N186">
        <f t="shared" si="23"/>
        <v>0</v>
      </c>
    </row>
    <row r="187" spans="1:14" x14ac:dyDescent="0.3">
      <c r="A187" s="1">
        <v>40570</v>
      </c>
      <c r="B187">
        <v>17.25</v>
      </c>
      <c r="E187">
        <f t="shared" si="16"/>
        <v>5</v>
      </c>
      <c r="F187">
        <f t="shared" si="17"/>
        <v>1</v>
      </c>
      <c r="G187">
        <f t="shared" si="20"/>
        <v>4</v>
      </c>
      <c r="H187">
        <f t="shared" si="18"/>
        <v>0</v>
      </c>
      <c r="I187">
        <f t="shared" si="21"/>
        <v>0</v>
      </c>
      <c r="J187">
        <v>0</v>
      </c>
      <c r="K187">
        <v>0</v>
      </c>
      <c r="L187">
        <f t="shared" si="19"/>
        <v>0</v>
      </c>
      <c r="M187">
        <f t="shared" si="22"/>
        <v>0</v>
      </c>
      <c r="N187">
        <f t="shared" si="23"/>
        <v>0</v>
      </c>
    </row>
    <row r="188" spans="1:14" x14ac:dyDescent="0.3">
      <c r="A188" s="1">
        <v>40571</v>
      </c>
      <c r="B188">
        <v>19.399999999999999</v>
      </c>
      <c r="E188">
        <f t="shared" si="16"/>
        <v>6</v>
      </c>
      <c r="F188">
        <f t="shared" si="17"/>
        <v>1</v>
      </c>
      <c r="G188">
        <f t="shared" si="20"/>
        <v>4</v>
      </c>
      <c r="H188">
        <f t="shared" si="18"/>
        <v>0</v>
      </c>
      <c r="I188">
        <f t="shared" si="21"/>
        <v>0</v>
      </c>
      <c r="J188">
        <v>0</v>
      </c>
      <c r="K188">
        <v>0</v>
      </c>
      <c r="L188">
        <f t="shared" si="19"/>
        <v>0</v>
      </c>
      <c r="M188">
        <f t="shared" si="22"/>
        <v>0</v>
      </c>
      <c r="N188">
        <f t="shared" si="23"/>
        <v>0</v>
      </c>
    </row>
    <row r="189" spans="1:14" x14ac:dyDescent="0.3">
      <c r="A189" s="1">
        <v>40574</v>
      </c>
      <c r="B189">
        <v>19.100000000000001</v>
      </c>
      <c r="E189">
        <f t="shared" si="16"/>
        <v>2</v>
      </c>
      <c r="F189">
        <f t="shared" si="17"/>
        <v>1</v>
      </c>
      <c r="G189">
        <f t="shared" si="20"/>
        <v>4</v>
      </c>
      <c r="H189">
        <f t="shared" si="18"/>
        <v>0</v>
      </c>
      <c r="I189">
        <f t="shared" si="21"/>
        <v>0</v>
      </c>
      <c r="J189">
        <v>0</v>
      </c>
      <c r="K189">
        <v>0</v>
      </c>
      <c r="L189">
        <f t="shared" si="19"/>
        <v>0</v>
      </c>
      <c r="M189">
        <f t="shared" si="22"/>
        <v>0</v>
      </c>
      <c r="N189">
        <f t="shared" si="23"/>
        <v>0</v>
      </c>
    </row>
    <row r="190" spans="1:14" x14ac:dyDescent="0.3">
      <c r="A190" s="1">
        <v>40575</v>
      </c>
      <c r="B190">
        <v>17.95</v>
      </c>
      <c r="E190">
        <f t="shared" si="16"/>
        <v>3</v>
      </c>
      <c r="F190">
        <f t="shared" si="17"/>
        <v>2</v>
      </c>
      <c r="G190">
        <f t="shared" si="20"/>
        <v>0</v>
      </c>
      <c r="H190">
        <f t="shared" si="18"/>
        <v>0</v>
      </c>
      <c r="I190">
        <f t="shared" si="21"/>
        <v>0</v>
      </c>
      <c r="J190">
        <v>0</v>
      </c>
      <c r="K190">
        <v>0</v>
      </c>
      <c r="L190">
        <f t="shared" si="19"/>
        <v>0</v>
      </c>
      <c r="M190">
        <f t="shared" si="22"/>
        <v>0</v>
      </c>
      <c r="N190">
        <f t="shared" si="23"/>
        <v>0</v>
      </c>
    </row>
    <row r="191" spans="1:14" x14ac:dyDescent="0.3">
      <c r="A191" s="1">
        <v>40576</v>
      </c>
      <c r="B191">
        <v>18.05</v>
      </c>
      <c r="E191">
        <f t="shared" si="16"/>
        <v>4</v>
      </c>
      <c r="F191">
        <f t="shared" si="17"/>
        <v>2</v>
      </c>
      <c r="G191">
        <f t="shared" si="20"/>
        <v>1</v>
      </c>
      <c r="H191">
        <f t="shared" si="18"/>
        <v>0</v>
      </c>
      <c r="I191">
        <f t="shared" si="21"/>
        <v>0</v>
      </c>
      <c r="J191">
        <v>0</v>
      </c>
      <c r="K191">
        <v>0</v>
      </c>
      <c r="L191">
        <f t="shared" si="19"/>
        <v>0</v>
      </c>
      <c r="M191">
        <f t="shared" si="22"/>
        <v>0</v>
      </c>
      <c r="N191">
        <f t="shared" si="23"/>
        <v>0</v>
      </c>
    </row>
    <row r="192" spans="1:14" x14ac:dyDescent="0.3">
      <c r="A192" s="1">
        <v>40577</v>
      </c>
      <c r="B192">
        <v>17.7</v>
      </c>
      <c r="E192">
        <f t="shared" si="16"/>
        <v>5</v>
      </c>
      <c r="F192">
        <f t="shared" si="17"/>
        <v>2</v>
      </c>
      <c r="G192">
        <f t="shared" si="20"/>
        <v>1</v>
      </c>
      <c r="H192">
        <f t="shared" si="18"/>
        <v>0</v>
      </c>
      <c r="I192">
        <f t="shared" si="21"/>
        <v>0</v>
      </c>
      <c r="J192">
        <v>0</v>
      </c>
      <c r="K192">
        <v>0</v>
      </c>
      <c r="L192">
        <f t="shared" si="19"/>
        <v>0</v>
      </c>
      <c r="M192">
        <f t="shared" si="22"/>
        <v>0</v>
      </c>
      <c r="N192">
        <f t="shared" si="23"/>
        <v>0</v>
      </c>
    </row>
    <row r="193" spans="1:14" x14ac:dyDescent="0.3">
      <c r="A193" s="1">
        <v>40578</v>
      </c>
      <c r="B193">
        <v>17.25</v>
      </c>
      <c r="E193">
        <f t="shared" si="16"/>
        <v>6</v>
      </c>
      <c r="F193">
        <f t="shared" si="17"/>
        <v>2</v>
      </c>
      <c r="G193">
        <f t="shared" si="20"/>
        <v>1</v>
      </c>
      <c r="H193">
        <f t="shared" si="18"/>
        <v>0</v>
      </c>
      <c r="I193">
        <f t="shared" si="21"/>
        <v>0</v>
      </c>
      <c r="J193">
        <v>0</v>
      </c>
      <c r="K193">
        <v>0</v>
      </c>
      <c r="L193">
        <f t="shared" si="19"/>
        <v>0</v>
      </c>
      <c r="M193">
        <f t="shared" si="22"/>
        <v>0</v>
      </c>
      <c r="N193">
        <f t="shared" si="23"/>
        <v>0</v>
      </c>
    </row>
    <row r="194" spans="1:14" x14ac:dyDescent="0.3">
      <c r="A194" s="1">
        <v>40581</v>
      </c>
      <c r="B194">
        <v>16.95</v>
      </c>
      <c r="E194">
        <f t="shared" si="16"/>
        <v>2</v>
      </c>
      <c r="F194">
        <f t="shared" si="17"/>
        <v>2</v>
      </c>
      <c r="G194">
        <f t="shared" si="20"/>
        <v>1</v>
      </c>
      <c r="H194">
        <f t="shared" si="18"/>
        <v>0</v>
      </c>
      <c r="I194">
        <f t="shared" si="21"/>
        <v>0</v>
      </c>
      <c r="J194">
        <v>0</v>
      </c>
      <c r="K194">
        <v>0</v>
      </c>
      <c r="L194">
        <f t="shared" si="19"/>
        <v>0</v>
      </c>
      <c r="M194">
        <f t="shared" si="22"/>
        <v>0</v>
      </c>
      <c r="N194">
        <f t="shared" si="23"/>
        <v>0</v>
      </c>
    </row>
    <row r="195" spans="1:14" x14ac:dyDescent="0.3">
      <c r="A195" s="1">
        <v>40582</v>
      </c>
      <c r="B195">
        <v>16.850000000000001</v>
      </c>
      <c r="E195">
        <f t="shared" ref="E195:E258" si="24">WEEKDAY(A195)</f>
        <v>3</v>
      </c>
      <c r="F195">
        <f t="shared" ref="F195:F258" si="25">MONTH(A195)</f>
        <v>2</v>
      </c>
      <c r="G195">
        <f t="shared" si="20"/>
        <v>1</v>
      </c>
      <c r="H195">
        <f t="shared" ref="H195:H258" si="26">IF(AND(G195=3,E195=4),1,0)</f>
        <v>0</v>
      </c>
      <c r="I195">
        <f t="shared" si="21"/>
        <v>0</v>
      </c>
      <c r="J195">
        <v>0</v>
      </c>
      <c r="K195">
        <v>0</v>
      </c>
      <c r="L195">
        <f t="shared" ref="L195:L258" si="27">MIN(MAX(L194-J195+K195,-$Q$3),$Q$4)</f>
        <v>0</v>
      </c>
      <c r="M195">
        <f t="shared" si="22"/>
        <v>0</v>
      </c>
      <c r="N195">
        <f t="shared" si="23"/>
        <v>0</v>
      </c>
    </row>
    <row r="196" spans="1:14" x14ac:dyDescent="0.3">
      <c r="A196" s="1">
        <v>40583</v>
      </c>
      <c r="B196">
        <v>16.850000000000001</v>
      </c>
      <c r="E196">
        <f t="shared" si="24"/>
        <v>4</v>
      </c>
      <c r="F196">
        <f t="shared" si="25"/>
        <v>2</v>
      </c>
      <c r="G196">
        <f t="shared" ref="G196:G259" si="28">IF(F196=F195,G195,0)+IF(E196=4,1,0)</f>
        <v>2</v>
      </c>
      <c r="H196">
        <f t="shared" si="26"/>
        <v>0</v>
      </c>
      <c r="I196">
        <f t="shared" ref="I196:I259" si="29">IF(H196=1,-(B196-B195)*L196,0)</f>
        <v>0</v>
      </c>
      <c r="J196">
        <v>0</v>
      </c>
      <c r="K196">
        <v>0</v>
      </c>
      <c r="L196">
        <f t="shared" si="27"/>
        <v>0</v>
      </c>
      <c r="M196">
        <f t="shared" ref="M196:M259" si="30">L195*(B196-B195) + 2*I196</f>
        <v>0</v>
      </c>
      <c r="N196">
        <f t="shared" si="23"/>
        <v>0</v>
      </c>
    </row>
    <row r="197" spans="1:14" x14ac:dyDescent="0.3">
      <c r="A197" s="1">
        <v>40584</v>
      </c>
      <c r="B197">
        <v>16.899999999999999</v>
      </c>
      <c r="E197">
        <f t="shared" si="24"/>
        <v>5</v>
      </c>
      <c r="F197">
        <f t="shared" si="25"/>
        <v>2</v>
      </c>
      <c r="G197">
        <f t="shared" si="28"/>
        <v>2</v>
      </c>
      <c r="H197">
        <f t="shared" si="26"/>
        <v>0</v>
      </c>
      <c r="I197">
        <f t="shared" si="29"/>
        <v>0</v>
      </c>
      <c r="J197">
        <v>0</v>
      </c>
      <c r="K197">
        <v>0</v>
      </c>
      <c r="L197">
        <f t="shared" si="27"/>
        <v>0</v>
      </c>
      <c r="M197">
        <f t="shared" si="30"/>
        <v>0</v>
      </c>
      <c r="N197">
        <f t="shared" ref="N197:N260" si="31">M197+N196</f>
        <v>0</v>
      </c>
    </row>
    <row r="198" spans="1:14" x14ac:dyDescent="0.3">
      <c r="A198" s="1">
        <v>40585</v>
      </c>
      <c r="B198">
        <v>16.600000000000001</v>
      </c>
      <c r="E198">
        <f t="shared" si="24"/>
        <v>6</v>
      </c>
      <c r="F198">
        <f t="shared" si="25"/>
        <v>2</v>
      </c>
      <c r="G198">
        <f t="shared" si="28"/>
        <v>2</v>
      </c>
      <c r="H198">
        <f t="shared" si="26"/>
        <v>0</v>
      </c>
      <c r="I198">
        <f t="shared" si="29"/>
        <v>0</v>
      </c>
      <c r="J198">
        <v>0</v>
      </c>
      <c r="K198">
        <v>0</v>
      </c>
      <c r="L198">
        <f t="shared" si="27"/>
        <v>0</v>
      </c>
      <c r="M198">
        <f t="shared" si="30"/>
        <v>0</v>
      </c>
      <c r="N198">
        <f t="shared" si="31"/>
        <v>0</v>
      </c>
    </row>
    <row r="199" spans="1:14" x14ac:dyDescent="0.3">
      <c r="A199" s="1">
        <v>40588</v>
      </c>
      <c r="B199">
        <v>16.45</v>
      </c>
      <c r="E199">
        <f t="shared" si="24"/>
        <v>2</v>
      </c>
      <c r="F199">
        <f t="shared" si="25"/>
        <v>2</v>
      </c>
      <c r="G199">
        <f t="shared" si="28"/>
        <v>2</v>
      </c>
      <c r="H199">
        <f t="shared" si="26"/>
        <v>0</v>
      </c>
      <c r="I199">
        <f t="shared" si="29"/>
        <v>0</v>
      </c>
      <c r="J199">
        <v>0</v>
      </c>
      <c r="K199">
        <v>0</v>
      </c>
      <c r="L199">
        <f t="shared" si="27"/>
        <v>0</v>
      </c>
      <c r="M199">
        <f t="shared" si="30"/>
        <v>0</v>
      </c>
      <c r="N199">
        <f t="shared" si="31"/>
        <v>0</v>
      </c>
    </row>
    <row r="200" spans="1:14" x14ac:dyDescent="0.3">
      <c r="A200" s="1">
        <v>40589</v>
      </c>
      <c r="B200">
        <v>16.7</v>
      </c>
      <c r="E200">
        <f t="shared" si="24"/>
        <v>3</v>
      </c>
      <c r="F200">
        <f t="shared" si="25"/>
        <v>2</v>
      </c>
      <c r="G200">
        <f t="shared" si="28"/>
        <v>2</v>
      </c>
      <c r="H200">
        <f t="shared" si="26"/>
        <v>0</v>
      </c>
      <c r="I200">
        <f t="shared" si="29"/>
        <v>0</v>
      </c>
      <c r="J200">
        <v>0</v>
      </c>
      <c r="K200">
        <v>0</v>
      </c>
      <c r="L200">
        <f t="shared" si="27"/>
        <v>0</v>
      </c>
      <c r="M200">
        <f t="shared" si="30"/>
        <v>0</v>
      </c>
      <c r="N200">
        <f t="shared" si="31"/>
        <v>0</v>
      </c>
    </row>
    <row r="201" spans="1:14" x14ac:dyDescent="0.3">
      <c r="A201" s="1">
        <v>40590</v>
      </c>
      <c r="B201">
        <v>18.3</v>
      </c>
      <c r="E201">
        <f t="shared" si="24"/>
        <v>4</v>
      </c>
      <c r="F201">
        <f t="shared" si="25"/>
        <v>2</v>
      </c>
      <c r="G201">
        <f t="shared" si="28"/>
        <v>3</v>
      </c>
      <c r="H201">
        <f t="shared" si="26"/>
        <v>1</v>
      </c>
      <c r="I201">
        <f t="shared" si="29"/>
        <v>0</v>
      </c>
      <c r="J201">
        <v>0</v>
      </c>
      <c r="K201">
        <v>0</v>
      </c>
      <c r="L201">
        <f t="shared" si="27"/>
        <v>0</v>
      </c>
      <c r="M201">
        <f t="shared" si="30"/>
        <v>0</v>
      </c>
      <c r="N201">
        <f t="shared" si="31"/>
        <v>0</v>
      </c>
    </row>
    <row r="202" spans="1:14" x14ac:dyDescent="0.3">
      <c r="A202" s="1">
        <v>40591</v>
      </c>
      <c r="B202">
        <v>18.45</v>
      </c>
      <c r="E202">
        <f t="shared" si="24"/>
        <v>5</v>
      </c>
      <c r="F202">
        <f t="shared" si="25"/>
        <v>2</v>
      </c>
      <c r="G202">
        <f t="shared" si="28"/>
        <v>3</v>
      </c>
      <c r="H202">
        <f t="shared" si="26"/>
        <v>0</v>
      </c>
      <c r="I202">
        <f t="shared" si="29"/>
        <v>0</v>
      </c>
      <c r="J202">
        <v>0</v>
      </c>
      <c r="K202">
        <v>0</v>
      </c>
      <c r="L202">
        <f t="shared" si="27"/>
        <v>0</v>
      </c>
      <c r="M202">
        <f t="shared" si="30"/>
        <v>0</v>
      </c>
      <c r="N202">
        <f t="shared" si="31"/>
        <v>0</v>
      </c>
    </row>
    <row r="203" spans="1:14" x14ac:dyDescent="0.3">
      <c r="A203" s="1">
        <v>40592</v>
      </c>
      <c r="B203">
        <v>18.600000000000001</v>
      </c>
      <c r="E203">
        <f t="shared" si="24"/>
        <v>6</v>
      </c>
      <c r="F203">
        <f t="shared" si="25"/>
        <v>2</v>
      </c>
      <c r="G203">
        <f t="shared" si="28"/>
        <v>3</v>
      </c>
      <c r="H203">
        <f t="shared" si="26"/>
        <v>0</v>
      </c>
      <c r="I203">
        <f t="shared" si="29"/>
        <v>0</v>
      </c>
      <c r="J203">
        <v>0</v>
      </c>
      <c r="K203">
        <v>0</v>
      </c>
      <c r="L203">
        <f t="shared" si="27"/>
        <v>0</v>
      </c>
      <c r="M203">
        <f t="shared" si="30"/>
        <v>0</v>
      </c>
      <c r="N203">
        <f t="shared" si="31"/>
        <v>0</v>
      </c>
    </row>
    <row r="204" spans="1:14" x14ac:dyDescent="0.3">
      <c r="A204" s="1">
        <v>40596</v>
      </c>
      <c r="B204">
        <v>21.15</v>
      </c>
      <c r="E204">
        <f t="shared" si="24"/>
        <v>3</v>
      </c>
      <c r="F204">
        <f t="shared" si="25"/>
        <v>2</v>
      </c>
      <c r="G204">
        <f t="shared" si="28"/>
        <v>3</v>
      </c>
      <c r="H204">
        <f t="shared" si="26"/>
        <v>0</v>
      </c>
      <c r="I204">
        <f t="shared" si="29"/>
        <v>0</v>
      </c>
      <c r="J204">
        <v>0</v>
      </c>
      <c r="K204">
        <v>0</v>
      </c>
      <c r="L204">
        <f t="shared" si="27"/>
        <v>0</v>
      </c>
      <c r="M204">
        <f t="shared" si="30"/>
        <v>0</v>
      </c>
      <c r="N204">
        <f t="shared" si="31"/>
        <v>0</v>
      </c>
    </row>
    <row r="205" spans="1:14" x14ac:dyDescent="0.3">
      <c r="A205" s="1">
        <v>40597</v>
      </c>
      <c r="B205">
        <v>22.25</v>
      </c>
      <c r="E205">
        <f t="shared" si="24"/>
        <v>4</v>
      </c>
      <c r="F205">
        <f t="shared" si="25"/>
        <v>2</v>
      </c>
      <c r="G205">
        <f t="shared" si="28"/>
        <v>4</v>
      </c>
      <c r="H205">
        <f t="shared" si="26"/>
        <v>0</v>
      </c>
      <c r="I205">
        <f t="shared" si="29"/>
        <v>0</v>
      </c>
      <c r="J205">
        <v>0</v>
      </c>
      <c r="K205">
        <v>0</v>
      </c>
      <c r="L205">
        <f t="shared" si="27"/>
        <v>0</v>
      </c>
      <c r="M205">
        <f t="shared" si="30"/>
        <v>0</v>
      </c>
      <c r="N205">
        <f t="shared" si="31"/>
        <v>0</v>
      </c>
    </row>
    <row r="206" spans="1:14" x14ac:dyDescent="0.3">
      <c r="A206" s="1">
        <v>40598</v>
      </c>
      <c r="B206">
        <v>21.85</v>
      </c>
      <c r="E206">
        <f t="shared" si="24"/>
        <v>5</v>
      </c>
      <c r="F206">
        <f t="shared" si="25"/>
        <v>2</v>
      </c>
      <c r="G206">
        <f t="shared" si="28"/>
        <v>4</v>
      </c>
      <c r="H206">
        <f t="shared" si="26"/>
        <v>0</v>
      </c>
      <c r="I206">
        <f t="shared" si="29"/>
        <v>0</v>
      </c>
      <c r="J206">
        <v>0</v>
      </c>
      <c r="K206">
        <v>0</v>
      </c>
      <c r="L206">
        <f t="shared" si="27"/>
        <v>0</v>
      </c>
      <c r="M206">
        <f t="shared" si="30"/>
        <v>0</v>
      </c>
      <c r="N206">
        <f t="shared" si="31"/>
        <v>0</v>
      </c>
    </row>
    <row r="207" spans="1:14" x14ac:dyDescent="0.3">
      <c r="A207" s="1">
        <v>40599</v>
      </c>
      <c r="B207">
        <v>20.149999999999999</v>
      </c>
      <c r="E207">
        <f t="shared" si="24"/>
        <v>6</v>
      </c>
      <c r="F207">
        <f t="shared" si="25"/>
        <v>2</v>
      </c>
      <c r="G207">
        <f t="shared" si="28"/>
        <v>4</v>
      </c>
      <c r="H207">
        <f t="shared" si="26"/>
        <v>0</v>
      </c>
      <c r="I207">
        <f t="shared" si="29"/>
        <v>0</v>
      </c>
      <c r="J207">
        <v>0</v>
      </c>
      <c r="K207">
        <v>0</v>
      </c>
      <c r="L207">
        <f t="shared" si="27"/>
        <v>0</v>
      </c>
      <c r="M207">
        <f t="shared" si="30"/>
        <v>0</v>
      </c>
      <c r="N207">
        <f t="shared" si="31"/>
        <v>0</v>
      </c>
    </row>
    <row r="208" spans="1:14" x14ac:dyDescent="0.3">
      <c r="A208" s="1">
        <v>40602</v>
      </c>
      <c r="B208">
        <v>19.2</v>
      </c>
      <c r="E208">
        <f t="shared" si="24"/>
        <v>2</v>
      </c>
      <c r="F208">
        <f t="shared" si="25"/>
        <v>2</v>
      </c>
      <c r="G208">
        <f t="shared" si="28"/>
        <v>4</v>
      </c>
      <c r="H208">
        <f t="shared" si="26"/>
        <v>0</v>
      </c>
      <c r="I208">
        <f t="shared" si="29"/>
        <v>0</v>
      </c>
      <c r="J208">
        <v>0</v>
      </c>
      <c r="K208">
        <v>0</v>
      </c>
      <c r="L208">
        <f t="shared" si="27"/>
        <v>0</v>
      </c>
      <c r="M208">
        <f t="shared" si="30"/>
        <v>0</v>
      </c>
      <c r="N208">
        <f t="shared" si="31"/>
        <v>0</v>
      </c>
    </row>
    <row r="209" spans="1:14" x14ac:dyDescent="0.3">
      <c r="A209" s="1">
        <v>40603</v>
      </c>
      <c r="B209">
        <v>21.2</v>
      </c>
      <c r="E209">
        <f t="shared" si="24"/>
        <v>3</v>
      </c>
      <c r="F209">
        <f t="shared" si="25"/>
        <v>3</v>
      </c>
      <c r="G209">
        <f t="shared" si="28"/>
        <v>0</v>
      </c>
      <c r="H209">
        <f t="shared" si="26"/>
        <v>0</v>
      </c>
      <c r="I209">
        <f t="shared" si="29"/>
        <v>0</v>
      </c>
      <c r="J209">
        <v>0</v>
      </c>
      <c r="K209">
        <v>0</v>
      </c>
      <c r="L209">
        <f t="shared" si="27"/>
        <v>0</v>
      </c>
      <c r="M209">
        <f t="shared" si="30"/>
        <v>0</v>
      </c>
      <c r="N209">
        <f t="shared" si="31"/>
        <v>0</v>
      </c>
    </row>
    <row r="210" spans="1:14" x14ac:dyDescent="0.3">
      <c r="A210" s="1">
        <v>40604</v>
      </c>
      <c r="B210">
        <v>21.1</v>
      </c>
      <c r="E210">
        <f t="shared" si="24"/>
        <v>4</v>
      </c>
      <c r="F210">
        <f t="shared" si="25"/>
        <v>3</v>
      </c>
      <c r="G210">
        <f t="shared" si="28"/>
        <v>1</v>
      </c>
      <c r="H210">
        <f t="shared" si="26"/>
        <v>0</v>
      </c>
      <c r="I210">
        <f t="shared" si="29"/>
        <v>0</v>
      </c>
      <c r="J210">
        <v>0</v>
      </c>
      <c r="K210">
        <v>0</v>
      </c>
      <c r="L210">
        <f t="shared" si="27"/>
        <v>0</v>
      </c>
      <c r="M210">
        <f t="shared" si="30"/>
        <v>0</v>
      </c>
      <c r="N210">
        <f t="shared" si="31"/>
        <v>0</v>
      </c>
    </row>
    <row r="211" spans="1:14" x14ac:dyDescent="0.3">
      <c r="A211" s="1">
        <v>40605</v>
      </c>
      <c r="B211">
        <v>19.7</v>
      </c>
      <c r="E211">
        <f t="shared" si="24"/>
        <v>5</v>
      </c>
      <c r="F211">
        <f t="shared" si="25"/>
        <v>3</v>
      </c>
      <c r="G211">
        <f t="shared" si="28"/>
        <v>1</v>
      </c>
      <c r="H211">
        <f t="shared" si="26"/>
        <v>0</v>
      </c>
      <c r="I211">
        <f t="shared" si="29"/>
        <v>0</v>
      </c>
      <c r="J211">
        <v>0</v>
      </c>
      <c r="K211">
        <v>0</v>
      </c>
      <c r="L211">
        <f t="shared" si="27"/>
        <v>0</v>
      </c>
      <c r="M211">
        <f t="shared" si="30"/>
        <v>0</v>
      </c>
      <c r="N211">
        <f t="shared" si="31"/>
        <v>0</v>
      </c>
    </row>
    <row r="212" spans="1:14" x14ac:dyDescent="0.3">
      <c r="A212" s="1">
        <v>40606</v>
      </c>
      <c r="B212">
        <v>20.05</v>
      </c>
      <c r="E212">
        <f t="shared" si="24"/>
        <v>6</v>
      </c>
      <c r="F212">
        <f t="shared" si="25"/>
        <v>3</v>
      </c>
      <c r="G212">
        <f t="shared" si="28"/>
        <v>1</v>
      </c>
      <c r="H212">
        <f t="shared" si="26"/>
        <v>0</v>
      </c>
      <c r="I212">
        <f t="shared" si="29"/>
        <v>0</v>
      </c>
      <c r="J212">
        <v>0</v>
      </c>
      <c r="K212">
        <v>0</v>
      </c>
      <c r="L212">
        <f t="shared" si="27"/>
        <v>0</v>
      </c>
      <c r="M212">
        <f t="shared" si="30"/>
        <v>0</v>
      </c>
      <c r="N212">
        <f t="shared" si="31"/>
        <v>0</v>
      </c>
    </row>
    <row r="213" spans="1:14" x14ac:dyDescent="0.3">
      <c r="A213" s="1">
        <v>40609</v>
      </c>
      <c r="B213">
        <v>21.05</v>
      </c>
      <c r="E213">
        <f t="shared" si="24"/>
        <v>2</v>
      </c>
      <c r="F213">
        <f t="shared" si="25"/>
        <v>3</v>
      </c>
      <c r="G213">
        <f t="shared" si="28"/>
        <v>1</v>
      </c>
      <c r="H213">
        <f t="shared" si="26"/>
        <v>0</v>
      </c>
      <c r="I213">
        <f t="shared" si="29"/>
        <v>0</v>
      </c>
      <c r="J213">
        <v>0</v>
      </c>
      <c r="K213">
        <v>0</v>
      </c>
      <c r="L213">
        <f t="shared" si="27"/>
        <v>0</v>
      </c>
      <c r="M213">
        <f t="shared" si="30"/>
        <v>0</v>
      </c>
      <c r="N213">
        <f t="shared" si="31"/>
        <v>0</v>
      </c>
    </row>
    <row r="214" spans="1:14" x14ac:dyDescent="0.3">
      <c r="A214" s="1">
        <v>40610</v>
      </c>
      <c r="B214">
        <v>20.45</v>
      </c>
      <c r="E214">
        <f t="shared" si="24"/>
        <v>3</v>
      </c>
      <c r="F214">
        <f t="shared" si="25"/>
        <v>3</v>
      </c>
      <c r="G214">
        <f t="shared" si="28"/>
        <v>1</v>
      </c>
      <c r="H214">
        <f t="shared" si="26"/>
        <v>0</v>
      </c>
      <c r="I214">
        <f t="shared" si="29"/>
        <v>0</v>
      </c>
      <c r="J214">
        <v>0</v>
      </c>
      <c r="K214">
        <v>0</v>
      </c>
      <c r="L214">
        <f t="shared" si="27"/>
        <v>0</v>
      </c>
      <c r="M214">
        <f t="shared" si="30"/>
        <v>0</v>
      </c>
      <c r="N214">
        <f t="shared" si="31"/>
        <v>0</v>
      </c>
    </row>
    <row r="215" spans="1:14" x14ac:dyDescent="0.3">
      <c r="A215" s="1">
        <v>40611</v>
      </c>
      <c r="B215">
        <v>21.05</v>
      </c>
      <c r="E215">
        <f t="shared" si="24"/>
        <v>4</v>
      </c>
      <c r="F215">
        <f t="shared" si="25"/>
        <v>3</v>
      </c>
      <c r="G215">
        <f t="shared" si="28"/>
        <v>2</v>
      </c>
      <c r="H215">
        <f t="shared" si="26"/>
        <v>0</v>
      </c>
      <c r="I215">
        <f t="shared" si="29"/>
        <v>0</v>
      </c>
      <c r="J215">
        <v>0</v>
      </c>
      <c r="K215">
        <v>0</v>
      </c>
      <c r="L215">
        <f t="shared" si="27"/>
        <v>0</v>
      </c>
      <c r="M215">
        <f t="shared" si="30"/>
        <v>0</v>
      </c>
      <c r="N215">
        <f t="shared" si="31"/>
        <v>0</v>
      </c>
    </row>
    <row r="216" spans="1:14" x14ac:dyDescent="0.3">
      <c r="A216" s="1">
        <v>40612</v>
      </c>
      <c r="B216">
        <v>22.25</v>
      </c>
      <c r="E216">
        <f t="shared" si="24"/>
        <v>5</v>
      </c>
      <c r="F216">
        <f t="shared" si="25"/>
        <v>3</v>
      </c>
      <c r="G216">
        <f t="shared" si="28"/>
        <v>2</v>
      </c>
      <c r="H216">
        <f t="shared" si="26"/>
        <v>0</v>
      </c>
      <c r="I216">
        <f t="shared" si="29"/>
        <v>0</v>
      </c>
      <c r="J216">
        <v>0</v>
      </c>
      <c r="K216">
        <v>0</v>
      </c>
      <c r="L216">
        <f t="shared" si="27"/>
        <v>0</v>
      </c>
      <c r="M216">
        <f t="shared" si="30"/>
        <v>0</v>
      </c>
      <c r="N216">
        <f t="shared" si="31"/>
        <v>0</v>
      </c>
    </row>
    <row r="217" spans="1:14" x14ac:dyDescent="0.3">
      <c r="A217" s="1">
        <v>40613</v>
      </c>
      <c r="B217">
        <v>21.3</v>
      </c>
      <c r="E217">
        <f t="shared" si="24"/>
        <v>6</v>
      </c>
      <c r="F217">
        <f t="shared" si="25"/>
        <v>3</v>
      </c>
      <c r="G217">
        <f t="shared" si="28"/>
        <v>2</v>
      </c>
      <c r="H217">
        <f t="shared" si="26"/>
        <v>0</v>
      </c>
      <c r="I217">
        <f t="shared" si="29"/>
        <v>0</v>
      </c>
      <c r="J217">
        <v>0</v>
      </c>
      <c r="K217">
        <v>0</v>
      </c>
      <c r="L217">
        <f t="shared" si="27"/>
        <v>0</v>
      </c>
      <c r="M217">
        <f t="shared" si="30"/>
        <v>0</v>
      </c>
      <c r="N217">
        <f t="shared" si="31"/>
        <v>0</v>
      </c>
    </row>
    <row r="218" spans="1:14" x14ac:dyDescent="0.3">
      <c r="A218" s="1">
        <v>40616</v>
      </c>
      <c r="B218">
        <v>21.7</v>
      </c>
      <c r="E218">
        <f t="shared" si="24"/>
        <v>2</v>
      </c>
      <c r="F218">
        <f t="shared" si="25"/>
        <v>3</v>
      </c>
      <c r="G218">
        <f t="shared" si="28"/>
        <v>2</v>
      </c>
      <c r="H218">
        <f t="shared" si="26"/>
        <v>0</v>
      </c>
      <c r="I218">
        <f t="shared" si="29"/>
        <v>0</v>
      </c>
      <c r="J218">
        <v>0</v>
      </c>
      <c r="K218">
        <v>0</v>
      </c>
      <c r="L218">
        <f t="shared" si="27"/>
        <v>0</v>
      </c>
      <c r="M218">
        <f t="shared" si="30"/>
        <v>0</v>
      </c>
      <c r="N218">
        <f t="shared" si="31"/>
        <v>0</v>
      </c>
    </row>
    <row r="219" spans="1:14" x14ac:dyDescent="0.3">
      <c r="A219" s="1">
        <v>40617</v>
      </c>
      <c r="B219">
        <v>24.6</v>
      </c>
      <c r="E219">
        <f t="shared" si="24"/>
        <v>3</v>
      </c>
      <c r="F219">
        <f t="shared" si="25"/>
        <v>3</v>
      </c>
      <c r="G219">
        <f t="shared" si="28"/>
        <v>2</v>
      </c>
      <c r="H219">
        <f t="shared" si="26"/>
        <v>0</v>
      </c>
      <c r="I219">
        <f t="shared" si="29"/>
        <v>0</v>
      </c>
      <c r="J219">
        <v>0</v>
      </c>
      <c r="K219">
        <v>0</v>
      </c>
      <c r="L219">
        <f t="shared" si="27"/>
        <v>0</v>
      </c>
      <c r="M219">
        <f t="shared" si="30"/>
        <v>0</v>
      </c>
      <c r="N219">
        <f t="shared" si="31"/>
        <v>0</v>
      </c>
    </row>
    <row r="220" spans="1:14" x14ac:dyDescent="0.3">
      <c r="A220" s="1">
        <v>40618</v>
      </c>
      <c r="B220">
        <v>24.9</v>
      </c>
      <c r="E220">
        <f t="shared" si="24"/>
        <v>4</v>
      </c>
      <c r="F220">
        <f t="shared" si="25"/>
        <v>3</v>
      </c>
      <c r="G220">
        <f t="shared" si="28"/>
        <v>3</v>
      </c>
      <c r="H220">
        <f t="shared" si="26"/>
        <v>1</v>
      </c>
      <c r="I220">
        <f t="shared" si="29"/>
        <v>0</v>
      </c>
      <c r="J220">
        <v>0</v>
      </c>
      <c r="K220">
        <v>0</v>
      </c>
      <c r="L220">
        <f t="shared" si="27"/>
        <v>0</v>
      </c>
      <c r="M220">
        <f t="shared" si="30"/>
        <v>0</v>
      </c>
      <c r="N220">
        <f t="shared" si="31"/>
        <v>0</v>
      </c>
    </row>
    <row r="221" spans="1:14" x14ac:dyDescent="0.3">
      <c r="A221" s="1">
        <v>40619</v>
      </c>
      <c r="B221">
        <v>24.15</v>
      </c>
      <c r="E221">
        <f t="shared" si="24"/>
        <v>5</v>
      </c>
      <c r="F221">
        <f t="shared" si="25"/>
        <v>3</v>
      </c>
      <c r="G221">
        <f t="shared" si="28"/>
        <v>3</v>
      </c>
      <c r="H221">
        <f t="shared" si="26"/>
        <v>0</v>
      </c>
      <c r="I221">
        <f t="shared" si="29"/>
        <v>0</v>
      </c>
      <c r="J221">
        <v>0</v>
      </c>
      <c r="K221">
        <v>0</v>
      </c>
      <c r="L221">
        <f t="shared" si="27"/>
        <v>0</v>
      </c>
      <c r="M221">
        <f t="shared" si="30"/>
        <v>0</v>
      </c>
      <c r="N221">
        <f t="shared" si="31"/>
        <v>0</v>
      </c>
    </row>
    <row r="222" spans="1:14" x14ac:dyDescent="0.3">
      <c r="A222" s="1">
        <v>40620</v>
      </c>
      <c r="B222">
        <v>23.35</v>
      </c>
      <c r="E222">
        <f t="shared" si="24"/>
        <v>6</v>
      </c>
      <c r="F222">
        <f t="shared" si="25"/>
        <v>3</v>
      </c>
      <c r="G222">
        <f t="shared" si="28"/>
        <v>3</v>
      </c>
      <c r="H222">
        <f t="shared" si="26"/>
        <v>0</v>
      </c>
      <c r="I222">
        <f t="shared" si="29"/>
        <v>0</v>
      </c>
      <c r="J222">
        <v>0</v>
      </c>
      <c r="K222">
        <v>0</v>
      </c>
      <c r="L222">
        <f t="shared" si="27"/>
        <v>0</v>
      </c>
      <c r="M222">
        <f t="shared" si="30"/>
        <v>0</v>
      </c>
      <c r="N222">
        <f t="shared" si="31"/>
        <v>0</v>
      </c>
    </row>
    <row r="223" spans="1:14" x14ac:dyDescent="0.3">
      <c r="A223" s="1">
        <v>40623</v>
      </c>
      <c r="B223">
        <v>21.6</v>
      </c>
      <c r="E223">
        <f t="shared" si="24"/>
        <v>2</v>
      </c>
      <c r="F223">
        <f t="shared" si="25"/>
        <v>3</v>
      </c>
      <c r="G223">
        <f t="shared" si="28"/>
        <v>3</v>
      </c>
      <c r="H223">
        <f t="shared" si="26"/>
        <v>0</v>
      </c>
      <c r="I223">
        <f t="shared" si="29"/>
        <v>0</v>
      </c>
      <c r="J223">
        <v>0</v>
      </c>
      <c r="K223">
        <v>0</v>
      </c>
      <c r="L223">
        <f t="shared" si="27"/>
        <v>0</v>
      </c>
      <c r="M223">
        <f t="shared" si="30"/>
        <v>0</v>
      </c>
      <c r="N223">
        <f t="shared" si="31"/>
        <v>0</v>
      </c>
    </row>
    <row r="224" spans="1:14" x14ac:dyDescent="0.3">
      <c r="A224" s="1">
        <v>40624</v>
      </c>
      <c r="B224">
        <v>21.5</v>
      </c>
      <c r="E224">
        <f t="shared" si="24"/>
        <v>3</v>
      </c>
      <c r="F224">
        <f t="shared" si="25"/>
        <v>3</v>
      </c>
      <c r="G224">
        <f t="shared" si="28"/>
        <v>3</v>
      </c>
      <c r="H224">
        <f t="shared" si="26"/>
        <v>0</v>
      </c>
      <c r="I224">
        <f t="shared" si="29"/>
        <v>0</v>
      </c>
      <c r="J224">
        <v>0</v>
      </c>
      <c r="K224">
        <v>0</v>
      </c>
      <c r="L224">
        <f t="shared" si="27"/>
        <v>0</v>
      </c>
      <c r="M224">
        <f t="shared" si="30"/>
        <v>0</v>
      </c>
      <c r="N224">
        <f t="shared" si="31"/>
        <v>0</v>
      </c>
    </row>
    <row r="225" spans="1:14" x14ac:dyDescent="0.3">
      <c r="A225" s="1">
        <v>40625</v>
      </c>
      <c r="B225">
        <v>20.5</v>
      </c>
      <c r="E225">
        <f t="shared" si="24"/>
        <v>4</v>
      </c>
      <c r="F225">
        <f t="shared" si="25"/>
        <v>3</v>
      </c>
      <c r="G225">
        <f t="shared" si="28"/>
        <v>4</v>
      </c>
      <c r="H225">
        <f t="shared" si="26"/>
        <v>0</v>
      </c>
      <c r="I225">
        <f t="shared" si="29"/>
        <v>0</v>
      </c>
      <c r="J225">
        <v>0</v>
      </c>
      <c r="K225">
        <v>0</v>
      </c>
      <c r="L225">
        <f t="shared" si="27"/>
        <v>0</v>
      </c>
      <c r="M225">
        <f t="shared" si="30"/>
        <v>0</v>
      </c>
      <c r="N225">
        <f t="shared" si="31"/>
        <v>0</v>
      </c>
    </row>
    <row r="226" spans="1:14" x14ac:dyDescent="0.3">
      <c r="A226" s="1">
        <v>40626</v>
      </c>
      <c r="B226">
        <v>19.95</v>
      </c>
      <c r="E226">
        <f t="shared" si="24"/>
        <v>5</v>
      </c>
      <c r="F226">
        <f t="shared" si="25"/>
        <v>3</v>
      </c>
      <c r="G226">
        <f t="shared" si="28"/>
        <v>4</v>
      </c>
      <c r="H226">
        <f t="shared" si="26"/>
        <v>0</v>
      </c>
      <c r="I226">
        <f t="shared" si="29"/>
        <v>0</v>
      </c>
      <c r="J226">
        <v>0</v>
      </c>
      <c r="K226">
        <v>0</v>
      </c>
      <c r="L226">
        <f t="shared" si="27"/>
        <v>0</v>
      </c>
      <c r="M226">
        <f t="shared" si="30"/>
        <v>0</v>
      </c>
      <c r="N226">
        <f t="shared" si="31"/>
        <v>0</v>
      </c>
    </row>
    <row r="227" spans="1:14" x14ac:dyDescent="0.3">
      <c r="A227" s="1">
        <v>40627</v>
      </c>
      <c r="B227">
        <v>19.75</v>
      </c>
      <c r="E227">
        <f t="shared" si="24"/>
        <v>6</v>
      </c>
      <c r="F227">
        <f t="shared" si="25"/>
        <v>3</v>
      </c>
      <c r="G227">
        <f t="shared" si="28"/>
        <v>4</v>
      </c>
      <c r="H227">
        <f t="shared" si="26"/>
        <v>0</v>
      </c>
      <c r="I227">
        <f t="shared" si="29"/>
        <v>0</v>
      </c>
      <c r="J227">
        <v>0</v>
      </c>
      <c r="K227">
        <v>0</v>
      </c>
      <c r="L227">
        <f t="shared" si="27"/>
        <v>0</v>
      </c>
      <c r="M227">
        <f t="shared" si="30"/>
        <v>0</v>
      </c>
      <c r="N227">
        <f t="shared" si="31"/>
        <v>0</v>
      </c>
    </row>
    <row r="228" spans="1:14" x14ac:dyDescent="0.3">
      <c r="A228" s="1">
        <v>40630</v>
      </c>
      <c r="B228">
        <v>20.3</v>
      </c>
      <c r="E228">
        <f t="shared" si="24"/>
        <v>2</v>
      </c>
      <c r="F228">
        <f t="shared" si="25"/>
        <v>3</v>
      </c>
      <c r="G228">
        <f t="shared" si="28"/>
        <v>4</v>
      </c>
      <c r="H228">
        <f t="shared" si="26"/>
        <v>0</v>
      </c>
      <c r="I228">
        <f t="shared" si="29"/>
        <v>0</v>
      </c>
      <c r="J228">
        <v>0</v>
      </c>
      <c r="K228">
        <v>0</v>
      </c>
      <c r="L228">
        <f t="shared" si="27"/>
        <v>0</v>
      </c>
      <c r="M228">
        <f t="shared" si="30"/>
        <v>0</v>
      </c>
      <c r="N228">
        <f t="shared" si="31"/>
        <v>0</v>
      </c>
    </row>
    <row r="229" spans="1:14" x14ac:dyDescent="0.3">
      <c r="A229" s="1">
        <v>40631</v>
      </c>
      <c r="B229">
        <v>19.600000000000001</v>
      </c>
      <c r="E229">
        <f t="shared" si="24"/>
        <v>3</v>
      </c>
      <c r="F229">
        <f t="shared" si="25"/>
        <v>3</v>
      </c>
      <c r="G229">
        <f t="shared" si="28"/>
        <v>4</v>
      </c>
      <c r="H229">
        <f t="shared" si="26"/>
        <v>0</v>
      </c>
      <c r="I229">
        <f t="shared" si="29"/>
        <v>0</v>
      </c>
      <c r="J229">
        <v>0</v>
      </c>
      <c r="K229">
        <v>0</v>
      </c>
      <c r="L229">
        <f t="shared" si="27"/>
        <v>0</v>
      </c>
      <c r="M229">
        <f t="shared" si="30"/>
        <v>0</v>
      </c>
      <c r="N229">
        <f t="shared" si="31"/>
        <v>0</v>
      </c>
    </row>
    <row r="230" spans="1:14" x14ac:dyDescent="0.3">
      <c r="A230" s="1">
        <v>40632</v>
      </c>
      <c r="B230">
        <v>19.25</v>
      </c>
      <c r="E230">
        <f t="shared" si="24"/>
        <v>4</v>
      </c>
      <c r="F230">
        <f t="shared" si="25"/>
        <v>3</v>
      </c>
      <c r="G230">
        <f t="shared" si="28"/>
        <v>5</v>
      </c>
      <c r="H230">
        <f t="shared" si="26"/>
        <v>0</v>
      </c>
      <c r="I230">
        <f t="shared" si="29"/>
        <v>0</v>
      </c>
      <c r="J230">
        <v>0</v>
      </c>
      <c r="K230">
        <v>0</v>
      </c>
      <c r="L230">
        <f t="shared" si="27"/>
        <v>0</v>
      </c>
      <c r="M230">
        <f t="shared" si="30"/>
        <v>0</v>
      </c>
      <c r="N230">
        <f t="shared" si="31"/>
        <v>0</v>
      </c>
    </row>
    <row r="231" spans="1:14" x14ac:dyDescent="0.3">
      <c r="A231" s="1">
        <v>40633</v>
      </c>
      <c r="B231">
        <v>19.3</v>
      </c>
      <c r="E231">
        <f t="shared" si="24"/>
        <v>5</v>
      </c>
      <c r="F231">
        <f t="shared" si="25"/>
        <v>3</v>
      </c>
      <c r="G231">
        <f t="shared" si="28"/>
        <v>5</v>
      </c>
      <c r="H231">
        <f t="shared" si="26"/>
        <v>0</v>
      </c>
      <c r="I231">
        <f t="shared" si="29"/>
        <v>0</v>
      </c>
      <c r="J231">
        <v>0</v>
      </c>
      <c r="K231">
        <v>0</v>
      </c>
      <c r="L231">
        <f t="shared" si="27"/>
        <v>0</v>
      </c>
      <c r="M231">
        <f t="shared" si="30"/>
        <v>0</v>
      </c>
      <c r="N231">
        <f t="shared" si="31"/>
        <v>0</v>
      </c>
    </row>
    <row r="232" spans="1:14" x14ac:dyDescent="0.3">
      <c r="A232" s="1">
        <v>40634</v>
      </c>
      <c r="B232">
        <v>19.05</v>
      </c>
      <c r="E232">
        <f t="shared" si="24"/>
        <v>6</v>
      </c>
      <c r="F232">
        <f t="shared" si="25"/>
        <v>4</v>
      </c>
      <c r="G232">
        <f t="shared" si="28"/>
        <v>0</v>
      </c>
      <c r="H232">
        <f t="shared" si="26"/>
        <v>0</v>
      </c>
      <c r="I232">
        <f t="shared" si="29"/>
        <v>0</v>
      </c>
      <c r="J232">
        <v>0</v>
      </c>
      <c r="K232">
        <v>0</v>
      </c>
      <c r="L232">
        <f t="shared" si="27"/>
        <v>0</v>
      </c>
      <c r="M232">
        <f t="shared" si="30"/>
        <v>0</v>
      </c>
      <c r="N232">
        <f t="shared" si="31"/>
        <v>0</v>
      </c>
    </row>
    <row r="233" spans="1:14" x14ac:dyDescent="0.3">
      <c r="A233" s="1">
        <v>40637</v>
      </c>
      <c r="B233">
        <v>18.7</v>
      </c>
      <c r="E233">
        <f t="shared" si="24"/>
        <v>2</v>
      </c>
      <c r="F233">
        <f t="shared" si="25"/>
        <v>4</v>
      </c>
      <c r="G233">
        <f t="shared" si="28"/>
        <v>0</v>
      </c>
      <c r="H233">
        <f t="shared" si="26"/>
        <v>0</v>
      </c>
      <c r="I233">
        <f t="shared" si="29"/>
        <v>0</v>
      </c>
      <c r="J233">
        <v>0</v>
      </c>
      <c r="K233">
        <v>0</v>
      </c>
      <c r="L233">
        <f t="shared" si="27"/>
        <v>0</v>
      </c>
      <c r="M233">
        <f t="shared" si="30"/>
        <v>0</v>
      </c>
      <c r="N233">
        <f t="shared" si="31"/>
        <v>0</v>
      </c>
    </row>
    <row r="234" spans="1:14" x14ac:dyDescent="0.3">
      <c r="A234" s="1">
        <v>40638</v>
      </c>
      <c r="B234">
        <v>18.55</v>
      </c>
      <c r="E234">
        <f t="shared" si="24"/>
        <v>3</v>
      </c>
      <c r="F234">
        <f t="shared" si="25"/>
        <v>4</v>
      </c>
      <c r="G234">
        <f t="shared" si="28"/>
        <v>0</v>
      </c>
      <c r="H234">
        <f t="shared" si="26"/>
        <v>0</v>
      </c>
      <c r="I234">
        <f t="shared" si="29"/>
        <v>0</v>
      </c>
      <c r="J234">
        <v>0</v>
      </c>
      <c r="K234">
        <v>0</v>
      </c>
      <c r="L234">
        <f t="shared" si="27"/>
        <v>0</v>
      </c>
      <c r="M234">
        <f t="shared" si="30"/>
        <v>0</v>
      </c>
      <c r="N234">
        <f t="shared" si="31"/>
        <v>0</v>
      </c>
    </row>
    <row r="235" spans="1:14" x14ac:dyDescent="0.3">
      <c r="A235" s="1">
        <v>40639</v>
      </c>
      <c r="B235">
        <v>18.350000000000001</v>
      </c>
      <c r="E235">
        <f t="shared" si="24"/>
        <v>4</v>
      </c>
      <c r="F235">
        <f t="shared" si="25"/>
        <v>4</v>
      </c>
      <c r="G235">
        <f t="shared" si="28"/>
        <v>1</v>
      </c>
      <c r="H235">
        <f t="shared" si="26"/>
        <v>0</v>
      </c>
      <c r="I235">
        <f t="shared" si="29"/>
        <v>0</v>
      </c>
      <c r="J235">
        <v>0</v>
      </c>
      <c r="K235">
        <v>0</v>
      </c>
      <c r="L235">
        <f t="shared" si="27"/>
        <v>0</v>
      </c>
      <c r="M235">
        <f t="shared" si="30"/>
        <v>0</v>
      </c>
      <c r="N235">
        <f t="shared" si="31"/>
        <v>0</v>
      </c>
    </row>
    <row r="236" spans="1:14" x14ac:dyDescent="0.3">
      <c r="A236" s="1">
        <v>40640</v>
      </c>
      <c r="B236">
        <v>18.399999999999999</v>
      </c>
      <c r="E236">
        <f t="shared" si="24"/>
        <v>5</v>
      </c>
      <c r="F236">
        <f t="shared" si="25"/>
        <v>4</v>
      </c>
      <c r="G236">
        <f t="shared" si="28"/>
        <v>1</v>
      </c>
      <c r="H236">
        <f t="shared" si="26"/>
        <v>0</v>
      </c>
      <c r="I236">
        <f t="shared" si="29"/>
        <v>0</v>
      </c>
      <c r="J236">
        <v>0</v>
      </c>
      <c r="K236">
        <v>0</v>
      </c>
      <c r="L236">
        <f t="shared" si="27"/>
        <v>0</v>
      </c>
      <c r="M236">
        <f t="shared" si="30"/>
        <v>0</v>
      </c>
      <c r="N236">
        <f t="shared" si="31"/>
        <v>0</v>
      </c>
    </row>
    <row r="237" spans="1:14" x14ac:dyDescent="0.3">
      <c r="A237" s="1">
        <v>40641</v>
      </c>
      <c r="B237">
        <v>18.649999999999999</v>
      </c>
      <c r="E237">
        <f t="shared" si="24"/>
        <v>6</v>
      </c>
      <c r="F237">
        <f t="shared" si="25"/>
        <v>4</v>
      </c>
      <c r="G237">
        <f t="shared" si="28"/>
        <v>1</v>
      </c>
      <c r="H237">
        <f t="shared" si="26"/>
        <v>0</v>
      </c>
      <c r="I237">
        <f t="shared" si="29"/>
        <v>0</v>
      </c>
      <c r="J237">
        <v>0</v>
      </c>
      <c r="K237">
        <v>0</v>
      </c>
      <c r="L237">
        <f t="shared" si="27"/>
        <v>0</v>
      </c>
      <c r="M237">
        <f t="shared" si="30"/>
        <v>0</v>
      </c>
      <c r="N237">
        <f t="shared" si="31"/>
        <v>0</v>
      </c>
    </row>
    <row r="238" spans="1:14" x14ac:dyDescent="0.3">
      <c r="A238" s="1">
        <v>40644</v>
      </c>
      <c r="B238">
        <v>18.399999999999999</v>
      </c>
      <c r="E238">
        <f t="shared" si="24"/>
        <v>2</v>
      </c>
      <c r="F238">
        <f t="shared" si="25"/>
        <v>4</v>
      </c>
      <c r="G238">
        <f t="shared" si="28"/>
        <v>1</v>
      </c>
      <c r="H238">
        <f t="shared" si="26"/>
        <v>0</v>
      </c>
      <c r="I238">
        <f t="shared" si="29"/>
        <v>0</v>
      </c>
      <c r="J238">
        <v>0</v>
      </c>
      <c r="K238">
        <v>0</v>
      </c>
      <c r="L238">
        <f t="shared" si="27"/>
        <v>0</v>
      </c>
      <c r="M238">
        <f t="shared" si="30"/>
        <v>0</v>
      </c>
      <c r="N238">
        <f t="shared" si="31"/>
        <v>0</v>
      </c>
    </row>
    <row r="239" spans="1:14" x14ac:dyDescent="0.3">
      <c r="A239" s="1">
        <v>40645</v>
      </c>
      <c r="B239">
        <v>18.7</v>
      </c>
      <c r="E239">
        <f t="shared" si="24"/>
        <v>3</v>
      </c>
      <c r="F239">
        <f t="shared" si="25"/>
        <v>4</v>
      </c>
      <c r="G239">
        <f t="shared" si="28"/>
        <v>1</v>
      </c>
      <c r="H239">
        <f t="shared" si="26"/>
        <v>0</v>
      </c>
      <c r="I239">
        <f t="shared" si="29"/>
        <v>0</v>
      </c>
      <c r="J239">
        <v>0</v>
      </c>
      <c r="K239">
        <v>0</v>
      </c>
      <c r="L239">
        <f t="shared" si="27"/>
        <v>0</v>
      </c>
      <c r="M239">
        <f t="shared" si="30"/>
        <v>0</v>
      </c>
      <c r="N239">
        <f t="shared" si="31"/>
        <v>0</v>
      </c>
    </row>
    <row r="240" spans="1:14" x14ac:dyDescent="0.3">
      <c r="A240" s="1">
        <v>40646</v>
      </c>
      <c r="B240">
        <v>18.3</v>
      </c>
      <c r="E240">
        <f t="shared" si="24"/>
        <v>4</v>
      </c>
      <c r="F240">
        <f t="shared" si="25"/>
        <v>4</v>
      </c>
      <c r="G240">
        <f t="shared" si="28"/>
        <v>2</v>
      </c>
      <c r="H240">
        <f t="shared" si="26"/>
        <v>0</v>
      </c>
      <c r="I240">
        <f t="shared" si="29"/>
        <v>0</v>
      </c>
      <c r="J240">
        <v>0</v>
      </c>
      <c r="K240">
        <v>0</v>
      </c>
      <c r="L240">
        <f t="shared" si="27"/>
        <v>0</v>
      </c>
      <c r="M240">
        <f t="shared" si="30"/>
        <v>0</v>
      </c>
      <c r="N240">
        <f t="shared" si="31"/>
        <v>0</v>
      </c>
    </row>
    <row r="241" spans="1:14" x14ac:dyDescent="0.3">
      <c r="A241" s="1">
        <v>40647</v>
      </c>
      <c r="B241">
        <v>17.899999999999999</v>
      </c>
      <c r="E241">
        <f t="shared" si="24"/>
        <v>5</v>
      </c>
      <c r="F241">
        <f t="shared" si="25"/>
        <v>4</v>
      </c>
      <c r="G241">
        <f t="shared" si="28"/>
        <v>2</v>
      </c>
      <c r="H241">
        <f t="shared" si="26"/>
        <v>0</v>
      </c>
      <c r="I241">
        <f t="shared" si="29"/>
        <v>0</v>
      </c>
      <c r="J241">
        <v>0</v>
      </c>
      <c r="K241">
        <v>0</v>
      </c>
      <c r="L241">
        <f t="shared" si="27"/>
        <v>0</v>
      </c>
      <c r="M241">
        <f t="shared" si="30"/>
        <v>0</v>
      </c>
      <c r="N241">
        <f t="shared" si="31"/>
        <v>0</v>
      </c>
    </row>
    <row r="242" spans="1:14" x14ac:dyDescent="0.3">
      <c r="A242" s="1">
        <v>40648</v>
      </c>
      <c r="B242">
        <v>16.75</v>
      </c>
      <c r="E242">
        <f t="shared" si="24"/>
        <v>6</v>
      </c>
      <c r="F242">
        <f t="shared" si="25"/>
        <v>4</v>
      </c>
      <c r="G242">
        <f t="shared" si="28"/>
        <v>2</v>
      </c>
      <c r="H242">
        <f t="shared" si="26"/>
        <v>0</v>
      </c>
      <c r="I242">
        <f t="shared" si="29"/>
        <v>0</v>
      </c>
      <c r="J242">
        <v>0</v>
      </c>
      <c r="K242">
        <v>0</v>
      </c>
      <c r="L242">
        <f t="shared" si="27"/>
        <v>0</v>
      </c>
      <c r="M242">
        <f t="shared" si="30"/>
        <v>0</v>
      </c>
      <c r="N242">
        <f t="shared" si="31"/>
        <v>0</v>
      </c>
    </row>
    <row r="243" spans="1:14" x14ac:dyDescent="0.3">
      <c r="A243" s="1">
        <v>40651</v>
      </c>
      <c r="B243">
        <v>17.3</v>
      </c>
      <c r="E243">
        <f t="shared" si="24"/>
        <v>2</v>
      </c>
      <c r="F243">
        <f t="shared" si="25"/>
        <v>4</v>
      </c>
      <c r="G243">
        <f t="shared" si="28"/>
        <v>2</v>
      </c>
      <c r="H243">
        <f t="shared" si="26"/>
        <v>0</v>
      </c>
      <c r="I243">
        <f t="shared" si="29"/>
        <v>0</v>
      </c>
      <c r="J243">
        <v>0</v>
      </c>
      <c r="K243">
        <v>0</v>
      </c>
      <c r="L243">
        <f t="shared" si="27"/>
        <v>0</v>
      </c>
      <c r="M243">
        <f t="shared" si="30"/>
        <v>0</v>
      </c>
      <c r="N243">
        <f t="shared" si="31"/>
        <v>0</v>
      </c>
    </row>
    <row r="244" spans="1:14" x14ac:dyDescent="0.3">
      <c r="A244" s="1">
        <v>40652</v>
      </c>
      <c r="B244">
        <v>16</v>
      </c>
      <c r="E244">
        <f t="shared" si="24"/>
        <v>3</v>
      </c>
      <c r="F244">
        <f t="shared" si="25"/>
        <v>4</v>
      </c>
      <c r="G244">
        <f t="shared" si="28"/>
        <v>2</v>
      </c>
      <c r="H244">
        <f t="shared" si="26"/>
        <v>0</v>
      </c>
      <c r="I244">
        <f t="shared" si="29"/>
        <v>0</v>
      </c>
      <c r="J244">
        <v>0</v>
      </c>
      <c r="K244">
        <v>0</v>
      </c>
      <c r="L244">
        <f t="shared" si="27"/>
        <v>0</v>
      </c>
      <c r="M244">
        <f t="shared" si="30"/>
        <v>0</v>
      </c>
      <c r="N244">
        <f t="shared" si="31"/>
        <v>0</v>
      </c>
    </row>
    <row r="245" spans="1:14" x14ac:dyDescent="0.3">
      <c r="A245" s="1">
        <v>40653</v>
      </c>
      <c r="B245">
        <v>18.149999999999999</v>
      </c>
      <c r="E245">
        <f t="shared" si="24"/>
        <v>4</v>
      </c>
      <c r="F245">
        <f t="shared" si="25"/>
        <v>4</v>
      </c>
      <c r="G245">
        <f t="shared" si="28"/>
        <v>3</v>
      </c>
      <c r="H245">
        <f t="shared" si="26"/>
        <v>1</v>
      </c>
      <c r="I245">
        <f t="shared" si="29"/>
        <v>0</v>
      </c>
      <c r="J245">
        <v>0</v>
      </c>
      <c r="K245">
        <v>0</v>
      </c>
      <c r="L245">
        <f t="shared" si="27"/>
        <v>0</v>
      </c>
      <c r="M245">
        <f t="shared" si="30"/>
        <v>0</v>
      </c>
      <c r="N245">
        <f t="shared" si="31"/>
        <v>0</v>
      </c>
    </row>
    <row r="246" spans="1:14" x14ac:dyDescent="0.3">
      <c r="A246" s="1">
        <v>40654</v>
      </c>
      <c r="B246">
        <v>17.899999999999999</v>
      </c>
      <c r="E246">
        <f t="shared" si="24"/>
        <v>5</v>
      </c>
      <c r="F246">
        <f t="shared" si="25"/>
        <v>4</v>
      </c>
      <c r="G246">
        <f t="shared" si="28"/>
        <v>3</v>
      </c>
      <c r="H246">
        <f t="shared" si="26"/>
        <v>0</v>
      </c>
      <c r="I246">
        <f t="shared" si="29"/>
        <v>0</v>
      </c>
      <c r="J246">
        <v>0</v>
      </c>
      <c r="K246">
        <v>0</v>
      </c>
      <c r="L246">
        <f t="shared" si="27"/>
        <v>0</v>
      </c>
      <c r="M246">
        <f t="shared" si="30"/>
        <v>0</v>
      </c>
      <c r="N246">
        <f t="shared" si="31"/>
        <v>0</v>
      </c>
    </row>
    <row r="247" spans="1:14" x14ac:dyDescent="0.3">
      <c r="A247" s="1">
        <v>40658</v>
      </c>
      <c r="B247">
        <v>17.45</v>
      </c>
      <c r="E247">
        <f t="shared" si="24"/>
        <v>2</v>
      </c>
      <c r="F247">
        <f t="shared" si="25"/>
        <v>4</v>
      </c>
      <c r="G247">
        <f t="shared" si="28"/>
        <v>3</v>
      </c>
      <c r="H247">
        <f t="shared" si="26"/>
        <v>0</v>
      </c>
      <c r="I247">
        <f t="shared" si="29"/>
        <v>0</v>
      </c>
      <c r="J247">
        <v>0</v>
      </c>
      <c r="K247">
        <v>0</v>
      </c>
      <c r="L247">
        <f t="shared" si="27"/>
        <v>0</v>
      </c>
      <c r="M247">
        <f t="shared" si="30"/>
        <v>0</v>
      </c>
      <c r="N247">
        <f t="shared" si="31"/>
        <v>0</v>
      </c>
    </row>
    <row r="248" spans="1:14" x14ac:dyDescent="0.3">
      <c r="A248" s="1">
        <v>40659</v>
      </c>
      <c r="B248">
        <v>17.3</v>
      </c>
      <c r="E248">
        <f t="shared" si="24"/>
        <v>3</v>
      </c>
      <c r="F248">
        <f t="shared" si="25"/>
        <v>4</v>
      </c>
      <c r="G248">
        <f t="shared" si="28"/>
        <v>3</v>
      </c>
      <c r="H248">
        <f t="shared" si="26"/>
        <v>0</v>
      </c>
      <c r="I248">
        <f t="shared" si="29"/>
        <v>0</v>
      </c>
      <c r="J248">
        <v>0</v>
      </c>
      <c r="K248">
        <v>0</v>
      </c>
      <c r="L248">
        <f t="shared" si="27"/>
        <v>0</v>
      </c>
      <c r="M248">
        <f t="shared" si="30"/>
        <v>0</v>
      </c>
      <c r="N248">
        <f t="shared" si="31"/>
        <v>0</v>
      </c>
    </row>
    <row r="249" spans="1:14" x14ac:dyDescent="0.3">
      <c r="A249" s="1">
        <v>40660</v>
      </c>
      <c r="B249">
        <v>17</v>
      </c>
      <c r="E249">
        <f t="shared" si="24"/>
        <v>4</v>
      </c>
      <c r="F249">
        <f t="shared" si="25"/>
        <v>4</v>
      </c>
      <c r="G249">
        <f t="shared" si="28"/>
        <v>4</v>
      </c>
      <c r="H249">
        <f t="shared" si="26"/>
        <v>0</v>
      </c>
      <c r="I249">
        <f t="shared" si="29"/>
        <v>0</v>
      </c>
      <c r="J249">
        <v>0</v>
      </c>
      <c r="K249">
        <v>0</v>
      </c>
      <c r="L249">
        <f t="shared" si="27"/>
        <v>0</v>
      </c>
      <c r="M249">
        <f t="shared" si="30"/>
        <v>0</v>
      </c>
      <c r="N249">
        <f t="shared" si="31"/>
        <v>0</v>
      </c>
    </row>
    <row r="250" spans="1:14" x14ac:dyDescent="0.3">
      <c r="A250" s="1">
        <v>40661</v>
      </c>
      <c r="B250">
        <v>16.75</v>
      </c>
      <c r="E250">
        <f t="shared" si="24"/>
        <v>5</v>
      </c>
      <c r="F250">
        <f t="shared" si="25"/>
        <v>4</v>
      </c>
      <c r="G250">
        <f t="shared" si="28"/>
        <v>4</v>
      </c>
      <c r="H250">
        <f t="shared" si="26"/>
        <v>0</v>
      </c>
      <c r="I250">
        <f t="shared" si="29"/>
        <v>0</v>
      </c>
      <c r="J250">
        <v>0</v>
      </c>
      <c r="K250">
        <v>0</v>
      </c>
      <c r="L250">
        <f t="shared" si="27"/>
        <v>0</v>
      </c>
      <c r="M250">
        <f t="shared" si="30"/>
        <v>0</v>
      </c>
      <c r="N250">
        <f t="shared" si="31"/>
        <v>0</v>
      </c>
    </row>
    <row r="251" spans="1:14" x14ac:dyDescent="0.3">
      <c r="A251" s="1">
        <v>40662</v>
      </c>
      <c r="B251">
        <v>16.7</v>
      </c>
      <c r="E251">
        <f t="shared" si="24"/>
        <v>6</v>
      </c>
      <c r="F251">
        <f t="shared" si="25"/>
        <v>4</v>
      </c>
      <c r="G251">
        <f t="shared" si="28"/>
        <v>4</v>
      </c>
      <c r="H251">
        <f t="shared" si="26"/>
        <v>0</v>
      </c>
      <c r="I251">
        <f t="shared" si="29"/>
        <v>0</v>
      </c>
      <c r="J251">
        <v>0</v>
      </c>
      <c r="K251">
        <v>0</v>
      </c>
      <c r="L251">
        <f t="shared" si="27"/>
        <v>0</v>
      </c>
      <c r="M251">
        <f t="shared" si="30"/>
        <v>0</v>
      </c>
      <c r="N251">
        <f t="shared" si="31"/>
        <v>0</v>
      </c>
    </row>
    <row r="252" spans="1:14" x14ac:dyDescent="0.3">
      <c r="A252" s="1">
        <v>40665</v>
      </c>
      <c r="B252">
        <v>17.25</v>
      </c>
      <c r="E252">
        <f t="shared" si="24"/>
        <v>2</v>
      </c>
      <c r="F252">
        <f t="shared" si="25"/>
        <v>5</v>
      </c>
      <c r="G252">
        <f t="shared" si="28"/>
        <v>0</v>
      </c>
      <c r="H252">
        <f t="shared" si="26"/>
        <v>0</v>
      </c>
      <c r="I252">
        <f t="shared" si="29"/>
        <v>0</v>
      </c>
      <c r="J252">
        <v>0</v>
      </c>
      <c r="K252">
        <v>0</v>
      </c>
      <c r="L252">
        <f t="shared" si="27"/>
        <v>0</v>
      </c>
      <c r="M252">
        <f t="shared" si="30"/>
        <v>0</v>
      </c>
      <c r="N252">
        <f t="shared" si="31"/>
        <v>0</v>
      </c>
    </row>
    <row r="253" spans="1:14" x14ac:dyDescent="0.3">
      <c r="A253" s="1">
        <v>40666</v>
      </c>
      <c r="B253">
        <v>17.7</v>
      </c>
      <c r="E253">
        <f t="shared" si="24"/>
        <v>3</v>
      </c>
      <c r="F253">
        <f t="shared" si="25"/>
        <v>5</v>
      </c>
      <c r="G253">
        <f t="shared" si="28"/>
        <v>0</v>
      </c>
      <c r="H253">
        <f t="shared" si="26"/>
        <v>0</v>
      </c>
      <c r="I253">
        <f t="shared" si="29"/>
        <v>0</v>
      </c>
      <c r="J253">
        <v>0</v>
      </c>
      <c r="K253">
        <v>0</v>
      </c>
      <c r="L253">
        <f t="shared" si="27"/>
        <v>0</v>
      </c>
      <c r="M253">
        <f t="shared" si="30"/>
        <v>0</v>
      </c>
      <c r="N253">
        <f t="shared" si="31"/>
        <v>0</v>
      </c>
    </row>
    <row r="254" spans="1:14" x14ac:dyDescent="0.3">
      <c r="A254" s="1">
        <v>40667</v>
      </c>
      <c r="B254">
        <v>17.95</v>
      </c>
      <c r="E254">
        <f t="shared" si="24"/>
        <v>4</v>
      </c>
      <c r="F254">
        <f t="shared" si="25"/>
        <v>5</v>
      </c>
      <c r="G254">
        <f t="shared" si="28"/>
        <v>1</v>
      </c>
      <c r="H254">
        <f t="shared" si="26"/>
        <v>0</v>
      </c>
      <c r="I254">
        <f t="shared" si="29"/>
        <v>0</v>
      </c>
      <c r="J254">
        <v>0</v>
      </c>
      <c r="K254">
        <v>0</v>
      </c>
      <c r="L254">
        <f t="shared" si="27"/>
        <v>0</v>
      </c>
      <c r="M254">
        <f t="shared" si="30"/>
        <v>0</v>
      </c>
      <c r="N254">
        <f t="shared" si="31"/>
        <v>0</v>
      </c>
    </row>
    <row r="255" spans="1:14" x14ac:dyDescent="0.3">
      <c r="A255" s="1">
        <v>40668</v>
      </c>
      <c r="B255">
        <v>18.3</v>
      </c>
      <c r="E255">
        <f t="shared" si="24"/>
        <v>5</v>
      </c>
      <c r="F255">
        <f t="shared" si="25"/>
        <v>5</v>
      </c>
      <c r="G255">
        <f t="shared" si="28"/>
        <v>1</v>
      </c>
      <c r="H255">
        <f t="shared" si="26"/>
        <v>0</v>
      </c>
      <c r="I255">
        <f t="shared" si="29"/>
        <v>0</v>
      </c>
      <c r="J255">
        <v>0</v>
      </c>
      <c r="K255">
        <v>0</v>
      </c>
      <c r="L255">
        <f t="shared" si="27"/>
        <v>0</v>
      </c>
      <c r="M255">
        <f t="shared" si="30"/>
        <v>0</v>
      </c>
      <c r="N255">
        <f t="shared" si="31"/>
        <v>0</v>
      </c>
    </row>
    <row r="256" spans="1:14" x14ac:dyDescent="0.3">
      <c r="A256" s="1">
        <v>40669</v>
      </c>
      <c r="B256">
        <v>18.149999999999999</v>
      </c>
      <c r="C256">
        <f>AVERAGE(B2:B256)</f>
        <v>22.879215686274495</v>
      </c>
      <c r="D256">
        <f>_xlfn.STDEV.P(B2:B256)</f>
        <v>4.8168535182446179</v>
      </c>
      <c r="E256">
        <f t="shared" si="24"/>
        <v>6</v>
      </c>
      <c r="F256">
        <f t="shared" si="25"/>
        <v>5</v>
      </c>
      <c r="G256">
        <f t="shared" si="28"/>
        <v>1</v>
      </c>
      <c r="H256">
        <f t="shared" si="26"/>
        <v>0</v>
      </c>
      <c r="I256">
        <f t="shared" si="29"/>
        <v>0</v>
      </c>
      <c r="J256">
        <v>0</v>
      </c>
      <c r="K256">
        <v>0</v>
      </c>
      <c r="L256">
        <f t="shared" si="27"/>
        <v>0</v>
      </c>
      <c r="M256">
        <f t="shared" si="30"/>
        <v>0</v>
      </c>
      <c r="N256">
        <f t="shared" si="31"/>
        <v>0</v>
      </c>
    </row>
    <row r="257" spans="1:14" x14ac:dyDescent="0.3">
      <c r="A257" s="1">
        <v>40672</v>
      </c>
      <c r="B257">
        <v>17.45</v>
      </c>
      <c r="C257">
        <f t="shared" ref="C257:C320" si="32">AVERAGE(B3:B257)</f>
        <v>22.852941176470569</v>
      </c>
      <c r="D257">
        <f t="shared" ref="D257:D320" si="33">_xlfn.STDEV.P(B3:B257)</f>
        <v>4.8281102112759831</v>
      </c>
      <c r="E257">
        <f t="shared" si="24"/>
        <v>2</v>
      </c>
      <c r="F257">
        <f t="shared" si="25"/>
        <v>5</v>
      </c>
      <c r="G257">
        <f t="shared" si="28"/>
        <v>1</v>
      </c>
      <c r="H257">
        <f t="shared" si="26"/>
        <v>0</v>
      </c>
      <c r="I257">
        <f t="shared" si="29"/>
        <v>0</v>
      </c>
      <c r="J257">
        <f>IF(B257&gt;(C256+($Q$2*D256)),1,0)</f>
        <v>0</v>
      </c>
      <c r="K257">
        <f>IF(B257&lt;(C256-($Q$2*D256)),1,0)</f>
        <v>1</v>
      </c>
      <c r="L257">
        <f t="shared" si="27"/>
        <v>1</v>
      </c>
      <c r="M257">
        <f t="shared" si="30"/>
        <v>0</v>
      </c>
      <c r="N257">
        <f t="shared" si="31"/>
        <v>0</v>
      </c>
    </row>
    <row r="258" spans="1:14" x14ac:dyDescent="0.3">
      <c r="A258" s="1">
        <v>40673</v>
      </c>
      <c r="B258">
        <v>16.649999999999999</v>
      </c>
      <c r="C258">
        <f t="shared" si="32"/>
        <v>22.803725490196062</v>
      </c>
      <c r="D258">
        <f t="shared" si="33"/>
        <v>4.8271247321306614</v>
      </c>
      <c r="E258">
        <f t="shared" si="24"/>
        <v>3</v>
      </c>
      <c r="F258">
        <f t="shared" si="25"/>
        <v>5</v>
      </c>
      <c r="G258">
        <f t="shared" si="28"/>
        <v>1</v>
      </c>
      <c r="H258">
        <f t="shared" si="26"/>
        <v>0</v>
      </c>
      <c r="I258">
        <f t="shared" si="29"/>
        <v>0</v>
      </c>
      <c r="J258">
        <f t="shared" ref="J258:J321" si="34">IF(B258&gt;(C257+($Q$2*D257)),1,0)</f>
        <v>0</v>
      </c>
      <c r="K258">
        <f t="shared" ref="K258:K321" si="35">IF(B258&lt;(C257-($Q$2*D257)),1,0)</f>
        <v>1</v>
      </c>
      <c r="L258">
        <f t="shared" si="27"/>
        <v>1</v>
      </c>
      <c r="M258">
        <f t="shared" si="30"/>
        <v>-0.80000000000000071</v>
      </c>
      <c r="N258">
        <f t="shared" si="31"/>
        <v>-0.80000000000000071</v>
      </c>
    </row>
    <row r="259" spans="1:14" x14ac:dyDescent="0.3">
      <c r="A259" s="1">
        <v>40674</v>
      </c>
      <c r="B259">
        <v>17.2</v>
      </c>
      <c r="C259">
        <f t="shared" si="32"/>
        <v>22.741960784313708</v>
      </c>
      <c r="D259">
        <f t="shared" si="33"/>
        <v>4.7975774195423222</v>
      </c>
      <c r="E259">
        <f t="shared" ref="E259:E322" si="36">WEEKDAY(A259)</f>
        <v>4</v>
      </c>
      <c r="F259">
        <f t="shared" ref="F259:F322" si="37">MONTH(A259)</f>
        <v>5</v>
      </c>
      <c r="G259">
        <f t="shared" si="28"/>
        <v>2</v>
      </c>
      <c r="H259">
        <f t="shared" ref="H259:H322" si="38">IF(AND(G259=3,E259=4),1,0)</f>
        <v>0</v>
      </c>
      <c r="I259">
        <f t="shared" si="29"/>
        <v>0</v>
      </c>
      <c r="J259">
        <f t="shared" si="34"/>
        <v>0</v>
      </c>
      <c r="K259">
        <f t="shared" si="35"/>
        <v>1</v>
      </c>
      <c r="L259">
        <f t="shared" ref="L259:L322" si="39">MIN(MAX(L258-J259+K259,-$Q$3),$Q$4)</f>
        <v>1</v>
      </c>
      <c r="M259">
        <f t="shared" si="30"/>
        <v>0.55000000000000071</v>
      </c>
      <c r="N259">
        <f t="shared" si="31"/>
        <v>-0.25</v>
      </c>
    </row>
    <row r="260" spans="1:14" x14ac:dyDescent="0.3">
      <c r="A260" s="1">
        <v>40675</v>
      </c>
      <c r="B260">
        <v>16.649999999999999</v>
      </c>
      <c r="C260">
        <f t="shared" si="32"/>
        <v>22.699607843137233</v>
      </c>
      <c r="D260">
        <f t="shared" si="33"/>
        <v>4.8034954432855743</v>
      </c>
      <c r="E260">
        <f t="shared" si="36"/>
        <v>5</v>
      </c>
      <c r="F260">
        <f t="shared" si="37"/>
        <v>5</v>
      </c>
      <c r="G260">
        <f t="shared" ref="G260:G323" si="40">IF(F260=F259,G259,0)+IF(E260=4,1,0)</f>
        <v>2</v>
      </c>
      <c r="H260">
        <f t="shared" si="38"/>
        <v>0</v>
      </c>
      <c r="I260">
        <f t="shared" ref="I260:I323" si="41">IF(H260=1,-(B260-B259)*L260,0)</f>
        <v>0</v>
      </c>
      <c r="J260">
        <f t="shared" si="34"/>
        <v>0</v>
      </c>
      <c r="K260">
        <f t="shared" si="35"/>
        <v>1</v>
      </c>
      <c r="L260">
        <f t="shared" si="39"/>
        <v>1</v>
      </c>
      <c r="M260">
        <f t="shared" ref="M260:M323" si="42">L259*(B260-B259) + 2*I260</f>
        <v>-0.55000000000000071</v>
      </c>
      <c r="N260">
        <f t="shared" si="31"/>
        <v>-0.80000000000000071</v>
      </c>
    </row>
    <row r="261" spans="1:14" x14ac:dyDescent="0.3">
      <c r="A261" s="1">
        <v>40676</v>
      </c>
      <c r="B261">
        <v>17.350000000000001</v>
      </c>
      <c r="C261">
        <f t="shared" si="32"/>
        <v>22.661372549019585</v>
      </c>
      <c r="D261">
        <f t="shared" si="33"/>
        <v>4.8071197277470388</v>
      </c>
      <c r="E261">
        <f t="shared" si="36"/>
        <v>6</v>
      </c>
      <c r="F261">
        <f t="shared" si="37"/>
        <v>5</v>
      </c>
      <c r="G261">
        <f t="shared" si="40"/>
        <v>2</v>
      </c>
      <c r="H261">
        <f t="shared" si="38"/>
        <v>0</v>
      </c>
      <c r="I261">
        <f t="shared" si="41"/>
        <v>0</v>
      </c>
      <c r="J261">
        <f t="shared" si="34"/>
        <v>0</v>
      </c>
      <c r="K261">
        <f t="shared" si="35"/>
        <v>1</v>
      </c>
      <c r="L261">
        <f t="shared" si="39"/>
        <v>1</v>
      </c>
      <c r="M261">
        <f t="shared" si="42"/>
        <v>0.70000000000000284</v>
      </c>
      <c r="N261">
        <f t="shared" ref="N261:N324" si="43">M261+N260</f>
        <v>-9.9999999999997868E-2</v>
      </c>
    </row>
    <row r="262" spans="1:14" x14ac:dyDescent="0.3">
      <c r="A262" s="1">
        <v>40679</v>
      </c>
      <c r="B262">
        <v>18</v>
      </c>
      <c r="C262">
        <f t="shared" si="32"/>
        <v>22.633725490196056</v>
      </c>
      <c r="D262">
        <f t="shared" si="33"/>
        <v>4.8135714842982678</v>
      </c>
      <c r="E262">
        <f t="shared" si="36"/>
        <v>2</v>
      </c>
      <c r="F262">
        <f t="shared" si="37"/>
        <v>5</v>
      </c>
      <c r="G262">
        <f t="shared" si="40"/>
        <v>2</v>
      </c>
      <c r="H262">
        <f t="shared" si="38"/>
        <v>0</v>
      </c>
      <c r="I262">
        <f t="shared" si="41"/>
        <v>0</v>
      </c>
      <c r="J262">
        <f t="shared" si="34"/>
        <v>0</v>
      </c>
      <c r="K262">
        <f t="shared" si="35"/>
        <v>0</v>
      </c>
      <c r="L262">
        <f t="shared" si="39"/>
        <v>1</v>
      </c>
      <c r="M262">
        <f t="shared" si="42"/>
        <v>0.64999999999999858</v>
      </c>
      <c r="N262">
        <f t="shared" si="43"/>
        <v>0.55000000000000071</v>
      </c>
    </row>
    <row r="263" spans="1:14" x14ac:dyDescent="0.3">
      <c r="A263" s="1">
        <v>40680</v>
      </c>
      <c r="B263">
        <v>17.75</v>
      </c>
      <c r="C263">
        <f t="shared" si="32"/>
        <v>22.601960784313704</v>
      </c>
      <c r="D263">
        <f t="shared" si="33"/>
        <v>4.8189654001533366</v>
      </c>
      <c r="E263">
        <f t="shared" si="36"/>
        <v>3</v>
      </c>
      <c r="F263">
        <f t="shared" si="37"/>
        <v>5</v>
      </c>
      <c r="G263">
        <f t="shared" si="40"/>
        <v>2</v>
      </c>
      <c r="H263">
        <f t="shared" si="38"/>
        <v>0</v>
      </c>
      <c r="I263">
        <f t="shared" si="41"/>
        <v>0</v>
      </c>
      <c r="J263">
        <f t="shared" si="34"/>
        <v>0</v>
      </c>
      <c r="K263">
        <f t="shared" si="35"/>
        <v>1</v>
      </c>
      <c r="L263">
        <f t="shared" si="39"/>
        <v>1</v>
      </c>
      <c r="M263">
        <f t="shared" si="42"/>
        <v>-0.25</v>
      </c>
      <c r="N263">
        <f t="shared" si="43"/>
        <v>0.30000000000000071</v>
      </c>
    </row>
    <row r="264" spans="1:14" x14ac:dyDescent="0.3">
      <c r="A264" s="1">
        <v>40681</v>
      </c>
      <c r="B264">
        <v>18.05</v>
      </c>
      <c r="C264">
        <f t="shared" si="32"/>
        <v>22.554705882352923</v>
      </c>
      <c r="D264">
        <f t="shared" si="33"/>
        <v>4.8042666302644044</v>
      </c>
      <c r="E264">
        <f t="shared" si="36"/>
        <v>4</v>
      </c>
      <c r="F264">
        <f t="shared" si="37"/>
        <v>5</v>
      </c>
      <c r="G264">
        <f t="shared" si="40"/>
        <v>3</v>
      </c>
      <c r="H264">
        <f t="shared" si="38"/>
        <v>1</v>
      </c>
      <c r="I264">
        <f t="shared" si="41"/>
        <v>-0.30000000000000071</v>
      </c>
      <c r="J264">
        <f t="shared" si="34"/>
        <v>0</v>
      </c>
      <c r="K264">
        <f t="shared" si="35"/>
        <v>0</v>
      </c>
      <c r="L264">
        <f t="shared" si="39"/>
        <v>1</v>
      </c>
      <c r="M264">
        <f t="shared" si="42"/>
        <v>-0.30000000000000071</v>
      </c>
      <c r="N264">
        <f t="shared" si="43"/>
        <v>0</v>
      </c>
    </row>
    <row r="265" spans="1:14" x14ac:dyDescent="0.3">
      <c r="A265" s="1">
        <v>40682</v>
      </c>
      <c r="B265">
        <v>17.649999999999999</v>
      </c>
      <c r="C265">
        <f t="shared" si="32"/>
        <v>22.505098039215664</v>
      </c>
      <c r="D265">
        <f t="shared" si="33"/>
        <v>4.7893216075951095</v>
      </c>
      <c r="E265">
        <f t="shared" si="36"/>
        <v>5</v>
      </c>
      <c r="F265">
        <f t="shared" si="37"/>
        <v>5</v>
      </c>
      <c r="G265">
        <f t="shared" si="40"/>
        <v>3</v>
      </c>
      <c r="H265">
        <f t="shared" si="38"/>
        <v>0</v>
      </c>
      <c r="I265">
        <f t="shared" si="41"/>
        <v>0</v>
      </c>
      <c r="J265">
        <f t="shared" si="34"/>
        <v>0</v>
      </c>
      <c r="K265">
        <f t="shared" si="35"/>
        <v>1</v>
      </c>
      <c r="L265">
        <f t="shared" si="39"/>
        <v>1</v>
      </c>
      <c r="M265">
        <f t="shared" si="42"/>
        <v>-0.40000000000000213</v>
      </c>
      <c r="N265">
        <f t="shared" si="43"/>
        <v>-0.40000000000000213</v>
      </c>
    </row>
    <row r="266" spans="1:14" x14ac:dyDescent="0.3">
      <c r="A266" s="1">
        <v>40683</v>
      </c>
      <c r="B266">
        <v>18.05</v>
      </c>
      <c r="C266">
        <f t="shared" si="32"/>
        <v>22.44764705882351</v>
      </c>
      <c r="D266">
        <f t="shared" si="33"/>
        <v>4.754423570032051</v>
      </c>
      <c r="E266">
        <f t="shared" si="36"/>
        <v>6</v>
      </c>
      <c r="F266">
        <f t="shared" si="37"/>
        <v>5</v>
      </c>
      <c r="G266">
        <f t="shared" si="40"/>
        <v>3</v>
      </c>
      <c r="H266">
        <f t="shared" si="38"/>
        <v>0</v>
      </c>
      <c r="I266">
        <f t="shared" si="41"/>
        <v>0</v>
      </c>
      <c r="J266">
        <f t="shared" si="34"/>
        <v>0</v>
      </c>
      <c r="K266">
        <f t="shared" si="35"/>
        <v>0</v>
      </c>
      <c r="L266">
        <f t="shared" si="39"/>
        <v>1</v>
      </c>
      <c r="M266">
        <f t="shared" si="42"/>
        <v>0.40000000000000213</v>
      </c>
      <c r="N266">
        <f t="shared" si="43"/>
        <v>0</v>
      </c>
    </row>
    <row r="267" spans="1:14" x14ac:dyDescent="0.3">
      <c r="A267" s="1">
        <v>40686</v>
      </c>
      <c r="B267">
        <v>18.55</v>
      </c>
      <c r="C267">
        <f t="shared" si="32"/>
        <v>22.396274509803906</v>
      </c>
      <c r="D267">
        <f t="shared" si="33"/>
        <v>4.7253981929047795</v>
      </c>
      <c r="E267">
        <f t="shared" si="36"/>
        <v>2</v>
      </c>
      <c r="F267">
        <f t="shared" si="37"/>
        <v>5</v>
      </c>
      <c r="G267">
        <f t="shared" si="40"/>
        <v>3</v>
      </c>
      <c r="H267">
        <f t="shared" si="38"/>
        <v>0</v>
      </c>
      <c r="I267">
        <f t="shared" si="41"/>
        <v>0</v>
      </c>
      <c r="J267">
        <f t="shared" si="34"/>
        <v>0</v>
      </c>
      <c r="K267">
        <f t="shared" si="35"/>
        <v>0</v>
      </c>
      <c r="L267">
        <f t="shared" si="39"/>
        <v>1</v>
      </c>
      <c r="M267">
        <f t="shared" si="42"/>
        <v>0.5</v>
      </c>
      <c r="N267">
        <f t="shared" si="43"/>
        <v>0.5</v>
      </c>
    </row>
    <row r="268" spans="1:14" x14ac:dyDescent="0.3">
      <c r="A268" s="1">
        <v>40687</v>
      </c>
      <c r="B268">
        <v>18.3</v>
      </c>
      <c r="C268">
        <f t="shared" si="32"/>
        <v>22.327058823529395</v>
      </c>
      <c r="D268">
        <f t="shared" si="33"/>
        <v>4.6551040063854634</v>
      </c>
      <c r="E268">
        <f t="shared" si="36"/>
        <v>3</v>
      </c>
      <c r="F268">
        <f t="shared" si="37"/>
        <v>5</v>
      </c>
      <c r="G268">
        <f t="shared" si="40"/>
        <v>3</v>
      </c>
      <c r="H268">
        <f t="shared" si="38"/>
        <v>0</v>
      </c>
      <c r="I268">
        <f t="shared" si="41"/>
        <v>0</v>
      </c>
      <c r="J268">
        <f t="shared" si="34"/>
        <v>0</v>
      </c>
      <c r="K268">
        <f t="shared" si="35"/>
        <v>0</v>
      </c>
      <c r="L268">
        <f t="shared" si="39"/>
        <v>1</v>
      </c>
      <c r="M268">
        <f t="shared" si="42"/>
        <v>-0.25</v>
      </c>
      <c r="N268">
        <f t="shared" si="43"/>
        <v>0.25</v>
      </c>
    </row>
    <row r="269" spans="1:14" x14ac:dyDescent="0.3">
      <c r="A269" s="1">
        <v>40688</v>
      </c>
      <c r="B269">
        <v>17.95</v>
      </c>
      <c r="C269">
        <f t="shared" si="32"/>
        <v>22.257254901960767</v>
      </c>
      <c r="D269">
        <f t="shared" si="33"/>
        <v>4.586249302045843</v>
      </c>
      <c r="E269">
        <f t="shared" si="36"/>
        <v>4</v>
      </c>
      <c r="F269">
        <f t="shared" si="37"/>
        <v>5</v>
      </c>
      <c r="G269">
        <f t="shared" si="40"/>
        <v>4</v>
      </c>
      <c r="H269">
        <f t="shared" si="38"/>
        <v>0</v>
      </c>
      <c r="I269">
        <f t="shared" si="41"/>
        <v>0</v>
      </c>
      <c r="J269">
        <f t="shared" si="34"/>
        <v>0</v>
      </c>
      <c r="K269">
        <f t="shared" si="35"/>
        <v>0</v>
      </c>
      <c r="L269">
        <f t="shared" si="39"/>
        <v>1</v>
      </c>
      <c r="M269">
        <f t="shared" si="42"/>
        <v>-0.35000000000000142</v>
      </c>
      <c r="N269">
        <f t="shared" si="43"/>
        <v>-0.10000000000000142</v>
      </c>
    </row>
    <row r="270" spans="1:14" x14ac:dyDescent="0.3">
      <c r="A270" s="1">
        <v>40689</v>
      </c>
      <c r="B270">
        <v>17.45</v>
      </c>
      <c r="C270">
        <f t="shared" si="32"/>
        <v>22.18803921568626</v>
      </c>
      <c r="D270">
        <f t="shared" si="33"/>
        <v>4.524677875917325</v>
      </c>
      <c r="E270">
        <f t="shared" si="36"/>
        <v>5</v>
      </c>
      <c r="F270">
        <f t="shared" si="37"/>
        <v>5</v>
      </c>
      <c r="G270">
        <f t="shared" si="40"/>
        <v>4</v>
      </c>
      <c r="H270">
        <f t="shared" si="38"/>
        <v>0</v>
      </c>
      <c r="I270">
        <f t="shared" si="41"/>
        <v>0</v>
      </c>
      <c r="J270">
        <f t="shared" si="34"/>
        <v>0</v>
      </c>
      <c r="K270">
        <f t="shared" si="35"/>
        <v>1</v>
      </c>
      <c r="L270">
        <f t="shared" si="39"/>
        <v>1</v>
      </c>
      <c r="M270">
        <f t="shared" si="42"/>
        <v>-0.5</v>
      </c>
      <c r="N270">
        <f t="shared" si="43"/>
        <v>-0.60000000000000142</v>
      </c>
    </row>
    <row r="271" spans="1:14" x14ac:dyDescent="0.3">
      <c r="A271" s="1">
        <v>40690</v>
      </c>
      <c r="B271">
        <v>17.100000000000001</v>
      </c>
      <c r="C271">
        <f t="shared" si="32"/>
        <v>22.122745098039204</v>
      </c>
      <c r="D271">
        <f t="shared" si="33"/>
        <v>4.4772466497253216</v>
      </c>
      <c r="E271">
        <f t="shared" si="36"/>
        <v>6</v>
      </c>
      <c r="F271">
        <f t="shared" si="37"/>
        <v>5</v>
      </c>
      <c r="G271">
        <f t="shared" si="40"/>
        <v>4</v>
      </c>
      <c r="H271">
        <f t="shared" si="38"/>
        <v>0</v>
      </c>
      <c r="I271">
        <f t="shared" si="41"/>
        <v>0</v>
      </c>
      <c r="J271">
        <f t="shared" si="34"/>
        <v>0</v>
      </c>
      <c r="K271">
        <f t="shared" si="35"/>
        <v>1</v>
      </c>
      <c r="L271">
        <f t="shared" si="39"/>
        <v>1</v>
      </c>
      <c r="M271">
        <f t="shared" si="42"/>
        <v>-0.34999999999999787</v>
      </c>
      <c r="N271">
        <f t="shared" si="43"/>
        <v>-0.94999999999999929</v>
      </c>
    </row>
    <row r="272" spans="1:14" x14ac:dyDescent="0.3">
      <c r="A272" s="1">
        <v>40694</v>
      </c>
      <c r="B272">
        <v>16.55</v>
      </c>
      <c r="C272">
        <f t="shared" si="32"/>
        <v>22.059019607843123</v>
      </c>
      <c r="D272">
        <f t="shared" si="33"/>
        <v>4.4403140919207837</v>
      </c>
      <c r="E272">
        <f t="shared" si="36"/>
        <v>3</v>
      </c>
      <c r="F272">
        <f t="shared" si="37"/>
        <v>5</v>
      </c>
      <c r="G272">
        <f t="shared" si="40"/>
        <v>4</v>
      </c>
      <c r="H272">
        <f t="shared" si="38"/>
        <v>0</v>
      </c>
      <c r="I272">
        <f t="shared" si="41"/>
        <v>0</v>
      </c>
      <c r="J272">
        <f t="shared" si="34"/>
        <v>0</v>
      </c>
      <c r="K272">
        <f t="shared" si="35"/>
        <v>1</v>
      </c>
      <c r="L272">
        <f t="shared" si="39"/>
        <v>1</v>
      </c>
      <c r="M272">
        <f t="shared" si="42"/>
        <v>-0.55000000000000071</v>
      </c>
      <c r="N272">
        <f t="shared" si="43"/>
        <v>-1.5</v>
      </c>
    </row>
    <row r="273" spans="1:14" x14ac:dyDescent="0.3">
      <c r="A273" s="1">
        <v>40695</v>
      </c>
      <c r="B273">
        <v>17.95</v>
      </c>
      <c r="C273">
        <f t="shared" si="32"/>
        <v>22.013137254901949</v>
      </c>
      <c r="D273">
        <f t="shared" si="33"/>
        <v>4.4220496934075202</v>
      </c>
      <c r="E273">
        <f t="shared" si="36"/>
        <v>4</v>
      </c>
      <c r="F273">
        <f t="shared" si="37"/>
        <v>6</v>
      </c>
      <c r="G273">
        <f t="shared" si="40"/>
        <v>1</v>
      </c>
      <c r="H273">
        <f t="shared" si="38"/>
        <v>0</v>
      </c>
      <c r="I273">
        <f t="shared" si="41"/>
        <v>0</v>
      </c>
      <c r="J273">
        <f t="shared" si="34"/>
        <v>0</v>
      </c>
      <c r="K273">
        <f t="shared" si="35"/>
        <v>0</v>
      </c>
      <c r="L273">
        <f t="shared" si="39"/>
        <v>1</v>
      </c>
      <c r="M273">
        <f t="shared" si="42"/>
        <v>1.3999999999999986</v>
      </c>
      <c r="N273">
        <f t="shared" si="43"/>
        <v>-0.10000000000000142</v>
      </c>
    </row>
    <row r="274" spans="1:14" x14ac:dyDescent="0.3">
      <c r="A274" s="1">
        <v>40696</v>
      </c>
      <c r="B274">
        <v>17.8</v>
      </c>
      <c r="C274">
        <f t="shared" si="32"/>
        <v>21.963725490196065</v>
      </c>
      <c r="D274">
        <f t="shared" si="33"/>
        <v>4.3983918455051008</v>
      </c>
      <c r="E274">
        <f t="shared" si="36"/>
        <v>5</v>
      </c>
      <c r="F274">
        <f t="shared" si="37"/>
        <v>6</v>
      </c>
      <c r="G274">
        <f t="shared" si="40"/>
        <v>1</v>
      </c>
      <c r="H274">
        <f t="shared" si="38"/>
        <v>0</v>
      </c>
      <c r="I274">
        <f t="shared" si="41"/>
        <v>0</v>
      </c>
      <c r="J274">
        <f t="shared" si="34"/>
        <v>0</v>
      </c>
      <c r="K274">
        <f t="shared" si="35"/>
        <v>0</v>
      </c>
      <c r="L274">
        <f t="shared" si="39"/>
        <v>1</v>
      </c>
      <c r="M274">
        <f t="shared" si="42"/>
        <v>-0.14999999999999858</v>
      </c>
      <c r="N274">
        <f t="shared" si="43"/>
        <v>-0.25</v>
      </c>
    </row>
    <row r="275" spans="1:14" x14ac:dyDescent="0.3">
      <c r="A275" s="1">
        <v>40697</v>
      </c>
      <c r="B275">
        <v>17.95</v>
      </c>
      <c r="C275">
        <f t="shared" si="32"/>
        <v>21.90647058823528</v>
      </c>
      <c r="D275">
        <f t="shared" si="33"/>
        <v>4.3550272161098169</v>
      </c>
      <c r="E275">
        <f t="shared" si="36"/>
        <v>6</v>
      </c>
      <c r="F275">
        <f t="shared" si="37"/>
        <v>6</v>
      </c>
      <c r="G275">
        <f t="shared" si="40"/>
        <v>1</v>
      </c>
      <c r="H275">
        <f t="shared" si="38"/>
        <v>0</v>
      </c>
      <c r="I275">
        <f t="shared" si="41"/>
        <v>0</v>
      </c>
      <c r="J275">
        <f t="shared" si="34"/>
        <v>0</v>
      </c>
      <c r="K275">
        <f t="shared" si="35"/>
        <v>0</v>
      </c>
      <c r="L275">
        <f t="shared" si="39"/>
        <v>1</v>
      </c>
      <c r="M275">
        <f t="shared" si="42"/>
        <v>0.14999999999999858</v>
      </c>
      <c r="N275">
        <f t="shared" si="43"/>
        <v>-0.10000000000000142</v>
      </c>
    </row>
    <row r="276" spans="1:14" x14ac:dyDescent="0.3">
      <c r="A276" s="1">
        <v>40700</v>
      </c>
      <c r="B276">
        <v>18.2</v>
      </c>
      <c r="C276">
        <f t="shared" si="32"/>
        <v>21.860784313725475</v>
      </c>
      <c r="D276">
        <f t="shared" si="33"/>
        <v>4.3325049780528326</v>
      </c>
      <c r="E276">
        <f t="shared" si="36"/>
        <v>2</v>
      </c>
      <c r="F276">
        <f t="shared" si="37"/>
        <v>6</v>
      </c>
      <c r="G276">
        <f t="shared" si="40"/>
        <v>1</v>
      </c>
      <c r="H276">
        <f t="shared" si="38"/>
        <v>0</v>
      </c>
      <c r="I276">
        <f t="shared" si="41"/>
        <v>0</v>
      </c>
      <c r="J276">
        <f t="shared" si="34"/>
        <v>0</v>
      </c>
      <c r="K276">
        <f t="shared" si="35"/>
        <v>0</v>
      </c>
      <c r="L276">
        <f t="shared" si="39"/>
        <v>1</v>
      </c>
      <c r="M276">
        <f t="shared" si="42"/>
        <v>0.25</v>
      </c>
      <c r="N276">
        <f t="shared" si="43"/>
        <v>0.14999999999999858</v>
      </c>
    </row>
    <row r="277" spans="1:14" x14ac:dyDescent="0.3">
      <c r="A277" s="1">
        <v>40701</v>
      </c>
      <c r="B277">
        <v>18.100000000000001</v>
      </c>
      <c r="C277">
        <f t="shared" si="32"/>
        <v>21.81568627450979</v>
      </c>
      <c r="D277">
        <f t="shared" si="33"/>
        <v>4.3115132027694578</v>
      </c>
      <c r="E277">
        <f t="shared" si="36"/>
        <v>3</v>
      </c>
      <c r="F277">
        <f t="shared" si="37"/>
        <v>6</v>
      </c>
      <c r="G277">
        <f t="shared" si="40"/>
        <v>1</v>
      </c>
      <c r="H277">
        <f t="shared" si="38"/>
        <v>0</v>
      </c>
      <c r="I277">
        <f t="shared" si="41"/>
        <v>0</v>
      </c>
      <c r="J277">
        <f t="shared" si="34"/>
        <v>0</v>
      </c>
      <c r="K277">
        <f t="shared" si="35"/>
        <v>0</v>
      </c>
      <c r="L277">
        <f t="shared" si="39"/>
        <v>1</v>
      </c>
      <c r="M277">
        <f t="shared" si="42"/>
        <v>-9.9999999999997868E-2</v>
      </c>
      <c r="N277">
        <f t="shared" si="43"/>
        <v>5.0000000000000711E-2</v>
      </c>
    </row>
    <row r="278" spans="1:14" x14ac:dyDescent="0.3">
      <c r="A278" s="1">
        <v>40702</v>
      </c>
      <c r="B278">
        <v>18.5</v>
      </c>
      <c r="C278">
        <f t="shared" si="32"/>
        <v>21.756666666666653</v>
      </c>
      <c r="D278">
        <f t="shared" si="33"/>
        <v>4.2530928384895317</v>
      </c>
      <c r="E278">
        <f t="shared" si="36"/>
        <v>4</v>
      </c>
      <c r="F278">
        <f t="shared" si="37"/>
        <v>6</v>
      </c>
      <c r="G278">
        <f t="shared" si="40"/>
        <v>2</v>
      </c>
      <c r="H278">
        <f t="shared" si="38"/>
        <v>0</v>
      </c>
      <c r="I278">
        <f t="shared" si="41"/>
        <v>0</v>
      </c>
      <c r="J278">
        <f t="shared" si="34"/>
        <v>0</v>
      </c>
      <c r="K278">
        <f t="shared" si="35"/>
        <v>0</v>
      </c>
      <c r="L278">
        <f t="shared" si="39"/>
        <v>1</v>
      </c>
      <c r="M278">
        <f t="shared" si="42"/>
        <v>0.39999999999999858</v>
      </c>
      <c r="N278">
        <f t="shared" si="43"/>
        <v>0.44999999999999929</v>
      </c>
    </row>
    <row r="279" spans="1:14" x14ac:dyDescent="0.3">
      <c r="A279" s="1">
        <v>40703</v>
      </c>
      <c r="B279">
        <v>17.75</v>
      </c>
      <c r="C279">
        <f t="shared" si="32"/>
        <v>21.68725490196077</v>
      </c>
      <c r="D279">
        <f t="shared" si="33"/>
        <v>4.1727223814052685</v>
      </c>
      <c r="E279">
        <f t="shared" si="36"/>
        <v>5</v>
      </c>
      <c r="F279">
        <f t="shared" si="37"/>
        <v>6</v>
      </c>
      <c r="G279">
        <f t="shared" si="40"/>
        <v>2</v>
      </c>
      <c r="H279">
        <f t="shared" si="38"/>
        <v>0</v>
      </c>
      <c r="I279">
        <f t="shared" si="41"/>
        <v>0</v>
      </c>
      <c r="J279">
        <f t="shared" si="34"/>
        <v>0</v>
      </c>
      <c r="K279">
        <f t="shared" si="35"/>
        <v>0</v>
      </c>
      <c r="L279">
        <f t="shared" si="39"/>
        <v>1</v>
      </c>
      <c r="M279">
        <f t="shared" si="42"/>
        <v>-0.75</v>
      </c>
      <c r="N279">
        <f t="shared" si="43"/>
        <v>-0.30000000000000071</v>
      </c>
    </row>
    <row r="280" spans="1:14" x14ac:dyDescent="0.3">
      <c r="A280" s="1">
        <v>40704</v>
      </c>
      <c r="B280">
        <v>18.899999999999999</v>
      </c>
      <c r="C280">
        <f t="shared" si="32"/>
        <v>21.630196078431357</v>
      </c>
      <c r="D280">
        <f t="shared" si="33"/>
        <v>4.1105018491359351</v>
      </c>
      <c r="E280">
        <f t="shared" si="36"/>
        <v>6</v>
      </c>
      <c r="F280">
        <f t="shared" si="37"/>
        <v>6</v>
      </c>
      <c r="G280">
        <f t="shared" si="40"/>
        <v>2</v>
      </c>
      <c r="H280">
        <f t="shared" si="38"/>
        <v>0</v>
      </c>
      <c r="I280">
        <f t="shared" si="41"/>
        <v>0</v>
      </c>
      <c r="J280">
        <f t="shared" si="34"/>
        <v>0</v>
      </c>
      <c r="K280">
        <f t="shared" si="35"/>
        <v>0</v>
      </c>
      <c r="L280">
        <f t="shared" si="39"/>
        <v>1</v>
      </c>
      <c r="M280">
        <f t="shared" si="42"/>
        <v>1.1499999999999986</v>
      </c>
      <c r="N280">
        <f t="shared" si="43"/>
        <v>0.84999999999999787</v>
      </c>
    </row>
    <row r="281" spans="1:14" x14ac:dyDescent="0.3">
      <c r="A281" s="1">
        <v>40707</v>
      </c>
      <c r="B281">
        <v>19.55</v>
      </c>
      <c r="C281">
        <f t="shared" si="32"/>
        <v>21.575882352941161</v>
      </c>
      <c r="D281">
        <f t="shared" si="33"/>
        <v>4.0456145108590764</v>
      </c>
      <c r="E281">
        <f t="shared" si="36"/>
        <v>2</v>
      </c>
      <c r="F281">
        <f t="shared" si="37"/>
        <v>6</v>
      </c>
      <c r="G281">
        <f t="shared" si="40"/>
        <v>2</v>
      </c>
      <c r="H281">
        <f t="shared" si="38"/>
        <v>0</v>
      </c>
      <c r="I281">
        <f t="shared" si="41"/>
        <v>0</v>
      </c>
      <c r="J281">
        <f t="shared" si="34"/>
        <v>0</v>
      </c>
      <c r="K281">
        <f t="shared" si="35"/>
        <v>0</v>
      </c>
      <c r="L281">
        <f t="shared" si="39"/>
        <v>1</v>
      </c>
      <c r="M281">
        <f t="shared" si="42"/>
        <v>0.65000000000000213</v>
      </c>
      <c r="N281">
        <f t="shared" si="43"/>
        <v>1.5</v>
      </c>
    </row>
    <row r="282" spans="1:14" x14ac:dyDescent="0.3">
      <c r="A282" s="1">
        <v>40708</v>
      </c>
      <c r="B282">
        <v>18.2</v>
      </c>
      <c r="C282">
        <f t="shared" si="32"/>
        <v>21.527058823529401</v>
      </c>
      <c r="D282">
        <f t="shared" si="33"/>
        <v>4.0107860918991429</v>
      </c>
      <c r="E282">
        <f t="shared" si="36"/>
        <v>3</v>
      </c>
      <c r="F282">
        <f t="shared" si="37"/>
        <v>6</v>
      </c>
      <c r="G282">
        <f t="shared" si="40"/>
        <v>2</v>
      </c>
      <c r="H282">
        <f t="shared" si="38"/>
        <v>0</v>
      </c>
      <c r="I282">
        <f t="shared" si="41"/>
        <v>0</v>
      </c>
      <c r="J282">
        <f t="shared" si="34"/>
        <v>0</v>
      </c>
      <c r="K282">
        <f t="shared" si="35"/>
        <v>0</v>
      </c>
      <c r="L282">
        <f t="shared" si="39"/>
        <v>1</v>
      </c>
      <c r="M282">
        <f t="shared" si="42"/>
        <v>-1.3500000000000014</v>
      </c>
      <c r="N282">
        <f t="shared" si="43"/>
        <v>0.14999999999999858</v>
      </c>
    </row>
    <row r="283" spans="1:14" x14ac:dyDescent="0.3">
      <c r="A283" s="1">
        <v>40709</v>
      </c>
      <c r="B283">
        <v>20.95</v>
      </c>
      <c r="C283">
        <f t="shared" si="32"/>
        <v>21.494313725490183</v>
      </c>
      <c r="D283">
        <f t="shared" si="33"/>
        <v>3.9811685420740979</v>
      </c>
      <c r="E283">
        <f t="shared" si="36"/>
        <v>4</v>
      </c>
      <c r="F283">
        <f t="shared" si="37"/>
        <v>6</v>
      </c>
      <c r="G283">
        <f t="shared" si="40"/>
        <v>3</v>
      </c>
      <c r="H283">
        <f t="shared" si="38"/>
        <v>1</v>
      </c>
      <c r="I283">
        <f t="shared" si="41"/>
        <v>-2.75</v>
      </c>
      <c r="J283">
        <f t="shared" si="34"/>
        <v>0</v>
      </c>
      <c r="K283">
        <f t="shared" si="35"/>
        <v>0</v>
      </c>
      <c r="L283">
        <f t="shared" si="39"/>
        <v>1</v>
      </c>
      <c r="M283">
        <f t="shared" si="42"/>
        <v>-2.75</v>
      </c>
      <c r="N283">
        <f t="shared" si="43"/>
        <v>-2.6000000000000014</v>
      </c>
    </row>
    <row r="284" spans="1:14" x14ac:dyDescent="0.3">
      <c r="A284" s="1">
        <v>40710</v>
      </c>
      <c r="B284">
        <v>21.95</v>
      </c>
      <c r="C284">
        <f t="shared" si="32"/>
        <v>21.468431372549002</v>
      </c>
      <c r="D284">
        <f t="shared" si="33"/>
        <v>3.9565921029113524</v>
      </c>
      <c r="E284">
        <f t="shared" si="36"/>
        <v>5</v>
      </c>
      <c r="F284">
        <f t="shared" si="37"/>
        <v>6</v>
      </c>
      <c r="G284">
        <f t="shared" si="40"/>
        <v>3</v>
      </c>
      <c r="H284">
        <f t="shared" si="38"/>
        <v>0</v>
      </c>
      <c r="I284">
        <f t="shared" si="41"/>
        <v>0</v>
      </c>
      <c r="J284">
        <f t="shared" si="34"/>
        <v>0</v>
      </c>
      <c r="K284">
        <f t="shared" si="35"/>
        <v>0</v>
      </c>
      <c r="L284">
        <f t="shared" si="39"/>
        <v>1</v>
      </c>
      <c r="M284">
        <f t="shared" si="42"/>
        <v>1</v>
      </c>
      <c r="N284">
        <f t="shared" si="43"/>
        <v>-1.6000000000000014</v>
      </c>
    </row>
    <row r="285" spans="1:14" x14ac:dyDescent="0.3">
      <c r="A285" s="1">
        <v>40711</v>
      </c>
      <c r="B285">
        <v>21.45</v>
      </c>
      <c r="C285">
        <f t="shared" si="32"/>
        <v>21.451176470588219</v>
      </c>
      <c r="D285">
        <f t="shared" si="33"/>
        <v>3.947028987935596</v>
      </c>
      <c r="E285">
        <f t="shared" si="36"/>
        <v>6</v>
      </c>
      <c r="F285">
        <f t="shared" si="37"/>
        <v>6</v>
      </c>
      <c r="G285">
        <f t="shared" si="40"/>
        <v>3</v>
      </c>
      <c r="H285">
        <f t="shared" si="38"/>
        <v>0</v>
      </c>
      <c r="I285">
        <f t="shared" si="41"/>
        <v>0</v>
      </c>
      <c r="J285">
        <f t="shared" si="34"/>
        <v>0</v>
      </c>
      <c r="K285">
        <f t="shared" si="35"/>
        <v>0</v>
      </c>
      <c r="L285">
        <f t="shared" si="39"/>
        <v>1</v>
      </c>
      <c r="M285">
        <f t="shared" si="42"/>
        <v>-0.5</v>
      </c>
      <c r="N285">
        <f t="shared" si="43"/>
        <v>-2.1000000000000014</v>
      </c>
    </row>
    <row r="286" spans="1:14" x14ac:dyDescent="0.3">
      <c r="A286" s="1">
        <v>40714</v>
      </c>
      <c r="B286">
        <v>20.45</v>
      </c>
      <c r="C286">
        <f t="shared" si="32"/>
        <v>21.422352941176456</v>
      </c>
      <c r="D286">
        <f t="shared" si="33"/>
        <v>3.9273488479472238</v>
      </c>
      <c r="E286">
        <f t="shared" si="36"/>
        <v>2</v>
      </c>
      <c r="F286">
        <f t="shared" si="37"/>
        <v>6</v>
      </c>
      <c r="G286">
        <f t="shared" si="40"/>
        <v>3</v>
      </c>
      <c r="H286">
        <f t="shared" si="38"/>
        <v>0</v>
      </c>
      <c r="I286">
        <f t="shared" si="41"/>
        <v>0</v>
      </c>
      <c r="J286">
        <f t="shared" si="34"/>
        <v>0</v>
      </c>
      <c r="K286">
        <f t="shared" si="35"/>
        <v>0</v>
      </c>
      <c r="L286">
        <f t="shared" si="39"/>
        <v>1</v>
      </c>
      <c r="M286">
        <f t="shared" si="42"/>
        <v>-1</v>
      </c>
      <c r="N286">
        <f t="shared" si="43"/>
        <v>-3.1000000000000014</v>
      </c>
    </row>
    <row r="287" spans="1:14" x14ac:dyDescent="0.3">
      <c r="A287" s="1">
        <v>40715</v>
      </c>
      <c r="B287">
        <v>19.95</v>
      </c>
      <c r="C287">
        <f t="shared" si="32"/>
        <v>21.393529411764689</v>
      </c>
      <c r="D287">
        <f t="shared" si="33"/>
        <v>3.9110436015285264</v>
      </c>
      <c r="E287">
        <f t="shared" si="36"/>
        <v>3</v>
      </c>
      <c r="F287">
        <f t="shared" si="37"/>
        <v>6</v>
      </c>
      <c r="G287">
        <f t="shared" si="40"/>
        <v>3</v>
      </c>
      <c r="H287">
        <f t="shared" si="38"/>
        <v>0</v>
      </c>
      <c r="I287">
        <f t="shared" si="41"/>
        <v>0</v>
      </c>
      <c r="J287">
        <f t="shared" si="34"/>
        <v>0</v>
      </c>
      <c r="K287">
        <f t="shared" si="35"/>
        <v>0</v>
      </c>
      <c r="L287">
        <f t="shared" si="39"/>
        <v>1</v>
      </c>
      <c r="M287">
        <f t="shared" si="42"/>
        <v>-0.5</v>
      </c>
      <c r="N287">
        <f t="shared" si="43"/>
        <v>-3.6000000000000014</v>
      </c>
    </row>
    <row r="288" spans="1:14" x14ac:dyDescent="0.3">
      <c r="A288" s="1">
        <v>40716</v>
      </c>
      <c r="B288">
        <v>20.3</v>
      </c>
      <c r="C288">
        <f t="shared" si="32"/>
        <v>21.367843137254884</v>
      </c>
      <c r="D288">
        <f t="shared" si="33"/>
        <v>3.896605518092648</v>
      </c>
      <c r="E288">
        <f t="shared" si="36"/>
        <v>4</v>
      </c>
      <c r="F288">
        <f t="shared" si="37"/>
        <v>6</v>
      </c>
      <c r="G288">
        <f t="shared" si="40"/>
        <v>4</v>
      </c>
      <c r="H288">
        <f t="shared" si="38"/>
        <v>0</v>
      </c>
      <c r="I288">
        <f t="shared" si="41"/>
        <v>0</v>
      </c>
      <c r="J288">
        <f t="shared" si="34"/>
        <v>0</v>
      </c>
      <c r="K288">
        <f t="shared" si="35"/>
        <v>0</v>
      </c>
      <c r="L288">
        <f t="shared" si="39"/>
        <v>1</v>
      </c>
      <c r="M288">
        <f t="shared" si="42"/>
        <v>0.35000000000000142</v>
      </c>
      <c r="N288">
        <f t="shared" si="43"/>
        <v>-3.25</v>
      </c>
    </row>
    <row r="289" spans="1:14" x14ac:dyDescent="0.3">
      <c r="A289" s="1">
        <v>40717</v>
      </c>
      <c r="B289">
        <v>19.850000000000001</v>
      </c>
      <c r="C289">
        <f t="shared" si="32"/>
        <v>21.339411764705869</v>
      </c>
      <c r="D289">
        <f t="shared" si="33"/>
        <v>3.8810961721035855</v>
      </c>
      <c r="E289">
        <f t="shared" si="36"/>
        <v>5</v>
      </c>
      <c r="F289">
        <f t="shared" si="37"/>
        <v>6</v>
      </c>
      <c r="G289">
        <f t="shared" si="40"/>
        <v>4</v>
      </c>
      <c r="H289">
        <f t="shared" si="38"/>
        <v>0</v>
      </c>
      <c r="I289">
        <f t="shared" si="41"/>
        <v>0</v>
      </c>
      <c r="J289">
        <f t="shared" si="34"/>
        <v>0</v>
      </c>
      <c r="K289">
        <f t="shared" si="35"/>
        <v>0</v>
      </c>
      <c r="L289">
        <f t="shared" si="39"/>
        <v>1</v>
      </c>
      <c r="M289">
        <f t="shared" si="42"/>
        <v>-0.44999999999999929</v>
      </c>
      <c r="N289">
        <f t="shared" si="43"/>
        <v>-3.6999999999999993</v>
      </c>
    </row>
    <row r="290" spans="1:14" x14ac:dyDescent="0.3">
      <c r="A290" s="1">
        <v>40718</v>
      </c>
      <c r="B290">
        <v>21.05</v>
      </c>
      <c r="C290">
        <f t="shared" si="32"/>
        <v>21.310588235294102</v>
      </c>
      <c r="D290">
        <f t="shared" si="33"/>
        <v>3.8557628943073152</v>
      </c>
      <c r="E290">
        <f t="shared" si="36"/>
        <v>6</v>
      </c>
      <c r="F290">
        <f t="shared" si="37"/>
        <v>6</v>
      </c>
      <c r="G290">
        <f t="shared" si="40"/>
        <v>4</v>
      </c>
      <c r="H290">
        <f t="shared" si="38"/>
        <v>0</v>
      </c>
      <c r="I290">
        <f t="shared" si="41"/>
        <v>0</v>
      </c>
      <c r="J290">
        <f t="shared" si="34"/>
        <v>0</v>
      </c>
      <c r="K290">
        <f t="shared" si="35"/>
        <v>0</v>
      </c>
      <c r="L290">
        <f t="shared" si="39"/>
        <v>1</v>
      </c>
      <c r="M290">
        <f t="shared" si="42"/>
        <v>1.1999999999999993</v>
      </c>
      <c r="N290">
        <f t="shared" si="43"/>
        <v>-2.5</v>
      </c>
    </row>
    <row r="291" spans="1:14" x14ac:dyDescent="0.3">
      <c r="A291" s="1">
        <v>40721</v>
      </c>
      <c r="B291">
        <v>20.6</v>
      </c>
      <c r="C291">
        <f t="shared" si="32"/>
        <v>21.27862745098038</v>
      </c>
      <c r="D291">
        <f t="shared" si="33"/>
        <v>3.8276399422979233</v>
      </c>
      <c r="E291">
        <f t="shared" si="36"/>
        <v>2</v>
      </c>
      <c r="F291">
        <f t="shared" si="37"/>
        <v>6</v>
      </c>
      <c r="G291">
        <f t="shared" si="40"/>
        <v>4</v>
      </c>
      <c r="H291">
        <f t="shared" si="38"/>
        <v>0</v>
      </c>
      <c r="I291">
        <f t="shared" si="41"/>
        <v>0</v>
      </c>
      <c r="J291">
        <f t="shared" si="34"/>
        <v>0</v>
      </c>
      <c r="K291">
        <f t="shared" si="35"/>
        <v>0</v>
      </c>
      <c r="L291">
        <f t="shared" si="39"/>
        <v>1</v>
      </c>
      <c r="M291">
        <f t="shared" si="42"/>
        <v>-0.44999999999999929</v>
      </c>
      <c r="N291">
        <f t="shared" si="43"/>
        <v>-2.9499999999999993</v>
      </c>
    </row>
    <row r="292" spans="1:14" x14ac:dyDescent="0.3">
      <c r="A292" s="1">
        <v>40722</v>
      </c>
      <c r="B292">
        <v>19.5</v>
      </c>
      <c r="C292">
        <f t="shared" si="32"/>
        <v>21.234901960784303</v>
      </c>
      <c r="D292">
        <f t="shared" si="33"/>
        <v>3.7837704882875669</v>
      </c>
      <c r="E292">
        <f t="shared" si="36"/>
        <v>3</v>
      </c>
      <c r="F292">
        <f t="shared" si="37"/>
        <v>6</v>
      </c>
      <c r="G292">
        <f t="shared" si="40"/>
        <v>4</v>
      </c>
      <c r="H292">
        <f t="shared" si="38"/>
        <v>0</v>
      </c>
      <c r="I292">
        <f t="shared" si="41"/>
        <v>0</v>
      </c>
      <c r="J292">
        <f t="shared" si="34"/>
        <v>0</v>
      </c>
      <c r="K292">
        <f t="shared" si="35"/>
        <v>0</v>
      </c>
      <c r="L292">
        <f t="shared" si="39"/>
        <v>1</v>
      </c>
      <c r="M292">
        <f t="shared" si="42"/>
        <v>-1.1000000000000014</v>
      </c>
      <c r="N292">
        <f t="shared" si="43"/>
        <v>-4.0500000000000007</v>
      </c>
    </row>
    <row r="293" spans="1:14" x14ac:dyDescent="0.3">
      <c r="A293" s="1">
        <v>40723</v>
      </c>
      <c r="B293">
        <v>18.5</v>
      </c>
      <c r="C293">
        <f t="shared" si="32"/>
        <v>21.190784313725477</v>
      </c>
      <c r="D293">
        <f t="shared" si="33"/>
        <v>3.7496618635198149</v>
      </c>
      <c r="E293">
        <f t="shared" si="36"/>
        <v>4</v>
      </c>
      <c r="F293">
        <f t="shared" si="37"/>
        <v>6</v>
      </c>
      <c r="G293">
        <f t="shared" si="40"/>
        <v>5</v>
      </c>
      <c r="H293">
        <f t="shared" si="38"/>
        <v>0</v>
      </c>
      <c r="I293">
        <f t="shared" si="41"/>
        <v>0</v>
      </c>
      <c r="J293">
        <f t="shared" si="34"/>
        <v>0</v>
      </c>
      <c r="K293">
        <f t="shared" si="35"/>
        <v>0</v>
      </c>
      <c r="L293">
        <f t="shared" si="39"/>
        <v>1</v>
      </c>
      <c r="M293">
        <f t="shared" si="42"/>
        <v>-1</v>
      </c>
      <c r="N293">
        <f t="shared" si="43"/>
        <v>-5.0500000000000007</v>
      </c>
    </row>
    <row r="294" spans="1:14" x14ac:dyDescent="0.3">
      <c r="A294" s="1">
        <v>40724</v>
      </c>
      <c r="B294">
        <v>17.7</v>
      </c>
      <c r="C294">
        <f t="shared" si="32"/>
        <v>21.141960784313714</v>
      </c>
      <c r="D294">
        <f t="shared" si="33"/>
        <v>3.7135686655502589</v>
      </c>
      <c r="E294">
        <f t="shared" si="36"/>
        <v>5</v>
      </c>
      <c r="F294">
        <f t="shared" si="37"/>
        <v>6</v>
      </c>
      <c r="G294">
        <f t="shared" si="40"/>
        <v>5</v>
      </c>
      <c r="H294">
        <f t="shared" si="38"/>
        <v>0</v>
      </c>
      <c r="I294">
        <f t="shared" si="41"/>
        <v>0</v>
      </c>
      <c r="J294">
        <f t="shared" si="34"/>
        <v>0</v>
      </c>
      <c r="K294">
        <f t="shared" si="35"/>
        <v>0</v>
      </c>
      <c r="L294">
        <f t="shared" si="39"/>
        <v>1</v>
      </c>
      <c r="M294">
        <f t="shared" si="42"/>
        <v>-0.80000000000000071</v>
      </c>
      <c r="N294">
        <f t="shared" si="43"/>
        <v>-5.8500000000000014</v>
      </c>
    </row>
    <row r="295" spans="1:14" x14ac:dyDescent="0.3">
      <c r="A295" s="1">
        <v>40725</v>
      </c>
      <c r="B295">
        <v>16.95</v>
      </c>
      <c r="C295">
        <f t="shared" si="32"/>
        <v>21.077058823529399</v>
      </c>
      <c r="D295">
        <f t="shared" si="33"/>
        <v>3.6409319503567406</v>
      </c>
      <c r="E295">
        <f t="shared" si="36"/>
        <v>6</v>
      </c>
      <c r="F295">
        <f t="shared" si="37"/>
        <v>7</v>
      </c>
      <c r="G295">
        <f t="shared" si="40"/>
        <v>0</v>
      </c>
      <c r="H295">
        <f t="shared" si="38"/>
        <v>0</v>
      </c>
      <c r="I295">
        <f t="shared" si="41"/>
        <v>0</v>
      </c>
      <c r="J295">
        <f t="shared" si="34"/>
        <v>0</v>
      </c>
      <c r="K295">
        <f t="shared" si="35"/>
        <v>1</v>
      </c>
      <c r="L295">
        <f t="shared" si="39"/>
        <v>1</v>
      </c>
      <c r="M295">
        <f t="shared" si="42"/>
        <v>-0.75</v>
      </c>
      <c r="N295">
        <f t="shared" si="43"/>
        <v>-6.6000000000000014</v>
      </c>
    </row>
    <row r="296" spans="1:14" x14ac:dyDescent="0.3">
      <c r="A296" s="1">
        <v>40729</v>
      </c>
      <c r="B296">
        <v>16.95</v>
      </c>
      <c r="C296">
        <f t="shared" si="32"/>
        <v>21.010588235294101</v>
      </c>
      <c r="D296">
        <f t="shared" si="33"/>
        <v>3.560048695285404</v>
      </c>
      <c r="E296">
        <f t="shared" si="36"/>
        <v>3</v>
      </c>
      <c r="F296">
        <f t="shared" si="37"/>
        <v>7</v>
      </c>
      <c r="G296">
        <f t="shared" si="40"/>
        <v>0</v>
      </c>
      <c r="H296">
        <f t="shared" si="38"/>
        <v>0</v>
      </c>
      <c r="I296">
        <f t="shared" si="41"/>
        <v>0</v>
      </c>
      <c r="J296">
        <f t="shared" si="34"/>
        <v>0</v>
      </c>
      <c r="K296">
        <f t="shared" si="35"/>
        <v>1</v>
      </c>
      <c r="L296">
        <f t="shared" si="39"/>
        <v>1</v>
      </c>
      <c r="M296">
        <f t="shared" si="42"/>
        <v>0</v>
      </c>
      <c r="N296">
        <f t="shared" si="43"/>
        <v>-6.6000000000000014</v>
      </c>
    </row>
    <row r="297" spans="1:14" x14ac:dyDescent="0.3">
      <c r="A297" s="1">
        <v>40730</v>
      </c>
      <c r="B297">
        <v>17.25</v>
      </c>
      <c r="C297">
        <f t="shared" si="32"/>
        <v>20.947450980392141</v>
      </c>
      <c r="D297">
        <f t="shared" si="33"/>
        <v>3.4825733347499597</v>
      </c>
      <c r="E297">
        <f t="shared" si="36"/>
        <v>4</v>
      </c>
      <c r="F297">
        <f t="shared" si="37"/>
        <v>7</v>
      </c>
      <c r="G297">
        <f t="shared" si="40"/>
        <v>1</v>
      </c>
      <c r="H297">
        <f t="shared" si="38"/>
        <v>0</v>
      </c>
      <c r="I297">
        <f t="shared" si="41"/>
        <v>0</v>
      </c>
      <c r="J297">
        <f t="shared" si="34"/>
        <v>0</v>
      </c>
      <c r="K297">
        <f t="shared" si="35"/>
        <v>1</v>
      </c>
      <c r="L297">
        <f t="shared" si="39"/>
        <v>1</v>
      </c>
      <c r="M297">
        <f t="shared" si="42"/>
        <v>0.30000000000000071</v>
      </c>
      <c r="N297">
        <f t="shared" si="43"/>
        <v>-6.3000000000000007</v>
      </c>
    </row>
    <row r="298" spans="1:14" x14ac:dyDescent="0.3">
      <c r="A298" s="1">
        <v>40731</v>
      </c>
      <c r="B298">
        <v>16.75</v>
      </c>
      <c r="C298">
        <f t="shared" si="32"/>
        <v>20.887450980392138</v>
      </c>
      <c r="D298">
        <f t="shared" si="33"/>
        <v>3.4220478005952137</v>
      </c>
      <c r="E298">
        <f t="shared" si="36"/>
        <v>5</v>
      </c>
      <c r="F298">
        <f t="shared" si="37"/>
        <v>7</v>
      </c>
      <c r="G298">
        <f t="shared" si="40"/>
        <v>1</v>
      </c>
      <c r="H298">
        <f t="shared" si="38"/>
        <v>0</v>
      </c>
      <c r="I298">
        <f t="shared" si="41"/>
        <v>0</v>
      </c>
      <c r="J298">
        <f t="shared" si="34"/>
        <v>0</v>
      </c>
      <c r="K298">
        <f t="shared" si="35"/>
        <v>1</v>
      </c>
      <c r="L298">
        <f t="shared" si="39"/>
        <v>1</v>
      </c>
      <c r="M298">
        <f t="shared" si="42"/>
        <v>-0.5</v>
      </c>
      <c r="N298">
        <f t="shared" si="43"/>
        <v>-6.8000000000000007</v>
      </c>
    </row>
    <row r="299" spans="1:14" x14ac:dyDescent="0.3">
      <c r="A299" s="1">
        <v>40732</v>
      </c>
      <c r="B299">
        <v>17.100000000000001</v>
      </c>
      <c r="C299">
        <f t="shared" si="32"/>
        <v>20.837647058823514</v>
      </c>
      <c r="D299">
        <f t="shared" si="33"/>
        <v>3.3841809552945414</v>
      </c>
      <c r="E299">
        <f t="shared" si="36"/>
        <v>6</v>
      </c>
      <c r="F299">
        <f t="shared" si="37"/>
        <v>7</v>
      </c>
      <c r="G299">
        <f t="shared" si="40"/>
        <v>1</v>
      </c>
      <c r="H299">
        <f t="shared" si="38"/>
        <v>0</v>
      </c>
      <c r="I299">
        <f t="shared" si="41"/>
        <v>0</v>
      </c>
      <c r="J299">
        <f t="shared" si="34"/>
        <v>0</v>
      </c>
      <c r="K299">
        <f t="shared" si="35"/>
        <v>1</v>
      </c>
      <c r="L299">
        <f t="shared" si="39"/>
        <v>1</v>
      </c>
      <c r="M299">
        <f t="shared" si="42"/>
        <v>0.35000000000000142</v>
      </c>
      <c r="N299">
        <f t="shared" si="43"/>
        <v>-6.4499999999999993</v>
      </c>
    </row>
    <row r="300" spans="1:14" x14ac:dyDescent="0.3">
      <c r="A300" s="1">
        <v>40735</v>
      </c>
      <c r="B300">
        <v>18.850000000000001</v>
      </c>
      <c r="C300">
        <f t="shared" si="32"/>
        <v>20.803333333333317</v>
      </c>
      <c r="D300">
        <f t="shared" si="33"/>
        <v>3.3597120947303893</v>
      </c>
      <c r="E300">
        <f t="shared" si="36"/>
        <v>2</v>
      </c>
      <c r="F300">
        <f t="shared" si="37"/>
        <v>7</v>
      </c>
      <c r="G300">
        <f t="shared" si="40"/>
        <v>1</v>
      </c>
      <c r="H300">
        <f t="shared" si="38"/>
        <v>0</v>
      </c>
      <c r="I300">
        <f t="shared" si="41"/>
        <v>0</v>
      </c>
      <c r="J300">
        <f t="shared" si="34"/>
        <v>0</v>
      </c>
      <c r="K300">
        <f t="shared" si="35"/>
        <v>0</v>
      </c>
      <c r="L300">
        <f t="shared" si="39"/>
        <v>1</v>
      </c>
      <c r="M300">
        <f t="shared" si="42"/>
        <v>1.75</v>
      </c>
      <c r="N300">
        <f t="shared" si="43"/>
        <v>-4.6999999999999993</v>
      </c>
    </row>
    <row r="301" spans="1:14" x14ac:dyDescent="0.3">
      <c r="A301" s="1">
        <v>40736</v>
      </c>
      <c r="B301">
        <v>19.600000000000001</v>
      </c>
      <c r="C301">
        <f t="shared" si="32"/>
        <v>20.774117647058809</v>
      </c>
      <c r="D301">
        <f t="shared" si="33"/>
        <v>3.3375840601711797</v>
      </c>
      <c r="E301">
        <f t="shared" si="36"/>
        <v>3</v>
      </c>
      <c r="F301">
        <f t="shared" si="37"/>
        <v>7</v>
      </c>
      <c r="G301">
        <f t="shared" si="40"/>
        <v>1</v>
      </c>
      <c r="H301">
        <f t="shared" si="38"/>
        <v>0</v>
      </c>
      <c r="I301">
        <f t="shared" si="41"/>
        <v>0</v>
      </c>
      <c r="J301">
        <f t="shared" si="34"/>
        <v>0</v>
      </c>
      <c r="K301">
        <f t="shared" si="35"/>
        <v>0</v>
      </c>
      <c r="L301">
        <f t="shared" si="39"/>
        <v>1</v>
      </c>
      <c r="M301">
        <f t="shared" si="42"/>
        <v>0.75</v>
      </c>
      <c r="N301">
        <f t="shared" si="43"/>
        <v>-3.9499999999999993</v>
      </c>
    </row>
    <row r="302" spans="1:14" x14ac:dyDescent="0.3">
      <c r="A302" s="1">
        <v>40737</v>
      </c>
      <c r="B302">
        <v>19.899999999999999</v>
      </c>
      <c r="C302">
        <f t="shared" si="32"/>
        <v>20.748039215686259</v>
      </c>
      <c r="D302">
        <f t="shared" si="33"/>
        <v>3.3182762000229915</v>
      </c>
      <c r="E302">
        <f t="shared" si="36"/>
        <v>4</v>
      </c>
      <c r="F302">
        <f t="shared" si="37"/>
        <v>7</v>
      </c>
      <c r="G302">
        <f t="shared" si="40"/>
        <v>2</v>
      </c>
      <c r="H302">
        <f t="shared" si="38"/>
        <v>0</v>
      </c>
      <c r="I302">
        <f t="shared" si="41"/>
        <v>0</v>
      </c>
      <c r="J302">
        <f t="shared" si="34"/>
        <v>0</v>
      </c>
      <c r="K302">
        <f t="shared" si="35"/>
        <v>0</v>
      </c>
      <c r="L302">
        <f t="shared" si="39"/>
        <v>1</v>
      </c>
      <c r="M302">
        <f t="shared" si="42"/>
        <v>0.29999999999999716</v>
      </c>
      <c r="N302">
        <f t="shared" si="43"/>
        <v>-3.6500000000000021</v>
      </c>
    </row>
    <row r="303" spans="1:14" x14ac:dyDescent="0.3">
      <c r="A303" s="1">
        <v>40738</v>
      </c>
      <c r="B303">
        <v>20.65</v>
      </c>
      <c r="C303">
        <f t="shared" si="32"/>
        <v>20.727647058823514</v>
      </c>
      <c r="D303">
        <f t="shared" si="33"/>
        <v>3.3028018932447485</v>
      </c>
      <c r="E303">
        <f t="shared" si="36"/>
        <v>5</v>
      </c>
      <c r="F303">
        <f t="shared" si="37"/>
        <v>7</v>
      </c>
      <c r="G303">
        <f t="shared" si="40"/>
        <v>2</v>
      </c>
      <c r="H303">
        <f t="shared" si="38"/>
        <v>0</v>
      </c>
      <c r="I303">
        <f t="shared" si="41"/>
        <v>0</v>
      </c>
      <c r="J303">
        <f t="shared" si="34"/>
        <v>0</v>
      </c>
      <c r="K303">
        <f t="shared" si="35"/>
        <v>0</v>
      </c>
      <c r="L303">
        <f t="shared" si="39"/>
        <v>1</v>
      </c>
      <c r="M303">
        <f t="shared" si="42"/>
        <v>0.75</v>
      </c>
      <c r="N303">
        <f t="shared" si="43"/>
        <v>-2.9000000000000021</v>
      </c>
    </row>
    <row r="304" spans="1:14" x14ac:dyDescent="0.3">
      <c r="A304" s="1">
        <v>40739</v>
      </c>
      <c r="B304">
        <v>20.149999999999999</v>
      </c>
      <c r="C304">
        <f t="shared" si="32"/>
        <v>20.705490196078415</v>
      </c>
      <c r="D304">
        <f t="shared" si="33"/>
        <v>3.2876162851129256</v>
      </c>
      <c r="E304">
        <f t="shared" si="36"/>
        <v>6</v>
      </c>
      <c r="F304">
        <f t="shared" si="37"/>
        <v>7</v>
      </c>
      <c r="G304">
        <f t="shared" si="40"/>
        <v>2</v>
      </c>
      <c r="H304">
        <f t="shared" si="38"/>
        <v>0</v>
      </c>
      <c r="I304">
        <f t="shared" si="41"/>
        <v>0</v>
      </c>
      <c r="J304">
        <f t="shared" si="34"/>
        <v>0</v>
      </c>
      <c r="K304">
        <f t="shared" si="35"/>
        <v>0</v>
      </c>
      <c r="L304">
        <f t="shared" si="39"/>
        <v>1</v>
      </c>
      <c r="M304">
        <f t="shared" si="42"/>
        <v>-0.5</v>
      </c>
      <c r="N304">
        <f t="shared" si="43"/>
        <v>-3.4000000000000021</v>
      </c>
    </row>
    <row r="305" spans="1:14" x14ac:dyDescent="0.3">
      <c r="A305" s="1">
        <v>40742</v>
      </c>
      <c r="B305">
        <v>21.15</v>
      </c>
      <c r="C305">
        <f t="shared" si="32"/>
        <v>20.683529411764692</v>
      </c>
      <c r="D305">
        <f t="shared" si="33"/>
        <v>3.2657976976653971</v>
      </c>
      <c r="E305">
        <f t="shared" si="36"/>
        <v>2</v>
      </c>
      <c r="F305">
        <f t="shared" si="37"/>
        <v>7</v>
      </c>
      <c r="G305">
        <f t="shared" si="40"/>
        <v>2</v>
      </c>
      <c r="H305">
        <f t="shared" si="38"/>
        <v>0</v>
      </c>
      <c r="I305">
        <f t="shared" si="41"/>
        <v>0</v>
      </c>
      <c r="J305">
        <f t="shared" si="34"/>
        <v>0</v>
      </c>
      <c r="K305">
        <f t="shared" si="35"/>
        <v>0</v>
      </c>
      <c r="L305">
        <f t="shared" si="39"/>
        <v>1</v>
      </c>
      <c r="M305">
        <f t="shared" si="42"/>
        <v>1</v>
      </c>
      <c r="N305">
        <f t="shared" si="43"/>
        <v>-2.4000000000000021</v>
      </c>
    </row>
    <row r="306" spans="1:14" x14ac:dyDescent="0.3">
      <c r="A306" s="1">
        <v>40743</v>
      </c>
      <c r="B306">
        <v>19.25</v>
      </c>
      <c r="C306">
        <f t="shared" si="32"/>
        <v>20.655098039215673</v>
      </c>
      <c r="D306">
        <f t="shared" si="33"/>
        <v>3.2465386530400244</v>
      </c>
      <c r="E306">
        <f t="shared" si="36"/>
        <v>3</v>
      </c>
      <c r="F306">
        <f t="shared" si="37"/>
        <v>7</v>
      </c>
      <c r="G306">
        <f t="shared" si="40"/>
        <v>2</v>
      </c>
      <c r="H306">
        <f t="shared" si="38"/>
        <v>0</v>
      </c>
      <c r="I306">
        <f t="shared" si="41"/>
        <v>0</v>
      </c>
      <c r="J306">
        <f t="shared" si="34"/>
        <v>0</v>
      </c>
      <c r="K306">
        <f t="shared" si="35"/>
        <v>0</v>
      </c>
      <c r="L306">
        <f t="shared" si="39"/>
        <v>1</v>
      </c>
      <c r="M306">
        <f t="shared" si="42"/>
        <v>-1.8999999999999986</v>
      </c>
      <c r="N306">
        <f t="shared" si="43"/>
        <v>-4.3000000000000007</v>
      </c>
    </row>
    <row r="307" spans="1:14" x14ac:dyDescent="0.3">
      <c r="A307" s="1">
        <v>40744</v>
      </c>
      <c r="B307">
        <v>19.350000000000001</v>
      </c>
      <c r="C307">
        <f t="shared" si="32"/>
        <v>20.620784313725476</v>
      </c>
      <c r="D307">
        <f t="shared" si="33"/>
        <v>3.2137448946046705</v>
      </c>
      <c r="E307">
        <f t="shared" si="36"/>
        <v>4</v>
      </c>
      <c r="F307">
        <f t="shared" si="37"/>
        <v>7</v>
      </c>
      <c r="G307">
        <f t="shared" si="40"/>
        <v>3</v>
      </c>
      <c r="H307">
        <f t="shared" si="38"/>
        <v>1</v>
      </c>
      <c r="I307">
        <f t="shared" si="41"/>
        <v>-0.10000000000000142</v>
      </c>
      <c r="J307">
        <f t="shared" si="34"/>
        <v>0</v>
      </c>
      <c r="K307">
        <f t="shared" si="35"/>
        <v>0</v>
      </c>
      <c r="L307">
        <f t="shared" si="39"/>
        <v>1</v>
      </c>
      <c r="M307">
        <f t="shared" si="42"/>
        <v>-0.10000000000000142</v>
      </c>
      <c r="N307">
        <f t="shared" si="43"/>
        <v>-4.4000000000000021</v>
      </c>
    </row>
    <row r="308" spans="1:14" x14ac:dyDescent="0.3">
      <c r="A308" s="1">
        <v>40745</v>
      </c>
      <c r="B308">
        <v>18.350000000000001</v>
      </c>
      <c r="C308">
        <f t="shared" si="32"/>
        <v>20.587647058823521</v>
      </c>
      <c r="D308">
        <f t="shared" si="33"/>
        <v>3.1933592787652341</v>
      </c>
      <c r="E308">
        <f t="shared" si="36"/>
        <v>5</v>
      </c>
      <c r="F308">
        <f t="shared" si="37"/>
        <v>7</v>
      </c>
      <c r="G308">
        <f t="shared" si="40"/>
        <v>3</v>
      </c>
      <c r="H308">
        <f t="shared" si="38"/>
        <v>0</v>
      </c>
      <c r="I308">
        <f t="shared" si="41"/>
        <v>0</v>
      </c>
      <c r="J308">
        <f t="shared" si="34"/>
        <v>0</v>
      </c>
      <c r="K308">
        <f t="shared" si="35"/>
        <v>0</v>
      </c>
      <c r="L308">
        <f t="shared" si="39"/>
        <v>1</v>
      </c>
      <c r="M308">
        <f t="shared" si="42"/>
        <v>-1</v>
      </c>
      <c r="N308">
        <f t="shared" si="43"/>
        <v>-5.4000000000000021</v>
      </c>
    </row>
    <row r="309" spans="1:14" x14ac:dyDescent="0.3">
      <c r="A309" s="1">
        <v>40746</v>
      </c>
      <c r="B309">
        <v>18.25</v>
      </c>
      <c r="C309">
        <f t="shared" si="32"/>
        <v>20.563529411764698</v>
      </c>
      <c r="D309">
        <f t="shared" si="33"/>
        <v>3.1876943684095762</v>
      </c>
      <c r="E309">
        <f t="shared" si="36"/>
        <v>6</v>
      </c>
      <c r="F309">
        <f t="shared" si="37"/>
        <v>7</v>
      </c>
      <c r="G309">
        <f t="shared" si="40"/>
        <v>3</v>
      </c>
      <c r="H309">
        <f t="shared" si="38"/>
        <v>0</v>
      </c>
      <c r="I309">
        <f t="shared" si="41"/>
        <v>0</v>
      </c>
      <c r="J309">
        <f t="shared" si="34"/>
        <v>0</v>
      </c>
      <c r="K309">
        <f t="shared" si="35"/>
        <v>0</v>
      </c>
      <c r="L309">
        <f t="shared" si="39"/>
        <v>1</v>
      </c>
      <c r="M309">
        <f t="shared" si="42"/>
        <v>-0.10000000000000142</v>
      </c>
      <c r="N309">
        <f t="shared" si="43"/>
        <v>-5.5000000000000036</v>
      </c>
    </row>
    <row r="310" spans="1:14" x14ac:dyDescent="0.3">
      <c r="A310" s="1">
        <v>40749</v>
      </c>
      <c r="B310">
        <v>19.350000000000001</v>
      </c>
      <c r="C310">
        <f t="shared" si="32"/>
        <v>20.526274509803915</v>
      </c>
      <c r="D310">
        <f t="shared" si="33"/>
        <v>3.1458712193232299</v>
      </c>
      <c r="E310">
        <f t="shared" si="36"/>
        <v>2</v>
      </c>
      <c r="F310">
        <f t="shared" si="37"/>
        <v>7</v>
      </c>
      <c r="G310">
        <f t="shared" si="40"/>
        <v>3</v>
      </c>
      <c r="H310">
        <f t="shared" si="38"/>
        <v>0</v>
      </c>
      <c r="I310">
        <f t="shared" si="41"/>
        <v>0</v>
      </c>
      <c r="J310">
        <f t="shared" si="34"/>
        <v>0</v>
      </c>
      <c r="K310">
        <f t="shared" si="35"/>
        <v>0</v>
      </c>
      <c r="L310">
        <f t="shared" si="39"/>
        <v>1</v>
      </c>
      <c r="M310">
        <f t="shared" si="42"/>
        <v>1.1000000000000014</v>
      </c>
      <c r="N310">
        <f t="shared" si="43"/>
        <v>-4.4000000000000021</v>
      </c>
    </row>
    <row r="311" spans="1:14" x14ac:dyDescent="0.3">
      <c r="A311" s="1">
        <v>40750</v>
      </c>
      <c r="B311">
        <v>19.649999999999999</v>
      </c>
      <c r="C311">
        <f t="shared" si="32"/>
        <v>20.496274509803914</v>
      </c>
      <c r="D311">
        <f t="shared" si="33"/>
        <v>3.1174801040510971</v>
      </c>
      <c r="E311">
        <f t="shared" si="36"/>
        <v>3</v>
      </c>
      <c r="F311">
        <f t="shared" si="37"/>
        <v>7</v>
      </c>
      <c r="G311">
        <f t="shared" si="40"/>
        <v>3</v>
      </c>
      <c r="H311">
        <f t="shared" si="38"/>
        <v>0</v>
      </c>
      <c r="I311">
        <f t="shared" si="41"/>
        <v>0</v>
      </c>
      <c r="J311">
        <f t="shared" si="34"/>
        <v>0</v>
      </c>
      <c r="K311">
        <f t="shared" si="35"/>
        <v>0</v>
      </c>
      <c r="L311">
        <f t="shared" si="39"/>
        <v>1</v>
      </c>
      <c r="M311">
        <f t="shared" si="42"/>
        <v>0.29999999999999716</v>
      </c>
      <c r="N311">
        <f t="shared" si="43"/>
        <v>-4.100000000000005</v>
      </c>
    </row>
    <row r="312" spans="1:14" x14ac:dyDescent="0.3">
      <c r="A312" s="1">
        <v>40751</v>
      </c>
      <c r="B312">
        <v>21.3</v>
      </c>
      <c r="C312">
        <f t="shared" si="32"/>
        <v>20.475490196078422</v>
      </c>
      <c r="D312">
        <f t="shared" si="33"/>
        <v>3.0942985607787707</v>
      </c>
      <c r="E312">
        <f t="shared" si="36"/>
        <v>4</v>
      </c>
      <c r="F312">
        <f t="shared" si="37"/>
        <v>7</v>
      </c>
      <c r="G312">
        <f t="shared" si="40"/>
        <v>4</v>
      </c>
      <c r="H312">
        <f t="shared" si="38"/>
        <v>0</v>
      </c>
      <c r="I312">
        <f t="shared" si="41"/>
        <v>0</v>
      </c>
      <c r="J312">
        <f t="shared" si="34"/>
        <v>0</v>
      </c>
      <c r="K312">
        <f t="shared" si="35"/>
        <v>0</v>
      </c>
      <c r="L312">
        <f t="shared" si="39"/>
        <v>1</v>
      </c>
      <c r="M312">
        <f t="shared" si="42"/>
        <v>1.6500000000000021</v>
      </c>
      <c r="N312">
        <f t="shared" si="43"/>
        <v>-2.4500000000000028</v>
      </c>
    </row>
    <row r="313" spans="1:14" x14ac:dyDescent="0.3">
      <c r="A313" s="1">
        <v>40752</v>
      </c>
      <c r="B313">
        <v>21.35</v>
      </c>
      <c r="C313">
        <f t="shared" si="32"/>
        <v>20.459019607843132</v>
      </c>
      <c r="D313">
        <f t="shared" si="33"/>
        <v>3.0783808163702102</v>
      </c>
      <c r="E313">
        <f t="shared" si="36"/>
        <v>5</v>
      </c>
      <c r="F313">
        <f t="shared" si="37"/>
        <v>7</v>
      </c>
      <c r="G313">
        <f t="shared" si="40"/>
        <v>4</v>
      </c>
      <c r="H313">
        <f t="shared" si="38"/>
        <v>0</v>
      </c>
      <c r="I313">
        <f t="shared" si="41"/>
        <v>0</v>
      </c>
      <c r="J313">
        <f t="shared" si="34"/>
        <v>0</v>
      </c>
      <c r="K313">
        <f t="shared" si="35"/>
        <v>0</v>
      </c>
      <c r="L313">
        <f t="shared" si="39"/>
        <v>1</v>
      </c>
      <c r="M313">
        <f t="shared" si="42"/>
        <v>5.0000000000000711E-2</v>
      </c>
      <c r="N313">
        <f t="shared" si="43"/>
        <v>-2.4000000000000021</v>
      </c>
    </row>
    <row r="314" spans="1:14" x14ac:dyDescent="0.3">
      <c r="A314" s="1">
        <v>40753</v>
      </c>
      <c r="B314">
        <v>21.1</v>
      </c>
      <c r="C314">
        <f t="shared" si="32"/>
        <v>20.441960784313721</v>
      </c>
      <c r="D314">
        <f t="shared" si="33"/>
        <v>3.0626888222592275</v>
      </c>
      <c r="E314">
        <f t="shared" si="36"/>
        <v>6</v>
      </c>
      <c r="F314">
        <f t="shared" si="37"/>
        <v>7</v>
      </c>
      <c r="G314">
        <f t="shared" si="40"/>
        <v>4</v>
      </c>
      <c r="H314">
        <f t="shared" si="38"/>
        <v>0</v>
      </c>
      <c r="I314">
        <f t="shared" si="41"/>
        <v>0</v>
      </c>
      <c r="J314">
        <f t="shared" si="34"/>
        <v>0</v>
      </c>
      <c r="K314">
        <f t="shared" si="35"/>
        <v>0</v>
      </c>
      <c r="L314">
        <f t="shared" si="39"/>
        <v>1</v>
      </c>
      <c r="M314">
        <f t="shared" si="42"/>
        <v>-0.25</v>
      </c>
      <c r="N314">
        <f t="shared" si="43"/>
        <v>-2.6500000000000021</v>
      </c>
    </row>
    <row r="315" spans="1:14" x14ac:dyDescent="0.3">
      <c r="A315" s="1">
        <v>40756</v>
      </c>
      <c r="B315">
        <v>20.7</v>
      </c>
      <c r="C315">
        <f t="shared" si="32"/>
        <v>20.422156862745094</v>
      </c>
      <c r="D315">
        <f t="shared" si="33"/>
        <v>3.0445755773149266</v>
      </c>
      <c r="E315">
        <f t="shared" si="36"/>
        <v>2</v>
      </c>
      <c r="F315">
        <f t="shared" si="37"/>
        <v>8</v>
      </c>
      <c r="G315">
        <f t="shared" si="40"/>
        <v>0</v>
      </c>
      <c r="H315">
        <f t="shared" si="38"/>
        <v>0</v>
      </c>
      <c r="I315">
        <f t="shared" si="41"/>
        <v>0</v>
      </c>
      <c r="J315">
        <f t="shared" si="34"/>
        <v>0</v>
      </c>
      <c r="K315">
        <f t="shared" si="35"/>
        <v>0</v>
      </c>
      <c r="L315">
        <f t="shared" si="39"/>
        <v>1</v>
      </c>
      <c r="M315">
        <f t="shared" si="42"/>
        <v>-0.40000000000000213</v>
      </c>
      <c r="N315">
        <f t="shared" si="43"/>
        <v>-3.0500000000000043</v>
      </c>
    </row>
    <row r="316" spans="1:14" x14ac:dyDescent="0.3">
      <c r="A316" s="1">
        <v>40757</v>
      </c>
      <c r="B316">
        <v>22.3</v>
      </c>
      <c r="C316">
        <f t="shared" si="32"/>
        <v>20.40862745098039</v>
      </c>
      <c r="D316">
        <f t="shared" si="33"/>
        <v>3.0284928106806706</v>
      </c>
      <c r="E316">
        <f t="shared" si="36"/>
        <v>3</v>
      </c>
      <c r="F316">
        <f t="shared" si="37"/>
        <v>8</v>
      </c>
      <c r="G316">
        <f t="shared" si="40"/>
        <v>0</v>
      </c>
      <c r="H316">
        <f t="shared" si="38"/>
        <v>0</v>
      </c>
      <c r="I316">
        <f t="shared" si="41"/>
        <v>0</v>
      </c>
      <c r="J316">
        <f t="shared" si="34"/>
        <v>0</v>
      </c>
      <c r="K316">
        <f t="shared" si="35"/>
        <v>0</v>
      </c>
      <c r="L316">
        <f t="shared" si="39"/>
        <v>1</v>
      </c>
      <c r="M316">
        <f t="shared" si="42"/>
        <v>1.6000000000000014</v>
      </c>
      <c r="N316">
        <f t="shared" si="43"/>
        <v>-1.4500000000000028</v>
      </c>
    </row>
    <row r="317" spans="1:14" x14ac:dyDescent="0.3">
      <c r="A317" s="1">
        <v>40758</v>
      </c>
      <c r="B317">
        <v>22</v>
      </c>
      <c r="C317">
        <f t="shared" si="32"/>
        <v>20.395098039215686</v>
      </c>
      <c r="D317">
        <f t="shared" si="33"/>
        <v>3.0136105454753217</v>
      </c>
      <c r="E317">
        <f t="shared" si="36"/>
        <v>4</v>
      </c>
      <c r="F317">
        <f t="shared" si="37"/>
        <v>8</v>
      </c>
      <c r="G317">
        <f t="shared" si="40"/>
        <v>1</v>
      </c>
      <c r="H317">
        <f t="shared" si="38"/>
        <v>0</v>
      </c>
      <c r="I317">
        <f t="shared" si="41"/>
        <v>0</v>
      </c>
      <c r="J317">
        <f t="shared" si="34"/>
        <v>0</v>
      </c>
      <c r="K317">
        <f t="shared" si="35"/>
        <v>0</v>
      </c>
      <c r="L317">
        <f t="shared" si="39"/>
        <v>1</v>
      </c>
      <c r="M317">
        <f t="shared" si="42"/>
        <v>-0.30000000000000071</v>
      </c>
      <c r="N317">
        <f t="shared" si="43"/>
        <v>-1.7500000000000036</v>
      </c>
    </row>
    <row r="318" spans="1:14" x14ac:dyDescent="0.3">
      <c r="A318" s="1">
        <v>40759</v>
      </c>
      <c r="B318">
        <v>27.45</v>
      </c>
      <c r="C318">
        <f t="shared" si="32"/>
        <v>20.409215686274511</v>
      </c>
      <c r="D318">
        <f t="shared" si="33"/>
        <v>3.0380952773511996</v>
      </c>
      <c r="E318">
        <f t="shared" si="36"/>
        <v>5</v>
      </c>
      <c r="F318">
        <f t="shared" si="37"/>
        <v>8</v>
      </c>
      <c r="G318">
        <f t="shared" si="40"/>
        <v>1</v>
      </c>
      <c r="H318">
        <f t="shared" si="38"/>
        <v>0</v>
      </c>
      <c r="I318">
        <f t="shared" si="41"/>
        <v>0</v>
      </c>
      <c r="J318">
        <f t="shared" si="34"/>
        <v>1</v>
      </c>
      <c r="K318">
        <f t="shared" si="35"/>
        <v>0</v>
      </c>
      <c r="L318">
        <f t="shared" si="39"/>
        <v>0</v>
      </c>
      <c r="M318">
        <f t="shared" si="42"/>
        <v>5.4499999999999993</v>
      </c>
      <c r="N318">
        <f t="shared" si="43"/>
        <v>3.6999999999999957</v>
      </c>
    </row>
    <row r="319" spans="1:14" x14ac:dyDescent="0.3">
      <c r="A319" s="1">
        <v>40760</v>
      </c>
      <c r="B319">
        <v>29.15</v>
      </c>
      <c r="C319">
        <f t="shared" si="32"/>
        <v>20.429019607843134</v>
      </c>
      <c r="D319">
        <f t="shared" si="33"/>
        <v>3.0782827240244499</v>
      </c>
      <c r="E319">
        <f t="shared" si="36"/>
        <v>6</v>
      </c>
      <c r="F319">
        <f t="shared" si="37"/>
        <v>8</v>
      </c>
      <c r="G319">
        <f t="shared" si="40"/>
        <v>1</v>
      </c>
      <c r="H319">
        <f t="shared" si="38"/>
        <v>0</v>
      </c>
      <c r="I319">
        <f t="shared" si="41"/>
        <v>0</v>
      </c>
      <c r="J319">
        <f t="shared" si="34"/>
        <v>1</v>
      </c>
      <c r="K319">
        <f t="shared" si="35"/>
        <v>0</v>
      </c>
      <c r="L319">
        <f t="shared" si="39"/>
        <v>-1</v>
      </c>
      <c r="M319">
        <f t="shared" si="42"/>
        <v>0</v>
      </c>
      <c r="N319">
        <f t="shared" si="43"/>
        <v>3.6999999999999957</v>
      </c>
    </row>
    <row r="320" spans="1:14" x14ac:dyDescent="0.3">
      <c r="A320" s="1">
        <v>40763</v>
      </c>
      <c r="B320">
        <v>36.549999999999997</v>
      </c>
      <c r="C320">
        <f t="shared" si="32"/>
        <v>20.479215686274507</v>
      </c>
      <c r="D320">
        <f t="shared" si="33"/>
        <v>3.2325245662061879</v>
      </c>
      <c r="E320">
        <f t="shared" si="36"/>
        <v>2</v>
      </c>
      <c r="F320">
        <f t="shared" si="37"/>
        <v>8</v>
      </c>
      <c r="G320">
        <f t="shared" si="40"/>
        <v>1</v>
      </c>
      <c r="H320">
        <f t="shared" si="38"/>
        <v>0</v>
      </c>
      <c r="I320">
        <f t="shared" si="41"/>
        <v>0</v>
      </c>
      <c r="J320">
        <f t="shared" si="34"/>
        <v>1</v>
      </c>
      <c r="K320">
        <f t="shared" si="35"/>
        <v>0</v>
      </c>
      <c r="L320">
        <f t="shared" si="39"/>
        <v>-1</v>
      </c>
      <c r="M320">
        <f t="shared" si="42"/>
        <v>-7.3999999999999986</v>
      </c>
      <c r="N320">
        <f t="shared" si="43"/>
        <v>-3.7000000000000028</v>
      </c>
    </row>
    <row r="321" spans="1:14" x14ac:dyDescent="0.3">
      <c r="A321" s="1">
        <v>40764</v>
      </c>
      <c r="B321">
        <v>30.5</v>
      </c>
      <c r="C321">
        <f t="shared" ref="C321:C384" si="44">AVERAGE(B67:B321)</f>
        <v>20.50549019607843</v>
      </c>
      <c r="D321">
        <f t="shared" ref="D321:D384" si="45">_xlfn.STDEV.P(B67:B321)</f>
        <v>3.2861935270100444</v>
      </c>
      <c r="E321">
        <f t="shared" si="36"/>
        <v>3</v>
      </c>
      <c r="F321">
        <f t="shared" si="37"/>
        <v>8</v>
      </c>
      <c r="G321">
        <f t="shared" si="40"/>
        <v>1</v>
      </c>
      <c r="H321">
        <f t="shared" si="38"/>
        <v>0</v>
      </c>
      <c r="I321">
        <f t="shared" si="41"/>
        <v>0</v>
      </c>
      <c r="J321">
        <f t="shared" si="34"/>
        <v>1</v>
      </c>
      <c r="K321">
        <f t="shared" si="35"/>
        <v>0</v>
      </c>
      <c r="L321">
        <f t="shared" si="39"/>
        <v>-1</v>
      </c>
      <c r="M321">
        <f t="shared" si="42"/>
        <v>6.0499999999999972</v>
      </c>
      <c r="N321">
        <f t="shared" si="43"/>
        <v>2.3499999999999943</v>
      </c>
    </row>
    <row r="322" spans="1:14" x14ac:dyDescent="0.3">
      <c r="A322" s="1">
        <v>40765</v>
      </c>
      <c r="B322">
        <v>36</v>
      </c>
      <c r="C322">
        <f t="shared" si="44"/>
        <v>20.553725490196079</v>
      </c>
      <c r="D322">
        <f t="shared" si="45"/>
        <v>3.4202648451426816</v>
      </c>
      <c r="E322">
        <f t="shared" si="36"/>
        <v>4</v>
      </c>
      <c r="F322">
        <f t="shared" si="37"/>
        <v>8</v>
      </c>
      <c r="G322">
        <f t="shared" si="40"/>
        <v>2</v>
      </c>
      <c r="H322">
        <f t="shared" si="38"/>
        <v>0</v>
      </c>
      <c r="I322">
        <f t="shared" si="41"/>
        <v>0</v>
      </c>
      <c r="J322">
        <f t="shared" ref="J322:J385" si="46">IF(B322&gt;(C321+($Q$2*D321)),1,0)</f>
        <v>1</v>
      </c>
      <c r="K322">
        <f t="shared" ref="K322:K385" si="47">IF(B322&lt;(C321-($Q$2*D321)),1,0)</f>
        <v>0</v>
      </c>
      <c r="L322">
        <f t="shared" si="39"/>
        <v>-1</v>
      </c>
      <c r="M322">
        <f t="shared" si="42"/>
        <v>-5.5</v>
      </c>
      <c r="N322">
        <f t="shared" si="43"/>
        <v>-3.1500000000000057</v>
      </c>
    </row>
    <row r="323" spans="1:14" x14ac:dyDescent="0.3">
      <c r="A323" s="1">
        <v>40766</v>
      </c>
      <c r="B323">
        <v>35.15</v>
      </c>
      <c r="C323">
        <f t="shared" si="44"/>
        <v>20.60098039215686</v>
      </c>
      <c r="D323">
        <f t="shared" si="45"/>
        <v>3.5363891271237766</v>
      </c>
      <c r="E323">
        <f t="shared" ref="E323:E386" si="48">WEEKDAY(A323)</f>
        <v>5</v>
      </c>
      <c r="F323">
        <f t="shared" ref="F323:F386" si="49">MONTH(A323)</f>
        <v>8</v>
      </c>
      <c r="G323">
        <f t="shared" si="40"/>
        <v>2</v>
      </c>
      <c r="H323">
        <f t="shared" ref="H323:H386" si="50">IF(AND(G323=3,E323=4),1,0)</f>
        <v>0</v>
      </c>
      <c r="I323">
        <f t="shared" si="41"/>
        <v>0</v>
      </c>
      <c r="J323">
        <f t="shared" si="46"/>
        <v>1</v>
      </c>
      <c r="K323">
        <f t="shared" si="47"/>
        <v>0</v>
      </c>
      <c r="L323">
        <f t="shared" ref="L323:L386" si="51">MIN(MAX(L322-J323+K323,-$Q$3),$Q$4)</f>
        <v>-1</v>
      </c>
      <c r="M323">
        <f t="shared" si="42"/>
        <v>0.85000000000000142</v>
      </c>
      <c r="N323">
        <f t="shared" si="43"/>
        <v>-2.3000000000000043</v>
      </c>
    </row>
    <row r="324" spans="1:14" x14ac:dyDescent="0.3">
      <c r="A324" s="1">
        <v>40767</v>
      </c>
      <c r="B324">
        <v>35</v>
      </c>
      <c r="C324">
        <f t="shared" si="44"/>
        <v>20.647058823529413</v>
      </c>
      <c r="D324">
        <f t="shared" si="45"/>
        <v>3.6454727734050913</v>
      </c>
      <c r="E324">
        <f t="shared" si="48"/>
        <v>6</v>
      </c>
      <c r="F324">
        <f t="shared" si="49"/>
        <v>8</v>
      </c>
      <c r="G324">
        <f t="shared" ref="G324:G387" si="52">IF(F324=F323,G323,0)+IF(E324=4,1,0)</f>
        <v>2</v>
      </c>
      <c r="H324">
        <f t="shared" si="50"/>
        <v>0</v>
      </c>
      <c r="I324">
        <f t="shared" ref="I324:I387" si="53">IF(H324=1,-(B324-B323)*L324,0)</f>
        <v>0</v>
      </c>
      <c r="J324">
        <f t="shared" si="46"/>
        <v>1</v>
      </c>
      <c r="K324">
        <f t="shared" si="47"/>
        <v>0</v>
      </c>
      <c r="L324">
        <f t="shared" si="51"/>
        <v>-1</v>
      </c>
      <c r="M324">
        <f t="shared" ref="M324:M387" si="54">L323*(B324-B323) + 2*I324</f>
        <v>0.14999999999999858</v>
      </c>
      <c r="N324">
        <f t="shared" si="43"/>
        <v>-2.1500000000000057</v>
      </c>
    </row>
    <row r="325" spans="1:14" x14ac:dyDescent="0.3">
      <c r="A325" s="1">
        <v>40770</v>
      </c>
      <c r="B325">
        <v>32.1</v>
      </c>
      <c r="C325">
        <f t="shared" si="44"/>
        <v>20.672156862745098</v>
      </c>
      <c r="D325">
        <f t="shared" si="45"/>
        <v>3.701770807687724</v>
      </c>
      <c r="E325">
        <f t="shared" si="48"/>
        <v>2</v>
      </c>
      <c r="F325">
        <f t="shared" si="49"/>
        <v>8</v>
      </c>
      <c r="G325">
        <f t="shared" si="52"/>
        <v>2</v>
      </c>
      <c r="H325">
        <f t="shared" si="50"/>
        <v>0</v>
      </c>
      <c r="I325">
        <f t="shared" si="53"/>
        <v>0</v>
      </c>
      <c r="J325">
        <f t="shared" si="46"/>
        <v>1</v>
      </c>
      <c r="K325">
        <f t="shared" si="47"/>
        <v>0</v>
      </c>
      <c r="L325">
        <f t="shared" si="51"/>
        <v>-1</v>
      </c>
      <c r="M325">
        <f t="shared" si="54"/>
        <v>2.8999999999999986</v>
      </c>
      <c r="N325">
        <f t="shared" ref="N325:N388" si="55">M325+N324</f>
        <v>0.74999999999999289</v>
      </c>
    </row>
    <row r="326" spans="1:14" x14ac:dyDescent="0.3">
      <c r="A326" s="1">
        <v>40771</v>
      </c>
      <c r="B326">
        <v>33.65</v>
      </c>
      <c r="C326">
        <f t="shared" si="44"/>
        <v>20.701568627450975</v>
      </c>
      <c r="D326">
        <f t="shared" si="45"/>
        <v>3.7742623601092635</v>
      </c>
      <c r="E326">
        <f t="shared" si="48"/>
        <v>3</v>
      </c>
      <c r="F326">
        <f t="shared" si="49"/>
        <v>8</v>
      </c>
      <c r="G326">
        <f t="shared" si="52"/>
        <v>2</v>
      </c>
      <c r="H326">
        <f t="shared" si="50"/>
        <v>0</v>
      </c>
      <c r="I326">
        <f t="shared" si="53"/>
        <v>0</v>
      </c>
      <c r="J326">
        <f t="shared" si="46"/>
        <v>1</v>
      </c>
      <c r="K326">
        <f t="shared" si="47"/>
        <v>0</v>
      </c>
      <c r="L326">
        <f t="shared" si="51"/>
        <v>-1</v>
      </c>
      <c r="M326">
        <f t="shared" si="54"/>
        <v>-1.5499999999999972</v>
      </c>
      <c r="N326">
        <f t="shared" si="55"/>
        <v>-0.80000000000000426</v>
      </c>
    </row>
    <row r="327" spans="1:14" x14ac:dyDescent="0.3">
      <c r="A327" s="1">
        <v>40772</v>
      </c>
      <c r="B327">
        <v>27.95</v>
      </c>
      <c r="C327">
        <f t="shared" si="44"/>
        <v>20.706274509803915</v>
      </c>
      <c r="D327">
        <f t="shared" si="45"/>
        <v>3.7825398463665332</v>
      </c>
      <c r="E327">
        <f t="shared" si="48"/>
        <v>4</v>
      </c>
      <c r="F327">
        <f t="shared" si="49"/>
        <v>8</v>
      </c>
      <c r="G327">
        <f t="shared" si="52"/>
        <v>3</v>
      </c>
      <c r="H327">
        <f t="shared" si="50"/>
        <v>1</v>
      </c>
      <c r="I327">
        <f t="shared" si="53"/>
        <v>-5.6999999999999993</v>
      </c>
      <c r="J327">
        <f t="shared" si="46"/>
        <v>1</v>
      </c>
      <c r="K327">
        <f t="shared" si="47"/>
        <v>0</v>
      </c>
      <c r="L327">
        <f t="shared" si="51"/>
        <v>-1</v>
      </c>
      <c r="M327">
        <f t="shared" si="54"/>
        <v>-5.6999999999999993</v>
      </c>
      <c r="N327">
        <f t="shared" si="55"/>
        <v>-6.5000000000000036</v>
      </c>
    </row>
    <row r="328" spans="1:14" x14ac:dyDescent="0.3">
      <c r="A328" s="1">
        <v>40773</v>
      </c>
      <c r="B328">
        <v>33.4</v>
      </c>
      <c r="C328">
        <f t="shared" si="44"/>
        <v>20.735294117647051</v>
      </c>
      <c r="D328">
        <f t="shared" si="45"/>
        <v>3.8508121643699864</v>
      </c>
      <c r="E328">
        <f t="shared" si="48"/>
        <v>5</v>
      </c>
      <c r="F328">
        <f t="shared" si="49"/>
        <v>8</v>
      </c>
      <c r="G328">
        <f t="shared" si="52"/>
        <v>3</v>
      </c>
      <c r="H328">
        <f t="shared" si="50"/>
        <v>0</v>
      </c>
      <c r="I328">
        <f t="shared" si="53"/>
        <v>0</v>
      </c>
      <c r="J328">
        <f t="shared" si="46"/>
        <v>1</v>
      </c>
      <c r="K328">
        <f t="shared" si="47"/>
        <v>0</v>
      </c>
      <c r="L328">
        <f t="shared" si="51"/>
        <v>-1</v>
      </c>
      <c r="M328">
        <f t="shared" si="54"/>
        <v>-5.4499999999999993</v>
      </c>
      <c r="N328">
        <f t="shared" si="55"/>
        <v>-11.950000000000003</v>
      </c>
    </row>
    <row r="329" spans="1:14" x14ac:dyDescent="0.3">
      <c r="A329" s="1">
        <v>40774</v>
      </c>
      <c r="B329">
        <v>35.35</v>
      </c>
      <c r="C329">
        <f t="shared" si="44"/>
        <v>20.778431372549012</v>
      </c>
      <c r="D329">
        <f t="shared" si="45"/>
        <v>3.9513618265740038</v>
      </c>
      <c r="E329">
        <f t="shared" si="48"/>
        <v>6</v>
      </c>
      <c r="F329">
        <f t="shared" si="49"/>
        <v>8</v>
      </c>
      <c r="G329">
        <f t="shared" si="52"/>
        <v>3</v>
      </c>
      <c r="H329">
        <f t="shared" si="50"/>
        <v>0</v>
      </c>
      <c r="I329">
        <f t="shared" si="53"/>
        <v>0</v>
      </c>
      <c r="J329">
        <f t="shared" si="46"/>
        <v>1</v>
      </c>
      <c r="K329">
        <f t="shared" si="47"/>
        <v>0</v>
      </c>
      <c r="L329">
        <f t="shared" si="51"/>
        <v>-1</v>
      </c>
      <c r="M329">
        <f t="shared" si="54"/>
        <v>-1.9500000000000028</v>
      </c>
      <c r="N329">
        <f t="shared" si="55"/>
        <v>-13.900000000000006</v>
      </c>
    </row>
    <row r="330" spans="1:14" x14ac:dyDescent="0.3">
      <c r="A330" s="1">
        <v>40777</v>
      </c>
      <c r="B330">
        <v>36.450000000000003</v>
      </c>
      <c r="C330">
        <f t="shared" si="44"/>
        <v>20.807647058823523</v>
      </c>
      <c r="D330">
        <f t="shared" si="45"/>
        <v>4.0386211917354693</v>
      </c>
      <c r="E330">
        <f t="shared" si="48"/>
        <v>2</v>
      </c>
      <c r="F330">
        <f t="shared" si="49"/>
        <v>8</v>
      </c>
      <c r="G330">
        <f t="shared" si="52"/>
        <v>3</v>
      </c>
      <c r="H330">
        <f t="shared" si="50"/>
        <v>0</v>
      </c>
      <c r="I330">
        <f t="shared" si="53"/>
        <v>0</v>
      </c>
      <c r="J330">
        <f t="shared" si="46"/>
        <v>1</v>
      </c>
      <c r="K330">
        <f t="shared" si="47"/>
        <v>0</v>
      </c>
      <c r="L330">
        <f t="shared" si="51"/>
        <v>-1</v>
      </c>
      <c r="M330">
        <f t="shared" si="54"/>
        <v>-1.1000000000000014</v>
      </c>
      <c r="N330">
        <f t="shared" si="55"/>
        <v>-15.000000000000007</v>
      </c>
    </row>
    <row r="331" spans="1:14" x14ac:dyDescent="0.3">
      <c r="A331" s="1">
        <v>40778</v>
      </c>
      <c r="B331">
        <v>34.299999999999997</v>
      </c>
      <c r="C331">
        <f t="shared" si="44"/>
        <v>20.82490196078431</v>
      </c>
      <c r="D331">
        <f t="shared" si="45"/>
        <v>4.0865462538072634</v>
      </c>
      <c r="E331">
        <f t="shared" si="48"/>
        <v>3</v>
      </c>
      <c r="F331">
        <f t="shared" si="49"/>
        <v>8</v>
      </c>
      <c r="G331">
        <f t="shared" si="52"/>
        <v>3</v>
      </c>
      <c r="H331">
        <f t="shared" si="50"/>
        <v>0</v>
      </c>
      <c r="I331">
        <f t="shared" si="53"/>
        <v>0</v>
      </c>
      <c r="J331">
        <f t="shared" si="46"/>
        <v>1</v>
      </c>
      <c r="K331">
        <f t="shared" si="47"/>
        <v>0</v>
      </c>
      <c r="L331">
        <f t="shared" si="51"/>
        <v>-1</v>
      </c>
      <c r="M331">
        <f t="shared" si="54"/>
        <v>2.1500000000000057</v>
      </c>
      <c r="N331">
        <f t="shared" si="55"/>
        <v>-12.850000000000001</v>
      </c>
    </row>
    <row r="332" spans="1:14" x14ac:dyDescent="0.3">
      <c r="A332" s="1">
        <v>40779</v>
      </c>
      <c r="B332">
        <v>33.549999999999997</v>
      </c>
      <c r="C332">
        <f t="shared" si="44"/>
        <v>20.840392156862737</v>
      </c>
      <c r="D332">
        <f t="shared" si="45"/>
        <v>4.127064645884686</v>
      </c>
      <c r="E332">
        <f t="shared" si="48"/>
        <v>4</v>
      </c>
      <c r="F332">
        <f t="shared" si="49"/>
        <v>8</v>
      </c>
      <c r="G332">
        <f t="shared" si="52"/>
        <v>4</v>
      </c>
      <c r="H332">
        <f t="shared" si="50"/>
        <v>0</v>
      </c>
      <c r="I332">
        <f t="shared" si="53"/>
        <v>0</v>
      </c>
      <c r="J332">
        <f t="shared" si="46"/>
        <v>1</v>
      </c>
      <c r="K332">
        <f t="shared" si="47"/>
        <v>0</v>
      </c>
      <c r="L332">
        <f t="shared" si="51"/>
        <v>-1</v>
      </c>
      <c r="M332">
        <f t="shared" si="54"/>
        <v>0.75</v>
      </c>
      <c r="N332">
        <f t="shared" si="55"/>
        <v>-12.100000000000001</v>
      </c>
    </row>
    <row r="333" spans="1:14" x14ac:dyDescent="0.3">
      <c r="A333" s="1">
        <v>40780</v>
      </c>
      <c r="B333">
        <v>34.75</v>
      </c>
      <c r="C333">
        <f t="shared" si="44"/>
        <v>20.862941176470585</v>
      </c>
      <c r="D333">
        <f t="shared" si="45"/>
        <v>4.1868596000182903</v>
      </c>
      <c r="E333">
        <f t="shared" si="48"/>
        <v>5</v>
      </c>
      <c r="F333">
        <f t="shared" si="49"/>
        <v>8</v>
      </c>
      <c r="G333">
        <f t="shared" si="52"/>
        <v>4</v>
      </c>
      <c r="H333">
        <f t="shared" si="50"/>
        <v>0</v>
      </c>
      <c r="I333">
        <f t="shared" si="53"/>
        <v>0</v>
      </c>
      <c r="J333">
        <f t="shared" si="46"/>
        <v>1</v>
      </c>
      <c r="K333">
        <f t="shared" si="47"/>
        <v>0</v>
      </c>
      <c r="L333">
        <f t="shared" si="51"/>
        <v>-1</v>
      </c>
      <c r="M333">
        <f t="shared" si="54"/>
        <v>-1.2000000000000028</v>
      </c>
      <c r="N333">
        <f t="shared" si="55"/>
        <v>-13.300000000000004</v>
      </c>
    </row>
    <row r="334" spans="1:14" x14ac:dyDescent="0.3">
      <c r="A334" s="1">
        <v>40781</v>
      </c>
      <c r="B334">
        <v>34</v>
      </c>
      <c r="C334">
        <f t="shared" si="44"/>
        <v>20.879411764705878</v>
      </c>
      <c r="D334">
        <f t="shared" si="45"/>
        <v>4.2300231361554985</v>
      </c>
      <c r="E334">
        <f t="shared" si="48"/>
        <v>6</v>
      </c>
      <c r="F334">
        <f t="shared" si="49"/>
        <v>8</v>
      </c>
      <c r="G334">
        <f t="shared" si="52"/>
        <v>4</v>
      </c>
      <c r="H334">
        <f t="shared" si="50"/>
        <v>0</v>
      </c>
      <c r="I334">
        <f t="shared" si="53"/>
        <v>0</v>
      </c>
      <c r="J334">
        <f t="shared" si="46"/>
        <v>1</v>
      </c>
      <c r="K334">
        <f t="shared" si="47"/>
        <v>0</v>
      </c>
      <c r="L334">
        <f t="shared" si="51"/>
        <v>-1</v>
      </c>
      <c r="M334">
        <f t="shared" si="54"/>
        <v>0.75</v>
      </c>
      <c r="N334">
        <f t="shared" si="55"/>
        <v>-12.550000000000004</v>
      </c>
    </row>
    <row r="335" spans="1:14" x14ac:dyDescent="0.3">
      <c r="A335" s="1">
        <v>40784</v>
      </c>
      <c r="B335">
        <v>31.65</v>
      </c>
      <c r="C335">
        <f t="shared" si="44"/>
        <v>20.889215686274508</v>
      </c>
      <c r="D335">
        <f t="shared" si="45"/>
        <v>4.2520204392999705</v>
      </c>
      <c r="E335">
        <f t="shared" si="48"/>
        <v>2</v>
      </c>
      <c r="F335">
        <f t="shared" si="49"/>
        <v>8</v>
      </c>
      <c r="G335">
        <f t="shared" si="52"/>
        <v>4</v>
      </c>
      <c r="H335">
        <f t="shared" si="50"/>
        <v>0</v>
      </c>
      <c r="I335">
        <f t="shared" si="53"/>
        <v>0</v>
      </c>
      <c r="J335">
        <f t="shared" si="46"/>
        <v>1</v>
      </c>
      <c r="K335">
        <f t="shared" si="47"/>
        <v>0</v>
      </c>
      <c r="L335">
        <f t="shared" si="51"/>
        <v>-1</v>
      </c>
      <c r="M335">
        <f t="shared" si="54"/>
        <v>2.3500000000000014</v>
      </c>
      <c r="N335">
        <f t="shared" si="55"/>
        <v>-10.200000000000003</v>
      </c>
    </row>
    <row r="336" spans="1:14" x14ac:dyDescent="0.3">
      <c r="A336" s="1">
        <v>40785</v>
      </c>
      <c r="B336">
        <v>32.5</v>
      </c>
      <c r="C336">
        <f t="shared" si="44"/>
        <v>20.900784313725485</v>
      </c>
      <c r="D336">
        <f t="shared" si="45"/>
        <v>4.2794927512944252</v>
      </c>
      <c r="E336">
        <f t="shared" si="48"/>
        <v>3</v>
      </c>
      <c r="F336">
        <f t="shared" si="49"/>
        <v>8</v>
      </c>
      <c r="G336">
        <f t="shared" si="52"/>
        <v>4</v>
      </c>
      <c r="H336">
        <f t="shared" si="50"/>
        <v>0</v>
      </c>
      <c r="I336">
        <f t="shared" si="53"/>
        <v>0</v>
      </c>
      <c r="J336">
        <f t="shared" si="46"/>
        <v>1</v>
      </c>
      <c r="K336">
        <f t="shared" si="47"/>
        <v>0</v>
      </c>
      <c r="L336">
        <f t="shared" si="51"/>
        <v>-1</v>
      </c>
      <c r="M336">
        <f t="shared" si="54"/>
        <v>-0.85000000000000142</v>
      </c>
      <c r="N336">
        <f t="shared" si="55"/>
        <v>-11.050000000000004</v>
      </c>
    </row>
    <row r="337" spans="1:14" x14ac:dyDescent="0.3">
      <c r="A337" s="1">
        <v>40786</v>
      </c>
      <c r="B337">
        <v>31.65</v>
      </c>
      <c r="C337">
        <f t="shared" si="44"/>
        <v>20.916862745098033</v>
      </c>
      <c r="D337">
        <f t="shared" si="45"/>
        <v>4.312022631809791</v>
      </c>
      <c r="E337">
        <f t="shared" si="48"/>
        <v>4</v>
      </c>
      <c r="F337">
        <f t="shared" si="49"/>
        <v>8</v>
      </c>
      <c r="G337">
        <f t="shared" si="52"/>
        <v>5</v>
      </c>
      <c r="H337">
        <f t="shared" si="50"/>
        <v>0</v>
      </c>
      <c r="I337">
        <f t="shared" si="53"/>
        <v>0</v>
      </c>
      <c r="J337">
        <f t="shared" si="46"/>
        <v>1</v>
      </c>
      <c r="K337">
        <f t="shared" si="47"/>
        <v>0</v>
      </c>
      <c r="L337">
        <f t="shared" si="51"/>
        <v>-1</v>
      </c>
      <c r="M337">
        <f t="shared" si="54"/>
        <v>0.85000000000000142</v>
      </c>
      <c r="N337">
        <f t="shared" si="55"/>
        <v>-10.200000000000003</v>
      </c>
    </row>
    <row r="338" spans="1:14" x14ac:dyDescent="0.3">
      <c r="A338" s="1">
        <v>40787</v>
      </c>
      <c r="B338">
        <v>32.15</v>
      </c>
      <c r="C338">
        <f t="shared" si="44"/>
        <v>20.931372549019599</v>
      </c>
      <c r="D338">
        <f t="shared" si="45"/>
        <v>4.3434575635437742</v>
      </c>
      <c r="E338">
        <f t="shared" si="48"/>
        <v>5</v>
      </c>
      <c r="F338">
        <f t="shared" si="49"/>
        <v>9</v>
      </c>
      <c r="G338">
        <f t="shared" si="52"/>
        <v>0</v>
      </c>
      <c r="H338">
        <f t="shared" si="50"/>
        <v>0</v>
      </c>
      <c r="I338">
        <f t="shared" si="53"/>
        <v>0</v>
      </c>
      <c r="J338">
        <f t="shared" si="46"/>
        <v>1</v>
      </c>
      <c r="K338">
        <f t="shared" si="47"/>
        <v>0</v>
      </c>
      <c r="L338">
        <f t="shared" si="51"/>
        <v>-1</v>
      </c>
      <c r="M338">
        <f t="shared" si="54"/>
        <v>-0.5</v>
      </c>
      <c r="N338">
        <f t="shared" si="55"/>
        <v>-10.700000000000003</v>
      </c>
    </row>
    <row r="339" spans="1:14" x14ac:dyDescent="0.3">
      <c r="A339" s="1">
        <v>40788</v>
      </c>
      <c r="B339">
        <v>34.5</v>
      </c>
      <c r="C339">
        <f t="shared" si="44"/>
        <v>20.957254901960773</v>
      </c>
      <c r="D339">
        <f t="shared" si="45"/>
        <v>4.4041464768928185</v>
      </c>
      <c r="E339">
        <f t="shared" si="48"/>
        <v>6</v>
      </c>
      <c r="F339">
        <f t="shared" si="49"/>
        <v>9</v>
      </c>
      <c r="G339">
        <f t="shared" si="52"/>
        <v>0</v>
      </c>
      <c r="H339">
        <f t="shared" si="50"/>
        <v>0</v>
      </c>
      <c r="I339">
        <f t="shared" si="53"/>
        <v>0</v>
      </c>
      <c r="J339">
        <f t="shared" si="46"/>
        <v>1</v>
      </c>
      <c r="K339">
        <f t="shared" si="47"/>
        <v>0</v>
      </c>
      <c r="L339">
        <f t="shared" si="51"/>
        <v>-1</v>
      </c>
      <c r="M339">
        <f t="shared" si="54"/>
        <v>-2.3500000000000014</v>
      </c>
      <c r="N339">
        <f t="shared" si="55"/>
        <v>-13.050000000000004</v>
      </c>
    </row>
    <row r="340" spans="1:14" x14ac:dyDescent="0.3">
      <c r="A340" s="1">
        <v>40792</v>
      </c>
      <c r="B340">
        <v>35.75</v>
      </c>
      <c r="C340">
        <f t="shared" si="44"/>
        <v>20.996274509803911</v>
      </c>
      <c r="D340">
        <f t="shared" si="45"/>
        <v>4.4901172353725842</v>
      </c>
      <c r="E340">
        <f t="shared" si="48"/>
        <v>3</v>
      </c>
      <c r="F340">
        <f t="shared" si="49"/>
        <v>9</v>
      </c>
      <c r="G340">
        <f t="shared" si="52"/>
        <v>0</v>
      </c>
      <c r="H340">
        <f t="shared" si="50"/>
        <v>0</v>
      </c>
      <c r="I340">
        <f t="shared" si="53"/>
        <v>0</v>
      </c>
      <c r="J340">
        <f t="shared" si="46"/>
        <v>1</v>
      </c>
      <c r="K340">
        <f t="shared" si="47"/>
        <v>0</v>
      </c>
      <c r="L340">
        <f t="shared" si="51"/>
        <v>-1</v>
      </c>
      <c r="M340">
        <f t="shared" si="54"/>
        <v>-1.25</v>
      </c>
      <c r="N340">
        <f t="shared" si="55"/>
        <v>-14.300000000000004</v>
      </c>
    </row>
    <row r="341" spans="1:14" x14ac:dyDescent="0.3">
      <c r="A341" s="1">
        <v>40793</v>
      </c>
      <c r="B341">
        <v>33.549999999999997</v>
      </c>
      <c r="C341">
        <f t="shared" si="44"/>
        <v>21.029803921568618</v>
      </c>
      <c r="D341">
        <f t="shared" si="45"/>
        <v>4.551394309179563</v>
      </c>
      <c r="E341">
        <f t="shared" si="48"/>
        <v>4</v>
      </c>
      <c r="F341">
        <f t="shared" si="49"/>
        <v>9</v>
      </c>
      <c r="G341">
        <f t="shared" si="52"/>
        <v>1</v>
      </c>
      <c r="H341">
        <f t="shared" si="50"/>
        <v>0</v>
      </c>
      <c r="I341">
        <f t="shared" si="53"/>
        <v>0</v>
      </c>
      <c r="J341">
        <f t="shared" si="46"/>
        <v>1</v>
      </c>
      <c r="K341">
        <f t="shared" si="47"/>
        <v>0</v>
      </c>
      <c r="L341">
        <f t="shared" si="51"/>
        <v>-1</v>
      </c>
      <c r="M341">
        <f t="shared" si="54"/>
        <v>2.2000000000000028</v>
      </c>
      <c r="N341">
        <f t="shared" si="55"/>
        <v>-12.100000000000001</v>
      </c>
    </row>
    <row r="342" spans="1:14" x14ac:dyDescent="0.3">
      <c r="A342" s="1">
        <v>40794</v>
      </c>
      <c r="B342">
        <v>34.6</v>
      </c>
      <c r="C342">
        <f t="shared" si="44"/>
        <v>21.072941176470582</v>
      </c>
      <c r="D342">
        <f t="shared" si="45"/>
        <v>4.6270489024387595</v>
      </c>
      <c r="E342">
        <f t="shared" si="48"/>
        <v>5</v>
      </c>
      <c r="F342">
        <f t="shared" si="49"/>
        <v>9</v>
      </c>
      <c r="G342">
        <f t="shared" si="52"/>
        <v>1</v>
      </c>
      <c r="H342">
        <f t="shared" si="50"/>
        <v>0</v>
      </c>
      <c r="I342">
        <f t="shared" si="53"/>
        <v>0</v>
      </c>
      <c r="J342">
        <f t="shared" si="46"/>
        <v>1</v>
      </c>
      <c r="K342">
        <f t="shared" si="47"/>
        <v>0</v>
      </c>
      <c r="L342">
        <f t="shared" si="51"/>
        <v>-1</v>
      </c>
      <c r="M342">
        <f t="shared" si="54"/>
        <v>-1.0500000000000043</v>
      </c>
      <c r="N342">
        <f t="shared" si="55"/>
        <v>-13.150000000000006</v>
      </c>
    </row>
    <row r="343" spans="1:14" x14ac:dyDescent="0.3">
      <c r="A343" s="1">
        <v>40795</v>
      </c>
      <c r="B343">
        <v>38.549999999999997</v>
      </c>
      <c r="C343">
        <f t="shared" si="44"/>
        <v>21.128235294117641</v>
      </c>
      <c r="D343">
        <f t="shared" si="45"/>
        <v>4.7496983210216124</v>
      </c>
      <c r="E343">
        <f t="shared" si="48"/>
        <v>6</v>
      </c>
      <c r="F343">
        <f t="shared" si="49"/>
        <v>9</v>
      </c>
      <c r="G343">
        <f t="shared" si="52"/>
        <v>1</v>
      </c>
      <c r="H343">
        <f t="shared" si="50"/>
        <v>0</v>
      </c>
      <c r="I343">
        <f t="shared" si="53"/>
        <v>0</v>
      </c>
      <c r="J343">
        <f t="shared" si="46"/>
        <v>1</v>
      </c>
      <c r="K343">
        <f t="shared" si="47"/>
        <v>0</v>
      </c>
      <c r="L343">
        <f t="shared" si="51"/>
        <v>-1</v>
      </c>
      <c r="M343">
        <f t="shared" si="54"/>
        <v>-3.9499999999999957</v>
      </c>
      <c r="N343">
        <f t="shared" si="55"/>
        <v>-17.100000000000001</v>
      </c>
    </row>
    <row r="344" spans="1:14" x14ac:dyDescent="0.3">
      <c r="A344" s="1">
        <v>40798</v>
      </c>
      <c r="B344">
        <v>38.299999999999997</v>
      </c>
      <c r="C344">
        <f t="shared" si="44"/>
        <v>21.184901960784305</v>
      </c>
      <c r="D344">
        <f t="shared" si="45"/>
        <v>4.8665925481392538</v>
      </c>
      <c r="E344">
        <f t="shared" si="48"/>
        <v>2</v>
      </c>
      <c r="F344">
        <f t="shared" si="49"/>
        <v>9</v>
      </c>
      <c r="G344">
        <f t="shared" si="52"/>
        <v>1</v>
      </c>
      <c r="H344">
        <f t="shared" si="50"/>
        <v>0</v>
      </c>
      <c r="I344">
        <f t="shared" si="53"/>
        <v>0</v>
      </c>
      <c r="J344">
        <f t="shared" si="46"/>
        <v>1</v>
      </c>
      <c r="K344">
        <f t="shared" si="47"/>
        <v>0</v>
      </c>
      <c r="L344">
        <f t="shared" si="51"/>
        <v>-1</v>
      </c>
      <c r="M344">
        <f t="shared" si="54"/>
        <v>0.25</v>
      </c>
      <c r="N344">
        <f t="shared" si="55"/>
        <v>-16.850000000000001</v>
      </c>
    </row>
    <row r="345" spans="1:14" x14ac:dyDescent="0.3">
      <c r="A345" s="1">
        <v>40799</v>
      </c>
      <c r="B345">
        <v>37.85</v>
      </c>
      <c r="C345">
        <f t="shared" si="44"/>
        <v>21.240196078431364</v>
      </c>
      <c r="D345">
        <f t="shared" si="45"/>
        <v>4.9743323486167341</v>
      </c>
      <c r="E345">
        <f t="shared" si="48"/>
        <v>3</v>
      </c>
      <c r="F345">
        <f t="shared" si="49"/>
        <v>9</v>
      </c>
      <c r="G345">
        <f t="shared" si="52"/>
        <v>1</v>
      </c>
      <c r="H345">
        <f t="shared" si="50"/>
        <v>0</v>
      </c>
      <c r="I345">
        <f t="shared" si="53"/>
        <v>0</v>
      </c>
      <c r="J345">
        <f t="shared" si="46"/>
        <v>1</v>
      </c>
      <c r="K345">
        <f t="shared" si="47"/>
        <v>0</v>
      </c>
      <c r="L345">
        <f t="shared" si="51"/>
        <v>-1</v>
      </c>
      <c r="M345">
        <f t="shared" si="54"/>
        <v>0.44999999999999574</v>
      </c>
      <c r="N345">
        <f t="shared" si="55"/>
        <v>-16.400000000000006</v>
      </c>
    </row>
    <row r="346" spans="1:14" x14ac:dyDescent="0.3">
      <c r="A346" s="1">
        <v>40800</v>
      </c>
      <c r="B346">
        <v>35.75</v>
      </c>
      <c r="C346">
        <f t="shared" si="44"/>
        <v>21.289999999999992</v>
      </c>
      <c r="D346">
        <f t="shared" si="45"/>
        <v>5.0551243657245175</v>
      </c>
      <c r="E346">
        <f t="shared" si="48"/>
        <v>4</v>
      </c>
      <c r="F346">
        <f t="shared" si="49"/>
        <v>9</v>
      </c>
      <c r="G346">
        <f t="shared" si="52"/>
        <v>2</v>
      </c>
      <c r="H346">
        <f t="shared" si="50"/>
        <v>0</v>
      </c>
      <c r="I346">
        <f t="shared" si="53"/>
        <v>0</v>
      </c>
      <c r="J346">
        <f t="shared" si="46"/>
        <v>1</v>
      </c>
      <c r="K346">
        <f t="shared" si="47"/>
        <v>0</v>
      </c>
      <c r="L346">
        <f t="shared" si="51"/>
        <v>-1</v>
      </c>
      <c r="M346">
        <f t="shared" si="54"/>
        <v>2.1000000000000014</v>
      </c>
      <c r="N346">
        <f t="shared" si="55"/>
        <v>-14.300000000000004</v>
      </c>
    </row>
    <row r="347" spans="1:14" x14ac:dyDescent="0.3">
      <c r="A347" s="1">
        <v>40801</v>
      </c>
      <c r="B347">
        <v>33.200000000000003</v>
      </c>
      <c r="C347">
        <f t="shared" si="44"/>
        <v>21.33509803921568</v>
      </c>
      <c r="D347">
        <f t="shared" si="45"/>
        <v>5.1095847544529329</v>
      </c>
      <c r="E347">
        <f t="shared" si="48"/>
        <v>5</v>
      </c>
      <c r="F347">
        <f t="shared" si="49"/>
        <v>9</v>
      </c>
      <c r="G347">
        <f t="shared" si="52"/>
        <v>2</v>
      </c>
      <c r="H347">
        <f t="shared" si="50"/>
        <v>0</v>
      </c>
      <c r="I347">
        <f t="shared" si="53"/>
        <v>0</v>
      </c>
      <c r="J347">
        <f t="shared" si="46"/>
        <v>1</v>
      </c>
      <c r="K347">
        <f t="shared" si="47"/>
        <v>0</v>
      </c>
      <c r="L347">
        <f t="shared" si="51"/>
        <v>-1</v>
      </c>
      <c r="M347">
        <f t="shared" si="54"/>
        <v>2.5499999999999972</v>
      </c>
      <c r="N347">
        <f t="shared" si="55"/>
        <v>-11.750000000000007</v>
      </c>
    </row>
    <row r="348" spans="1:14" x14ac:dyDescent="0.3">
      <c r="A348" s="1">
        <v>40802</v>
      </c>
      <c r="B348">
        <v>32.049999999999997</v>
      </c>
      <c r="C348">
        <f t="shared" si="44"/>
        <v>21.375686274509796</v>
      </c>
      <c r="D348">
        <f t="shared" si="45"/>
        <v>5.1532435074111147</v>
      </c>
      <c r="E348">
        <f t="shared" si="48"/>
        <v>6</v>
      </c>
      <c r="F348">
        <f t="shared" si="49"/>
        <v>9</v>
      </c>
      <c r="G348">
        <f t="shared" si="52"/>
        <v>2</v>
      </c>
      <c r="H348">
        <f t="shared" si="50"/>
        <v>0</v>
      </c>
      <c r="I348">
        <f t="shared" si="53"/>
        <v>0</v>
      </c>
      <c r="J348">
        <f t="shared" si="46"/>
        <v>1</v>
      </c>
      <c r="K348">
        <f t="shared" si="47"/>
        <v>0</v>
      </c>
      <c r="L348">
        <f t="shared" si="51"/>
        <v>-1</v>
      </c>
      <c r="M348">
        <f t="shared" si="54"/>
        <v>1.1500000000000057</v>
      </c>
      <c r="N348">
        <f t="shared" si="55"/>
        <v>-10.600000000000001</v>
      </c>
    </row>
    <row r="349" spans="1:14" x14ac:dyDescent="0.3">
      <c r="A349" s="1">
        <v>40805</v>
      </c>
      <c r="B349">
        <v>33.700000000000003</v>
      </c>
      <c r="C349">
        <f t="shared" si="44"/>
        <v>21.409019607843131</v>
      </c>
      <c r="D349">
        <f t="shared" si="45"/>
        <v>5.2051027960322758</v>
      </c>
      <c r="E349">
        <f t="shared" si="48"/>
        <v>2</v>
      </c>
      <c r="F349">
        <f t="shared" si="49"/>
        <v>9</v>
      </c>
      <c r="G349">
        <f t="shared" si="52"/>
        <v>2</v>
      </c>
      <c r="H349">
        <f t="shared" si="50"/>
        <v>0</v>
      </c>
      <c r="I349">
        <f t="shared" si="53"/>
        <v>0</v>
      </c>
      <c r="J349">
        <f t="shared" si="46"/>
        <v>1</v>
      </c>
      <c r="K349">
        <f t="shared" si="47"/>
        <v>0</v>
      </c>
      <c r="L349">
        <f t="shared" si="51"/>
        <v>-1</v>
      </c>
      <c r="M349">
        <f t="shared" si="54"/>
        <v>-1.6500000000000057</v>
      </c>
      <c r="N349">
        <f t="shared" si="55"/>
        <v>-12.250000000000007</v>
      </c>
    </row>
    <row r="350" spans="1:14" x14ac:dyDescent="0.3">
      <c r="A350" s="1">
        <v>40806</v>
      </c>
      <c r="B350">
        <v>33.5</v>
      </c>
      <c r="C350">
        <f t="shared" si="44"/>
        <v>21.441960784313721</v>
      </c>
      <c r="D350">
        <f t="shared" si="45"/>
        <v>5.2547013570138983</v>
      </c>
      <c r="E350">
        <f t="shared" si="48"/>
        <v>3</v>
      </c>
      <c r="F350">
        <f t="shared" si="49"/>
        <v>9</v>
      </c>
      <c r="G350">
        <f t="shared" si="52"/>
        <v>2</v>
      </c>
      <c r="H350">
        <f t="shared" si="50"/>
        <v>0</v>
      </c>
      <c r="I350">
        <f t="shared" si="53"/>
        <v>0</v>
      </c>
      <c r="J350">
        <f t="shared" si="46"/>
        <v>1</v>
      </c>
      <c r="K350">
        <f t="shared" si="47"/>
        <v>0</v>
      </c>
      <c r="L350">
        <f t="shared" si="51"/>
        <v>-1</v>
      </c>
      <c r="M350">
        <f t="shared" si="54"/>
        <v>0.20000000000000284</v>
      </c>
      <c r="N350">
        <f t="shared" si="55"/>
        <v>-12.050000000000004</v>
      </c>
    </row>
    <row r="351" spans="1:14" x14ac:dyDescent="0.3">
      <c r="A351" s="1">
        <v>40807</v>
      </c>
      <c r="B351">
        <v>35.75</v>
      </c>
      <c r="C351">
        <f t="shared" si="44"/>
        <v>21.483921568627448</v>
      </c>
      <c r="D351">
        <f t="shared" si="45"/>
        <v>5.325589014070645</v>
      </c>
      <c r="E351">
        <f t="shared" si="48"/>
        <v>4</v>
      </c>
      <c r="F351">
        <f t="shared" si="49"/>
        <v>9</v>
      </c>
      <c r="G351">
        <f t="shared" si="52"/>
        <v>3</v>
      </c>
      <c r="H351">
        <f t="shared" si="50"/>
        <v>1</v>
      </c>
      <c r="I351">
        <f t="shared" si="53"/>
        <v>2.25</v>
      </c>
      <c r="J351">
        <f t="shared" si="46"/>
        <v>1</v>
      </c>
      <c r="K351">
        <f t="shared" si="47"/>
        <v>0</v>
      </c>
      <c r="L351">
        <f t="shared" si="51"/>
        <v>-1</v>
      </c>
      <c r="M351">
        <f t="shared" si="54"/>
        <v>2.25</v>
      </c>
      <c r="N351">
        <f t="shared" si="55"/>
        <v>-9.8000000000000043</v>
      </c>
    </row>
    <row r="352" spans="1:14" x14ac:dyDescent="0.3">
      <c r="A352" s="1">
        <v>40808</v>
      </c>
      <c r="B352">
        <v>38.549999999999997</v>
      </c>
      <c r="C352">
        <f t="shared" si="44"/>
        <v>21.539607843137254</v>
      </c>
      <c r="D352">
        <f t="shared" si="45"/>
        <v>5.4285122219860984</v>
      </c>
      <c r="E352">
        <f t="shared" si="48"/>
        <v>5</v>
      </c>
      <c r="F352">
        <f t="shared" si="49"/>
        <v>9</v>
      </c>
      <c r="G352">
        <f t="shared" si="52"/>
        <v>3</v>
      </c>
      <c r="H352">
        <f t="shared" si="50"/>
        <v>0</v>
      </c>
      <c r="I352">
        <f t="shared" si="53"/>
        <v>0</v>
      </c>
      <c r="J352">
        <f t="shared" si="46"/>
        <v>1</v>
      </c>
      <c r="K352">
        <f t="shared" si="47"/>
        <v>0</v>
      </c>
      <c r="L352">
        <f t="shared" si="51"/>
        <v>-1</v>
      </c>
      <c r="M352">
        <f t="shared" si="54"/>
        <v>-2.7999999999999972</v>
      </c>
      <c r="N352">
        <f t="shared" si="55"/>
        <v>-12.600000000000001</v>
      </c>
    </row>
    <row r="353" spans="1:14" x14ac:dyDescent="0.3">
      <c r="A353" s="1">
        <v>40809</v>
      </c>
      <c r="B353">
        <v>39.1</v>
      </c>
      <c r="C353">
        <f t="shared" si="44"/>
        <v>21.597058823529409</v>
      </c>
      <c r="D353">
        <f t="shared" si="45"/>
        <v>5.5354774823247483</v>
      </c>
      <c r="E353">
        <f t="shared" si="48"/>
        <v>6</v>
      </c>
      <c r="F353">
        <f t="shared" si="49"/>
        <v>9</v>
      </c>
      <c r="G353">
        <f t="shared" si="52"/>
        <v>3</v>
      </c>
      <c r="H353">
        <f t="shared" si="50"/>
        <v>0</v>
      </c>
      <c r="I353">
        <f t="shared" si="53"/>
        <v>0</v>
      </c>
      <c r="J353">
        <f t="shared" si="46"/>
        <v>1</v>
      </c>
      <c r="K353">
        <f t="shared" si="47"/>
        <v>0</v>
      </c>
      <c r="L353">
        <f t="shared" si="51"/>
        <v>-1</v>
      </c>
      <c r="M353">
        <f t="shared" si="54"/>
        <v>-0.55000000000000426</v>
      </c>
      <c r="N353">
        <f t="shared" si="55"/>
        <v>-13.150000000000006</v>
      </c>
    </row>
    <row r="354" spans="1:14" x14ac:dyDescent="0.3">
      <c r="A354" s="1">
        <v>40812</v>
      </c>
      <c r="B354">
        <v>37.5</v>
      </c>
      <c r="C354">
        <f t="shared" si="44"/>
        <v>21.64627450980392</v>
      </c>
      <c r="D354">
        <f t="shared" si="45"/>
        <v>5.6202117609899815</v>
      </c>
      <c r="E354">
        <f t="shared" si="48"/>
        <v>2</v>
      </c>
      <c r="F354">
        <f t="shared" si="49"/>
        <v>9</v>
      </c>
      <c r="G354">
        <f t="shared" si="52"/>
        <v>3</v>
      </c>
      <c r="H354">
        <f t="shared" si="50"/>
        <v>0</v>
      </c>
      <c r="I354">
        <f t="shared" si="53"/>
        <v>0</v>
      </c>
      <c r="J354">
        <f t="shared" si="46"/>
        <v>1</v>
      </c>
      <c r="K354">
        <f t="shared" si="47"/>
        <v>0</v>
      </c>
      <c r="L354">
        <f t="shared" si="51"/>
        <v>-1</v>
      </c>
      <c r="M354">
        <f t="shared" si="54"/>
        <v>1.6000000000000014</v>
      </c>
      <c r="N354">
        <f t="shared" si="55"/>
        <v>-11.550000000000004</v>
      </c>
    </row>
    <row r="355" spans="1:14" x14ac:dyDescent="0.3">
      <c r="A355" s="1">
        <v>40813</v>
      </c>
      <c r="B355">
        <v>36.75</v>
      </c>
      <c r="C355">
        <f t="shared" si="44"/>
        <v>21.689215686274505</v>
      </c>
      <c r="D355">
        <f t="shared" si="45"/>
        <v>5.6931427080880512</v>
      </c>
      <c r="E355">
        <f t="shared" si="48"/>
        <v>3</v>
      </c>
      <c r="F355">
        <f t="shared" si="49"/>
        <v>9</v>
      </c>
      <c r="G355">
        <f t="shared" si="52"/>
        <v>3</v>
      </c>
      <c r="H355">
        <f t="shared" si="50"/>
        <v>0</v>
      </c>
      <c r="I355">
        <f t="shared" si="53"/>
        <v>0</v>
      </c>
      <c r="J355">
        <f t="shared" si="46"/>
        <v>1</v>
      </c>
      <c r="K355">
        <f t="shared" si="47"/>
        <v>0</v>
      </c>
      <c r="L355">
        <f t="shared" si="51"/>
        <v>-1</v>
      </c>
      <c r="M355">
        <f t="shared" si="54"/>
        <v>0.75</v>
      </c>
      <c r="N355">
        <f t="shared" si="55"/>
        <v>-10.800000000000004</v>
      </c>
    </row>
    <row r="356" spans="1:14" x14ac:dyDescent="0.3">
      <c r="A356" s="1">
        <v>40814</v>
      </c>
      <c r="B356">
        <v>39.450000000000003</v>
      </c>
      <c r="C356">
        <f t="shared" si="44"/>
        <v>21.749019607843135</v>
      </c>
      <c r="D356">
        <f t="shared" si="45"/>
        <v>5.7983287838730186</v>
      </c>
      <c r="E356">
        <f t="shared" si="48"/>
        <v>4</v>
      </c>
      <c r="F356">
        <f t="shared" si="49"/>
        <v>9</v>
      </c>
      <c r="G356">
        <f t="shared" si="52"/>
        <v>4</v>
      </c>
      <c r="H356">
        <f t="shared" si="50"/>
        <v>0</v>
      </c>
      <c r="I356">
        <f t="shared" si="53"/>
        <v>0</v>
      </c>
      <c r="J356">
        <f t="shared" si="46"/>
        <v>1</v>
      </c>
      <c r="K356">
        <f t="shared" si="47"/>
        <v>0</v>
      </c>
      <c r="L356">
        <f t="shared" si="51"/>
        <v>-1</v>
      </c>
      <c r="M356">
        <f t="shared" si="54"/>
        <v>-2.7000000000000028</v>
      </c>
      <c r="N356">
        <f t="shared" si="55"/>
        <v>-13.500000000000007</v>
      </c>
    </row>
    <row r="357" spans="1:14" x14ac:dyDescent="0.3">
      <c r="A357" s="1">
        <v>40815</v>
      </c>
      <c r="B357">
        <v>38.6</v>
      </c>
      <c r="C357">
        <f t="shared" si="44"/>
        <v>21.80490196078431</v>
      </c>
      <c r="D357">
        <f t="shared" si="45"/>
        <v>5.8910538264785064</v>
      </c>
      <c r="E357">
        <f t="shared" si="48"/>
        <v>5</v>
      </c>
      <c r="F357">
        <f t="shared" si="49"/>
        <v>9</v>
      </c>
      <c r="G357">
        <f t="shared" si="52"/>
        <v>4</v>
      </c>
      <c r="H357">
        <f t="shared" si="50"/>
        <v>0</v>
      </c>
      <c r="I357">
        <f t="shared" si="53"/>
        <v>0</v>
      </c>
      <c r="J357">
        <f t="shared" si="46"/>
        <v>1</v>
      </c>
      <c r="K357">
        <f t="shared" si="47"/>
        <v>0</v>
      </c>
      <c r="L357">
        <f t="shared" si="51"/>
        <v>-1</v>
      </c>
      <c r="M357">
        <f t="shared" si="54"/>
        <v>0.85000000000000142</v>
      </c>
      <c r="N357">
        <f t="shared" si="55"/>
        <v>-12.650000000000006</v>
      </c>
    </row>
    <row r="358" spans="1:14" x14ac:dyDescent="0.3">
      <c r="A358" s="1">
        <v>40816</v>
      </c>
      <c r="B358">
        <v>42.15</v>
      </c>
      <c r="C358">
        <f t="shared" si="44"/>
        <v>21.874901960784307</v>
      </c>
      <c r="D358">
        <f t="shared" si="45"/>
        <v>6.0248177492731916</v>
      </c>
      <c r="E358">
        <f t="shared" si="48"/>
        <v>6</v>
      </c>
      <c r="F358">
        <f t="shared" si="49"/>
        <v>9</v>
      </c>
      <c r="G358">
        <f t="shared" si="52"/>
        <v>4</v>
      </c>
      <c r="H358">
        <f t="shared" si="50"/>
        <v>0</v>
      </c>
      <c r="I358">
        <f t="shared" si="53"/>
        <v>0</v>
      </c>
      <c r="J358">
        <f t="shared" si="46"/>
        <v>1</v>
      </c>
      <c r="K358">
        <f t="shared" si="47"/>
        <v>0</v>
      </c>
      <c r="L358">
        <f t="shared" si="51"/>
        <v>-1</v>
      </c>
      <c r="M358">
        <f t="shared" si="54"/>
        <v>-3.5499999999999972</v>
      </c>
      <c r="N358">
        <f t="shared" si="55"/>
        <v>-16.200000000000003</v>
      </c>
    </row>
    <row r="359" spans="1:14" x14ac:dyDescent="0.3">
      <c r="A359" s="1">
        <v>40819</v>
      </c>
      <c r="B359">
        <v>45.05</v>
      </c>
      <c r="C359">
        <f t="shared" si="44"/>
        <v>21.954705882352936</v>
      </c>
      <c r="D359">
        <f t="shared" si="45"/>
        <v>6.1941083179640559</v>
      </c>
      <c r="E359">
        <f t="shared" si="48"/>
        <v>2</v>
      </c>
      <c r="F359">
        <f t="shared" si="49"/>
        <v>10</v>
      </c>
      <c r="G359">
        <f t="shared" si="52"/>
        <v>0</v>
      </c>
      <c r="H359">
        <f t="shared" si="50"/>
        <v>0</v>
      </c>
      <c r="I359">
        <f t="shared" si="53"/>
        <v>0</v>
      </c>
      <c r="J359">
        <f t="shared" si="46"/>
        <v>1</v>
      </c>
      <c r="K359">
        <f t="shared" si="47"/>
        <v>0</v>
      </c>
      <c r="L359">
        <f t="shared" si="51"/>
        <v>-1</v>
      </c>
      <c r="M359">
        <f t="shared" si="54"/>
        <v>-2.8999999999999986</v>
      </c>
      <c r="N359">
        <f t="shared" si="55"/>
        <v>-19.100000000000001</v>
      </c>
    </row>
    <row r="360" spans="1:14" x14ac:dyDescent="0.3">
      <c r="A360" s="1">
        <v>40820</v>
      </c>
      <c r="B360">
        <v>40.799999999999997</v>
      </c>
      <c r="C360">
        <f t="shared" si="44"/>
        <v>22.014901960784311</v>
      </c>
      <c r="D360">
        <f t="shared" si="45"/>
        <v>6.3014419055028768</v>
      </c>
      <c r="E360">
        <f t="shared" si="48"/>
        <v>3</v>
      </c>
      <c r="F360">
        <f t="shared" si="49"/>
        <v>10</v>
      </c>
      <c r="G360">
        <f t="shared" si="52"/>
        <v>0</v>
      </c>
      <c r="H360">
        <f t="shared" si="50"/>
        <v>0</v>
      </c>
      <c r="I360">
        <f t="shared" si="53"/>
        <v>0</v>
      </c>
      <c r="J360">
        <f t="shared" si="46"/>
        <v>1</v>
      </c>
      <c r="K360">
        <f t="shared" si="47"/>
        <v>0</v>
      </c>
      <c r="L360">
        <f t="shared" si="51"/>
        <v>-1</v>
      </c>
      <c r="M360">
        <f t="shared" si="54"/>
        <v>4.25</v>
      </c>
      <c r="N360">
        <f t="shared" si="55"/>
        <v>-14.850000000000001</v>
      </c>
    </row>
    <row r="361" spans="1:14" x14ac:dyDescent="0.3">
      <c r="A361" s="1">
        <v>40821</v>
      </c>
      <c r="B361">
        <v>38.450000000000003</v>
      </c>
      <c r="C361">
        <f t="shared" si="44"/>
        <v>22.068627450980394</v>
      </c>
      <c r="D361">
        <f t="shared" si="45"/>
        <v>6.3824142643359867</v>
      </c>
      <c r="E361">
        <f t="shared" si="48"/>
        <v>4</v>
      </c>
      <c r="F361">
        <f t="shared" si="49"/>
        <v>10</v>
      </c>
      <c r="G361">
        <f t="shared" si="52"/>
        <v>1</v>
      </c>
      <c r="H361">
        <f t="shared" si="50"/>
        <v>0</v>
      </c>
      <c r="I361">
        <f t="shared" si="53"/>
        <v>0</v>
      </c>
      <c r="J361">
        <f t="shared" si="46"/>
        <v>1</v>
      </c>
      <c r="K361">
        <f t="shared" si="47"/>
        <v>0</v>
      </c>
      <c r="L361">
        <f t="shared" si="51"/>
        <v>-1</v>
      </c>
      <c r="M361">
        <f t="shared" si="54"/>
        <v>2.3499999999999943</v>
      </c>
      <c r="N361">
        <f t="shared" si="55"/>
        <v>-12.500000000000007</v>
      </c>
    </row>
    <row r="362" spans="1:14" x14ac:dyDescent="0.3">
      <c r="A362" s="1">
        <v>40822</v>
      </c>
      <c r="B362">
        <v>37.85</v>
      </c>
      <c r="C362">
        <f t="shared" si="44"/>
        <v>22.118431372549018</v>
      </c>
      <c r="D362">
        <f t="shared" si="45"/>
        <v>6.4553985228200768</v>
      </c>
      <c r="E362">
        <f t="shared" si="48"/>
        <v>5</v>
      </c>
      <c r="F362">
        <f t="shared" si="49"/>
        <v>10</v>
      </c>
      <c r="G362">
        <f t="shared" si="52"/>
        <v>1</v>
      </c>
      <c r="H362">
        <f t="shared" si="50"/>
        <v>0</v>
      </c>
      <c r="I362">
        <f t="shared" si="53"/>
        <v>0</v>
      </c>
      <c r="J362">
        <f t="shared" si="46"/>
        <v>1</v>
      </c>
      <c r="K362">
        <f t="shared" si="47"/>
        <v>0</v>
      </c>
      <c r="L362">
        <f t="shared" si="51"/>
        <v>-1</v>
      </c>
      <c r="M362">
        <f t="shared" si="54"/>
        <v>0.60000000000000142</v>
      </c>
      <c r="N362">
        <f t="shared" si="55"/>
        <v>-11.900000000000006</v>
      </c>
    </row>
    <row r="363" spans="1:14" x14ac:dyDescent="0.3">
      <c r="A363" s="1">
        <v>40823</v>
      </c>
      <c r="B363">
        <v>37.950000000000003</v>
      </c>
      <c r="C363">
        <f t="shared" si="44"/>
        <v>22.17450980392157</v>
      </c>
      <c r="D363">
        <f t="shared" si="45"/>
        <v>6.5301395696358338</v>
      </c>
      <c r="E363">
        <f t="shared" si="48"/>
        <v>6</v>
      </c>
      <c r="F363">
        <f t="shared" si="49"/>
        <v>10</v>
      </c>
      <c r="G363">
        <f t="shared" si="52"/>
        <v>1</v>
      </c>
      <c r="H363">
        <f t="shared" si="50"/>
        <v>0</v>
      </c>
      <c r="I363">
        <f t="shared" si="53"/>
        <v>0</v>
      </c>
      <c r="J363">
        <f t="shared" si="46"/>
        <v>1</v>
      </c>
      <c r="K363">
        <f t="shared" si="47"/>
        <v>0</v>
      </c>
      <c r="L363">
        <f t="shared" si="51"/>
        <v>-1</v>
      </c>
      <c r="M363">
        <f t="shared" si="54"/>
        <v>-0.10000000000000142</v>
      </c>
      <c r="N363">
        <f t="shared" si="55"/>
        <v>-12.000000000000007</v>
      </c>
    </row>
    <row r="364" spans="1:14" x14ac:dyDescent="0.3">
      <c r="A364" s="1">
        <v>40826</v>
      </c>
      <c r="B364">
        <v>34.700000000000003</v>
      </c>
      <c r="C364">
        <f t="shared" si="44"/>
        <v>22.219411764705882</v>
      </c>
      <c r="D364">
        <f t="shared" si="45"/>
        <v>6.5765809735027396</v>
      </c>
      <c r="E364">
        <f t="shared" si="48"/>
        <v>2</v>
      </c>
      <c r="F364">
        <f t="shared" si="49"/>
        <v>10</v>
      </c>
      <c r="G364">
        <f t="shared" si="52"/>
        <v>1</v>
      </c>
      <c r="H364">
        <f t="shared" si="50"/>
        <v>0</v>
      </c>
      <c r="I364">
        <f t="shared" si="53"/>
        <v>0</v>
      </c>
      <c r="J364">
        <f t="shared" si="46"/>
        <v>1</v>
      </c>
      <c r="K364">
        <f t="shared" si="47"/>
        <v>0</v>
      </c>
      <c r="L364">
        <f t="shared" si="51"/>
        <v>-1</v>
      </c>
      <c r="M364">
        <f t="shared" si="54"/>
        <v>3.25</v>
      </c>
      <c r="N364">
        <f t="shared" si="55"/>
        <v>-8.7500000000000071</v>
      </c>
    </row>
    <row r="365" spans="1:14" x14ac:dyDescent="0.3">
      <c r="A365" s="1">
        <v>40827</v>
      </c>
      <c r="B365">
        <v>34.5</v>
      </c>
      <c r="C365">
        <f t="shared" si="44"/>
        <v>22.264705882352938</v>
      </c>
      <c r="D365">
        <f t="shared" si="45"/>
        <v>6.6210796326377421</v>
      </c>
      <c r="E365">
        <f t="shared" si="48"/>
        <v>3</v>
      </c>
      <c r="F365">
        <f t="shared" si="49"/>
        <v>10</v>
      </c>
      <c r="G365">
        <f t="shared" si="52"/>
        <v>1</v>
      </c>
      <c r="H365">
        <f t="shared" si="50"/>
        <v>0</v>
      </c>
      <c r="I365">
        <f t="shared" si="53"/>
        <v>0</v>
      </c>
      <c r="J365">
        <f t="shared" si="46"/>
        <v>1</v>
      </c>
      <c r="K365">
        <f t="shared" si="47"/>
        <v>0</v>
      </c>
      <c r="L365">
        <f t="shared" si="51"/>
        <v>-1</v>
      </c>
      <c r="M365">
        <f t="shared" si="54"/>
        <v>0.20000000000000284</v>
      </c>
      <c r="N365">
        <f t="shared" si="55"/>
        <v>-8.5500000000000043</v>
      </c>
    </row>
    <row r="366" spans="1:14" x14ac:dyDescent="0.3">
      <c r="A366" s="1">
        <v>40828</v>
      </c>
      <c r="B366">
        <v>32.25</v>
      </c>
      <c r="C366">
        <f t="shared" si="44"/>
        <v>22.305098039215682</v>
      </c>
      <c r="D366">
        <f t="shared" si="45"/>
        <v>6.6503894541860742</v>
      </c>
      <c r="E366">
        <f t="shared" si="48"/>
        <v>4</v>
      </c>
      <c r="F366">
        <f t="shared" si="49"/>
        <v>10</v>
      </c>
      <c r="G366">
        <f t="shared" si="52"/>
        <v>2</v>
      </c>
      <c r="H366">
        <f t="shared" si="50"/>
        <v>0</v>
      </c>
      <c r="I366">
        <f t="shared" si="53"/>
        <v>0</v>
      </c>
      <c r="J366">
        <f t="shared" si="46"/>
        <v>1</v>
      </c>
      <c r="K366">
        <f t="shared" si="47"/>
        <v>0</v>
      </c>
      <c r="L366">
        <f t="shared" si="51"/>
        <v>-1</v>
      </c>
      <c r="M366">
        <f t="shared" si="54"/>
        <v>2.25</v>
      </c>
      <c r="N366">
        <f t="shared" si="55"/>
        <v>-6.3000000000000043</v>
      </c>
    </row>
    <row r="367" spans="1:14" x14ac:dyDescent="0.3">
      <c r="A367" s="1">
        <v>40829</v>
      </c>
      <c r="B367">
        <v>32.1</v>
      </c>
      <c r="C367">
        <f t="shared" si="44"/>
        <v>22.347450980392153</v>
      </c>
      <c r="D367">
        <f t="shared" si="45"/>
        <v>6.6781853949381977</v>
      </c>
      <c r="E367">
        <f t="shared" si="48"/>
        <v>5</v>
      </c>
      <c r="F367">
        <f t="shared" si="49"/>
        <v>10</v>
      </c>
      <c r="G367">
        <f t="shared" si="52"/>
        <v>2</v>
      </c>
      <c r="H367">
        <f t="shared" si="50"/>
        <v>0</v>
      </c>
      <c r="I367">
        <f t="shared" si="53"/>
        <v>0</v>
      </c>
      <c r="J367">
        <f t="shared" si="46"/>
        <v>1</v>
      </c>
      <c r="K367">
        <f t="shared" si="47"/>
        <v>0</v>
      </c>
      <c r="L367">
        <f t="shared" si="51"/>
        <v>-1</v>
      </c>
      <c r="M367">
        <f t="shared" si="54"/>
        <v>0.14999999999999858</v>
      </c>
      <c r="N367">
        <f t="shared" si="55"/>
        <v>-6.1500000000000057</v>
      </c>
    </row>
    <row r="368" spans="1:14" x14ac:dyDescent="0.3">
      <c r="A368" s="1">
        <v>40830</v>
      </c>
      <c r="B368">
        <v>29.75</v>
      </c>
      <c r="C368">
        <f t="shared" si="44"/>
        <v>22.38313725490196</v>
      </c>
      <c r="D368">
        <f t="shared" si="45"/>
        <v>6.6933160954574928</v>
      </c>
      <c r="E368">
        <f t="shared" si="48"/>
        <v>6</v>
      </c>
      <c r="F368">
        <f t="shared" si="49"/>
        <v>10</v>
      </c>
      <c r="G368">
        <f t="shared" si="52"/>
        <v>2</v>
      </c>
      <c r="H368">
        <f t="shared" si="50"/>
        <v>0</v>
      </c>
      <c r="I368">
        <f t="shared" si="53"/>
        <v>0</v>
      </c>
      <c r="J368">
        <f t="shared" si="46"/>
        <v>1</v>
      </c>
      <c r="K368">
        <f t="shared" si="47"/>
        <v>0</v>
      </c>
      <c r="L368">
        <f t="shared" si="51"/>
        <v>-1</v>
      </c>
      <c r="M368">
        <f t="shared" si="54"/>
        <v>2.3500000000000014</v>
      </c>
      <c r="N368">
        <f t="shared" si="55"/>
        <v>-3.8000000000000043</v>
      </c>
    </row>
    <row r="369" spans="1:14" x14ac:dyDescent="0.3">
      <c r="A369" s="1">
        <v>40833</v>
      </c>
      <c r="B369">
        <v>34.200000000000003</v>
      </c>
      <c r="C369">
        <f t="shared" si="44"/>
        <v>22.436274509803923</v>
      </c>
      <c r="D369">
        <f t="shared" si="45"/>
        <v>6.733014055947435</v>
      </c>
      <c r="E369">
        <f t="shared" si="48"/>
        <v>2</v>
      </c>
      <c r="F369">
        <f t="shared" si="49"/>
        <v>10</v>
      </c>
      <c r="G369">
        <f t="shared" si="52"/>
        <v>2</v>
      </c>
      <c r="H369">
        <f t="shared" si="50"/>
        <v>0</v>
      </c>
      <c r="I369">
        <f t="shared" si="53"/>
        <v>0</v>
      </c>
      <c r="J369">
        <f t="shared" si="46"/>
        <v>1</v>
      </c>
      <c r="K369">
        <f t="shared" si="47"/>
        <v>0</v>
      </c>
      <c r="L369">
        <f t="shared" si="51"/>
        <v>-1</v>
      </c>
      <c r="M369">
        <f t="shared" si="54"/>
        <v>-4.4500000000000028</v>
      </c>
      <c r="N369">
        <f t="shared" si="55"/>
        <v>-8.2500000000000071</v>
      </c>
    </row>
    <row r="370" spans="1:14" x14ac:dyDescent="0.3">
      <c r="A370" s="1">
        <v>40834</v>
      </c>
      <c r="B370">
        <v>32.15</v>
      </c>
      <c r="C370">
        <f t="shared" si="44"/>
        <v>22.477843137254904</v>
      </c>
      <c r="D370">
        <f t="shared" si="45"/>
        <v>6.7600810163742313</v>
      </c>
      <c r="E370">
        <f t="shared" si="48"/>
        <v>3</v>
      </c>
      <c r="F370">
        <f t="shared" si="49"/>
        <v>10</v>
      </c>
      <c r="G370">
        <f t="shared" si="52"/>
        <v>2</v>
      </c>
      <c r="H370">
        <f t="shared" si="50"/>
        <v>0</v>
      </c>
      <c r="I370">
        <f t="shared" si="53"/>
        <v>0</v>
      </c>
      <c r="J370">
        <f t="shared" si="46"/>
        <v>1</v>
      </c>
      <c r="K370">
        <f t="shared" si="47"/>
        <v>0</v>
      </c>
      <c r="L370">
        <f t="shared" si="51"/>
        <v>-1</v>
      </c>
      <c r="M370">
        <f t="shared" si="54"/>
        <v>2.0500000000000043</v>
      </c>
      <c r="N370">
        <f t="shared" si="55"/>
        <v>-6.2000000000000028</v>
      </c>
    </row>
    <row r="371" spans="1:14" x14ac:dyDescent="0.3">
      <c r="A371" s="1">
        <v>40835</v>
      </c>
      <c r="B371">
        <v>33.85</v>
      </c>
      <c r="C371">
        <f t="shared" si="44"/>
        <v>22.528431372549019</v>
      </c>
      <c r="D371">
        <f t="shared" si="45"/>
        <v>6.7966272987009706</v>
      </c>
      <c r="E371">
        <f t="shared" si="48"/>
        <v>4</v>
      </c>
      <c r="F371">
        <f t="shared" si="49"/>
        <v>10</v>
      </c>
      <c r="G371">
        <f t="shared" si="52"/>
        <v>3</v>
      </c>
      <c r="H371">
        <f t="shared" si="50"/>
        <v>1</v>
      </c>
      <c r="I371">
        <f t="shared" si="53"/>
        <v>1.7000000000000028</v>
      </c>
      <c r="J371">
        <f t="shared" si="46"/>
        <v>1</v>
      </c>
      <c r="K371">
        <f t="shared" si="47"/>
        <v>0</v>
      </c>
      <c r="L371">
        <f t="shared" si="51"/>
        <v>-1</v>
      </c>
      <c r="M371">
        <f t="shared" si="54"/>
        <v>1.7000000000000028</v>
      </c>
      <c r="N371">
        <f t="shared" si="55"/>
        <v>-4.5</v>
      </c>
    </row>
    <row r="372" spans="1:14" x14ac:dyDescent="0.3">
      <c r="A372" s="1">
        <v>40836</v>
      </c>
      <c r="B372">
        <v>34.1</v>
      </c>
      <c r="C372">
        <f t="shared" si="44"/>
        <v>22.584313725490201</v>
      </c>
      <c r="D372">
        <f t="shared" si="45"/>
        <v>6.8328609846029789</v>
      </c>
      <c r="E372">
        <f t="shared" si="48"/>
        <v>5</v>
      </c>
      <c r="F372">
        <f t="shared" si="49"/>
        <v>10</v>
      </c>
      <c r="G372">
        <f t="shared" si="52"/>
        <v>3</v>
      </c>
      <c r="H372">
        <f t="shared" si="50"/>
        <v>0</v>
      </c>
      <c r="I372">
        <f t="shared" si="53"/>
        <v>0</v>
      </c>
      <c r="J372">
        <f t="shared" si="46"/>
        <v>1</v>
      </c>
      <c r="K372">
        <f t="shared" si="47"/>
        <v>0</v>
      </c>
      <c r="L372">
        <f t="shared" si="51"/>
        <v>-1</v>
      </c>
      <c r="M372">
        <f t="shared" si="54"/>
        <v>-0.25</v>
      </c>
      <c r="N372">
        <f t="shared" si="55"/>
        <v>-4.75</v>
      </c>
    </row>
    <row r="373" spans="1:14" x14ac:dyDescent="0.3">
      <c r="A373" s="1">
        <v>40837</v>
      </c>
      <c r="B373">
        <v>31.6</v>
      </c>
      <c r="C373">
        <f t="shared" si="44"/>
        <v>22.626078431372555</v>
      </c>
      <c r="D373">
        <f t="shared" si="45"/>
        <v>6.8552553415441766</v>
      </c>
      <c r="E373">
        <f t="shared" si="48"/>
        <v>6</v>
      </c>
      <c r="F373">
        <f t="shared" si="49"/>
        <v>10</v>
      </c>
      <c r="G373">
        <f t="shared" si="52"/>
        <v>3</v>
      </c>
      <c r="H373">
        <f t="shared" si="50"/>
        <v>0</v>
      </c>
      <c r="I373">
        <f t="shared" si="53"/>
        <v>0</v>
      </c>
      <c r="J373">
        <f t="shared" si="46"/>
        <v>1</v>
      </c>
      <c r="K373">
        <f t="shared" si="47"/>
        <v>0</v>
      </c>
      <c r="L373">
        <f t="shared" si="51"/>
        <v>-1</v>
      </c>
      <c r="M373">
        <f t="shared" si="54"/>
        <v>2.5</v>
      </c>
      <c r="N373">
        <f t="shared" si="55"/>
        <v>-2.25</v>
      </c>
    </row>
    <row r="374" spans="1:14" x14ac:dyDescent="0.3">
      <c r="A374" s="1">
        <v>40840</v>
      </c>
      <c r="B374">
        <v>29.75</v>
      </c>
      <c r="C374">
        <f t="shared" si="44"/>
        <v>22.654117647058833</v>
      </c>
      <c r="D374">
        <f t="shared" si="45"/>
        <v>6.8696985053775332</v>
      </c>
      <c r="E374">
        <f t="shared" si="48"/>
        <v>2</v>
      </c>
      <c r="F374">
        <f t="shared" si="49"/>
        <v>10</v>
      </c>
      <c r="G374">
        <f t="shared" si="52"/>
        <v>3</v>
      </c>
      <c r="H374">
        <f t="shared" si="50"/>
        <v>0</v>
      </c>
      <c r="I374">
        <f t="shared" si="53"/>
        <v>0</v>
      </c>
      <c r="J374">
        <f t="shared" si="46"/>
        <v>1</v>
      </c>
      <c r="K374">
        <f t="shared" si="47"/>
        <v>0</v>
      </c>
      <c r="L374">
        <f t="shared" si="51"/>
        <v>-1</v>
      </c>
      <c r="M374">
        <f t="shared" si="54"/>
        <v>1.8500000000000014</v>
      </c>
      <c r="N374">
        <f t="shared" si="55"/>
        <v>-0.39999999999999858</v>
      </c>
    </row>
    <row r="375" spans="1:14" x14ac:dyDescent="0.3">
      <c r="A375" s="1">
        <v>40841</v>
      </c>
      <c r="B375">
        <v>32.4</v>
      </c>
      <c r="C375">
        <f t="shared" si="44"/>
        <v>22.694901960784321</v>
      </c>
      <c r="D375">
        <f t="shared" si="45"/>
        <v>6.8965132914120781</v>
      </c>
      <c r="E375">
        <f t="shared" si="48"/>
        <v>3</v>
      </c>
      <c r="F375">
        <f t="shared" si="49"/>
        <v>10</v>
      </c>
      <c r="G375">
        <f t="shared" si="52"/>
        <v>3</v>
      </c>
      <c r="H375">
        <f t="shared" si="50"/>
        <v>0</v>
      </c>
      <c r="I375">
        <f t="shared" si="53"/>
        <v>0</v>
      </c>
      <c r="J375">
        <f t="shared" si="46"/>
        <v>1</v>
      </c>
      <c r="K375">
        <f t="shared" si="47"/>
        <v>0</v>
      </c>
      <c r="L375">
        <f t="shared" si="51"/>
        <v>-1</v>
      </c>
      <c r="M375">
        <f t="shared" si="54"/>
        <v>-2.6499999999999986</v>
      </c>
      <c r="N375">
        <f t="shared" si="55"/>
        <v>-3.0499999999999972</v>
      </c>
    </row>
    <row r="376" spans="1:14" x14ac:dyDescent="0.3">
      <c r="A376" s="1">
        <v>40842</v>
      </c>
      <c r="B376">
        <v>30.5</v>
      </c>
      <c r="C376">
        <f t="shared" si="44"/>
        <v>22.731764705882359</v>
      </c>
      <c r="D376">
        <f t="shared" si="45"/>
        <v>6.9129922314216019</v>
      </c>
      <c r="E376">
        <f t="shared" si="48"/>
        <v>4</v>
      </c>
      <c r="F376">
        <f t="shared" si="49"/>
        <v>10</v>
      </c>
      <c r="G376">
        <f t="shared" si="52"/>
        <v>4</v>
      </c>
      <c r="H376">
        <f t="shared" si="50"/>
        <v>0</v>
      </c>
      <c r="I376">
        <f t="shared" si="53"/>
        <v>0</v>
      </c>
      <c r="J376">
        <f t="shared" si="46"/>
        <v>1</v>
      </c>
      <c r="K376">
        <f t="shared" si="47"/>
        <v>0</v>
      </c>
      <c r="L376">
        <f t="shared" si="51"/>
        <v>-1</v>
      </c>
      <c r="M376">
        <f t="shared" si="54"/>
        <v>1.8999999999999986</v>
      </c>
      <c r="N376">
        <f t="shared" si="55"/>
        <v>-1.1499999999999986</v>
      </c>
    </row>
    <row r="377" spans="1:14" x14ac:dyDescent="0.3">
      <c r="A377" s="1">
        <v>40843</v>
      </c>
      <c r="B377">
        <v>26.2</v>
      </c>
      <c r="C377">
        <f t="shared" si="44"/>
        <v>22.752352941176476</v>
      </c>
      <c r="D377">
        <f t="shared" si="45"/>
        <v>6.9154724473133529</v>
      </c>
      <c r="E377">
        <f t="shared" si="48"/>
        <v>5</v>
      </c>
      <c r="F377">
        <f t="shared" si="49"/>
        <v>10</v>
      </c>
      <c r="G377">
        <f t="shared" si="52"/>
        <v>4</v>
      </c>
      <c r="H377">
        <f t="shared" si="50"/>
        <v>0</v>
      </c>
      <c r="I377">
        <f t="shared" si="53"/>
        <v>0</v>
      </c>
      <c r="J377">
        <f t="shared" si="46"/>
        <v>0</v>
      </c>
      <c r="K377">
        <f t="shared" si="47"/>
        <v>0</v>
      </c>
      <c r="L377">
        <f t="shared" si="51"/>
        <v>-1</v>
      </c>
      <c r="M377">
        <f t="shared" si="54"/>
        <v>4.3000000000000007</v>
      </c>
      <c r="N377">
        <f t="shared" si="55"/>
        <v>3.1500000000000021</v>
      </c>
    </row>
    <row r="378" spans="1:14" x14ac:dyDescent="0.3">
      <c r="A378" s="1">
        <v>40844</v>
      </c>
      <c r="B378">
        <v>26.25</v>
      </c>
      <c r="C378">
        <f t="shared" si="44"/>
        <v>22.77137254901961</v>
      </c>
      <c r="D378">
        <f t="shared" si="45"/>
        <v>6.9183957733634758</v>
      </c>
      <c r="E378">
        <f t="shared" si="48"/>
        <v>6</v>
      </c>
      <c r="F378">
        <f t="shared" si="49"/>
        <v>10</v>
      </c>
      <c r="G378">
        <f t="shared" si="52"/>
        <v>4</v>
      </c>
      <c r="H378">
        <f t="shared" si="50"/>
        <v>0</v>
      </c>
      <c r="I378">
        <f t="shared" si="53"/>
        <v>0</v>
      </c>
      <c r="J378">
        <f t="shared" si="46"/>
        <v>0</v>
      </c>
      <c r="K378">
        <f t="shared" si="47"/>
        <v>0</v>
      </c>
      <c r="L378">
        <f t="shared" si="51"/>
        <v>-1</v>
      </c>
      <c r="M378">
        <f t="shared" si="54"/>
        <v>-5.0000000000000711E-2</v>
      </c>
      <c r="N378">
        <f t="shared" si="55"/>
        <v>3.1000000000000014</v>
      </c>
    </row>
    <row r="379" spans="1:14" x14ac:dyDescent="0.3">
      <c r="A379" s="1">
        <v>40847</v>
      </c>
      <c r="B379">
        <v>29.95</v>
      </c>
      <c r="C379">
        <f t="shared" si="44"/>
        <v>22.803137254901962</v>
      </c>
      <c r="D379">
        <f t="shared" si="45"/>
        <v>6.932672712738257</v>
      </c>
      <c r="E379">
        <f t="shared" si="48"/>
        <v>2</v>
      </c>
      <c r="F379">
        <f t="shared" si="49"/>
        <v>10</v>
      </c>
      <c r="G379">
        <f t="shared" si="52"/>
        <v>4</v>
      </c>
      <c r="H379">
        <f t="shared" si="50"/>
        <v>0</v>
      </c>
      <c r="I379">
        <f t="shared" si="53"/>
        <v>0</v>
      </c>
      <c r="J379">
        <f t="shared" si="46"/>
        <v>1</v>
      </c>
      <c r="K379">
        <f t="shared" si="47"/>
        <v>0</v>
      </c>
      <c r="L379">
        <f t="shared" si="51"/>
        <v>-1</v>
      </c>
      <c r="M379">
        <f t="shared" si="54"/>
        <v>-3.6999999999999993</v>
      </c>
      <c r="N379">
        <f t="shared" si="55"/>
        <v>-0.59999999999999787</v>
      </c>
    </row>
    <row r="380" spans="1:14" x14ac:dyDescent="0.3">
      <c r="A380" s="1">
        <v>40848</v>
      </c>
      <c r="B380">
        <v>33.950000000000003</v>
      </c>
      <c r="C380">
        <f t="shared" si="44"/>
        <v>22.850980392156863</v>
      </c>
      <c r="D380">
        <f t="shared" si="45"/>
        <v>6.9672503521980538</v>
      </c>
      <c r="E380">
        <f t="shared" si="48"/>
        <v>3</v>
      </c>
      <c r="F380">
        <f t="shared" si="49"/>
        <v>11</v>
      </c>
      <c r="G380">
        <f t="shared" si="52"/>
        <v>0</v>
      </c>
      <c r="H380">
        <f t="shared" si="50"/>
        <v>0</v>
      </c>
      <c r="I380">
        <f t="shared" si="53"/>
        <v>0</v>
      </c>
      <c r="J380">
        <f t="shared" si="46"/>
        <v>1</v>
      </c>
      <c r="K380">
        <f t="shared" si="47"/>
        <v>0</v>
      </c>
      <c r="L380">
        <f t="shared" si="51"/>
        <v>-1</v>
      </c>
      <c r="M380">
        <f t="shared" si="54"/>
        <v>-4.0000000000000036</v>
      </c>
      <c r="N380">
        <f t="shared" si="55"/>
        <v>-4.6000000000000014</v>
      </c>
    </row>
    <row r="381" spans="1:14" x14ac:dyDescent="0.3">
      <c r="A381" s="1">
        <v>40849</v>
      </c>
      <c r="B381">
        <v>32.700000000000003</v>
      </c>
      <c r="C381">
        <f t="shared" si="44"/>
        <v>22.893921568627452</v>
      </c>
      <c r="D381">
        <f t="shared" si="45"/>
        <v>6.994024922839472</v>
      </c>
      <c r="E381">
        <f t="shared" si="48"/>
        <v>4</v>
      </c>
      <c r="F381">
        <f t="shared" si="49"/>
        <v>11</v>
      </c>
      <c r="G381">
        <f t="shared" si="52"/>
        <v>1</v>
      </c>
      <c r="H381">
        <f t="shared" si="50"/>
        <v>0</v>
      </c>
      <c r="I381">
        <f t="shared" si="53"/>
        <v>0</v>
      </c>
      <c r="J381">
        <f t="shared" si="46"/>
        <v>1</v>
      </c>
      <c r="K381">
        <f t="shared" si="47"/>
        <v>0</v>
      </c>
      <c r="L381">
        <f t="shared" si="51"/>
        <v>-1</v>
      </c>
      <c r="M381">
        <f t="shared" si="54"/>
        <v>1.25</v>
      </c>
      <c r="N381">
        <f t="shared" si="55"/>
        <v>-3.3500000000000014</v>
      </c>
    </row>
    <row r="382" spans="1:14" x14ac:dyDescent="0.3">
      <c r="A382" s="1">
        <v>40850</v>
      </c>
      <c r="B382">
        <v>30.95</v>
      </c>
      <c r="C382">
        <f t="shared" si="44"/>
        <v>22.930784313725489</v>
      </c>
      <c r="D382">
        <f t="shared" si="45"/>
        <v>7.0115942756846001</v>
      </c>
      <c r="E382">
        <f t="shared" si="48"/>
        <v>5</v>
      </c>
      <c r="F382">
        <f t="shared" si="49"/>
        <v>11</v>
      </c>
      <c r="G382">
        <f t="shared" si="52"/>
        <v>1</v>
      </c>
      <c r="H382">
        <f t="shared" si="50"/>
        <v>0</v>
      </c>
      <c r="I382">
        <f t="shared" si="53"/>
        <v>0</v>
      </c>
      <c r="J382">
        <f t="shared" si="46"/>
        <v>1</v>
      </c>
      <c r="K382">
        <f t="shared" si="47"/>
        <v>0</v>
      </c>
      <c r="L382">
        <f t="shared" si="51"/>
        <v>-1</v>
      </c>
      <c r="M382">
        <f t="shared" si="54"/>
        <v>1.7500000000000036</v>
      </c>
      <c r="N382">
        <f t="shared" si="55"/>
        <v>-1.5999999999999979</v>
      </c>
    </row>
    <row r="383" spans="1:14" x14ac:dyDescent="0.3">
      <c r="A383" s="1">
        <v>40851</v>
      </c>
      <c r="B383">
        <v>31.4</v>
      </c>
      <c r="C383">
        <f t="shared" si="44"/>
        <v>22.971568627450978</v>
      </c>
      <c r="D383">
        <f t="shared" si="45"/>
        <v>7.0304662976887657</v>
      </c>
      <c r="E383">
        <f t="shared" si="48"/>
        <v>6</v>
      </c>
      <c r="F383">
        <f t="shared" si="49"/>
        <v>11</v>
      </c>
      <c r="G383">
        <f t="shared" si="52"/>
        <v>1</v>
      </c>
      <c r="H383">
        <f t="shared" si="50"/>
        <v>0</v>
      </c>
      <c r="I383">
        <f t="shared" si="53"/>
        <v>0</v>
      </c>
      <c r="J383">
        <f t="shared" si="46"/>
        <v>1</v>
      </c>
      <c r="K383">
        <f t="shared" si="47"/>
        <v>0</v>
      </c>
      <c r="L383">
        <f t="shared" si="51"/>
        <v>-1</v>
      </c>
      <c r="M383">
        <f t="shared" si="54"/>
        <v>-0.44999999999999929</v>
      </c>
      <c r="N383">
        <f t="shared" si="55"/>
        <v>-2.0499999999999972</v>
      </c>
    </row>
    <row r="384" spans="1:14" x14ac:dyDescent="0.3">
      <c r="A384" s="1">
        <v>40854</v>
      </c>
      <c r="B384">
        <v>31.1</v>
      </c>
      <c r="C384">
        <f t="shared" si="44"/>
        <v>23.015882352941173</v>
      </c>
      <c r="D384">
        <f t="shared" si="45"/>
        <v>7.0459314296727085</v>
      </c>
      <c r="E384">
        <f t="shared" si="48"/>
        <v>2</v>
      </c>
      <c r="F384">
        <f t="shared" si="49"/>
        <v>11</v>
      </c>
      <c r="G384">
        <f t="shared" si="52"/>
        <v>1</v>
      </c>
      <c r="H384">
        <f t="shared" si="50"/>
        <v>0</v>
      </c>
      <c r="I384">
        <f t="shared" si="53"/>
        <v>0</v>
      </c>
      <c r="J384">
        <f t="shared" si="46"/>
        <v>1</v>
      </c>
      <c r="K384">
        <f t="shared" si="47"/>
        <v>0</v>
      </c>
      <c r="L384">
        <f t="shared" si="51"/>
        <v>-1</v>
      </c>
      <c r="M384">
        <f t="shared" si="54"/>
        <v>0.29999999999999716</v>
      </c>
      <c r="N384">
        <f t="shared" si="55"/>
        <v>-1.75</v>
      </c>
    </row>
    <row r="385" spans="1:14" x14ac:dyDescent="0.3">
      <c r="A385" s="1">
        <v>40855</v>
      </c>
      <c r="B385">
        <v>28.9</v>
      </c>
      <c r="C385">
        <f t="shared" ref="C385:C448" si="56">AVERAGE(B131:B385)</f>
        <v>23.056666666666661</v>
      </c>
      <c r="D385">
        <f t="shared" ref="D385:D448" si="57">_xlfn.STDEV.P(B131:B385)</f>
        <v>7.0497722579448761</v>
      </c>
      <c r="E385">
        <f t="shared" si="48"/>
        <v>3</v>
      </c>
      <c r="F385">
        <f t="shared" si="49"/>
        <v>11</v>
      </c>
      <c r="G385">
        <f t="shared" si="52"/>
        <v>1</v>
      </c>
      <c r="H385">
        <f t="shared" si="50"/>
        <v>0</v>
      </c>
      <c r="I385">
        <f t="shared" si="53"/>
        <v>0</v>
      </c>
      <c r="J385">
        <f t="shared" si="46"/>
        <v>0</v>
      </c>
      <c r="K385">
        <f t="shared" si="47"/>
        <v>0</v>
      </c>
      <c r="L385">
        <f t="shared" si="51"/>
        <v>-1</v>
      </c>
      <c r="M385">
        <f t="shared" si="54"/>
        <v>2.2000000000000028</v>
      </c>
      <c r="N385">
        <f t="shared" si="55"/>
        <v>0.45000000000000284</v>
      </c>
    </row>
    <row r="386" spans="1:14" x14ac:dyDescent="0.3">
      <c r="A386" s="1">
        <v>40856</v>
      </c>
      <c r="B386">
        <v>36.450000000000003</v>
      </c>
      <c r="C386">
        <f t="shared" si="56"/>
        <v>23.126862745098034</v>
      </c>
      <c r="D386">
        <f t="shared" si="57"/>
        <v>7.0935301895310907</v>
      </c>
      <c r="E386">
        <f t="shared" si="48"/>
        <v>4</v>
      </c>
      <c r="F386">
        <f t="shared" si="49"/>
        <v>11</v>
      </c>
      <c r="G386">
        <f t="shared" si="52"/>
        <v>2</v>
      </c>
      <c r="H386">
        <f t="shared" si="50"/>
        <v>0</v>
      </c>
      <c r="I386">
        <f t="shared" si="53"/>
        <v>0</v>
      </c>
      <c r="J386">
        <f t="shared" ref="J386:J449" si="58">IF(B386&gt;(C385+($Q$2*D385)),1,0)</f>
        <v>1</v>
      </c>
      <c r="K386">
        <f t="shared" ref="K386:K449" si="59">IF(B386&lt;(C385-($Q$2*D385)),1,0)</f>
        <v>0</v>
      </c>
      <c r="L386">
        <f t="shared" si="51"/>
        <v>-1</v>
      </c>
      <c r="M386">
        <f t="shared" si="54"/>
        <v>-7.5500000000000043</v>
      </c>
      <c r="N386">
        <f t="shared" si="55"/>
        <v>-7.1000000000000014</v>
      </c>
    </row>
    <row r="387" spans="1:14" x14ac:dyDescent="0.3">
      <c r="A387" s="1">
        <v>40857</v>
      </c>
      <c r="B387">
        <v>33.450000000000003</v>
      </c>
      <c r="C387">
        <f t="shared" si="56"/>
        <v>23.184705882352937</v>
      </c>
      <c r="D387">
        <f t="shared" si="57"/>
        <v>7.1172946922987963</v>
      </c>
      <c r="E387">
        <f t="shared" ref="E387:E450" si="60">WEEKDAY(A387)</f>
        <v>5</v>
      </c>
      <c r="F387">
        <f t="shared" ref="F387:F450" si="61">MONTH(A387)</f>
        <v>11</v>
      </c>
      <c r="G387">
        <f t="shared" si="52"/>
        <v>2</v>
      </c>
      <c r="H387">
        <f t="shared" ref="H387:H450" si="62">IF(AND(G387=3,E387=4),1,0)</f>
        <v>0</v>
      </c>
      <c r="I387">
        <f t="shared" si="53"/>
        <v>0</v>
      </c>
      <c r="J387">
        <f t="shared" si="58"/>
        <v>1</v>
      </c>
      <c r="K387">
        <f t="shared" si="59"/>
        <v>0</v>
      </c>
      <c r="L387">
        <f t="shared" ref="L387:L450" si="63">MIN(MAX(L386-J387+K387,-$Q$3),$Q$4)</f>
        <v>-1</v>
      </c>
      <c r="M387">
        <f t="shared" si="54"/>
        <v>3</v>
      </c>
      <c r="N387">
        <f t="shared" si="55"/>
        <v>-4.1000000000000014</v>
      </c>
    </row>
    <row r="388" spans="1:14" x14ac:dyDescent="0.3">
      <c r="A388" s="1">
        <v>40858</v>
      </c>
      <c r="B388">
        <v>31.4</v>
      </c>
      <c r="C388">
        <f t="shared" si="56"/>
        <v>23.233725490196072</v>
      </c>
      <c r="D388">
        <f t="shared" si="57"/>
        <v>7.1306491085285142</v>
      </c>
      <c r="E388">
        <f t="shared" si="60"/>
        <v>6</v>
      </c>
      <c r="F388">
        <f t="shared" si="61"/>
        <v>11</v>
      </c>
      <c r="G388">
        <f t="shared" ref="G388:G451" si="64">IF(F388=F387,G387,0)+IF(E388=4,1,0)</f>
        <v>2</v>
      </c>
      <c r="H388">
        <f t="shared" si="62"/>
        <v>0</v>
      </c>
      <c r="I388">
        <f t="shared" ref="I388:I451" si="65">IF(H388=1,-(B388-B387)*L388,0)</f>
        <v>0</v>
      </c>
      <c r="J388">
        <f t="shared" si="58"/>
        <v>1</v>
      </c>
      <c r="K388">
        <f t="shared" si="59"/>
        <v>0</v>
      </c>
      <c r="L388">
        <f t="shared" si="63"/>
        <v>-1</v>
      </c>
      <c r="M388">
        <f t="shared" ref="M388:M451" si="66">L387*(B388-B387) + 2*I388</f>
        <v>2.0500000000000043</v>
      </c>
      <c r="N388">
        <f t="shared" si="55"/>
        <v>-2.0499999999999972</v>
      </c>
    </row>
    <row r="389" spans="1:14" x14ac:dyDescent="0.3">
      <c r="A389" s="1">
        <v>40861</v>
      </c>
      <c r="B389">
        <v>32.1</v>
      </c>
      <c r="C389">
        <f t="shared" si="56"/>
        <v>23.286470588235289</v>
      </c>
      <c r="D389">
        <f t="shared" si="57"/>
        <v>7.1462758225168024</v>
      </c>
      <c r="E389">
        <f t="shared" si="60"/>
        <v>2</v>
      </c>
      <c r="F389">
        <f t="shared" si="61"/>
        <v>11</v>
      </c>
      <c r="G389">
        <f t="shared" si="64"/>
        <v>2</v>
      </c>
      <c r="H389">
        <f t="shared" si="62"/>
        <v>0</v>
      </c>
      <c r="I389">
        <f t="shared" si="65"/>
        <v>0</v>
      </c>
      <c r="J389">
        <f t="shared" si="58"/>
        <v>1</v>
      </c>
      <c r="K389">
        <f t="shared" si="59"/>
        <v>0</v>
      </c>
      <c r="L389">
        <f t="shared" si="63"/>
        <v>-1</v>
      </c>
      <c r="M389">
        <f t="shared" si="66"/>
        <v>-0.70000000000000284</v>
      </c>
      <c r="N389">
        <f t="shared" ref="N389:N452" si="67">M389+N388</f>
        <v>-2.75</v>
      </c>
    </row>
    <row r="390" spans="1:14" x14ac:dyDescent="0.3">
      <c r="A390" s="1">
        <v>40862</v>
      </c>
      <c r="B390">
        <v>32.049999999999997</v>
      </c>
      <c r="C390">
        <f t="shared" si="56"/>
        <v>23.337843137254897</v>
      </c>
      <c r="D390">
        <f t="shared" si="57"/>
        <v>7.16198633684259</v>
      </c>
      <c r="E390">
        <f t="shared" si="60"/>
        <v>3</v>
      </c>
      <c r="F390">
        <f t="shared" si="61"/>
        <v>11</v>
      </c>
      <c r="G390">
        <f t="shared" si="64"/>
        <v>2</v>
      </c>
      <c r="H390">
        <f t="shared" si="62"/>
        <v>0</v>
      </c>
      <c r="I390">
        <f t="shared" si="65"/>
        <v>0</v>
      </c>
      <c r="J390">
        <f t="shared" si="58"/>
        <v>1</v>
      </c>
      <c r="K390">
        <f t="shared" si="59"/>
        <v>0</v>
      </c>
      <c r="L390">
        <f t="shared" si="63"/>
        <v>-1</v>
      </c>
      <c r="M390">
        <f t="shared" si="66"/>
        <v>5.0000000000004263E-2</v>
      </c>
      <c r="N390">
        <f t="shared" si="67"/>
        <v>-2.6999999999999957</v>
      </c>
    </row>
    <row r="391" spans="1:14" x14ac:dyDescent="0.3">
      <c r="A391" s="1">
        <v>40863</v>
      </c>
      <c r="B391">
        <v>32.65</v>
      </c>
      <c r="C391">
        <f t="shared" si="56"/>
        <v>23.386078431372546</v>
      </c>
      <c r="D391">
        <f t="shared" si="57"/>
        <v>7.1830896401313566</v>
      </c>
      <c r="E391">
        <f t="shared" si="60"/>
        <v>4</v>
      </c>
      <c r="F391">
        <f t="shared" si="61"/>
        <v>11</v>
      </c>
      <c r="G391">
        <f t="shared" si="64"/>
        <v>3</v>
      </c>
      <c r="H391">
        <f t="shared" si="62"/>
        <v>1</v>
      </c>
      <c r="I391">
        <f t="shared" si="65"/>
        <v>0.60000000000000142</v>
      </c>
      <c r="J391">
        <f t="shared" si="58"/>
        <v>1</v>
      </c>
      <c r="K391">
        <f t="shared" si="59"/>
        <v>0</v>
      </c>
      <c r="L391">
        <f t="shared" si="63"/>
        <v>-1</v>
      </c>
      <c r="M391">
        <f t="shared" si="66"/>
        <v>0.60000000000000142</v>
      </c>
      <c r="N391">
        <f t="shared" si="67"/>
        <v>-2.0999999999999943</v>
      </c>
    </row>
    <row r="392" spans="1:14" x14ac:dyDescent="0.3">
      <c r="A392" s="1">
        <v>40864</v>
      </c>
      <c r="B392">
        <v>33.75</v>
      </c>
      <c r="C392">
        <f t="shared" si="56"/>
        <v>23.44098039215686</v>
      </c>
      <c r="D392">
        <f t="shared" si="57"/>
        <v>7.2085459236207283</v>
      </c>
      <c r="E392">
        <f t="shared" si="60"/>
        <v>5</v>
      </c>
      <c r="F392">
        <f t="shared" si="61"/>
        <v>11</v>
      </c>
      <c r="G392">
        <f t="shared" si="64"/>
        <v>3</v>
      </c>
      <c r="H392">
        <f t="shared" si="62"/>
        <v>0</v>
      </c>
      <c r="I392">
        <f t="shared" si="65"/>
        <v>0</v>
      </c>
      <c r="J392">
        <f t="shared" si="58"/>
        <v>1</v>
      </c>
      <c r="K392">
        <f t="shared" si="59"/>
        <v>0</v>
      </c>
      <c r="L392">
        <f t="shared" si="63"/>
        <v>-1</v>
      </c>
      <c r="M392">
        <f t="shared" si="66"/>
        <v>-1.1000000000000014</v>
      </c>
      <c r="N392">
        <f t="shared" si="67"/>
        <v>-3.1999999999999957</v>
      </c>
    </row>
    <row r="393" spans="1:14" x14ac:dyDescent="0.3">
      <c r="A393" s="1">
        <v>40865</v>
      </c>
      <c r="B393">
        <v>32.35</v>
      </c>
      <c r="C393">
        <f t="shared" si="56"/>
        <v>23.480588235294114</v>
      </c>
      <c r="D393">
        <f t="shared" si="57"/>
        <v>7.2296099782971135</v>
      </c>
      <c r="E393">
        <f t="shared" si="60"/>
        <v>6</v>
      </c>
      <c r="F393">
        <f t="shared" si="61"/>
        <v>11</v>
      </c>
      <c r="G393">
        <f t="shared" si="64"/>
        <v>3</v>
      </c>
      <c r="H393">
        <f t="shared" si="62"/>
        <v>0</v>
      </c>
      <c r="I393">
        <f t="shared" si="65"/>
        <v>0</v>
      </c>
      <c r="J393">
        <f t="shared" si="58"/>
        <v>1</v>
      </c>
      <c r="K393">
        <f t="shared" si="59"/>
        <v>0</v>
      </c>
      <c r="L393">
        <f t="shared" si="63"/>
        <v>-1</v>
      </c>
      <c r="M393">
        <f t="shared" si="66"/>
        <v>1.3999999999999986</v>
      </c>
      <c r="N393">
        <f t="shared" si="67"/>
        <v>-1.7999999999999972</v>
      </c>
    </row>
    <row r="394" spans="1:14" x14ac:dyDescent="0.3">
      <c r="A394" s="1">
        <v>40868</v>
      </c>
      <c r="B394">
        <v>32.950000000000003</v>
      </c>
      <c r="C394">
        <f t="shared" si="56"/>
        <v>23.522352941176472</v>
      </c>
      <c r="D394">
        <f t="shared" si="57"/>
        <v>7.2533920633350766</v>
      </c>
      <c r="E394">
        <f t="shared" si="60"/>
        <v>2</v>
      </c>
      <c r="F394">
        <f t="shared" si="61"/>
        <v>11</v>
      </c>
      <c r="G394">
        <f t="shared" si="64"/>
        <v>3</v>
      </c>
      <c r="H394">
        <f t="shared" si="62"/>
        <v>0</v>
      </c>
      <c r="I394">
        <f t="shared" si="65"/>
        <v>0</v>
      </c>
      <c r="J394">
        <f t="shared" si="58"/>
        <v>1</v>
      </c>
      <c r="K394">
        <f t="shared" si="59"/>
        <v>0</v>
      </c>
      <c r="L394">
        <f t="shared" si="63"/>
        <v>-1</v>
      </c>
      <c r="M394">
        <f t="shared" si="66"/>
        <v>-0.60000000000000142</v>
      </c>
      <c r="N394">
        <f t="shared" si="67"/>
        <v>-2.3999999999999986</v>
      </c>
    </row>
    <row r="395" spans="1:14" x14ac:dyDescent="0.3">
      <c r="A395" s="1">
        <v>40869</v>
      </c>
      <c r="B395">
        <v>32.299999999999997</v>
      </c>
      <c r="C395">
        <f t="shared" si="56"/>
        <v>23.567647058823528</v>
      </c>
      <c r="D395">
        <f t="shared" si="57"/>
        <v>7.2719769915497334</v>
      </c>
      <c r="E395">
        <f t="shared" si="60"/>
        <v>3</v>
      </c>
      <c r="F395">
        <f t="shared" si="61"/>
        <v>11</v>
      </c>
      <c r="G395">
        <f t="shared" si="64"/>
        <v>3</v>
      </c>
      <c r="H395">
        <f t="shared" si="62"/>
        <v>0</v>
      </c>
      <c r="I395">
        <f t="shared" si="65"/>
        <v>0</v>
      </c>
      <c r="J395">
        <f t="shared" si="58"/>
        <v>1</v>
      </c>
      <c r="K395">
        <f t="shared" si="59"/>
        <v>0</v>
      </c>
      <c r="L395">
        <f t="shared" si="63"/>
        <v>-1</v>
      </c>
      <c r="M395">
        <f t="shared" si="66"/>
        <v>0.65000000000000568</v>
      </c>
      <c r="N395">
        <f t="shared" si="67"/>
        <v>-1.7499999999999929</v>
      </c>
    </row>
    <row r="396" spans="1:14" x14ac:dyDescent="0.3">
      <c r="A396" s="1">
        <v>40870</v>
      </c>
      <c r="B396">
        <v>33.6</v>
      </c>
      <c r="C396">
        <f t="shared" si="56"/>
        <v>23.619019607843139</v>
      </c>
      <c r="D396">
        <f t="shared" si="57"/>
        <v>7.2963555917447032</v>
      </c>
      <c r="E396">
        <f t="shared" si="60"/>
        <v>4</v>
      </c>
      <c r="F396">
        <f t="shared" si="61"/>
        <v>11</v>
      </c>
      <c r="G396">
        <f t="shared" si="64"/>
        <v>4</v>
      </c>
      <c r="H396">
        <f t="shared" si="62"/>
        <v>0</v>
      </c>
      <c r="I396">
        <f t="shared" si="65"/>
        <v>0</v>
      </c>
      <c r="J396">
        <f t="shared" si="58"/>
        <v>1</v>
      </c>
      <c r="K396">
        <f t="shared" si="59"/>
        <v>0</v>
      </c>
      <c r="L396">
        <f t="shared" si="63"/>
        <v>-1</v>
      </c>
      <c r="M396">
        <f t="shared" si="66"/>
        <v>-1.3000000000000043</v>
      </c>
      <c r="N396">
        <f t="shared" si="67"/>
        <v>-3.0499999999999972</v>
      </c>
    </row>
    <row r="397" spans="1:14" x14ac:dyDescent="0.3">
      <c r="A397" s="1">
        <v>40872</v>
      </c>
      <c r="B397">
        <v>34.5</v>
      </c>
      <c r="C397">
        <f t="shared" si="56"/>
        <v>23.676666666666666</v>
      </c>
      <c r="D397">
        <f t="shared" si="57"/>
        <v>7.3239731707957461</v>
      </c>
      <c r="E397">
        <f t="shared" si="60"/>
        <v>6</v>
      </c>
      <c r="F397">
        <f t="shared" si="61"/>
        <v>11</v>
      </c>
      <c r="G397">
        <f t="shared" si="64"/>
        <v>4</v>
      </c>
      <c r="H397">
        <f t="shared" si="62"/>
        <v>0</v>
      </c>
      <c r="I397">
        <f t="shared" si="65"/>
        <v>0</v>
      </c>
      <c r="J397">
        <f t="shared" si="58"/>
        <v>1</v>
      </c>
      <c r="K397">
        <f t="shared" si="59"/>
        <v>0</v>
      </c>
      <c r="L397">
        <f t="shared" si="63"/>
        <v>-1</v>
      </c>
      <c r="M397">
        <f t="shared" si="66"/>
        <v>-0.89999999999999858</v>
      </c>
      <c r="N397">
        <f t="shared" si="67"/>
        <v>-3.9499999999999957</v>
      </c>
    </row>
    <row r="398" spans="1:14" x14ac:dyDescent="0.3">
      <c r="A398" s="1">
        <v>40875</v>
      </c>
      <c r="B398">
        <v>32</v>
      </c>
      <c r="C398">
        <f t="shared" si="56"/>
        <v>23.720784313725492</v>
      </c>
      <c r="D398">
        <f t="shared" si="57"/>
        <v>7.3400766259656995</v>
      </c>
      <c r="E398">
        <f t="shared" si="60"/>
        <v>2</v>
      </c>
      <c r="F398">
        <f t="shared" si="61"/>
        <v>11</v>
      </c>
      <c r="G398">
        <f t="shared" si="64"/>
        <v>4</v>
      </c>
      <c r="H398">
        <f t="shared" si="62"/>
        <v>0</v>
      </c>
      <c r="I398">
        <f t="shared" si="65"/>
        <v>0</v>
      </c>
      <c r="J398">
        <f t="shared" si="58"/>
        <v>1</v>
      </c>
      <c r="K398">
        <f t="shared" si="59"/>
        <v>0</v>
      </c>
      <c r="L398">
        <f t="shared" si="63"/>
        <v>-1</v>
      </c>
      <c r="M398">
        <f t="shared" si="66"/>
        <v>2.5</v>
      </c>
      <c r="N398">
        <f t="shared" si="67"/>
        <v>-1.4499999999999957</v>
      </c>
    </row>
    <row r="399" spans="1:14" x14ac:dyDescent="0.3">
      <c r="A399" s="1">
        <v>40876</v>
      </c>
      <c r="B399">
        <v>31.35</v>
      </c>
      <c r="C399">
        <f t="shared" si="56"/>
        <v>23.766078431372552</v>
      </c>
      <c r="D399">
        <f t="shared" si="57"/>
        <v>7.351370174656493</v>
      </c>
      <c r="E399">
        <f t="shared" si="60"/>
        <v>3</v>
      </c>
      <c r="F399">
        <f t="shared" si="61"/>
        <v>11</v>
      </c>
      <c r="G399">
        <f t="shared" si="64"/>
        <v>4</v>
      </c>
      <c r="H399">
        <f t="shared" si="62"/>
        <v>0</v>
      </c>
      <c r="I399">
        <f t="shared" si="65"/>
        <v>0</v>
      </c>
      <c r="J399">
        <f t="shared" si="58"/>
        <v>1</v>
      </c>
      <c r="K399">
        <f t="shared" si="59"/>
        <v>0</v>
      </c>
      <c r="L399">
        <f t="shared" si="63"/>
        <v>-1</v>
      </c>
      <c r="M399">
        <f t="shared" si="66"/>
        <v>0.64999999999999858</v>
      </c>
      <c r="N399">
        <f t="shared" si="67"/>
        <v>-0.79999999999999716</v>
      </c>
    </row>
    <row r="400" spans="1:14" x14ac:dyDescent="0.3">
      <c r="A400" s="1">
        <v>40877</v>
      </c>
      <c r="B400">
        <v>28.35</v>
      </c>
      <c r="C400">
        <f t="shared" si="56"/>
        <v>23.793921568627454</v>
      </c>
      <c r="D400">
        <f t="shared" si="57"/>
        <v>7.3552323855082049</v>
      </c>
      <c r="E400">
        <f t="shared" si="60"/>
        <v>4</v>
      </c>
      <c r="F400">
        <f t="shared" si="61"/>
        <v>11</v>
      </c>
      <c r="G400">
        <f t="shared" si="64"/>
        <v>5</v>
      </c>
      <c r="H400">
        <f t="shared" si="62"/>
        <v>0</v>
      </c>
      <c r="I400">
        <f t="shared" si="65"/>
        <v>0</v>
      </c>
      <c r="J400">
        <f t="shared" si="58"/>
        <v>0</v>
      </c>
      <c r="K400">
        <f t="shared" si="59"/>
        <v>0</v>
      </c>
      <c r="L400">
        <f t="shared" si="63"/>
        <v>-1</v>
      </c>
      <c r="M400">
        <f t="shared" si="66"/>
        <v>3</v>
      </c>
      <c r="N400">
        <f t="shared" si="67"/>
        <v>2.2000000000000028</v>
      </c>
    </row>
    <row r="401" spans="1:14" x14ac:dyDescent="0.3">
      <c r="A401" s="1">
        <v>40878</v>
      </c>
      <c r="B401">
        <v>27.9</v>
      </c>
      <c r="C401">
        <f t="shared" si="56"/>
        <v>23.819215686274511</v>
      </c>
      <c r="D401">
        <f t="shared" si="57"/>
        <v>7.3582182527728968</v>
      </c>
      <c r="E401">
        <f t="shared" si="60"/>
        <v>5</v>
      </c>
      <c r="F401">
        <f t="shared" si="61"/>
        <v>12</v>
      </c>
      <c r="G401">
        <f t="shared" si="64"/>
        <v>0</v>
      </c>
      <c r="H401">
        <f t="shared" si="62"/>
        <v>0</v>
      </c>
      <c r="I401">
        <f t="shared" si="65"/>
        <v>0</v>
      </c>
      <c r="J401">
        <f t="shared" si="58"/>
        <v>0</v>
      </c>
      <c r="K401">
        <f t="shared" si="59"/>
        <v>0</v>
      </c>
      <c r="L401">
        <f t="shared" si="63"/>
        <v>-1</v>
      </c>
      <c r="M401">
        <f t="shared" si="66"/>
        <v>0.45000000000000284</v>
      </c>
      <c r="N401">
        <f t="shared" si="67"/>
        <v>2.6500000000000057</v>
      </c>
    </row>
    <row r="402" spans="1:14" x14ac:dyDescent="0.3">
      <c r="A402" s="1">
        <v>40879</v>
      </c>
      <c r="B402">
        <v>27.8</v>
      </c>
      <c r="C402">
        <f t="shared" si="56"/>
        <v>23.837254901960787</v>
      </c>
      <c r="D402">
        <f t="shared" si="57"/>
        <v>7.3623155666985873</v>
      </c>
      <c r="E402">
        <f t="shared" si="60"/>
        <v>6</v>
      </c>
      <c r="F402">
        <f t="shared" si="61"/>
        <v>12</v>
      </c>
      <c r="G402">
        <f t="shared" si="64"/>
        <v>0</v>
      </c>
      <c r="H402">
        <f t="shared" si="62"/>
        <v>0</v>
      </c>
      <c r="I402">
        <f t="shared" si="65"/>
        <v>0</v>
      </c>
      <c r="J402">
        <f t="shared" si="58"/>
        <v>0</v>
      </c>
      <c r="K402">
        <f t="shared" si="59"/>
        <v>0</v>
      </c>
      <c r="L402">
        <f t="shared" si="63"/>
        <v>-1</v>
      </c>
      <c r="M402">
        <f t="shared" si="66"/>
        <v>9.9999999999997868E-2</v>
      </c>
      <c r="N402">
        <f t="shared" si="67"/>
        <v>2.7500000000000036</v>
      </c>
    </row>
    <row r="403" spans="1:14" x14ac:dyDescent="0.3">
      <c r="A403" s="1">
        <v>40882</v>
      </c>
      <c r="B403">
        <v>27.8</v>
      </c>
      <c r="C403">
        <f t="shared" si="56"/>
        <v>23.860392156862748</v>
      </c>
      <c r="D403">
        <f t="shared" si="57"/>
        <v>7.3654612519553746</v>
      </c>
      <c r="E403">
        <f t="shared" si="60"/>
        <v>2</v>
      </c>
      <c r="F403">
        <f t="shared" si="61"/>
        <v>12</v>
      </c>
      <c r="G403">
        <f t="shared" si="64"/>
        <v>0</v>
      </c>
      <c r="H403">
        <f t="shared" si="62"/>
        <v>0</v>
      </c>
      <c r="I403">
        <f t="shared" si="65"/>
        <v>0</v>
      </c>
      <c r="J403">
        <f t="shared" si="58"/>
        <v>0</v>
      </c>
      <c r="K403">
        <f t="shared" si="59"/>
        <v>0</v>
      </c>
      <c r="L403">
        <f t="shared" si="63"/>
        <v>-1</v>
      </c>
      <c r="M403">
        <f t="shared" si="66"/>
        <v>0</v>
      </c>
      <c r="N403">
        <f t="shared" si="67"/>
        <v>2.7500000000000036</v>
      </c>
    </row>
    <row r="404" spans="1:14" x14ac:dyDescent="0.3">
      <c r="A404" s="1">
        <v>40883</v>
      </c>
      <c r="B404">
        <v>28.1</v>
      </c>
      <c r="C404">
        <f t="shared" si="56"/>
        <v>23.892745098039221</v>
      </c>
      <c r="D404">
        <f t="shared" si="57"/>
        <v>7.3658936011096285</v>
      </c>
      <c r="E404">
        <f t="shared" si="60"/>
        <v>3</v>
      </c>
      <c r="F404">
        <f t="shared" si="61"/>
        <v>12</v>
      </c>
      <c r="G404">
        <f t="shared" si="64"/>
        <v>0</v>
      </c>
      <c r="H404">
        <f t="shared" si="62"/>
        <v>0</v>
      </c>
      <c r="I404">
        <f t="shared" si="65"/>
        <v>0</v>
      </c>
      <c r="J404">
        <f t="shared" si="58"/>
        <v>0</v>
      </c>
      <c r="K404">
        <f t="shared" si="59"/>
        <v>0</v>
      </c>
      <c r="L404">
        <f t="shared" si="63"/>
        <v>-1</v>
      </c>
      <c r="M404">
        <f t="shared" si="66"/>
        <v>-0.30000000000000071</v>
      </c>
      <c r="N404">
        <f t="shared" si="67"/>
        <v>2.4500000000000028</v>
      </c>
    </row>
    <row r="405" spans="1:14" x14ac:dyDescent="0.3">
      <c r="A405" s="1">
        <v>40884</v>
      </c>
      <c r="B405">
        <v>28.6</v>
      </c>
      <c r="C405">
        <f t="shared" si="56"/>
        <v>23.930196078431379</v>
      </c>
      <c r="D405">
        <f t="shared" si="57"/>
        <v>7.3654539389136602</v>
      </c>
      <c r="E405">
        <f t="shared" si="60"/>
        <v>4</v>
      </c>
      <c r="F405">
        <f t="shared" si="61"/>
        <v>12</v>
      </c>
      <c r="G405">
        <f t="shared" si="64"/>
        <v>1</v>
      </c>
      <c r="H405">
        <f t="shared" si="62"/>
        <v>0</v>
      </c>
      <c r="I405">
        <f t="shared" si="65"/>
        <v>0</v>
      </c>
      <c r="J405">
        <f t="shared" si="58"/>
        <v>0</v>
      </c>
      <c r="K405">
        <f t="shared" si="59"/>
        <v>0</v>
      </c>
      <c r="L405">
        <f t="shared" si="63"/>
        <v>-1</v>
      </c>
      <c r="M405">
        <f t="shared" si="66"/>
        <v>-0.5</v>
      </c>
      <c r="N405">
        <f t="shared" si="67"/>
        <v>1.9500000000000028</v>
      </c>
    </row>
    <row r="406" spans="1:14" x14ac:dyDescent="0.3">
      <c r="A406" s="1">
        <v>40885</v>
      </c>
      <c r="B406">
        <v>30.15</v>
      </c>
      <c r="C406">
        <f t="shared" si="56"/>
        <v>23.975490196078436</v>
      </c>
      <c r="D406">
        <f t="shared" si="57"/>
        <v>7.3680495500147245</v>
      </c>
      <c r="E406">
        <f t="shared" si="60"/>
        <v>5</v>
      </c>
      <c r="F406">
        <f t="shared" si="61"/>
        <v>12</v>
      </c>
      <c r="G406">
        <f t="shared" si="64"/>
        <v>1</v>
      </c>
      <c r="H406">
        <f t="shared" si="62"/>
        <v>0</v>
      </c>
      <c r="I406">
        <f t="shared" si="65"/>
        <v>0</v>
      </c>
      <c r="J406">
        <f t="shared" si="58"/>
        <v>0</v>
      </c>
      <c r="K406">
        <f t="shared" si="59"/>
        <v>0</v>
      </c>
      <c r="L406">
        <f t="shared" si="63"/>
        <v>-1</v>
      </c>
      <c r="M406">
        <f t="shared" si="66"/>
        <v>-1.5499999999999972</v>
      </c>
      <c r="N406">
        <f t="shared" si="67"/>
        <v>0.40000000000000568</v>
      </c>
    </row>
    <row r="407" spans="1:14" x14ac:dyDescent="0.3">
      <c r="A407" s="1">
        <v>40886</v>
      </c>
      <c r="B407">
        <v>27.2</v>
      </c>
      <c r="C407">
        <f t="shared" si="56"/>
        <v>24.009215686274512</v>
      </c>
      <c r="D407">
        <f t="shared" si="57"/>
        <v>7.3630478671984516</v>
      </c>
      <c r="E407">
        <f t="shared" si="60"/>
        <v>6</v>
      </c>
      <c r="F407">
        <f t="shared" si="61"/>
        <v>12</v>
      </c>
      <c r="G407">
        <f t="shared" si="64"/>
        <v>1</v>
      </c>
      <c r="H407">
        <f t="shared" si="62"/>
        <v>0</v>
      </c>
      <c r="I407">
        <f t="shared" si="65"/>
        <v>0</v>
      </c>
      <c r="J407">
        <f t="shared" si="58"/>
        <v>0</v>
      </c>
      <c r="K407">
        <f t="shared" si="59"/>
        <v>0</v>
      </c>
      <c r="L407">
        <f t="shared" si="63"/>
        <v>-1</v>
      </c>
      <c r="M407">
        <f t="shared" si="66"/>
        <v>2.9499999999999993</v>
      </c>
      <c r="N407">
        <f t="shared" si="67"/>
        <v>3.350000000000005</v>
      </c>
    </row>
    <row r="408" spans="1:14" x14ac:dyDescent="0.3">
      <c r="A408" s="1">
        <v>40889</v>
      </c>
      <c r="B408">
        <v>27.6</v>
      </c>
      <c r="C408">
        <f t="shared" si="56"/>
        <v>24.046078431372553</v>
      </c>
      <c r="D408">
        <f t="shared" si="57"/>
        <v>7.357400190452851</v>
      </c>
      <c r="E408">
        <f t="shared" si="60"/>
        <v>2</v>
      </c>
      <c r="F408">
        <f t="shared" si="61"/>
        <v>12</v>
      </c>
      <c r="G408">
        <f t="shared" si="64"/>
        <v>1</v>
      </c>
      <c r="H408">
        <f t="shared" si="62"/>
        <v>0</v>
      </c>
      <c r="I408">
        <f t="shared" si="65"/>
        <v>0</v>
      </c>
      <c r="J408">
        <f t="shared" si="58"/>
        <v>0</v>
      </c>
      <c r="K408">
        <f t="shared" si="59"/>
        <v>0</v>
      </c>
      <c r="L408">
        <f t="shared" si="63"/>
        <v>-1</v>
      </c>
      <c r="M408">
        <f t="shared" si="66"/>
        <v>-0.40000000000000213</v>
      </c>
      <c r="N408">
        <f t="shared" si="67"/>
        <v>2.9500000000000028</v>
      </c>
    </row>
    <row r="409" spans="1:14" x14ac:dyDescent="0.3">
      <c r="A409" s="1">
        <v>40890</v>
      </c>
      <c r="B409">
        <v>27.1</v>
      </c>
      <c r="C409">
        <f t="shared" si="56"/>
        <v>24.08176470588236</v>
      </c>
      <c r="D409">
        <f t="shared" si="57"/>
        <v>7.3500534094050369</v>
      </c>
      <c r="E409">
        <f t="shared" si="60"/>
        <v>3</v>
      </c>
      <c r="F409">
        <f t="shared" si="61"/>
        <v>12</v>
      </c>
      <c r="G409">
        <f t="shared" si="64"/>
        <v>1</v>
      </c>
      <c r="H409">
        <f t="shared" si="62"/>
        <v>0</v>
      </c>
      <c r="I409">
        <f t="shared" si="65"/>
        <v>0</v>
      </c>
      <c r="J409">
        <f t="shared" si="58"/>
        <v>0</v>
      </c>
      <c r="K409">
        <f t="shared" si="59"/>
        <v>0</v>
      </c>
      <c r="L409">
        <f t="shared" si="63"/>
        <v>-1</v>
      </c>
      <c r="M409">
        <f t="shared" si="66"/>
        <v>0.5</v>
      </c>
      <c r="N409">
        <f t="shared" si="67"/>
        <v>3.4500000000000028</v>
      </c>
    </row>
    <row r="410" spans="1:14" x14ac:dyDescent="0.3">
      <c r="A410" s="1">
        <v>40891</v>
      </c>
      <c r="B410">
        <v>27.1</v>
      </c>
      <c r="C410">
        <f t="shared" si="56"/>
        <v>24.117254901960791</v>
      </c>
      <c r="D410">
        <f t="shared" si="57"/>
        <v>7.3426885278743441</v>
      </c>
      <c r="E410">
        <f t="shared" si="60"/>
        <v>4</v>
      </c>
      <c r="F410">
        <f t="shared" si="61"/>
        <v>12</v>
      </c>
      <c r="G410">
        <f t="shared" si="64"/>
        <v>2</v>
      </c>
      <c r="H410">
        <f t="shared" si="62"/>
        <v>0</v>
      </c>
      <c r="I410">
        <f t="shared" si="65"/>
        <v>0</v>
      </c>
      <c r="J410">
        <f t="shared" si="58"/>
        <v>0</v>
      </c>
      <c r="K410">
        <f t="shared" si="59"/>
        <v>0</v>
      </c>
      <c r="L410">
        <f t="shared" si="63"/>
        <v>-1</v>
      </c>
      <c r="M410">
        <f t="shared" si="66"/>
        <v>0</v>
      </c>
      <c r="N410">
        <f t="shared" si="67"/>
        <v>3.4500000000000028</v>
      </c>
    </row>
    <row r="411" spans="1:14" x14ac:dyDescent="0.3">
      <c r="A411" s="1">
        <v>40892</v>
      </c>
      <c r="B411">
        <v>26.35</v>
      </c>
      <c r="C411">
        <f t="shared" si="56"/>
        <v>24.148823529411775</v>
      </c>
      <c r="D411">
        <f t="shared" si="57"/>
        <v>7.3349110549851755</v>
      </c>
      <c r="E411">
        <f t="shared" si="60"/>
        <v>5</v>
      </c>
      <c r="F411">
        <f t="shared" si="61"/>
        <v>12</v>
      </c>
      <c r="G411">
        <f t="shared" si="64"/>
        <v>2</v>
      </c>
      <c r="H411">
        <f t="shared" si="62"/>
        <v>0</v>
      </c>
      <c r="I411">
        <f t="shared" si="65"/>
        <v>0</v>
      </c>
      <c r="J411">
        <f t="shared" si="58"/>
        <v>0</v>
      </c>
      <c r="K411">
        <f t="shared" si="59"/>
        <v>0</v>
      </c>
      <c r="L411">
        <f t="shared" si="63"/>
        <v>-1</v>
      </c>
      <c r="M411">
        <f t="shared" si="66"/>
        <v>0.75</v>
      </c>
      <c r="N411">
        <f t="shared" si="67"/>
        <v>4.2000000000000028</v>
      </c>
    </row>
    <row r="412" spans="1:14" x14ac:dyDescent="0.3">
      <c r="A412" s="1">
        <v>40893</v>
      </c>
      <c r="B412">
        <v>26.1</v>
      </c>
      <c r="C412">
        <f t="shared" si="56"/>
        <v>24.177843137254914</v>
      </c>
      <c r="D412">
        <f t="shared" si="57"/>
        <v>7.327931338439484</v>
      </c>
      <c r="E412">
        <f t="shared" si="60"/>
        <v>6</v>
      </c>
      <c r="F412">
        <f t="shared" si="61"/>
        <v>12</v>
      </c>
      <c r="G412">
        <f t="shared" si="64"/>
        <v>2</v>
      </c>
      <c r="H412">
        <f t="shared" si="62"/>
        <v>0</v>
      </c>
      <c r="I412">
        <f t="shared" si="65"/>
        <v>0</v>
      </c>
      <c r="J412">
        <f t="shared" si="58"/>
        <v>0</v>
      </c>
      <c r="K412">
        <f t="shared" si="59"/>
        <v>0</v>
      </c>
      <c r="L412">
        <f t="shared" si="63"/>
        <v>-1</v>
      </c>
      <c r="M412">
        <f t="shared" si="66"/>
        <v>0.25</v>
      </c>
      <c r="N412">
        <f t="shared" si="67"/>
        <v>4.4500000000000028</v>
      </c>
    </row>
    <row r="413" spans="1:14" x14ac:dyDescent="0.3">
      <c r="A413" s="1">
        <v>40896</v>
      </c>
      <c r="B413">
        <v>25.6</v>
      </c>
      <c r="C413">
        <f t="shared" si="56"/>
        <v>24.203529411764716</v>
      </c>
      <c r="D413">
        <f t="shared" si="57"/>
        <v>7.3213887098890664</v>
      </c>
      <c r="E413">
        <f t="shared" si="60"/>
        <v>2</v>
      </c>
      <c r="F413">
        <f t="shared" si="61"/>
        <v>12</v>
      </c>
      <c r="G413">
        <f t="shared" si="64"/>
        <v>2</v>
      </c>
      <c r="H413">
        <f t="shared" si="62"/>
        <v>0</v>
      </c>
      <c r="I413">
        <f t="shared" si="65"/>
        <v>0</v>
      </c>
      <c r="J413">
        <f t="shared" si="58"/>
        <v>0</v>
      </c>
      <c r="K413">
        <f t="shared" si="59"/>
        <v>0</v>
      </c>
      <c r="L413">
        <f t="shared" si="63"/>
        <v>-1</v>
      </c>
      <c r="M413">
        <f t="shared" si="66"/>
        <v>0.5</v>
      </c>
      <c r="N413">
        <f t="shared" si="67"/>
        <v>4.9500000000000028</v>
      </c>
    </row>
    <row r="414" spans="1:14" x14ac:dyDescent="0.3">
      <c r="A414" s="1">
        <v>40897</v>
      </c>
      <c r="B414">
        <v>23.85</v>
      </c>
      <c r="C414">
        <f t="shared" si="56"/>
        <v>24.224901960784326</v>
      </c>
      <c r="D414">
        <f t="shared" si="57"/>
        <v>7.3123651313317897</v>
      </c>
      <c r="E414">
        <f t="shared" si="60"/>
        <v>3</v>
      </c>
      <c r="F414">
        <f t="shared" si="61"/>
        <v>12</v>
      </c>
      <c r="G414">
        <f t="shared" si="64"/>
        <v>2</v>
      </c>
      <c r="H414">
        <f t="shared" si="62"/>
        <v>0</v>
      </c>
      <c r="I414">
        <f t="shared" si="65"/>
        <v>0</v>
      </c>
      <c r="J414">
        <f t="shared" si="58"/>
        <v>0</v>
      </c>
      <c r="K414">
        <f t="shared" si="59"/>
        <v>0</v>
      </c>
      <c r="L414">
        <f t="shared" si="63"/>
        <v>-1</v>
      </c>
      <c r="M414">
        <f t="shared" si="66"/>
        <v>1.75</v>
      </c>
      <c r="N414">
        <f t="shared" si="67"/>
        <v>6.7000000000000028</v>
      </c>
    </row>
    <row r="415" spans="1:14" x14ac:dyDescent="0.3">
      <c r="A415" s="1">
        <v>40898</v>
      </c>
      <c r="B415">
        <v>24.5</v>
      </c>
      <c r="C415">
        <f t="shared" si="56"/>
        <v>24.251960784313738</v>
      </c>
      <c r="D415">
        <f t="shared" si="57"/>
        <v>7.3005570616375675</v>
      </c>
      <c r="E415">
        <f t="shared" si="60"/>
        <v>4</v>
      </c>
      <c r="F415">
        <f t="shared" si="61"/>
        <v>12</v>
      </c>
      <c r="G415">
        <f t="shared" si="64"/>
        <v>3</v>
      </c>
      <c r="H415">
        <f t="shared" si="62"/>
        <v>1</v>
      </c>
      <c r="I415">
        <f t="shared" si="65"/>
        <v>0.64999999999999858</v>
      </c>
      <c r="J415">
        <f t="shared" si="58"/>
        <v>0</v>
      </c>
      <c r="K415">
        <f t="shared" si="59"/>
        <v>0</v>
      </c>
      <c r="L415">
        <f t="shared" si="63"/>
        <v>-1</v>
      </c>
      <c r="M415">
        <f t="shared" si="66"/>
        <v>0.64999999999999858</v>
      </c>
      <c r="N415">
        <f t="shared" si="67"/>
        <v>7.3500000000000014</v>
      </c>
    </row>
    <row r="416" spans="1:14" x14ac:dyDescent="0.3">
      <c r="A416" s="1">
        <v>40899</v>
      </c>
      <c r="B416">
        <v>25.1</v>
      </c>
      <c r="C416">
        <f t="shared" si="56"/>
        <v>24.284705882352952</v>
      </c>
      <c r="D416">
        <f t="shared" si="57"/>
        <v>7.2855458172103136</v>
      </c>
      <c r="E416">
        <f t="shared" si="60"/>
        <v>5</v>
      </c>
      <c r="F416">
        <f t="shared" si="61"/>
        <v>12</v>
      </c>
      <c r="G416">
        <f t="shared" si="64"/>
        <v>3</v>
      </c>
      <c r="H416">
        <f t="shared" si="62"/>
        <v>0</v>
      </c>
      <c r="I416">
        <f t="shared" si="65"/>
        <v>0</v>
      </c>
      <c r="J416">
        <f t="shared" si="58"/>
        <v>0</v>
      </c>
      <c r="K416">
        <f t="shared" si="59"/>
        <v>0</v>
      </c>
      <c r="L416">
        <f t="shared" si="63"/>
        <v>-1</v>
      </c>
      <c r="M416">
        <f t="shared" si="66"/>
        <v>-0.60000000000000142</v>
      </c>
      <c r="N416">
        <f t="shared" si="67"/>
        <v>6.75</v>
      </c>
    </row>
    <row r="417" spans="1:14" x14ac:dyDescent="0.3">
      <c r="A417" s="1">
        <v>40900</v>
      </c>
      <c r="B417">
        <v>25.7</v>
      </c>
      <c r="C417">
        <f t="shared" si="56"/>
        <v>24.319803921568639</v>
      </c>
      <c r="D417">
        <f t="shared" si="57"/>
        <v>7.2707060611896068</v>
      </c>
      <c r="E417">
        <f t="shared" si="60"/>
        <v>6</v>
      </c>
      <c r="F417">
        <f t="shared" si="61"/>
        <v>12</v>
      </c>
      <c r="G417">
        <f t="shared" si="64"/>
        <v>3</v>
      </c>
      <c r="H417">
        <f t="shared" si="62"/>
        <v>0</v>
      </c>
      <c r="I417">
        <f t="shared" si="65"/>
        <v>0</v>
      </c>
      <c r="J417">
        <f t="shared" si="58"/>
        <v>0</v>
      </c>
      <c r="K417">
        <f t="shared" si="59"/>
        <v>0</v>
      </c>
      <c r="L417">
        <f t="shared" si="63"/>
        <v>-1</v>
      </c>
      <c r="M417">
        <f t="shared" si="66"/>
        <v>-0.59999999999999787</v>
      </c>
      <c r="N417">
        <f t="shared" si="67"/>
        <v>6.1500000000000021</v>
      </c>
    </row>
    <row r="418" spans="1:14" x14ac:dyDescent="0.3">
      <c r="A418" s="1">
        <v>40904</v>
      </c>
      <c r="B418">
        <v>25.45</v>
      </c>
      <c r="C418">
        <f t="shared" si="56"/>
        <v>24.344117647058834</v>
      </c>
      <c r="D418">
        <f t="shared" si="57"/>
        <v>7.2640752286395607</v>
      </c>
      <c r="E418">
        <f t="shared" si="60"/>
        <v>3</v>
      </c>
      <c r="F418">
        <f t="shared" si="61"/>
        <v>12</v>
      </c>
      <c r="G418">
        <f t="shared" si="64"/>
        <v>3</v>
      </c>
      <c r="H418">
        <f t="shared" si="62"/>
        <v>0</v>
      </c>
      <c r="I418">
        <f t="shared" si="65"/>
        <v>0</v>
      </c>
      <c r="J418">
        <f t="shared" si="58"/>
        <v>0</v>
      </c>
      <c r="K418">
        <f t="shared" si="59"/>
        <v>0</v>
      </c>
      <c r="L418">
        <f t="shared" si="63"/>
        <v>-1</v>
      </c>
      <c r="M418">
        <f t="shared" si="66"/>
        <v>0.25</v>
      </c>
      <c r="N418">
        <f t="shared" si="67"/>
        <v>6.4000000000000021</v>
      </c>
    </row>
    <row r="419" spans="1:14" x14ac:dyDescent="0.3">
      <c r="A419" s="1">
        <v>40905</v>
      </c>
      <c r="B419">
        <v>26.7</v>
      </c>
      <c r="C419">
        <f t="shared" si="56"/>
        <v>24.370980392156874</v>
      </c>
      <c r="D419">
        <f t="shared" si="57"/>
        <v>7.2600708295852874</v>
      </c>
      <c r="E419">
        <f t="shared" si="60"/>
        <v>4</v>
      </c>
      <c r="F419">
        <f t="shared" si="61"/>
        <v>12</v>
      </c>
      <c r="G419">
        <f t="shared" si="64"/>
        <v>4</v>
      </c>
      <c r="H419">
        <f t="shared" si="62"/>
        <v>0</v>
      </c>
      <c r="I419">
        <f t="shared" si="65"/>
        <v>0</v>
      </c>
      <c r="J419">
        <f t="shared" si="58"/>
        <v>0</v>
      </c>
      <c r="K419">
        <f t="shared" si="59"/>
        <v>0</v>
      </c>
      <c r="L419">
        <f t="shared" si="63"/>
        <v>-1</v>
      </c>
      <c r="M419">
        <f t="shared" si="66"/>
        <v>-1.25</v>
      </c>
      <c r="N419">
        <f t="shared" si="67"/>
        <v>5.1500000000000021</v>
      </c>
    </row>
    <row r="420" spans="1:14" x14ac:dyDescent="0.3">
      <c r="A420" s="1">
        <v>40906</v>
      </c>
      <c r="B420">
        <v>25.95</v>
      </c>
      <c r="C420">
        <f t="shared" si="56"/>
        <v>24.392549019607852</v>
      </c>
      <c r="D420">
        <f t="shared" si="57"/>
        <v>7.2565591271100045</v>
      </c>
      <c r="E420">
        <f t="shared" si="60"/>
        <v>5</v>
      </c>
      <c r="F420">
        <f t="shared" si="61"/>
        <v>12</v>
      </c>
      <c r="G420">
        <f t="shared" si="64"/>
        <v>4</v>
      </c>
      <c r="H420">
        <f t="shared" si="62"/>
        <v>0</v>
      </c>
      <c r="I420">
        <f t="shared" si="65"/>
        <v>0</v>
      </c>
      <c r="J420">
        <f t="shared" si="58"/>
        <v>0</v>
      </c>
      <c r="K420">
        <f t="shared" si="59"/>
        <v>0</v>
      </c>
      <c r="L420">
        <f t="shared" si="63"/>
        <v>-1</v>
      </c>
      <c r="M420">
        <f t="shared" si="66"/>
        <v>0.75</v>
      </c>
      <c r="N420">
        <f t="shared" si="67"/>
        <v>5.9000000000000021</v>
      </c>
    </row>
    <row r="421" spans="1:14" x14ac:dyDescent="0.3">
      <c r="A421" s="1">
        <v>40907</v>
      </c>
      <c r="B421">
        <v>26.7</v>
      </c>
      <c r="C421">
        <f t="shared" si="56"/>
        <v>24.416666666666679</v>
      </c>
      <c r="D421">
        <f t="shared" si="57"/>
        <v>7.2539675868888001</v>
      </c>
      <c r="E421">
        <f t="shared" si="60"/>
        <v>6</v>
      </c>
      <c r="F421">
        <f t="shared" si="61"/>
        <v>12</v>
      </c>
      <c r="G421">
        <f t="shared" si="64"/>
        <v>4</v>
      </c>
      <c r="H421">
        <f t="shared" si="62"/>
        <v>0</v>
      </c>
      <c r="I421">
        <f t="shared" si="65"/>
        <v>0</v>
      </c>
      <c r="J421">
        <f t="shared" si="58"/>
        <v>0</v>
      </c>
      <c r="K421">
        <f t="shared" si="59"/>
        <v>0</v>
      </c>
      <c r="L421">
        <f t="shared" si="63"/>
        <v>-1</v>
      </c>
      <c r="M421">
        <f t="shared" si="66"/>
        <v>-0.75</v>
      </c>
      <c r="N421">
        <f t="shared" si="67"/>
        <v>5.1500000000000021</v>
      </c>
    </row>
    <row r="422" spans="1:14" x14ac:dyDescent="0.3">
      <c r="A422" s="1">
        <v>40911</v>
      </c>
      <c r="B422">
        <v>24.8</v>
      </c>
      <c r="C422">
        <f t="shared" si="56"/>
        <v>24.434509803921578</v>
      </c>
      <c r="D422">
        <f t="shared" si="57"/>
        <v>7.2492910576233971</v>
      </c>
      <c r="E422">
        <f t="shared" si="60"/>
        <v>3</v>
      </c>
      <c r="F422">
        <f t="shared" si="61"/>
        <v>1</v>
      </c>
      <c r="G422">
        <f t="shared" si="64"/>
        <v>0</v>
      </c>
      <c r="H422">
        <f t="shared" si="62"/>
        <v>0</v>
      </c>
      <c r="I422">
        <f t="shared" si="65"/>
        <v>0</v>
      </c>
      <c r="J422">
        <f t="shared" si="58"/>
        <v>0</v>
      </c>
      <c r="K422">
        <f t="shared" si="59"/>
        <v>0</v>
      </c>
      <c r="L422">
        <f t="shared" si="63"/>
        <v>-1</v>
      </c>
      <c r="M422">
        <f t="shared" si="66"/>
        <v>1.8999999999999986</v>
      </c>
      <c r="N422">
        <f t="shared" si="67"/>
        <v>7.0500000000000007</v>
      </c>
    </row>
    <row r="423" spans="1:14" x14ac:dyDescent="0.3">
      <c r="A423" s="1">
        <v>40912</v>
      </c>
      <c r="B423">
        <v>24.2</v>
      </c>
      <c r="C423">
        <f t="shared" si="56"/>
        <v>24.450588235294127</v>
      </c>
      <c r="D423">
        <f t="shared" si="57"/>
        <v>7.2442045563318231</v>
      </c>
      <c r="E423">
        <f t="shared" si="60"/>
        <v>4</v>
      </c>
      <c r="F423">
        <f t="shared" si="61"/>
        <v>1</v>
      </c>
      <c r="G423">
        <f t="shared" si="64"/>
        <v>1</v>
      </c>
      <c r="H423">
        <f t="shared" si="62"/>
        <v>0</v>
      </c>
      <c r="I423">
        <f t="shared" si="65"/>
        <v>0</v>
      </c>
      <c r="J423">
        <f t="shared" si="58"/>
        <v>0</v>
      </c>
      <c r="K423">
        <f t="shared" si="59"/>
        <v>0</v>
      </c>
      <c r="L423">
        <f t="shared" si="63"/>
        <v>-1</v>
      </c>
      <c r="M423">
        <f t="shared" si="66"/>
        <v>0.60000000000000142</v>
      </c>
      <c r="N423">
        <f t="shared" si="67"/>
        <v>7.6500000000000021</v>
      </c>
    </row>
    <row r="424" spans="1:14" x14ac:dyDescent="0.3">
      <c r="A424" s="1">
        <v>40913</v>
      </c>
      <c r="B424">
        <v>23.75</v>
      </c>
      <c r="C424">
        <f t="shared" si="56"/>
        <v>24.466470588235303</v>
      </c>
      <c r="D424">
        <f t="shared" si="57"/>
        <v>7.2382090254560438</v>
      </c>
      <c r="E424">
        <f t="shared" si="60"/>
        <v>5</v>
      </c>
      <c r="F424">
        <f t="shared" si="61"/>
        <v>1</v>
      </c>
      <c r="G424">
        <f t="shared" si="64"/>
        <v>1</v>
      </c>
      <c r="H424">
        <f t="shared" si="62"/>
        <v>0</v>
      </c>
      <c r="I424">
        <f t="shared" si="65"/>
        <v>0</v>
      </c>
      <c r="J424">
        <f t="shared" si="58"/>
        <v>0</v>
      </c>
      <c r="K424">
        <f t="shared" si="59"/>
        <v>0</v>
      </c>
      <c r="L424">
        <f t="shared" si="63"/>
        <v>-1</v>
      </c>
      <c r="M424">
        <f t="shared" si="66"/>
        <v>0.44999999999999929</v>
      </c>
      <c r="N424">
        <f t="shared" si="67"/>
        <v>8.1000000000000014</v>
      </c>
    </row>
    <row r="425" spans="1:14" x14ac:dyDescent="0.3">
      <c r="A425" s="1">
        <v>40914</v>
      </c>
      <c r="B425">
        <v>23.05</v>
      </c>
      <c r="C425">
        <f t="shared" si="56"/>
        <v>24.481176470588245</v>
      </c>
      <c r="D425">
        <f t="shared" si="57"/>
        <v>7.2315036938896764</v>
      </c>
      <c r="E425">
        <f t="shared" si="60"/>
        <v>6</v>
      </c>
      <c r="F425">
        <f t="shared" si="61"/>
        <v>1</v>
      </c>
      <c r="G425">
        <f t="shared" si="64"/>
        <v>1</v>
      </c>
      <c r="H425">
        <f t="shared" si="62"/>
        <v>0</v>
      </c>
      <c r="I425">
        <f t="shared" si="65"/>
        <v>0</v>
      </c>
      <c r="J425">
        <f t="shared" si="58"/>
        <v>0</v>
      </c>
      <c r="K425">
        <f t="shared" si="59"/>
        <v>0</v>
      </c>
      <c r="L425">
        <f t="shared" si="63"/>
        <v>-1</v>
      </c>
      <c r="M425">
        <f t="shared" si="66"/>
        <v>0.69999999999999929</v>
      </c>
      <c r="N425">
        <f t="shared" si="67"/>
        <v>8.8000000000000007</v>
      </c>
    </row>
    <row r="426" spans="1:14" x14ac:dyDescent="0.3">
      <c r="A426" s="1">
        <v>40917</v>
      </c>
      <c r="B426">
        <v>22.85</v>
      </c>
      <c r="C426">
        <f t="shared" si="56"/>
        <v>24.495882352941191</v>
      </c>
      <c r="D426">
        <f t="shared" si="57"/>
        <v>7.2243550974736692</v>
      </c>
      <c r="E426">
        <f t="shared" si="60"/>
        <v>2</v>
      </c>
      <c r="F426">
        <f t="shared" si="61"/>
        <v>1</v>
      </c>
      <c r="G426">
        <f t="shared" si="64"/>
        <v>1</v>
      </c>
      <c r="H426">
        <f t="shared" si="62"/>
        <v>0</v>
      </c>
      <c r="I426">
        <f t="shared" si="65"/>
        <v>0</v>
      </c>
      <c r="J426">
        <f t="shared" si="58"/>
        <v>0</v>
      </c>
      <c r="K426">
        <f t="shared" si="59"/>
        <v>0</v>
      </c>
      <c r="L426">
        <f t="shared" si="63"/>
        <v>-1</v>
      </c>
      <c r="M426">
        <f t="shared" si="66"/>
        <v>0.19999999999999929</v>
      </c>
      <c r="N426">
        <f t="shared" si="67"/>
        <v>9</v>
      </c>
    </row>
    <row r="427" spans="1:14" x14ac:dyDescent="0.3">
      <c r="A427" s="1">
        <v>40918</v>
      </c>
      <c r="B427">
        <v>22.35</v>
      </c>
      <c r="C427">
        <f t="shared" si="56"/>
        <v>24.510196078431385</v>
      </c>
      <c r="D427">
        <f t="shared" si="57"/>
        <v>7.2164690432197309</v>
      </c>
      <c r="E427">
        <f t="shared" si="60"/>
        <v>3</v>
      </c>
      <c r="F427">
        <f t="shared" si="61"/>
        <v>1</v>
      </c>
      <c r="G427">
        <f t="shared" si="64"/>
        <v>1</v>
      </c>
      <c r="H427">
        <f t="shared" si="62"/>
        <v>0</v>
      </c>
      <c r="I427">
        <f t="shared" si="65"/>
        <v>0</v>
      </c>
      <c r="J427">
        <f t="shared" si="58"/>
        <v>0</v>
      </c>
      <c r="K427">
        <f t="shared" si="59"/>
        <v>0</v>
      </c>
      <c r="L427">
        <f t="shared" si="63"/>
        <v>-1</v>
      </c>
      <c r="M427">
        <f t="shared" si="66"/>
        <v>0.5</v>
      </c>
      <c r="N427">
        <f t="shared" si="67"/>
        <v>9.5</v>
      </c>
    </row>
    <row r="428" spans="1:14" x14ac:dyDescent="0.3">
      <c r="A428" s="1">
        <v>40919</v>
      </c>
      <c r="B428">
        <v>22.95</v>
      </c>
      <c r="C428">
        <f t="shared" si="56"/>
        <v>24.527058823529426</v>
      </c>
      <c r="D428">
        <f t="shared" si="57"/>
        <v>7.2077744774727694</v>
      </c>
      <c r="E428">
        <f t="shared" si="60"/>
        <v>4</v>
      </c>
      <c r="F428">
        <f t="shared" si="61"/>
        <v>1</v>
      </c>
      <c r="G428">
        <f t="shared" si="64"/>
        <v>2</v>
      </c>
      <c r="H428">
        <f t="shared" si="62"/>
        <v>0</v>
      </c>
      <c r="I428">
        <f t="shared" si="65"/>
        <v>0</v>
      </c>
      <c r="J428">
        <f t="shared" si="58"/>
        <v>0</v>
      </c>
      <c r="K428">
        <f t="shared" si="59"/>
        <v>0</v>
      </c>
      <c r="L428">
        <f t="shared" si="63"/>
        <v>-1</v>
      </c>
      <c r="M428">
        <f t="shared" si="66"/>
        <v>-0.59999999999999787</v>
      </c>
      <c r="N428">
        <f t="shared" si="67"/>
        <v>8.9000000000000021</v>
      </c>
    </row>
    <row r="429" spans="1:14" x14ac:dyDescent="0.3">
      <c r="A429" s="1">
        <v>40920</v>
      </c>
      <c r="B429">
        <v>22.2</v>
      </c>
      <c r="C429">
        <f t="shared" si="56"/>
        <v>24.540784313725503</v>
      </c>
      <c r="D429">
        <f t="shared" si="57"/>
        <v>7.1999934213306256</v>
      </c>
      <c r="E429">
        <f t="shared" si="60"/>
        <v>5</v>
      </c>
      <c r="F429">
        <f t="shared" si="61"/>
        <v>1</v>
      </c>
      <c r="G429">
        <f t="shared" si="64"/>
        <v>2</v>
      </c>
      <c r="H429">
        <f t="shared" si="62"/>
        <v>0</v>
      </c>
      <c r="I429">
        <f t="shared" si="65"/>
        <v>0</v>
      </c>
      <c r="J429">
        <f t="shared" si="58"/>
        <v>0</v>
      </c>
      <c r="K429">
        <f t="shared" si="59"/>
        <v>0</v>
      </c>
      <c r="L429">
        <f t="shared" si="63"/>
        <v>-1</v>
      </c>
      <c r="M429">
        <f t="shared" si="66"/>
        <v>0.75</v>
      </c>
      <c r="N429">
        <f t="shared" si="67"/>
        <v>9.6500000000000021</v>
      </c>
    </row>
    <row r="430" spans="1:14" x14ac:dyDescent="0.3">
      <c r="A430" s="1">
        <v>40921</v>
      </c>
      <c r="B430">
        <v>22.55</v>
      </c>
      <c r="C430">
        <f t="shared" si="56"/>
        <v>24.556078431372566</v>
      </c>
      <c r="D430">
        <f t="shared" si="57"/>
        <v>7.1916013320635397</v>
      </c>
      <c r="E430">
        <f t="shared" si="60"/>
        <v>6</v>
      </c>
      <c r="F430">
        <f t="shared" si="61"/>
        <v>1</v>
      </c>
      <c r="G430">
        <f t="shared" si="64"/>
        <v>2</v>
      </c>
      <c r="H430">
        <f t="shared" si="62"/>
        <v>0</v>
      </c>
      <c r="I430">
        <f t="shared" si="65"/>
        <v>0</v>
      </c>
      <c r="J430">
        <f t="shared" si="58"/>
        <v>0</v>
      </c>
      <c r="K430">
        <f t="shared" si="59"/>
        <v>0</v>
      </c>
      <c r="L430">
        <f t="shared" si="63"/>
        <v>-1</v>
      </c>
      <c r="M430">
        <f t="shared" si="66"/>
        <v>-0.35000000000000142</v>
      </c>
      <c r="N430">
        <f t="shared" si="67"/>
        <v>9.3000000000000007</v>
      </c>
    </row>
    <row r="431" spans="1:14" x14ac:dyDescent="0.3">
      <c r="A431" s="1">
        <v>40925</v>
      </c>
      <c r="B431">
        <v>22.45</v>
      </c>
      <c r="C431">
        <f t="shared" si="56"/>
        <v>24.573725490196093</v>
      </c>
      <c r="D431">
        <f t="shared" si="57"/>
        <v>7.1808825610795477</v>
      </c>
      <c r="E431">
        <f t="shared" si="60"/>
        <v>3</v>
      </c>
      <c r="F431">
        <f t="shared" si="61"/>
        <v>1</v>
      </c>
      <c r="G431">
        <f t="shared" si="64"/>
        <v>2</v>
      </c>
      <c r="H431">
        <f t="shared" si="62"/>
        <v>0</v>
      </c>
      <c r="I431">
        <f t="shared" si="65"/>
        <v>0</v>
      </c>
      <c r="J431">
        <f t="shared" si="58"/>
        <v>0</v>
      </c>
      <c r="K431">
        <f t="shared" si="59"/>
        <v>0</v>
      </c>
      <c r="L431">
        <f t="shared" si="63"/>
        <v>-1</v>
      </c>
      <c r="M431">
        <f t="shared" si="66"/>
        <v>0.10000000000000142</v>
      </c>
      <c r="N431">
        <f t="shared" si="67"/>
        <v>9.4000000000000021</v>
      </c>
    </row>
    <row r="432" spans="1:14" x14ac:dyDescent="0.3">
      <c r="A432" s="1">
        <v>40926</v>
      </c>
      <c r="B432">
        <v>23.2</v>
      </c>
      <c r="C432">
        <f t="shared" si="56"/>
        <v>24.598039215686288</v>
      </c>
      <c r="D432">
        <f t="shared" si="57"/>
        <v>7.1656777301100352</v>
      </c>
      <c r="E432">
        <f t="shared" si="60"/>
        <v>4</v>
      </c>
      <c r="F432">
        <f t="shared" si="61"/>
        <v>1</v>
      </c>
      <c r="G432">
        <f t="shared" si="64"/>
        <v>3</v>
      </c>
      <c r="H432">
        <f t="shared" si="62"/>
        <v>1</v>
      </c>
      <c r="I432">
        <f t="shared" si="65"/>
        <v>0.75</v>
      </c>
      <c r="J432">
        <f t="shared" si="58"/>
        <v>0</v>
      </c>
      <c r="K432">
        <f t="shared" si="59"/>
        <v>0</v>
      </c>
      <c r="L432">
        <f t="shared" si="63"/>
        <v>-1</v>
      </c>
      <c r="M432">
        <f t="shared" si="66"/>
        <v>0.75</v>
      </c>
      <c r="N432">
        <f t="shared" si="67"/>
        <v>10.150000000000002</v>
      </c>
    </row>
    <row r="433" spans="1:14" x14ac:dyDescent="0.3">
      <c r="A433" s="1">
        <v>40927</v>
      </c>
      <c r="B433">
        <v>22.55</v>
      </c>
      <c r="C433">
        <f t="shared" si="56"/>
        <v>24.620000000000015</v>
      </c>
      <c r="D433">
        <f t="shared" si="57"/>
        <v>7.1507706975281202</v>
      </c>
      <c r="E433">
        <f t="shared" si="60"/>
        <v>5</v>
      </c>
      <c r="F433">
        <f t="shared" si="61"/>
        <v>1</v>
      </c>
      <c r="G433">
        <f t="shared" si="64"/>
        <v>3</v>
      </c>
      <c r="H433">
        <f t="shared" si="62"/>
        <v>0</v>
      </c>
      <c r="I433">
        <f t="shared" si="65"/>
        <v>0</v>
      </c>
      <c r="J433">
        <f t="shared" si="58"/>
        <v>0</v>
      </c>
      <c r="K433">
        <f t="shared" si="59"/>
        <v>0</v>
      </c>
      <c r="L433">
        <f t="shared" si="63"/>
        <v>-1</v>
      </c>
      <c r="M433">
        <f t="shared" si="66"/>
        <v>0.64999999999999858</v>
      </c>
      <c r="N433">
        <f t="shared" si="67"/>
        <v>10.8</v>
      </c>
    </row>
    <row r="434" spans="1:14" x14ac:dyDescent="0.3">
      <c r="A434" s="1">
        <v>40928</v>
      </c>
      <c r="B434">
        <v>21.85</v>
      </c>
      <c r="C434">
        <f t="shared" si="56"/>
        <v>24.641960784313742</v>
      </c>
      <c r="D434">
        <f t="shared" si="57"/>
        <v>7.1336103170361138</v>
      </c>
      <c r="E434">
        <f t="shared" si="60"/>
        <v>6</v>
      </c>
      <c r="F434">
        <f t="shared" si="61"/>
        <v>1</v>
      </c>
      <c r="G434">
        <f t="shared" si="64"/>
        <v>3</v>
      </c>
      <c r="H434">
        <f t="shared" si="62"/>
        <v>0</v>
      </c>
      <c r="I434">
        <f t="shared" si="65"/>
        <v>0</v>
      </c>
      <c r="J434">
        <f t="shared" si="58"/>
        <v>0</v>
      </c>
      <c r="K434">
        <f t="shared" si="59"/>
        <v>0</v>
      </c>
      <c r="L434">
        <f t="shared" si="63"/>
        <v>-1</v>
      </c>
      <c r="M434">
        <f t="shared" si="66"/>
        <v>0.69999999999999929</v>
      </c>
      <c r="N434">
        <f t="shared" si="67"/>
        <v>11.5</v>
      </c>
    </row>
    <row r="435" spans="1:14" x14ac:dyDescent="0.3">
      <c r="A435" s="1">
        <v>40931</v>
      </c>
      <c r="B435">
        <v>21.3</v>
      </c>
      <c r="C435">
        <f t="shared" si="56"/>
        <v>24.663137254901976</v>
      </c>
      <c r="D435">
        <f t="shared" si="57"/>
        <v>7.1156203456008713</v>
      </c>
      <c r="E435">
        <f t="shared" si="60"/>
        <v>2</v>
      </c>
      <c r="F435">
        <f t="shared" si="61"/>
        <v>1</v>
      </c>
      <c r="G435">
        <f t="shared" si="64"/>
        <v>3</v>
      </c>
      <c r="H435">
        <f t="shared" si="62"/>
        <v>0</v>
      </c>
      <c r="I435">
        <f t="shared" si="65"/>
        <v>0</v>
      </c>
      <c r="J435">
        <f t="shared" si="58"/>
        <v>0</v>
      </c>
      <c r="K435">
        <f t="shared" si="59"/>
        <v>0</v>
      </c>
      <c r="L435">
        <f t="shared" si="63"/>
        <v>-1</v>
      </c>
      <c r="M435">
        <f t="shared" si="66"/>
        <v>0.55000000000000071</v>
      </c>
      <c r="N435">
        <f t="shared" si="67"/>
        <v>12.05</v>
      </c>
    </row>
    <row r="436" spans="1:14" x14ac:dyDescent="0.3">
      <c r="A436" s="1">
        <v>40932</v>
      </c>
      <c r="B436">
        <v>21.2</v>
      </c>
      <c r="C436">
        <f t="shared" si="56"/>
        <v>24.672745098039233</v>
      </c>
      <c r="D436">
        <f t="shared" si="57"/>
        <v>7.1092808931267495</v>
      </c>
      <c r="E436">
        <f t="shared" si="60"/>
        <v>3</v>
      </c>
      <c r="F436">
        <f t="shared" si="61"/>
        <v>1</v>
      </c>
      <c r="G436">
        <f t="shared" si="64"/>
        <v>3</v>
      </c>
      <c r="H436">
        <f t="shared" si="62"/>
        <v>0</v>
      </c>
      <c r="I436">
        <f t="shared" si="65"/>
        <v>0</v>
      </c>
      <c r="J436">
        <f t="shared" si="58"/>
        <v>0</v>
      </c>
      <c r="K436">
        <f t="shared" si="59"/>
        <v>0</v>
      </c>
      <c r="L436">
        <f t="shared" si="63"/>
        <v>-1</v>
      </c>
      <c r="M436">
        <f t="shared" si="66"/>
        <v>0.10000000000000142</v>
      </c>
      <c r="N436">
        <f t="shared" si="67"/>
        <v>12.150000000000002</v>
      </c>
    </row>
    <row r="437" spans="1:14" x14ac:dyDescent="0.3">
      <c r="A437" s="1">
        <v>40933</v>
      </c>
      <c r="B437">
        <v>20.6</v>
      </c>
      <c r="C437">
        <f t="shared" si="56"/>
        <v>24.680392156862762</v>
      </c>
      <c r="D437">
        <f t="shared" si="57"/>
        <v>7.1038451230644517</v>
      </c>
      <c r="E437">
        <f t="shared" si="60"/>
        <v>4</v>
      </c>
      <c r="F437">
        <f t="shared" si="61"/>
        <v>1</v>
      </c>
      <c r="G437">
        <f t="shared" si="64"/>
        <v>4</v>
      </c>
      <c r="H437">
        <f t="shared" si="62"/>
        <v>0</v>
      </c>
      <c r="I437">
        <f t="shared" si="65"/>
        <v>0</v>
      </c>
      <c r="J437">
        <f t="shared" si="58"/>
        <v>0</v>
      </c>
      <c r="K437">
        <f t="shared" si="59"/>
        <v>0</v>
      </c>
      <c r="L437">
        <f t="shared" si="63"/>
        <v>-1</v>
      </c>
      <c r="M437">
        <f t="shared" si="66"/>
        <v>0.59999999999999787</v>
      </c>
      <c r="N437">
        <f t="shared" si="67"/>
        <v>12.75</v>
      </c>
    </row>
    <row r="438" spans="1:14" x14ac:dyDescent="0.3">
      <c r="A438" s="1">
        <v>40934</v>
      </c>
      <c r="B438">
        <v>20.55</v>
      </c>
      <c r="C438">
        <f t="shared" si="56"/>
        <v>24.68705882352943</v>
      </c>
      <c r="D438">
        <f t="shared" si="57"/>
        <v>7.099166560891784</v>
      </c>
      <c r="E438">
        <f t="shared" si="60"/>
        <v>5</v>
      </c>
      <c r="F438">
        <f t="shared" si="61"/>
        <v>1</v>
      </c>
      <c r="G438">
        <f t="shared" si="64"/>
        <v>4</v>
      </c>
      <c r="H438">
        <f t="shared" si="62"/>
        <v>0</v>
      </c>
      <c r="I438">
        <f t="shared" si="65"/>
        <v>0</v>
      </c>
      <c r="J438">
        <f t="shared" si="58"/>
        <v>0</v>
      </c>
      <c r="K438">
        <f t="shared" si="59"/>
        <v>0</v>
      </c>
      <c r="L438">
        <f t="shared" si="63"/>
        <v>-1</v>
      </c>
      <c r="M438">
        <f t="shared" si="66"/>
        <v>5.0000000000000711E-2</v>
      </c>
      <c r="N438">
        <f t="shared" si="67"/>
        <v>12.8</v>
      </c>
    </row>
    <row r="439" spans="1:14" x14ac:dyDescent="0.3">
      <c r="A439" s="1">
        <v>40935</v>
      </c>
      <c r="B439">
        <v>20.149999999999999</v>
      </c>
      <c r="C439">
        <f t="shared" si="56"/>
        <v>24.693921568627463</v>
      </c>
      <c r="D439">
        <f t="shared" si="57"/>
        <v>7.0939294894783753</v>
      </c>
      <c r="E439">
        <f t="shared" si="60"/>
        <v>6</v>
      </c>
      <c r="F439">
        <f t="shared" si="61"/>
        <v>1</v>
      </c>
      <c r="G439">
        <f t="shared" si="64"/>
        <v>4</v>
      </c>
      <c r="H439">
        <f t="shared" si="62"/>
        <v>0</v>
      </c>
      <c r="I439">
        <f t="shared" si="65"/>
        <v>0</v>
      </c>
      <c r="J439">
        <f t="shared" si="58"/>
        <v>0</v>
      </c>
      <c r="K439">
        <f t="shared" si="59"/>
        <v>0</v>
      </c>
      <c r="L439">
        <f t="shared" si="63"/>
        <v>-1</v>
      </c>
      <c r="M439">
        <f t="shared" si="66"/>
        <v>0.40000000000000213</v>
      </c>
      <c r="N439">
        <f t="shared" si="67"/>
        <v>13.200000000000003</v>
      </c>
    </row>
    <row r="440" spans="1:14" x14ac:dyDescent="0.3">
      <c r="A440" s="1">
        <v>40938</v>
      </c>
      <c r="B440">
        <v>20.7</v>
      </c>
      <c r="C440">
        <f t="shared" si="56"/>
        <v>24.703725490196092</v>
      </c>
      <c r="D440">
        <f t="shared" si="57"/>
        <v>7.0866718206271608</v>
      </c>
      <c r="E440">
        <f t="shared" si="60"/>
        <v>2</v>
      </c>
      <c r="F440">
        <f t="shared" si="61"/>
        <v>1</v>
      </c>
      <c r="G440">
        <f t="shared" si="64"/>
        <v>4</v>
      </c>
      <c r="H440">
        <f t="shared" si="62"/>
        <v>0</v>
      </c>
      <c r="I440">
        <f t="shared" si="65"/>
        <v>0</v>
      </c>
      <c r="J440">
        <f t="shared" si="58"/>
        <v>0</v>
      </c>
      <c r="K440">
        <f t="shared" si="59"/>
        <v>0</v>
      </c>
      <c r="L440">
        <f t="shared" si="63"/>
        <v>-1</v>
      </c>
      <c r="M440">
        <f t="shared" si="66"/>
        <v>-0.55000000000000071</v>
      </c>
      <c r="N440">
        <f t="shared" si="67"/>
        <v>12.650000000000002</v>
      </c>
    </row>
    <row r="441" spans="1:14" x14ac:dyDescent="0.3">
      <c r="A441" s="1">
        <v>40939</v>
      </c>
      <c r="B441">
        <v>20.9</v>
      </c>
      <c r="C441">
        <f t="shared" si="56"/>
        <v>24.716862745098055</v>
      </c>
      <c r="D441">
        <f t="shared" si="57"/>
        <v>7.0764958898595829</v>
      </c>
      <c r="E441">
        <f t="shared" si="60"/>
        <v>3</v>
      </c>
      <c r="F441">
        <f t="shared" si="61"/>
        <v>1</v>
      </c>
      <c r="G441">
        <f t="shared" si="64"/>
        <v>4</v>
      </c>
      <c r="H441">
        <f t="shared" si="62"/>
        <v>0</v>
      </c>
      <c r="I441">
        <f t="shared" si="65"/>
        <v>0</v>
      </c>
      <c r="J441">
        <f t="shared" si="58"/>
        <v>0</v>
      </c>
      <c r="K441">
        <f t="shared" si="59"/>
        <v>0</v>
      </c>
      <c r="L441">
        <f t="shared" si="63"/>
        <v>-1</v>
      </c>
      <c r="M441">
        <f t="shared" si="66"/>
        <v>-0.19999999999999929</v>
      </c>
      <c r="N441">
        <f t="shared" si="67"/>
        <v>12.450000000000003</v>
      </c>
    </row>
    <row r="442" spans="1:14" x14ac:dyDescent="0.3">
      <c r="A442" s="1">
        <v>40940</v>
      </c>
      <c r="B442">
        <v>19.850000000000001</v>
      </c>
      <c r="C442">
        <f t="shared" si="56"/>
        <v>24.727058823529429</v>
      </c>
      <c r="D442">
        <f t="shared" si="57"/>
        <v>7.0675975045792585</v>
      </c>
      <c r="E442">
        <f t="shared" si="60"/>
        <v>4</v>
      </c>
      <c r="F442">
        <f t="shared" si="61"/>
        <v>2</v>
      </c>
      <c r="G442">
        <f t="shared" si="64"/>
        <v>1</v>
      </c>
      <c r="H442">
        <f t="shared" si="62"/>
        <v>0</v>
      </c>
      <c r="I442">
        <f t="shared" si="65"/>
        <v>0</v>
      </c>
      <c r="J442">
        <f t="shared" si="58"/>
        <v>0</v>
      </c>
      <c r="K442">
        <f t="shared" si="59"/>
        <v>0</v>
      </c>
      <c r="L442">
        <f t="shared" si="63"/>
        <v>-1</v>
      </c>
      <c r="M442">
        <f t="shared" si="66"/>
        <v>1.0499999999999972</v>
      </c>
      <c r="N442">
        <f t="shared" si="67"/>
        <v>13.5</v>
      </c>
    </row>
    <row r="443" spans="1:14" x14ac:dyDescent="0.3">
      <c r="A443" s="1">
        <v>40941</v>
      </c>
      <c r="B443">
        <v>19.149999999999999</v>
      </c>
      <c r="C443">
        <f t="shared" si="56"/>
        <v>24.72607843137256</v>
      </c>
      <c r="D443">
        <f t="shared" si="57"/>
        <v>7.0683536864665406</v>
      </c>
      <c r="E443">
        <f t="shared" si="60"/>
        <v>5</v>
      </c>
      <c r="F443">
        <f t="shared" si="61"/>
        <v>2</v>
      </c>
      <c r="G443">
        <f t="shared" si="64"/>
        <v>1</v>
      </c>
      <c r="H443">
        <f t="shared" si="62"/>
        <v>0</v>
      </c>
      <c r="I443">
        <f t="shared" si="65"/>
        <v>0</v>
      </c>
      <c r="J443">
        <f t="shared" si="58"/>
        <v>0</v>
      </c>
      <c r="K443">
        <f t="shared" si="59"/>
        <v>0</v>
      </c>
      <c r="L443">
        <f t="shared" si="63"/>
        <v>-1</v>
      </c>
      <c r="M443">
        <f t="shared" si="66"/>
        <v>0.70000000000000284</v>
      </c>
      <c r="N443">
        <f t="shared" si="67"/>
        <v>14.200000000000003</v>
      </c>
    </row>
    <row r="444" spans="1:14" x14ac:dyDescent="0.3">
      <c r="A444" s="1">
        <v>40942</v>
      </c>
      <c r="B444">
        <v>17.95</v>
      </c>
      <c r="C444">
        <f t="shared" si="56"/>
        <v>24.721568627450992</v>
      </c>
      <c r="D444">
        <f t="shared" si="57"/>
        <v>7.0723076003740983</v>
      </c>
      <c r="E444">
        <f t="shared" si="60"/>
        <v>6</v>
      </c>
      <c r="F444">
        <f t="shared" si="61"/>
        <v>2</v>
      </c>
      <c r="G444">
        <f t="shared" si="64"/>
        <v>1</v>
      </c>
      <c r="H444">
        <f t="shared" si="62"/>
        <v>0</v>
      </c>
      <c r="I444">
        <f t="shared" si="65"/>
        <v>0</v>
      </c>
      <c r="J444">
        <f t="shared" si="58"/>
        <v>0</v>
      </c>
      <c r="K444">
        <f t="shared" si="59"/>
        <v>0</v>
      </c>
      <c r="L444">
        <f t="shared" si="63"/>
        <v>-1</v>
      </c>
      <c r="M444">
        <f t="shared" si="66"/>
        <v>1.1999999999999993</v>
      </c>
      <c r="N444">
        <f t="shared" si="67"/>
        <v>15.400000000000002</v>
      </c>
    </row>
    <row r="445" spans="1:14" x14ac:dyDescent="0.3">
      <c r="A445" s="1">
        <v>40945</v>
      </c>
      <c r="B445">
        <v>18.100000000000001</v>
      </c>
      <c r="C445">
        <f t="shared" si="56"/>
        <v>24.722156862745113</v>
      </c>
      <c r="D445">
        <f t="shared" si="57"/>
        <v>7.0717505705628358</v>
      </c>
      <c r="E445">
        <f t="shared" si="60"/>
        <v>2</v>
      </c>
      <c r="F445">
        <f t="shared" si="61"/>
        <v>2</v>
      </c>
      <c r="G445">
        <f t="shared" si="64"/>
        <v>1</v>
      </c>
      <c r="H445">
        <f t="shared" si="62"/>
        <v>0</v>
      </c>
      <c r="I445">
        <f t="shared" si="65"/>
        <v>0</v>
      </c>
      <c r="J445">
        <f t="shared" si="58"/>
        <v>0</v>
      </c>
      <c r="K445">
        <f t="shared" si="59"/>
        <v>0</v>
      </c>
      <c r="L445">
        <f t="shared" si="63"/>
        <v>-1</v>
      </c>
      <c r="M445">
        <f t="shared" si="66"/>
        <v>-0.15000000000000213</v>
      </c>
      <c r="N445">
        <f t="shared" si="67"/>
        <v>15.25</v>
      </c>
    </row>
    <row r="446" spans="1:14" x14ac:dyDescent="0.3">
      <c r="A446" s="1">
        <v>40946</v>
      </c>
      <c r="B446">
        <v>18.399999999999999</v>
      </c>
      <c r="C446">
        <f t="shared" si="56"/>
        <v>24.723529411764719</v>
      </c>
      <c r="D446">
        <f t="shared" si="57"/>
        <v>7.07048929818869</v>
      </c>
      <c r="E446">
        <f t="shared" si="60"/>
        <v>3</v>
      </c>
      <c r="F446">
        <f t="shared" si="61"/>
        <v>2</v>
      </c>
      <c r="G446">
        <f t="shared" si="64"/>
        <v>1</v>
      </c>
      <c r="H446">
        <f t="shared" si="62"/>
        <v>0</v>
      </c>
      <c r="I446">
        <f t="shared" si="65"/>
        <v>0</v>
      </c>
      <c r="J446">
        <f t="shared" si="58"/>
        <v>0</v>
      </c>
      <c r="K446">
        <f t="shared" si="59"/>
        <v>0</v>
      </c>
      <c r="L446">
        <f t="shared" si="63"/>
        <v>-1</v>
      </c>
      <c r="M446">
        <f t="shared" si="66"/>
        <v>-0.29999999999999716</v>
      </c>
      <c r="N446">
        <f t="shared" si="67"/>
        <v>14.950000000000003</v>
      </c>
    </row>
    <row r="447" spans="1:14" x14ac:dyDescent="0.3">
      <c r="A447" s="1">
        <v>40947</v>
      </c>
      <c r="B447">
        <v>19.2</v>
      </c>
      <c r="C447">
        <f t="shared" si="56"/>
        <v>24.729411764705898</v>
      </c>
      <c r="D447">
        <f t="shared" si="57"/>
        <v>7.0652656061432735</v>
      </c>
      <c r="E447">
        <f t="shared" si="60"/>
        <v>4</v>
      </c>
      <c r="F447">
        <f t="shared" si="61"/>
        <v>2</v>
      </c>
      <c r="G447">
        <f t="shared" si="64"/>
        <v>2</v>
      </c>
      <c r="H447">
        <f t="shared" si="62"/>
        <v>0</v>
      </c>
      <c r="I447">
        <f t="shared" si="65"/>
        <v>0</v>
      </c>
      <c r="J447">
        <f t="shared" si="58"/>
        <v>0</v>
      </c>
      <c r="K447">
        <f t="shared" si="59"/>
        <v>0</v>
      </c>
      <c r="L447">
        <f t="shared" si="63"/>
        <v>-1</v>
      </c>
      <c r="M447">
        <f t="shared" si="66"/>
        <v>-0.80000000000000071</v>
      </c>
      <c r="N447">
        <f t="shared" si="67"/>
        <v>14.150000000000002</v>
      </c>
    </row>
    <row r="448" spans="1:14" x14ac:dyDescent="0.3">
      <c r="A448" s="1">
        <v>40948</v>
      </c>
      <c r="B448">
        <v>20</v>
      </c>
      <c r="C448">
        <f t="shared" si="56"/>
        <v>24.740196078431385</v>
      </c>
      <c r="D448">
        <f t="shared" si="57"/>
        <v>7.0559335314874057</v>
      </c>
      <c r="E448">
        <f t="shared" si="60"/>
        <v>5</v>
      </c>
      <c r="F448">
        <f t="shared" si="61"/>
        <v>2</v>
      </c>
      <c r="G448">
        <f t="shared" si="64"/>
        <v>2</v>
      </c>
      <c r="H448">
        <f t="shared" si="62"/>
        <v>0</v>
      </c>
      <c r="I448">
        <f t="shared" si="65"/>
        <v>0</v>
      </c>
      <c r="J448">
        <f t="shared" si="58"/>
        <v>0</v>
      </c>
      <c r="K448">
        <f t="shared" si="59"/>
        <v>0</v>
      </c>
      <c r="L448">
        <f t="shared" si="63"/>
        <v>-1</v>
      </c>
      <c r="M448">
        <f t="shared" si="66"/>
        <v>-0.80000000000000071</v>
      </c>
      <c r="N448">
        <f t="shared" si="67"/>
        <v>13.350000000000001</v>
      </c>
    </row>
    <row r="449" spans="1:14" x14ac:dyDescent="0.3">
      <c r="A449" s="1">
        <v>40949</v>
      </c>
      <c r="B449">
        <v>21.75</v>
      </c>
      <c r="C449">
        <f t="shared" ref="C449:C512" si="68">AVERAGE(B195:B449)</f>
        <v>24.75901960784315</v>
      </c>
      <c r="D449">
        <f t="shared" ref="D449:D512" si="69">_xlfn.STDEV.P(B195:B449)</f>
        <v>7.04151394564221</v>
      </c>
      <c r="E449">
        <f t="shared" si="60"/>
        <v>6</v>
      </c>
      <c r="F449">
        <f t="shared" si="61"/>
        <v>2</v>
      </c>
      <c r="G449">
        <f t="shared" si="64"/>
        <v>2</v>
      </c>
      <c r="H449">
        <f t="shared" si="62"/>
        <v>0</v>
      </c>
      <c r="I449">
        <f t="shared" si="65"/>
        <v>0</v>
      </c>
      <c r="J449">
        <f t="shared" si="58"/>
        <v>0</v>
      </c>
      <c r="K449">
        <f t="shared" si="59"/>
        <v>0</v>
      </c>
      <c r="L449">
        <f t="shared" si="63"/>
        <v>-1</v>
      </c>
      <c r="M449">
        <f t="shared" si="66"/>
        <v>-1.75</v>
      </c>
      <c r="N449">
        <f t="shared" si="67"/>
        <v>11.600000000000001</v>
      </c>
    </row>
    <row r="450" spans="1:14" x14ac:dyDescent="0.3">
      <c r="A450" s="1">
        <v>40952</v>
      </c>
      <c r="B450">
        <v>19.25</v>
      </c>
      <c r="C450">
        <f t="shared" si="68"/>
        <v>24.768431372549031</v>
      </c>
      <c r="D450">
        <f t="shared" si="69"/>
        <v>7.0325345813189291</v>
      </c>
      <c r="E450">
        <f t="shared" si="60"/>
        <v>2</v>
      </c>
      <c r="F450">
        <f t="shared" si="61"/>
        <v>2</v>
      </c>
      <c r="G450">
        <f t="shared" si="64"/>
        <v>2</v>
      </c>
      <c r="H450">
        <f t="shared" si="62"/>
        <v>0</v>
      </c>
      <c r="I450">
        <f t="shared" si="65"/>
        <v>0</v>
      </c>
      <c r="J450">
        <f t="shared" ref="J450:J513" si="70">IF(B450&gt;(C449+($Q$2*D449)),1,0)</f>
        <v>0</v>
      </c>
      <c r="K450">
        <f t="shared" ref="K450:K513" si="71">IF(B450&lt;(C449-($Q$2*D449)),1,0)</f>
        <v>0</v>
      </c>
      <c r="L450">
        <f t="shared" si="63"/>
        <v>-1</v>
      </c>
      <c r="M450">
        <f t="shared" si="66"/>
        <v>2.5</v>
      </c>
      <c r="N450">
        <f t="shared" si="67"/>
        <v>14.100000000000001</v>
      </c>
    </row>
    <row r="451" spans="1:14" x14ac:dyDescent="0.3">
      <c r="A451" s="1">
        <v>40953</v>
      </c>
      <c r="B451">
        <v>19.8</v>
      </c>
      <c r="C451">
        <f t="shared" si="68"/>
        <v>24.780000000000008</v>
      </c>
      <c r="D451">
        <f t="shared" si="69"/>
        <v>7.0219175080739564</v>
      </c>
      <c r="E451">
        <f t="shared" ref="E451:E514" si="72">WEEKDAY(A451)</f>
        <v>3</v>
      </c>
      <c r="F451">
        <f t="shared" ref="F451:F514" si="73">MONTH(A451)</f>
        <v>2</v>
      </c>
      <c r="G451">
        <f t="shared" si="64"/>
        <v>2</v>
      </c>
      <c r="H451">
        <f t="shared" ref="H451:H514" si="74">IF(AND(G451=3,E451=4),1,0)</f>
        <v>0</v>
      </c>
      <c r="I451">
        <f t="shared" si="65"/>
        <v>0</v>
      </c>
      <c r="J451">
        <f t="shared" si="70"/>
        <v>0</v>
      </c>
      <c r="K451">
        <f t="shared" si="71"/>
        <v>0</v>
      </c>
      <c r="L451">
        <f t="shared" ref="L451:L514" si="75">MIN(MAX(L450-J451+K451,-$Q$3),$Q$4)</f>
        <v>-1</v>
      </c>
      <c r="M451">
        <f t="shared" si="66"/>
        <v>-0.55000000000000071</v>
      </c>
      <c r="N451">
        <f t="shared" si="67"/>
        <v>13.55</v>
      </c>
    </row>
    <row r="452" spans="1:14" x14ac:dyDescent="0.3">
      <c r="A452" s="1">
        <v>40954</v>
      </c>
      <c r="B452">
        <v>24.25</v>
      </c>
      <c r="C452">
        <f t="shared" si="68"/>
        <v>24.808823529411775</v>
      </c>
      <c r="D452">
        <f t="shared" si="69"/>
        <v>7.0045762764063619</v>
      </c>
      <c r="E452">
        <f t="shared" si="72"/>
        <v>4</v>
      </c>
      <c r="F452">
        <f t="shared" si="73"/>
        <v>2</v>
      </c>
      <c r="G452">
        <f t="shared" ref="G452:G515" si="76">IF(F452=F451,G451,0)+IF(E452=4,1,0)</f>
        <v>3</v>
      </c>
      <c r="H452">
        <f t="shared" si="74"/>
        <v>1</v>
      </c>
      <c r="I452">
        <f t="shared" ref="I452:I515" si="77">IF(H452=1,-(B452-B451)*L452,0)</f>
        <v>4.4499999999999993</v>
      </c>
      <c r="J452">
        <f t="shared" si="70"/>
        <v>0</v>
      </c>
      <c r="K452">
        <f t="shared" si="71"/>
        <v>0</v>
      </c>
      <c r="L452">
        <f t="shared" si="75"/>
        <v>-1</v>
      </c>
      <c r="M452">
        <f t="shared" ref="M452:M515" si="78">L451*(B452-B451) + 2*I452</f>
        <v>4.4499999999999993</v>
      </c>
      <c r="N452">
        <f t="shared" si="67"/>
        <v>18</v>
      </c>
    </row>
    <row r="453" spans="1:14" x14ac:dyDescent="0.3">
      <c r="A453" s="1">
        <v>40955</v>
      </c>
      <c r="B453">
        <v>22.8</v>
      </c>
      <c r="C453">
        <f t="shared" si="68"/>
        <v>24.83313725490197</v>
      </c>
      <c r="D453">
        <f t="shared" si="69"/>
        <v>6.9867781265046389</v>
      </c>
      <c r="E453">
        <f t="shared" si="72"/>
        <v>5</v>
      </c>
      <c r="F453">
        <f t="shared" si="73"/>
        <v>2</v>
      </c>
      <c r="G453">
        <f t="shared" si="76"/>
        <v>3</v>
      </c>
      <c r="H453">
        <f t="shared" si="74"/>
        <v>0</v>
      </c>
      <c r="I453">
        <f t="shared" si="77"/>
        <v>0</v>
      </c>
      <c r="J453">
        <f t="shared" si="70"/>
        <v>0</v>
      </c>
      <c r="K453">
        <f t="shared" si="71"/>
        <v>0</v>
      </c>
      <c r="L453">
        <f t="shared" si="75"/>
        <v>-1</v>
      </c>
      <c r="M453">
        <f t="shared" si="78"/>
        <v>1.4499999999999993</v>
      </c>
      <c r="N453">
        <f t="shared" ref="N453:N516" si="79">M453+N452</f>
        <v>19.45</v>
      </c>
    </row>
    <row r="454" spans="1:14" x14ac:dyDescent="0.3">
      <c r="A454" s="1">
        <v>40956</v>
      </c>
      <c r="B454">
        <v>22.6</v>
      </c>
      <c r="C454">
        <f t="shared" si="68"/>
        <v>24.857254901960797</v>
      </c>
      <c r="D454">
        <f t="shared" si="69"/>
        <v>6.9683891514751863</v>
      </c>
      <c r="E454">
        <f t="shared" si="72"/>
        <v>6</v>
      </c>
      <c r="F454">
        <f t="shared" si="73"/>
        <v>2</v>
      </c>
      <c r="G454">
        <f t="shared" si="76"/>
        <v>3</v>
      </c>
      <c r="H454">
        <f t="shared" si="74"/>
        <v>0</v>
      </c>
      <c r="I454">
        <f t="shared" si="77"/>
        <v>0</v>
      </c>
      <c r="J454">
        <f t="shared" si="70"/>
        <v>0</v>
      </c>
      <c r="K454">
        <f t="shared" si="71"/>
        <v>0</v>
      </c>
      <c r="L454">
        <f t="shared" si="75"/>
        <v>-1</v>
      </c>
      <c r="M454">
        <f t="shared" si="78"/>
        <v>0.19999999999999929</v>
      </c>
      <c r="N454">
        <f t="shared" si="79"/>
        <v>19.649999999999999</v>
      </c>
    </row>
    <row r="455" spans="1:14" x14ac:dyDescent="0.3">
      <c r="A455" s="1">
        <v>40960</v>
      </c>
      <c r="B455">
        <v>22.55</v>
      </c>
      <c r="C455">
        <f t="shared" si="68"/>
        <v>24.880196078431386</v>
      </c>
      <c r="D455">
        <f t="shared" si="69"/>
        <v>6.9511044376220612</v>
      </c>
      <c r="E455">
        <f t="shared" si="72"/>
        <v>3</v>
      </c>
      <c r="F455">
        <f t="shared" si="73"/>
        <v>2</v>
      </c>
      <c r="G455">
        <f t="shared" si="76"/>
        <v>3</v>
      </c>
      <c r="H455">
        <f t="shared" si="74"/>
        <v>0</v>
      </c>
      <c r="I455">
        <f t="shared" si="77"/>
        <v>0</v>
      </c>
      <c r="J455">
        <f t="shared" si="70"/>
        <v>0</v>
      </c>
      <c r="K455">
        <f t="shared" si="71"/>
        <v>0</v>
      </c>
      <c r="L455">
        <f t="shared" si="75"/>
        <v>-1</v>
      </c>
      <c r="M455">
        <f t="shared" si="78"/>
        <v>5.0000000000000711E-2</v>
      </c>
      <c r="N455">
        <f t="shared" si="79"/>
        <v>19.7</v>
      </c>
    </row>
    <row r="456" spans="1:14" x14ac:dyDescent="0.3">
      <c r="A456" s="1">
        <v>40961</v>
      </c>
      <c r="B456">
        <v>21.8</v>
      </c>
      <c r="C456">
        <f t="shared" si="68"/>
        <v>24.893921568627466</v>
      </c>
      <c r="D456">
        <f t="shared" si="69"/>
        <v>6.941546722151247</v>
      </c>
      <c r="E456">
        <f t="shared" si="72"/>
        <v>4</v>
      </c>
      <c r="F456">
        <f t="shared" si="73"/>
        <v>2</v>
      </c>
      <c r="G456">
        <f t="shared" si="76"/>
        <v>4</v>
      </c>
      <c r="H456">
        <f t="shared" si="74"/>
        <v>0</v>
      </c>
      <c r="I456">
        <f t="shared" si="77"/>
        <v>0</v>
      </c>
      <c r="J456">
        <f t="shared" si="70"/>
        <v>0</v>
      </c>
      <c r="K456">
        <f t="shared" si="71"/>
        <v>0</v>
      </c>
      <c r="L456">
        <f t="shared" si="75"/>
        <v>-1</v>
      </c>
      <c r="M456">
        <f t="shared" si="78"/>
        <v>0.75</v>
      </c>
      <c r="N456">
        <f t="shared" si="79"/>
        <v>20.45</v>
      </c>
    </row>
    <row r="457" spans="1:14" x14ac:dyDescent="0.3">
      <c r="A457" s="1">
        <v>40962</v>
      </c>
      <c r="B457">
        <v>20.25</v>
      </c>
      <c r="C457">
        <f t="shared" si="68"/>
        <v>24.900980392156878</v>
      </c>
      <c r="D457">
        <f t="shared" si="69"/>
        <v>6.9359032534192249</v>
      </c>
      <c r="E457">
        <f t="shared" si="72"/>
        <v>5</v>
      </c>
      <c r="F457">
        <f t="shared" si="73"/>
        <v>2</v>
      </c>
      <c r="G457">
        <f t="shared" si="76"/>
        <v>4</v>
      </c>
      <c r="H457">
        <f t="shared" si="74"/>
        <v>0</v>
      </c>
      <c r="I457">
        <f t="shared" si="77"/>
        <v>0</v>
      </c>
      <c r="J457">
        <f t="shared" si="70"/>
        <v>0</v>
      </c>
      <c r="K457">
        <f t="shared" si="71"/>
        <v>0</v>
      </c>
      <c r="L457">
        <f t="shared" si="75"/>
        <v>-1</v>
      </c>
      <c r="M457">
        <f t="shared" si="78"/>
        <v>1.5500000000000007</v>
      </c>
      <c r="N457">
        <f t="shared" si="79"/>
        <v>22</v>
      </c>
    </row>
    <row r="458" spans="1:14" x14ac:dyDescent="0.3">
      <c r="A458" s="1">
        <v>40963</v>
      </c>
      <c r="B458">
        <v>21.2</v>
      </c>
      <c r="C458">
        <f t="shared" si="68"/>
        <v>24.911176470588249</v>
      </c>
      <c r="D458">
        <f t="shared" si="69"/>
        <v>6.9285401928654284</v>
      </c>
      <c r="E458">
        <f t="shared" si="72"/>
        <v>6</v>
      </c>
      <c r="F458">
        <f t="shared" si="73"/>
        <v>2</v>
      </c>
      <c r="G458">
        <f t="shared" si="76"/>
        <v>4</v>
      </c>
      <c r="H458">
        <f t="shared" si="74"/>
        <v>0</v>
      </c>
      <c r="I458">
        <f t="shared" si="77"/>
        <v>0</v>
      </c>
      <c r="J458">
        <f t="shared" si="70"/>
        <v>0</v>
      </c>
      <c r="K458">
        <f t="shared" si="71"/>
        <v>0</v>
      </c>
      <c r="L458">
        <f t="shared" si="75"/>
        <v>-1</v>
      </c>
      <c r="M458">
        <f t="shared" si="78"/>
        <v>-0.94999999999999929</v>
      </c>
      <c r="N458">
        <f t="shared" si="79"/>
        <v>21.05</v>
      </c>
    </row>
    <row r="459" spans="1:14" x14ac:dyDescent="0.3">
      <c r="A459" s="1">
        <v>40966</v>
      </c>
      <c r="B459">
        <v>21.55</v>
      </c>
      <c r="C459">
        <f t="shared" si="68"/>
        <v>24.912745098039228</v>
      </c>
      <c r="D459">
        <f t="shared" si="69"/>
        <v>6.9277337149475251</v>
      </c>
      <c r="E459">
        <f t="shared" si="72"/>
        <v>2</v>
      </c>
      <c r="F459">
        <f t="shared" si="73"/>
        <v>2</v>
      </c>
      <c r="G459">
        <f t="shared" si="76"/>
        <v>4</v>
      </c>
      <c r="H459">
        <f t="shared" si="74"/>
        <v>0</v>
      </c>
      <c r="I459">
        <f t="shared" si="77"/>
        <v>0</v>
      </c>
      <c r="J459">
        <f t="shared" si="70"/>
        <v>0</v>
      </c>
      <c r="K459">
        <f t="shared" si="71"/>
        <v>0</v>
      </c>
      <c r="L459">
        <f t="shared" si="75"/>
        <v>-1</v>
      </c>
      <c r="M459">
        <f t="shared" si="78"/>
        <v>-0.35000000000000142</v>
      </c>
      <c r="N459">
        <f t="shared" si="79"/>
        <v>20.7</v>
      </c>
    </row>
    <row r="460" spans="1:14" x14ac:dyDescent="0.3">
      <c r="A460" s="1">
        <v>40967</v>
      </c>
      <c r="B460">
        <v>20.85</v>
      </c>
      <c r="C460">
        <f t="shared" si="68"/>
        <v>24.907254901960798</v>
      </c>
      <c r="D460">
        <f t="shared" si="69"/>
        <v>6.9303959874503249</v>
      </c>
      <c r="E460">
        <f t="shared" si="72"/>
        <v>3</v>
      </c>
      <c r="F460">
        <f t="shared" si="73"/>
        <v>2</v>
      </c>
      <c r="G460">
        <f t="shared" si="76"/>
        <v>4</v>
      </c>
      <c r="H460">
        <f t="shared" si="74"/>
        <v>0</v>
      </c>
      <c r="I460">
        <f t="shared" si="77"/>
        <v>0</v>
      </c>
      <c r="J460">
        <f t="shared" si="70"/>
        <v>0</v>
      </c>
      <c r="K460">
        <f t="shared" si="71"/>
        <v>0</v>
      </c>
      <c r="L460">
        <f t="shared" si="75"/>
        <v>-1</v>
      </c>
      <c r="M460">
        <f t="shared" si="78"/>
        <v>0.69999999999999929</v>
      </c>
      <c r="N460">
        <f t="shared" si="79"/>
        <v>21.4</v>
      </c>
    </row>
    <row r="461" spans="1:14" x14ac:dyDescent="0.3">
      <c r="A461" s="1">
        <v>40968</v>
      </c>
      <c r="B461">
        <v>21</v>
      </c>
      <c r="C461">
        <f t="shared" si="68"/>
        <v>24.90392156862746</v>
      </c>
      <c r="D461">
        <f t="shared" si="69"/>
        <v>6.9320698542669206</v>
      </c>
      <c r="E461">
        <f t="shared" si="72"/>
        <v>4</v>
      </c>
      <c r="F461">
        <f t="shared" si="73"/>
        <v>2</v>
      </c>
      <c r="G461">
        <f t="shared" si="76"/>
        <v>5</v>
      </c>
      <c r="H461">
        <f t="shared" si="74"/>
        <v>0</v>
      </c>
      <c r="I461">
        <f t="shared" si="77"/>
        <v>0</v>
      </c>
      <c r="J461">
        <f t="shared" si="70"/>
        <v>0</v>
      </c>
      <c r="K461">
        <f t="shared" si="71"/>
        <v>0</v>
      </c>
      <c r="L461">
        <f t="shared" si="75"/>
        <v>-1</v>
      </c>
      <c r="M461">
        <f t="shared" si="78"/>
        <v>-0.14999999999999858</v>
      </c>
      <c r="N461">
        <f t="shared" si="79"/>
        <v>21.25</v>
      </c>
    </row>
    <row r="462" spans="1:14" x14ac:dyDescent="0.3">
      <c r="A462" s="1">
        <v>40969</v>
      </c>
      <c r="B462">
        <v>20.05</v>
      </c>
      <c r="C462">
        <f t="shared" si="68"/>
        <v>24.903529411764719</v>
      </c>
      <c r="D462">
        <f t="shared" si="69"/>
        <v>6.9323416023932118</v>
      </c>
      <c r="E462">
        <f t="shared" si="72"/>
        <v>5</v>
      </c>
      <c r="F462">
        <f t="shared" si="73"/>
        <v>3</v>
      </c>
      <c r="G462">
        <f t="shared" si="76"/>
        <v>0</v>
      </c>
      <c r="H462">
        <f t="shared" si="74"/>
        <v>0</v>
      </c>
      <c r="I462">
        <f t="shared" si="77"/>
        <v>0</v>
      </c>
      <c r="J462">
        <f t="shared" si="70"/>
        <v>0</v>
      </c>
      <c r="K462">
        <f t="shared" si="71"/>
        <v>0</v>
      </c>
      <c r="L462">
        <f t="shared" si="75"/>
        <v>-1</v>
      </c>
      <c r="M462">
        <f t="shared" si="78"/>
        <v>0.94999999999999929</v>
      </c>
      <c r="N462">
        <f t="shared" si="79"/>
        <v>22.2</v>
      </c>
    </row>
    <row r="463" spans="1:14" x14ac:dyDescent="0.3">
      <c r="A463" s="1">
        <v>40970</v>
      </c>
      <c r="B463">
        <v>20.399999999999999</v>
      </c>
      <c r="C463">
        <f t="shared" si="68"/>
        <v>24.908235294117659</v>
      </c>
      <c r="D463">
        <f t="shared" si="69"/>
        <v>6.9288747087063003</v>
      </c>
      <c r="E463">
        <f t="shared" si="72"/>
        <v>6</v>
      </c>
      <c r="F463">
        <f t="shared" si="73"/>
        <v>3</v>
      </c>
      <c r="G463">
        <f t="shared" si="76"/>
        <v>0</v>
      </c>
      <c r="H463">
        <f t="shared" si="74"/>
        <v>0</v>
      </c>
      <c r="I463">
        <f t="shared" si="77"/>
        <v>0</v>
      </c>
      <c r="J463">
        <f t="shared" si="70"/>
        <v>0</v>
      </c>
      <c r="K463">
        <f t="shared" si="71"/>
        <v>0</v>
      </c>
      <c r="L463">
        <f t="shared" si="75"/>
        <v>-1</v>
      </c>
      <c r="M463">
        <f t="shared" si="78"/>
        <v>-0.34999999999999787</v>
      </c>
      <c r="N463">
        <f t="shared" si="79"/>
        <v>21.85</v>
      </c>
    </row>
    <row r="464" spans="1:14" x14ac:dyDescent="0.3">
      <c r="A464" s="1">
        <v>40973</v>
      </c>
      <c r="B464">
        <v>20.149999999999999</v>
      </c>
      <c r="C464">
        <f t="shared" si="68"/>
        <v>24.904117647058836</v>
      </c>
      <c r="D464">
        <f t="shared" si="69"/>
        <v>6.9313887289380043</v>
      </c>
      <c r="E464">
        <f t="shared" si="72"/>
        <v>2</v>
      </c>
      <c r="F464">
        <f t="shared" si="73"/>
        <v>3</v>
      </c>
      <c r="G464">
        <f t="shared" si="76"/>
        <v>0</v>
      </c>
      <c r="H464">
        <f t="shared" si="74"/>
        <v>0</v>
      </c>
      <c r="I464">
        <f t="shared" si="77"/>
        <v>0</v>
      </c>
      <c r="J464">
        <f t="shared" si="70"/>
        <v>0</v>
      </c>
      <c r="K464">
        <f t="shared" si="71"/>
        <v>0</v>
      </c>
      <c r="L464">
        <f t="shared" si="75"/>
        <v>-1</v>
      </c>
      <c r="M464">
        <f t="shared" si="78"/>
        <v>0.25</v>
      </c>
      <c r="N464">
        <f t="shared" si="79"/>
        <v>22.1</v>
      </c>
    </row>
    <row r="465" spans="1:14" x14ac:dyDescent="0.3">
      <c r="A465" s="1">
        <v>40974</v>
      </c>
      <c r="B465">
        <v>22.5</v>
      </c>
      <c r="C465">
        <f t="shared" si="68"/>
        <v>24.909607843137266</v>
      </c>
      <c r="D465">
        <f t="shared" si="69"/>
        <v>6.9289274162982926</v>
      </c>
      <c r="E465">
        <f t="shared" si="72"/>
        <v>3</v>
      </c>
      <c r="F465">
        <f t="shared" si="73"/>
        <v>3</v>
      </c>
      <c r="G465">
        <f t="shared" si="76"/>
        <v>0</v>
      </c>
      <c r="H465">
        <f t="shared" si="74"/>
        <v>0</v>
      </c>
      <c r="I465">
        <f t="shared" si="77"/>
        <v>0</v>
      </c>
      <c r="J465">
        <f t="shared" si="70"/>
        <v>0</v>
      </c>
      <c r="K465">
        <f t="shared" si="71"/>
        <v>0</v>
      </c>
      <c r="L465">
        <f t="shared" si="75"/>
        <v>-1</v>
      </c>
      <c r="M465">
        <f t="shared" si="78"/>
        <v>-2.3500000000000014</v>
      </c>
      <c r="N465">
        <f t="shared" si="79"/>
        <v>19.75</v>
      </c>
    </row>
    <row r="466" spans="1:14" x14ac:dyDescent="0.3">
      <c r="A466" s="1">
        <v>40975</v>
      </c>
      <c r="B466">
        <v>20.65</v>
      </c>
      <c r="C466">
        <f t="shared" si="68"/>
        <v>24.913333333333341</v>
      </c>
      <c r="D466">
        <f t="shared" si="69"/>
        <v>6.9263802805541328</v>
      </c>
      <c r="E466">
        <f t="shared" si="72"/>
        <v>4</v>
      </c>
      <c r="F466">
        <f t="shared" si="73"/>
        <v>3</v>
      </c>
      <c r="G466">
        <f t="shared" si="76"/>
        <v>1</v>
      </c>
      <c r="H466">
        <f t="shared" si="74"/>
        <v>0</v>
      </c>
      <c r="I466">
        <f t="shared" si="77"/>
        <v>0</v>
      </c>
      <c r="J466">
        <f t="shared" si="70"/>
        <v>0</v>
      </c>
      <c r="K466">
        <f t="shared" si="71"/>
        <v>0</v>
      </c>
      <c r="L466">
        <f t="shared" si="75"/>
        <v>-1</v>
      </c>
      <c r="M466">
        <f t="shared" si="78"/>
        <v>1.8500000000000014</v>
      </c>
      <c r="N466">
        <f t="shared" si="79"/>
        <v>21.6</v>
      </c>
    </row>
    <row r="467" spans="1:14" x14ac:dyDescent="0.3">
      <c r="A467" s="1">
        <v>40976</v>
      </c>
      <c r="B467">
        <v>19.7</v>
      </c>
      <c r="C467">
        <f t="shared" si="68"/>
        <v>24.911960784313735</v>
      </c>
      <c r="D467">
        <f t="shared" si="69"/>
        <v>6.9273784814973611</v>
      </c>
      <c r="E467">
        <f t="shared" si="72"/>
        <v>5</v>
      </c>
      <c r="F467">
        <f t="shared" si="73"/>
        <v>3</v>
      </c>
      <c r="G467">
        <f t="shared" si="76"/>
        <v>1</v>
      </c>
      <c r="H467">
        <f t="shared" si="74"/>
        <v>0</v>
      </c>
      <c r="I467">
        <f t="shared" si="77"/>
        <v>0</v>
      </c>
      <c r="J467">
        <f t="shared" si="70"/>
        <v>0</v>
      </c>
      <c r="K467">
        <f t="shared" si="71"/>
        <v>0</v>
      </c>
      <c r="L467">
        <f t="shared" si="75"/>
        <v>-1</v>
      </c>
      <c r="M467">
        <f t="shared" si="78"/>
        <v>0.94999999999999929</v>
      </c>
      <c r="N467">
        <f t="shared" si="79"/>
        <v>22.55</v>
      </c>
    </row>
    <row r="468" spans="1:14" x14ac:dyDescent="0.3">
      <c r="A468" s="1">
        <v>40977</v>
      </c>
      <c r="B468">
        <v>19.05</v>
      </c>
      <c r="C468">
        <f t="shared" si="68"/>
        <v>24.904117647058836</v>
      </c>
      <c r="D468">
        <f t="shared" si="69"/>
        <v>6.9328765431550243</v>
      </c>
      <c r="E468">
        <f t="shared" si="72"/>
        <v>6</v>
      </c>
      <c r="F468">
        <f t="shared" si="73"/>
        <v>3</v>
      </c>
      <c r="G468">
        <f t="shared" si="76"/>
        <v>1</v>
      </c>
      <c r="H468">
        <f t="shared" si="74"/>
        <v>0</v>
      </c>
      <c r="I468">
        <f t="shared" si="77"/>
        <v>0</v>
      </c>
      <c r="J468">
        <f t="shared" si="70"/>
        <v>0</v>
      </c>
      <c r="K468">
        <f t="shared" si="71"/>
        <v>0</v>
      </c>
      <c r="L468">
        <f t="shared" si="75"/>
        <v>-1</v>
      </c>
      <c r="M468">
        <f t="shared" si="78"/>
        <v>0.64999999999999858</v>
      </c>
      <c r="N468">
        <f t="shared" si="79"/>
        <v>23.2</v>
      </c>
    </row>
    <row r="469" spans="1:14" x14ac:dyDescent="0.3">
      <c r="A469" s="1">
        <v>40980</v>
      </c>
      <c r="B469">
        <v>17.75</v>
      </c>
      <c r="C469">
        <f t="shared" si="68"/>
        <v>24.893529411764714</v>
      </c>
      <c r="D469">
        <f t="shared" si="69"/>
        <v>6.9417271466506376</v>
      </c>
      <c r="E469">
        <f t="shared" si="72"/>
        <v>2</v>
      </c>
      <c r="F469">
        <f t="shared" si="73"/>
        <v>3</v>
      </c>
      <c r="G469">
        <f t="shared" si="76"/>
        <v>1</v>
      </c>
      <c r="H469">
        <f t="shared" si="74"/>
        <v>0</v>
      </c>
      <c r="I469">
        <f t="shared" si="77"/>
        <v>0</v>
      </c>
      <c r="J469">
        <f t="shared" si="70"/>
        <v>0</v>
      </c>
      <c r="K469">
        <f t="shared" si="71"/>
        <v>1</v>
      </c>
      <c r="L469">
        <f t="shared" si="75"/>
        <v>0</v>
      </c>
      <c r="M469">
        <f t="shared" si="78"/>
        <v>1.3000000000000007</v>
      </c>
      <c r="N469">
        <f t="shared" si="79"/>
        <v>24.5</v>
      </c>
    </row>
    <row r="470" spans="1:14" x14ac:dyDescent="0.3">
      <c r="A470" s="1">
        <v>40981</v>
      </c>
      <c r="B470">
        <v>17</v>
      </c>
      <c r="C470">
        <f t="shared" si="68"/>
        <v>24.877647058823538</v>
      </c>
      <c r="D470">
        <f t="shared" si="69"/>
        <v>6.955122978074364</v>
      </c>
      <c r="E470">
        <f t="shared" si="72"/>
        <v>3</v>
      </c>
      <c r="F470">
        <f t="shared" si="73"/>
        <v>3</v>
      </c>
      <c r="G470">
        <f t="shared" si="76"/>
        <v>1</v>
      </c>
      <c r="H470">
        <f t="shared" si="74"/>
        <v>0</v>
      </c>
      <c r="I470">
        <f t="shared" si="77"/>
        <v>0</v>
      </c>
      <c r="J470">
        <f t="shared" si="70"/>
        <v>0</v>
      </c>
      <c r="K470">
        <f t="shared" si="71"/>
        <v>1</v>
      </c>
      <c r="L470">
        <f t="shared" si="75"/>
        <v>1</v>
      </c>
      <c r="M470">
        <f t="shared" si="78"/>
        <v>0</v>
      </c>
      <c r="N470">
        <f t="shared" si="79"/>
        <v>24.5</v>
      </c>
    </row>
    <row r="471" spans="1:14" x14ac:dyDescent="0.3">
      <c r="A471" s="1">
        <v>40982</v>
      </c>
      <c r="B471">
        <v>17.8</v>
      </c>
      <c r="C471">
        <f t="shared" si="68"/>
        <v>24.860196078431382</v>
      </c>
      <c r="D471">
        <f t="shared" si="69"/>
        <v>6.9672661784065957</v>
      </c>
      <c r="E471">
        <f t="shared" si="72"/>
        <v>4</v>
      </c>
      <c r="F471">
        <f t="shared" si="73"/>
        <v>3</v>
      </c>
      <c r="G471">
        <f t="shared" si="76"/>
        <v>2</v>
      </c>
      <c r="H471">
        <f t="shared" si="74"/>
        <v>0</v>
      </c>
      <c r="I471">
        <f t="shared" si="77"/>
        <v>0</v>
      </c>
      <c r="J471">
        <f t="shared" si="70"/>
        <v>0</v>
      </c>
      <c r="K471">
        <f t="shared" si="71"/>
        <v>1</v>
      </c>
      <c r="L471">
        <f t="shared" si="75"/>
        <v>1</v>
      </c>
      <c r="M471">
        <f t="shared" si="78"/>
        <v>0.80000000000000071</v>
      </c>
      <c r="N471">
        <f t="shared" si="79"/>
        <v>25.3</v>
      </c>
    </row>
    <row r="472" spans="1:14" x14ac:dyDescent="0.3">
      <c r="A472" s="1">
        <v>40983</v>
      </c>
      <c r="B472">
        <v>17.05</v>
      </c>
      <c r="C472">
        <f t="shared" si="68"/>
        <v>24.843529411764717</v>
      </c>
      <c r="D472">
        <f t="shared" si="69"/>
        <v>6.9808328127049624</v>
      </c>
      <c r="E472">
        <f t="shared" si="72"/>
        <v>5</v>
      </c>
      <c r="F472">
        <f t="shared" si="73"/>
        <v>3</v>
      </c>
      <c r="G472">
        <f t="shared" si="76"/>
        <v>2</v>
      </c>
      <c r="H472">
        <f t="shared" si="74"/>
        <v>0</v>
      </c>
      <c r="I472">
        <f t="shared" si="77"/>
        <v>0</v>
      </c>
      <c r="J472">
        <f t="shared" si="70"/>
        <v>0</v>
      </c>
      <c r="K472">
        <f t="shared" si="71"/>
        <v>1</v>
      </c>
      <c r="L472">
        <f t="shared" si="75"/>
        <v>1</v>
      </c>
      <c r="M472">
        <f t="shared" si="78"/>
        <v>-0.75</v>
      </c>
      <c r="N472">
        <f t="shared" si="79"/>
        <v>24.55</v>
      </c>
    </row>
    <row r="473" spans="1:14" x14ac:dyDescent="0.3">
      <c r="A473" s="1">
        <v>40984</v>
      </c>
      <c r="B473">
        <v>16.149999999999999</v>
      </c>
      <c r="C473">
        <f t="shared" si="68"/>
        <v>24.821764705882362</v>
      </c>
      <c r="D473">
        <f t="shared" si="69"/>
        <v>6.9992273259498132</v>
      </c>
      <c r="E473">
        <f t="shared" si="72"/>
        <v>6</v>
      </c>
      <c r="F473">
        <f t="shared" si="73"/>
        <v>3</v>
      </c>
      <c r="G473">
        <f t="shared" si="76"/>
        <v>2</v>
      </c>
      <c r="H473">
        <f t="shared" si="74"/>
        <v>0</v>
      </c>
      <c r="I473">
        <f t="shared" si="77"/>
        <v>0</v>
      </c>
      <c r="J473">
        <f t="shared" si="70"/>
        <v>0</v>
      </c>
      <c r="K473">
        <f t="shared" si="71"/>
        <v>1</v>
      </c>
      <c r="L473">
        <f t="shared" si="75"/>
        <v>1</v>
      </c>
      <c r="M473">
        <f t="shared" si="78"/>
        <v>-0.90000000000000213</v>
      </c>
      <c r="N473">
        <f t="shared" si="79"/>
        <v>23.65</v>
      </c>
    </row>
    <row r="474" spans="1:14" x14ac:dyDescent="0.3">
      <c r="A474" s="1">
        <v>40987</v>
      </c>
      <c r="B474">
        <v>15.55</v>
      </c>
      <c r="C474">
        <f t="shared" si="68"/>
        <v>24.786274509803931</v>
      </c>
      <c r="D474">
        <f t="shared" si="69"/>
        <v>7.0231652996782392</v>
      </c>
      <c r="E474">
        <f t="shared" si="72"/>
        <v>2</v>
      </c>
      <c r="F474">
        <f t="shared" si="73"/>
        <v>3</v>
      </c>
      <c r="G474">
        <f t="shared" si="76"/>
        <v>2</v>
      </c>
      <c r="H474">
        <f t="shared" si="74"/>
        <v>0</v>
      </c>
      <c r="I474">
        <f t="shared" si="77"/>
        <v>0</v>
      </c>
      <c r="J474">
        <f t="shared" si="70"/>
        <v>0</v>
      </c>
      <c r="K474">
        <f t="shared" si="71"/>
        <v>1</v>
      </c>
      <c r="L474">
        <f t="shared" si="75"/>
        <v>1</v>
      </c>
      <c r="M474">
        <f t="shared" si="78"/>
        <v>-0.59999999999999787</v>
      </c>
      <c r="N474">
        <f t="shared" si="79"/>
        <v>23.05</v>
      </c>
    </row>
    <row r="475" spans="1:14" x14ac:dyDescent="0.3">
      <c r="A475" s="1">
        <v>40988</v>
      </c>
      <c r="B475">
        <v>15.65</v>
      </c>
      <c r="C475">
        <f t="shared" si="68"/>
        <v>24.750000000000011</v>
      </c>
      <c r="D475">
        <f t="shared" si="69"/>
        <v>7.0463340489513433</v>
      </c>
      <c r="E475">
        <f t="shared" si="72"/>
        <v>3</v>
      </c>
      <c r="F475">
        <f t="shared" si="73"/>
        <v>3</v>
      </c>
      <c r="G475">
        <f t="shared" si="76"/>
        <v>2</v>
      </c>
      <c r="H475">
        <f t="shared" si="74"/>
        <v>0</v>
      </c>
      <c r="I475">
        <f t="shared" si="77"/>
        <v>0</v>
      </c>
      <c r="J475">
        <f t="shared" si="70"/>
        <v>0</v>
      </c>
      <c r="K475">
        <f t="shared" si="71"/>
        <v>1</v>
      </c>
      <c r="L475">
        <f t="shared" si="75"/>
        <v>1</v>
      </c>
      <c r="M475">
        <f t="shared" si="78"/>
        <v>9.9999999999999645E-2</v>
      </c>
      <c r="N475">
        <f t="shared" si="79"/>
        <v>23.15</v>
      </c>
    </row>
    <row r="476" spans="1:14" x14ac:dyDescent="0.3">
      <c r="A476" s="1">
        <v>40989</v>
      </c>
      <c r="B476">
        <v>18.100000000000001</v>
      </c>
      <c r="C476">
        <f t="shared" si="68"/>
        <v>24.726274509803932</v>
      </c>
      <c r="D476">
        <f t="shared" si="69"/>
        <v>7.0584892458972979</v>
      </c>
      <c r="E476">
        <f t="shared" si="72"/>
        <v>4</v>
      </c>
      <c r="F476">
        <f t="shared" si="73"/>
        <v>3</v>
      </c>
      <c r="G476">
        <f t="shared" si="76"/>
        <v>3</v>
      </c>
      <c r="H476">
        <f t="shared" si="74"/>
        <v>1</v>
      </c>
      <c r="I476">
        <f t="shared" si="77"/>
        <v>-2.4500000000000011</v>
      </c>
      <c r="J476">
        <f t="shared" si="70"/>
        <v>0</v>
      </c>
      <c r="K476">
        <f t="shared" si="71"/>
        <v>0</v>
      </c>
      <c r="L476">
        <f t="shared" si="75"/>
        <v>1</v>
      </c>
      <c r="M476">
        <f t="shared" si="78"/>
        <v>-2.4500000000000011</v>
      </c>
      <c r="N476">
        <f t="shared" si="79"/>
        <v>20.699999999999996</v>
      </c>
    </row>
    <row r="477" spans="1:14" x14ac:dyDescent="0.3">
      <c r="A477" s="1">
        <v>40990</v>
      </c>
      <c r="B477">
        <v>18.350000000000001</v>
      </c>
      <c r="C477">
        <f t="shared" si="68"/>
        <v>24.706666666666678</v>
      </c>
      <c r="D477">
        <f t="shared" si="69"/>
        <v>7.0692217911185704</v>
      </c>
      <c r="E477">
        <f t="shared" si="72"/>
        <v>5</v>
      </c>
      <c r="F477">
        <f t="shared" si="73"/>
        <v>3</v>
      </c>
      <c r="G477">
        <f t="shared" si="76"/>
        <v>3</v>
      </c>
      <c r="H477">
        <f t="shared" si="74"/>
        <v>0</v>
      </c>
      <c r="I477">
        <f t="shared" si="77"/>
        <v>0</v>
      </c>
      <c r="J477">
        <f t="shared" si="70"/>
        <v>0</v>
      </c>
      <c r="K477">
        <f t="shared" si="71"/>
        <v>0</v>
      </c>
      <c r="L477">
        <f t="shared" si="75"/>
        <v>1</v>
      </c>
      <c r="M477">
        <f t="shared" si="78"/>
        <v>0.25</v>
      </c>
      <c r="N477">
        <f t="shared" si="79"/>
        <v>20.949999999999996</v>
      </c>
    </row>
    <row r="478" spans="1:14" x14ac:dyDescent="0.3">
      <c r="A478" s="1">
        <v>40991</v>
      </c>
      <c r="B478">
        <v>17</v>
      </c>
      <c r="C478">
        <f t="shared" si="68"/>
        <v>24.688627450980405</v>
      </c>
      <c r="D478">
        <f t="shared" si="69"/>
        <v>7.0829820959120369</v>
      </c>
      <c r="E478">
        <f t="shared" si="72"/>
        <v>6</v>
      </c>
      <c r="F478">
        <f t="shared" si="73"/>
        <v>3</v>
      </c>
      <c r="G478">
        <f t="shared" si="76"/>
        <v>3</v>
      </c>
      <c r="H478">
        <f t="shared" si="74"/>
        <v>0</v>
      </c>
      <c r="I478">
        <f t="shared" si="77"/>
        <v>0</v>
      </c>
      <c r="J478">
        <f t="shared" si="70"/>
        <v>0</v>
      </c>
      <c r="K478">
        <f t="shared" si="71"/>
        <v>1</v>
      </c>
      <c r="L478">
        <f t="shared" si="75"/>
        <v>1</v>
      </c>
      <c r="M478">
        <f t="shared" si="78"/>
        <v>-1.3500000000000014</v>
      </c>
      <c r="N478">
        <f t="shared" si="79"/>
        <v>19.599999999999994</v>
      </c>
    </row>
    <row r="479" spans="1:14" x14ac:dyDescent="0.3">
      <c r="A479" s="1">
        <v>40994</v>
      </c>
      <c r="B479">
        <v>15.6</v>
      </c>
      <c r="C479">
        <f t="shared" si="68"/>
        <v>24.665490196078448</v>
      </c>
      <c r="D479">
        <f t="shared" si="69"/>
        <v>7.102968535380735</v>
      </c>
      <c r="E479">
        <f t="shared" si="72"/>
        <v>2</v>
      </c>
      <c r="F479">
        <f t="shared" si="73"/>
        <v>3</v>
      </c>
      <c r="G479">
        <f t="shared" si="76"/>
        <v>3</v>
      </c>
      <c r="H479">
        <f t="shared" si="74"/>
        <v>0</v>
      </c>
      <c r="I479">
        <f t="shared" si="77"/>
        <v>0</v>
      </c>
      <c r="J479">
        <f t="shared" si="70"/>
        <v>0</v>
      </c>
      <c r="K479">
        <f t="shared" si="71"/>
        <v>1</v>
      </c>
      <c r="L479">
        <f t="shared" si="75"/>
        <v>1</v>
      </c>
      <c r="M479">
        <f t="shared" si="78"/>
        <v>-1.4000000000000004</v>
      </c>
      <c r="N479">
        <f t="shared" si="79"/>
        <v>18.199999999999996</v>
      </c>
    </row>
    <row r="480" spans="1:14" x14ac:dyDescent="0.3">
      <c r="A480" s="1">
        <v>40995</v>
      </c>
      <c r="B480">
        <v>17.600000000000001</v>
      </c>
      <c r="C480">
        <f t="shared" si="68"/>
        <v>24.65411764705884</v>
      </c>
      <c r="D480">
        <f t="shared" si="69"/>
        <v>7.1119447097672106</v>
      </c>
      <c r="E480">
        <f t="shared" si="72"/>
        <v>3</v>
      </c>
      <c r="F480">
        <f t="shared" si="73"/>
        <v>3</v>
      </c>
      <c r="G480">
        <f t="shared" si="76"/>
        <v>3</v>
      </c>
      <c r="H480">
        <f t="shared" si="74"/>
        <v>0</v>
      </c>
      <c r="I480">
        <f t="shared" si="77"/>
        <v>0</v>
      </c>
      <c r="J480">
        <f t="shared" si="70"/>
        <v>0</v>
      </c>
      <c r="K480">
        <f t="shared" si="71"/>
        <v>0</v>
      </c>
      <c r="L480">
        <f t="shared" si="75"/>
        <v>1</v>
      </c>
      <c r="M480">
        <f t="shared" si="78"/>
        <v>2.0000000000000018</v>
      </c>
      <c r="N480">
        <f t="shared" si="79"/>
        <v>20.199999999999996</v>
      </c>
    </row>
    <row r="481" spans="1:14" x14ac:dyDescent="0.3">
      <c r="A481" s="1">
        <v>40996</v>
      </c>
      <c r="B481">
        <v>17.649999999999999</v>
      </c>
      <c r="C481">
        <f t="shared" si="68"/>
        <v>24.6450980392157</v>
      </c>
      <c r="D481">
        <f t="shared" si="69"/>
        <v>7.1193595141942527</v>
      </c>
      <c r="E481">
        <f t="shared" si="72"/>
        <v>4</v>
      </c>
      <c r="F481">
        <f t="shared" si="73"/>
        <v>3</v>
      </c>
      <c r="G481">
        <f t="shared" si="76"/>
        <v>4</v>
      </c>
      <c r="H481">
        <f t="shared" si="74"/>
        <v>0</v>
      </c>
      <c r="I481">
        <f t="shared" si="77"/>
        <v>0</v>
      </c>
      <c r="J481">
        <f t="shared" si="70"/>
        <v>0</v>
      </c>
      <c r="K481">
        <f t="shared" si="71"/>
        <v>0</v>
      </c>
      <c r="L481">
        <f t="shared" si="75"/>
        <v>1</v>
      </c>
      <c r="M481">
        <f t="shared" si="78"/>
        <v>4.9999999999997158E-2</v>
      </c>
      <c r="N481">
        <f t="shared" si="79"/>
        <v>20.249999999999993</v>
      </c>
    </row>
    <row r="482" spans="1:14" x14ac:dyDescent="0.3">
      <c r="A482" s="1">
        <v>40997</v>
      </c>
      <c r="B482">
        <v>17.100000000000001</v>
      </c>
      <c r="C482">
        <f t="shared" si="68"/>
        <v>24.634705882352957</v>
      </c>
      <c r="D482">
        <f t="shared" si="69"/>
        <v>7.128425658199312</v>
      </c>
      <c r="E482">
        <f t="shared" si="72"/>
        <v>5</v>
      </c>
      <c r="F482">
        <f t="shared" si="73"/>
        <v>3</v>
      </c>
      <c r="G482">
        <f t="shared" si="76"/>
        <v>4</v>
      </c>
      <c r="H482">
        <f t="shared" si="74"/>
        <v>0</v>
      </c>
      <c r="I482">
        <f t="shared" si="77"/>
        <v>0</v>
      </c>
      <c r="J482">
        <f t="shared" si="70"/>
        <v>0</v>
      </c>
      <c r="K482">
        <f t="shared" si="71"/>
        <v>1</v>
      </c>
      <c r="L482">
        <f t="shared" si="75"/>
        <v>1</v>
      </c>
      <c r="M482">
        <f t="shared" si="78"/>
        <v>-0.54999999999999716</v>
      </c>
      <c r="N482">
        <f t="shared" si="79"/>
        <v>19.699999999999996</v>
      </c>
    </row>
    <row r="483" spans="1:14" x14ac:dyDescent="0.3">
      <c r="A483" s="1">
        <v>40998</v>
      </c>
      <c r="B483">
        <v>16.8</v>
      </c>
      <c r="C483">
        <f t="shared" si="68"/>
        <v>24.620980392156881</v>
      </c>
      <c r="D483">
        <f t="shared" si="69"/>
        <v>7.1401187047038306</v>
      </c>
      <c r="E483">
        <f t="shared" si="72"/>
        <v>6</v>
      </c>
      <c r="F483">
        <f t="shared" si="73"/>
        <v>3</v>
      </c>
      <c r="G483">
        <f t="shared" si="76"/>
        <v>4</v>
      </c>
      <c r="H483">
        <f t="shared" si="74"/>
        <v>0</v>
      </c>
      <c r="I483">
        <f t="shared" si="77"/>
        <v>0</v>
      </c>
      <c r="J483">
        <f t="shared" si="70"/>
        <v>0</v>
      </c>
      <c r="K483">
        <f t="shared" si="71"/>
        <v>1</v>
      </c>
      <c r="L483">
        <f t="shared" si="75"/>
        <v>1</v>
      </c>
      <c r="M483">
        <f t="shared" si="78"/>
        <v>-0.30000000000000071</v>
      </c>
      <c r="N483">
        <f t="shared" si="79"/>
        <v>19.399999999999995</v>
      </c>
    </row>
    <row r="484" spans="1:14" x14ac:dyDescent="0.3">
      <c r="A484" s="1">
        <v>41001</v>
      </c>
      <c r="B484">
        <v>17</v>
      </c>
      <c r="C484">
        <f t="shared" si="68"/>
        <v>24.610784313725507</v>
      </c>
      <c r="D484">
        <f t="shared" si="69"/>
        <v>7.1491320858499536</v>
      </c>
      <c r="E484">
        <f t="shared" si="72"/>
        <v>2</v>
      </c>
      <c r="F484">
        <f t="shared" si="73"/>
        <v>4</v>
      </c>
      <c r="G484">
        <f t="shared" si="76"/>
        <v>0</v>
      </c>
      <c r="H484">
        <f t="shared" si="74"/>
        <v>0</v>
      </c>
      <c r="I484">
        <f t="shared" si="77"/>
        <v>0</v>
      </c>
      <c r="J484">
        <f t="shared" si="70"/>
        <v>0</v>
      </c>
      <c r="K484">
        <f t="shared" si="71"/>
        <v>1</v>
      </c>
      <c r="L484">
        <f t="shared" si="75"/>
        <v>1</v>
      </c>
      <c r="M484">
        <f t="shared" si="78"/>
        <v>0.19999999999999929</v>
      </c>
      <c r="N484">
        <f t="shared" si="79"/>
        <v>19.599999999999994</v>
      </c>
    </row>
    <row r="485" spans="1:14" x14ac:dyDescent="0.3">
      <c r="A485" s="1">
        <v>41002</v>
      </c>
      <c r="B485">
        <v>17.25</v>
      </c>
      <c r="C485">
        <f t="shared" si="68"/>
        <v>24.602941176470601</v>
      </c>
      <c r="D485">
        <f t="shared" si="69"/>
        <v>7.1561026456424175</v>
      </c>
      <c r="E485">
        <f t="shared" si="72"/>
        <v>3</v>
      </c>
      <c r="F485">
        <f t="shared" si="73"/>
        <v>4</v>
      </c>
      <c r="G485">
        <f t="shared" si="76"/>
        <v>0</v>
      </c>
      <c r="H485">
        <f t="shared" si="74"/>
        <v>0</v>
      </c>
      <c r="I485">
        <f t="shared" si="77"/>
        <v>0</v>
      </c>
      <c r="J485">
        <f t="shared" si="70"/>
        <v>0</v>
      </c>
      <c r="K485">
        <f t="shared" si="71"/>
        <v>1</v>
      </c>
      <c r="L485">
        <f t="shared" si="75"/>
        <v>1</v>
      </c>
      <c r="M485">
        <f t="shared" si="78"/>
        <v>0.25</v>
      </c>
      <c r="N485">
        <f t="shared" si="79"/>
        <v>19.849999999999994</v>
      </c>
    </row>
    <row r="486" spans="1:14" x14ac:dyDescent="0.3">
      <c r="A486" s="1">
        <v>41003</v>
      </c>
      <c r="B486">
        <v>17.95</v>
      </c>
      <c r="C486">
        <f t="shared" si="68"/>
        <v>24.597647058823547</v>
      </c>
      <c r="D486">
        <f t="shared" si="69"/>
        <v>7.1605218311963581</v>
      </c>
      <c r="E486">
        <f t="shared" si="72"/>
        <v>4</v>
      </c>
      <c r="F486">
        <f t="shared" si="73"/>
        <v>4</v>
      </c>
      <c r="G486">
        <f t="shared" si="76"/>
        <v>1</v>
      </c>
      <c r="H486">
        <f t="shared" si="74"/>
        <v>0</v>
      </c>
      <c r="I486">
        <f t="shared" si="77"/>
        <v>0</v>
      </c>
      <c r="J486">
        <f t="shared" si="70"/>
        <v>0</v>
      </c>
      <c r="K486">
        <f t="shared" si="71"/>
        <v>0</v>
      </c>
      <c r="L486">
        <f t="shared" si="75"/>
        <v>1</v>
      </c>
      <c r="M486">
        <f t="shared" si="78"/>
        <v>0.69999999999999929</v>
      </c>
      <c r="N486">
        <f t="shared" si="79"/>
        <v>20.549999999999994</v>
      </c>
    </row>
    <row r="487" spans="1:14" x14ac:dyDescent="0.3">
      <c r="A487" s="1">
        <v>41004</v>
      </c>
      <c r="B487">
        <v>18.45</v>
      </c>
      <c r="C487">
        <f t="shared" si="68"/>
        <v>24.595294117647079</v>
      </c>
      <c r="D487">
        <f t="shared" si="69"/>
        <v>7.1624427186405759</v>
      </c>
      <c r="E487">
        <f t="shared" si="72"/>
        <v>5</v>
      </c>
      <c r="F487">
        <f t="shared" si="73"/>
        <v>4</v>
      </c>
      <c r="G487">
        <f t="shared" si="76"/>
        <v>1</v>
      </c>
      <c r="H487">
        <f t="shared" si="74"/>
        <v>0</v>
      </c>
      <c r="I487">
        <f t="shared" si="77"/>
        <v>0</v>
      </c>
      <c r="J487">
        <f t="shared" si="70"/>
        <v>0</v>
      </c>
      <c r="K487">
        <f t="shared" si="71"/>
        <v>0</v>
      </c>
      <c r="L487">
        <f t="shared" si="75"/>
        <v>1</v>
      </c>
      <c r="M487">
        <f t="shared" si="78"/>
        <v>0.5</v>
      </c>
      <c r="N487">
        <f t="shared" si="79"/>
        <v>21.049999999999994</v>
      </c>
    </row>
    <row r="488" spans="1:14" x14ac:dyDescent="0.3">
      <c r="A488" s="1">
        <v>41008</v>
      </c>
      <c r="B488">
        <v>19.600000000000001</v>
      </c>
      <c r="C488">
        <f t="shared" si="68"/>
        <v>24.598823529411781</v>
      </c>
      <c r="D488">
        <f t="shared" si="69"/>
        <v>7.1597580874508662</v>
      </c>
      <c r="E488">
        <f t="shared" si="72"/>
        <v>2</v>
      </c>
      <c r="F488">
        <f t="shared" si="73"/>
        <v>4</v>
      </c>
      <c r="G488">
        <f t="shared" si="76"/>
        <v>1</v>
      </c>
      <c r="H488">
        <f t="shared" si="74"/>
        <v>0</v>
      </c>
      <c r="I488">
        <f t="shared" si="77"/>
        <v>0</v>
      </c>
      <c r="J488">
        <f t="shared" si="70"/>
        <v>0</v>
      </c>
      <c r="K488">
        <f t="shared" si="71"/>
        <v>0</v>
      </c>
      <c r="L488">
        <f t="shared" si="75"/>
        <v>1</v>
      </c>
      <c r="M488">
        <f t="shared" si="78"/>
        <v>1.1500000000000021</v>
      </c>
      <c r="N488">
        <f t="shared" si="79"/>
        <v>22.199999999999996</v>
      </c>
    </row>
    <row r="489" spans="1:14" x14ac:dyDescent="0.3">
      <c r="A489" s="1">
        <v>41009</v>
      </c>
      <c r="B489">
        <v>21.15</v>
      </c>
      <c r="C489">
        <f t="shared" si="68"/>
        <v>24.609019607843152</v>
      </c>
      <c r="D489">
        <f t="shared" si="69"/>
        <v>7.1529849123619291</v>
      </c>
      <c r="E489">
        <f t="shared" si="72"/>
        <v>3</v>
      </c>
      <c r="F489">
        <f t="shared" si="73"/>
        <v>4</v>
      </c>
      <c r="G489">
        <f t="shared" si="76"/>
        <v>1</v>
      </c>
      <c r="H489">
        <f t="shared" si="74"/>
        <v>0</v>
      </c>
      <c r="I489">
        <f t="shared" si="77"/>
        <v>0</v>
      </c>
      <c r="J489">
        <f t="shared" si="70"/>
        <v>0</v>
      </c>
      <c r="K489">
        <f t="shared" si="71"/>
        <v>0</v>
      </c>
      <c r="L489">
        <f t="shared" si="75"/>
        <v>1</v>
      </c>
      <c r="M489">
        <f t="shared" si="78"/>
        <v>1.5499999999999972</v>
      </c>
      <c r="N489">
        <f t="shared" si="79"/>
        <v>23.749999999999993</v>
      </c>
    </row>
    <row r="490" spans="1:14" x14ac:dyDescent="0.3">
      <c r="A490" s="1">
        <v>41010</v>
      </c>
      <c r="B490">
        <v>20.7</v>
      </c>
      <c r="C490">
        <f t="shared" si="68"/>
        <v>24.618235294117664</v>
      </c>
      <c r="D490">
        <f t="shared" si="69"/>
        <v>7.1464258736913457</v>
      </c>
      <c r="E490">
        <f t="shared" si="72"/>
        <v>4</v>
      </c>
      <c r="F490">
        <f t="shared" si="73"/>
        <v>4</v>
      </c>
      <c r="G490">
        <f t="shared" si="76"/>
        <v>2</v>
      </c>
      <c r="H490">
        <f t="shared" si="74"/>
        <v>0</v>
      </c>
      <c r="I490">
        <f t="shared" si="77"/>
        <v>0</v>
      </c>
      <c r="J490">
        <f t="shared" si="70"/>
        <v>0</v>
      </c>
      <c r="K490">
        <f t="shared" si="71"/>
        <v>0</v>
      </c>
      <c r="L490">
        <f t="shared" si="75"/>
        <v>1</v>
      </c>
      <c r="M490">
        <f t="shared" si="78"/>
        <v>-0.44999999999999929</v>
      </c>
      <c r="N490">
        <f t="shared" si="79"/>
        <v>23.299999999999994</v>
      </c>
    </row>
    <row r="491" spans="1:14" x14ac:dyDescent="0.3">
      <c r="A491" s="1">
        <v>41011</v>
      </c>
      <c r="B491">
        <v>18.2</v>
      </c>
      <c r="C491">
        <f t="shared" si="68"/>
        <v>24.617450980392171</v>
      </c>
      <c r="D491">
        <f t="shared" si="69"/>
        <v>7.147119217582798</v>
      </c>
      <c r="E491">
        <f t="shared" si="72"/>
        <v>5</v>
      </c>
      <c r="F491">
        <f t="shared" si="73"/>
        <v>4</v>
      </c>
      <c r="G491">
        <f t="shared" si="76"/>
        <v>2</v>
      </c>
      <c r="H491">
        <f t="shared" si="74"/>
        <v>0</v>
      </c>
      <c r="I491">
        <f t="shared" si="77"/>
        <v>0</v>
      </c>
      <c r="J491">
        <f t="shared" si="70"/>
        <v>0</v>
      </c>
      <c r="K491">
        <f t="shared" si="71"/>
        <v>0</v>
      </c>
      <c r="L491">
        <f t="shared" si="75"/>
        <v>1</v>
      </c>
      <c r="M491">
        <f t="shared" si="78"/>
        <v>-2.5</v>
      </c>
      <c r="N491">
        <f t="shared" si="79"/>
        <v>20.799999999999994</v>
      </c>
    </row>
    <row r="492" spans="1:14" x14ac:dyDescent="0.3">
      <c r="A492" s="1">
        <v>41012</v>
      </c>
      <c r="B492">
        <v>19.95</v>
      </c>
      <c r="C492">
        <f t="shared" si="68"/>
        <v>24.622549019607856</v>
      </c>
      <c r="D492">
        <f t="shared" si="69"/>
        <v>7.1433234543233715</v>
      </c>
      <c r="E492">
        <f t="shared" si="72"/>
        <v>6</v>
      </c>
      <c r="F492">
        <f t="shared" si="73"/>
        <v>4</v>
      </c>
      <c r="G492">
        <f t="shared" si="76"/>
        <v>2</v>
      </c>
      <c r="H492">
        <f t="shared" si="74"/>
        <v>0</v>
      </c>
      <c r="I492">
        <f t="shared" si="77"/>
        <v>0</v>
      </c>
      <c r="J492">
        <f t="shared" si="70"/>
        <v>0</v>
      </c>
      <c r="K492">
        <f t="shared" si="71"/>
        <v>0</v>
      </c>
      <c r="L492">
        <f t="shared" si="75"/>
        <v>1</v>
      </c>
      <c r="M492">
        <f t="shared" si="78"/>
        <v>1.75</v>
      </c>
      <c r="N492">
        <f t="shared" si="79"/>
        <v>22.549999999999994</v>
      </c>
    </row>
    <row r="493" spans="1:14" x14ac:dyDescent="0.3">
      <c r="A493" s="1">
        <v>41015</v>
      </c>
      <c r="B493">
        <v>19.850000000000001</v>
      </c>
      <c r="C493">
        <f t="shared" si="68"/>
        <v>24.628235294117662</v>
      </c>
      <c r="D493">
        <f t="shared" si="69"/>
        <v>7.1389436539067468</v>
      </c>
      <c r="E493">
        <f t="shared" si="72"/>
        <v>2</v>
      </c>
      <c r="F493">
        <f t="shared" si="73"/>
        <v>4</v>
      </c>
      <c r="G493">
        <f t="shared" si="76"/>
        <v>2</v>
      </c>
      <c r="H493">
        <f t="shared" si="74"/>
        <v>0</v>
      </c>
      <c r="I493">
        <f t="shared" si="77"/>
        <v>0</v>
      </c>
      <c r="J493">
        <f t="shared" si="70"/>
        <v>0</v>
      </c>
      <c r="K493">
        <f t="shared" si="71"/>
        <v>0</v>
      </c>
      <c r="L493">
        <f t="shared" si="75"/>
        <v>1</v>
      </c>
      <c r="M493">
        <f t="shared" si="78"/>
        <v>-9.9999999999997868E-2</v>
      </c>
      <c r="N493">
        <f t="shared" si="79"/>
        <v>22.449999999999996</v>
      </c>
    </row>
    <row r="494" spans="1:14" x14ac:dyDescent="0.3">
      <c r="A494" s="1">
        <v>41016</v>
      </c>
      <c r="B494">
        <v>18.2</v>
      </c>
      <c r="C494">
        <f t="shared" si="68"/>
        <v>24.626274509803935</v>
      </c>
      <c r="D494">
        <f t="shared" si="69"/>
        <v>7.1406400989465046</v>
      </c>
      <c r="E494">
        <f t="shared" si="72"/>
        <v>3</v>
      </c>
      <c r="F494">
        <f t="shared" si="73"/>
        <v>4</v>
      </c>
      <c r="G494">
        <f t="shared" si="76"/>
        <v>2</v>
      </c>
      <c r="H494">
        <f t="shared" si="74"/>
        <v>0</v>
      </c>
      <c r="I494">
        <f t="shared" si="77"/>
        <v>0</v>
      </c>
      <c r="J494">
        <f t="shared" si="70"/>
        <v>0</v>
      </c>
      <c r="K494">
        <f t="shared" si="71"/>
        <v>0</v>
      </c>
      <c r="L494">
        <f t="shared" si="75"/>
        <v>1</v>
      </c>
      <c r="M494">
        <f t="shared" si="78"/>
        <v>-1.6500000000000021</v>
      </c>
      <c r="N494">
        <f t="shared" si="79"/>
        <v>20.799999999999994</v>
      </c>
    </row>
    <row r="495" spans="1:14" x14ac:dyDescent="0.3">
      <c r="A495" s="1">
        <v>41017</v>
      </c>
      <c r="B495">
        <v>20.55</v>
      </c>
      <c r="C495">
        <f t="shared" si="68"/>
        <v>24.635098039215698</v>
      </c>
      <c r="D495">
        <f t="shared" si="69"/>
        <v>7.1342046487873851</v>
      </c>
      <c r="E495">
        <f t="shared" si="72"/>
        <v>4</v>
      </c>
      <c r="F495">
        <f t="shared" si="73"/>
        <v>4</v>
      </c>
      <c r="G495">
        <f t="shared" si="76"/>
        <v>3</v>
      </c>
      <c r="H495">
        <f t="shared" si="74"/>
        <v>1</v>
      </c>
      <c r="I495">
        <f t="shared" si="77"/>
        <v>-2.3500000000000014</v>
      </c>
      <c r="J495">
        <f t="shared" si="70"/>
        <v>0</v>
      </c>
      <c r="K495">
        <f t="shared" si="71"/>
        <v>0</v>
      </c>
      <c r="L495">
        <f t="shared" si="75"/>
        <v>1</v>
      </c>
      <c r="M495">
        <f t="shared" si="78"/>
        <v>-2.3500000000000014</v>
      </c>
      <c r="N495">
        <f t="shared" si="79"/>
        <v>18.449999999999992</v>
      </c>
    </row>
    <row r="496" spans="1:14" x14ac:dyDescent="0.3">
      <c r="A496" s="1">
        <v>41018</v>
      </c>
      <c r="B496">
        <v>20.399999999999999</v>
      </c>
      <c r="C496">
        <f t="shared" si="68"/>
        <v>24.644901960784328</v>
      </c>
      <c r="D496">
        <f t="shared" si="69"/>
        <v>7.1266562223777861</v>
      </c>
      <c r="E496">
        <f t="shared" si="72"/>
        <v>5</v>
      </c>
      <c r="F496">
        <f t="shared" si="73"/>
        <v>4</v>
      </c>
      <c r="G496">
        <f t="shared" si="76"/>
        <v>3</v>
      </c>
      <c r="H496">
        <f t="shared" si="74"/>
        <v>0</v>
      </c>
      <c r="I496">
        <f t="shared" si="77"/>
        <v>0</v>
      </c>
      <c r="J496">
        <f t="shared" si="70"/>
        <v>0</v>
      </c>
      <c r="K496">
        <f t="shared" si="71"/>
        <v>0</v>
      </c>
      <c r="L496">
        <f t="shared" si="75"/>
        <v>1</v>
      </c>
      <c r="M496">
        <f t="shared" si="78"/>
        <v>-0.15000000000000213</v>
      </c>
      <c r="N496">
        <f t="shared" si="79"/>
        <v>18.29999999999999</v>
      </c>
    </row>
    <row r="497" spans="1:14" x14ac:dyDescent="0.3">
      <c r="A497" s="1">
        <v>41019</v>
      </c>
      <c r="B497">
        <v>19.7</v>
      </c>
      <c r="C497">
        <f t="shared" si="68"/>
        <v>24.656470588235308</v>
      </c>
      <c r="D497">
        <f t="shared" si="69"/>
        <v>7.1162178276597636</v>
      </c>
      <c r="E497">
        <f t="shared" si="72"/>
        <v>6</v>
      </c>
      <c r="F497">
        <f t="shared" si="73"/>
        <v>4</v>
      </c>
      <c r="G497">
        <f t="shared" si="76"/>
        <v>3</v>
      </c>
      <c r="H497">
        <f t="shared" si="74"/>
        <v>0</v>
      </c>
      <c r="I497">
        <f t="shared" si="77"/>
        <v>0</v>
      </c>
      <c r="J497">
        <f t="shared" si="70"/>
        <v>0</v>
      </c>
      <c r="K497">
        <f t="shared" si="71"/>
        <v>0</v>
      </c>
      <c r="L497">
        <f t="shared" si="75"/>
        <v>1</v>
      </c>
      <c r="M497">
        <f t="shared" si="78"/>
        <v>-0.69999999999999929</v>
      </c>
      <c r="N497">
        <f t="shared" si="79"/>
        <v>17.599999999999991</v>
      </c>
    </row>
    <row r="498" spans="1:14" x14ac:dyDescent="0.3">
      <c r="A498" s="1">
        <v>41022</v>
      </c>
      <c r="B498">
        <v>20.6</v>
      </c>
      <c r="C498">
        <f t="shared" si="68"/>
        <v>24.669411764705895</v>
      </c>
      <c r="D498">
        <f t="shared" si="69"/>
        <v>7.1058209807763246</v>
      </c>
      <c r="E498">
        <f t="shared" si="72"/>
        <v>2</v>
      </c>
      <c r="F498">
        <f t="shared" si="73"/>
        <v>4</v>
      </c>
      <c r="G498">
        <f t="shared" si="76"/>
        <v>3</v>
      </c>
      <c r="H498">
        <f t="shared" si="74"/>
        <v>0</v>
      </c>
      <c r="I498">
        <f t="shared" si="77"/>
        <v>0</v>
      </c>
      <c r="J498">
        <f t="shared" si="70"/>
        <v>0</v>
      </c>
      <c r="K498">
        <f t="shared" si="71"/>
        <v>0</v>
      </c>
      <c r="L498">
        <f t="shared" si="75"/>
        <v>1</v>
      </c>
      <c r="M498">
        <f t="shared" si="78"/>
        <v>0.90000000000000213</v>
      </c>
      <c r="N498">
        <f t="shared" si="79"/>
        <v>18.499999999999993</v>
      </c>
    </row>
    <row r="499" spans="1:14" x14ac:dyDescent="0.3">
      <c r="A499" s="1">
        <v>41023</v>
      </c>
      <c r="B499">
        <v>19.75</v>
      </c>
      <c r="C499">
        <f t="shared" si="68"/>
        <v>24.684117647058837</v>
      </c>
      <c r="D499">
        <f t="shared" si="69"/>
        <v>7.0917303888209702</v>
      </c>
      <c r="E499">
        <f t="shared" si="72"/>
        <v>3</v>
      </c>
      <c r="F499">
        <f t="shared" si="73"/>
        <v>4</v>
      </c>
      <c r="G499">
        <f t="shared" si="76"/>
        <v>3</v>
      </c>
      <c r="H499">
        <f t="shared" si="74"/>
        <v>0</v>
      </c>
      <c r="I499">
        <f t="shared" si="77"/>
        <v>0</v>
      </c>
      <c r="J499">
        <f t="shared" si="70"/>
        <v>0</v>
      </c>
      <c r="K499">
        <f t="shared" si="71"/>
        <v>0</v>
      </c>
      <c r="L499">
        <f t="shared" si="75"/>
        <v>1</v>
      </c>
      <c r="M499">
        <f t="shared" si="78"/>
        <v>-0.85000000000000142</v>
      </c>
      <c r="N499">
        <f t="shared" si="79"/>
        <v>17.649999999999991</v>
      </c>
    </row>
    <row r="500" spans="1:14" x14ac:dyDescent="0.3">
      <c r="A500" s="1">
        <v>41024</v>
      </c>
      <c r="B500">
        <v>18.55</v>
      </c>
      <c r="C500">
        <f t="shared" si="68"/>
        <v>24.68568627450982</v>
      </c>
      <c r="D500">
        <f t="shared" si="69"/>
        <v>7.0903290266035466</v>
      </c>
      <c r="E500">
        <f t="shared" si="72"/>
        <v>4</v>
      </c>
      <c r="F500">
        <f t="shared" si="73"/>
        <v>4</v>
      </c>
      <c r="G500">
        <f t="shared" si="76"/>
        <v>4</v>
      </c>
      <c r="H500">
        <f t="shared" si="74"/>
        <v>0</v>
      </c>
      <c r="I500">
        <f t="shared" si="77"/>
        <v>0</v>
      </c>
      <c r="J500">
        <f t="shared" si="70"/>
        <v>0</v>
      </c>
      <c r="K500">
        <f t="shared" si="71"/>
        <v>0</v>
      </c>
      <c r="L500">
        <f t="shared" si="75"/>
        <v>1</v>
      </c>
      <c r="M500">
        <f t="shared" si="78"/>
        <v>-1.1999999999999993</v>
      </c>
      <c r="N500">
        <f t="shared" si="79"/>
        <v>16.449999999999992</v>
      </c>
    </row>
    <row r="501" spans="1:14" x14ac:dyDescent="0.3">
      <c r="A501" s="1">
        <v>41025</v>
      </c>
      <c r="B501">
        <v>18</v>
      </c>
      <c r="C501">
        <f t="shared" si="68"/>
        <v>24.686078431372561</v>
      </c>
      <c r="D501">
        <f t="shared" si="69"/>
        <v>7.0899564639364536</v>
      </c>
      <c r="E501">
        <f t="shared" si="72"/>
        <v>5</v>
      </c>
      <c r="F501">
        <f t="shared" si="73"/>
        <v>4</v>
      </c>
      <c r="G501">
        <f t="shared" si="76"/>
        <v>4</v>
      </c>
      <c r="H501">
        <f t="shared" si="74"/>
        <v>0</v>
      </c>
      <c r="I501">
        <f t="shared" si="77"/>
        <v>0</v>
      </c>
      <c r="J501">
        <f t="shared" si="70"/>
        <v>0</v>
      </c>
      <c r="K501">
        <f t="shared" si="71"/>
        <v>0</v>
      </c>
      <c r="L501">
        <f t="shared" si="75"/>
        <v>1</v>
      </c>
      <c r="M501">
        <f t="shared" si="78"/>
        <v>-0.55000000000000071</v>
      </c>
      <c r="N501">
        <f t="shared" si="79"/>
        <v>15.899999999999991</v>
      </c>
    </row>
    <row r="502" spans="1:14" x14ac:dyDescent="0.3">
      <c r="A502" s="1">
        <v>41026</v>
      </c>
      <c r="B502">
        <v>18.05</v>
      </c>
      <c r="C502">
        <f t="shared" si="68"/>
        <v>24.688431372549029</v>
      </c>
      <c r="D502">
        <f t="shared" si="69"/>
        <v>7.0876538258505013</v>
      </c>
      <c r="E502">
        <f t="shared" si="72"/>
        <v>6</v>
      </c>
      <c r="F502">
        <f t="shared" si="73"/>
        <v>4</v>
      </c>
      <c r="G502">
        <f t="shared" si="76"/>
        <v>4</v>
      </c>
      <c r="H502">
        <f t="shared" si="74"/>
        <v>0</v>
      </c>
      <c r="I502">
        <f t="shared" si="77"/>
        <v>0</v>
      </c>
      <c r="J502">
        <f t="shared" si="70"/>
        <v>0</v>
      </c>
      <c r="K502">
        <f t="shared" si="71"/>
        <v>0</v>
      </c>
      <c r="L502">
        <f t="shared" si="75"/>
        <v>1</v>
      </c>
      <c r="M502">
        <f t="shared" si="78"/>
        <v>5.0000000000000711E-2</v>
      </c>
      <c r="N502">
        <f t="shared" si="79"/>
        <v>15.949999999999992</v>
      </c>
    </row>
    <row r="503" spans="1:14" x14ac:dyDescent="0.3">
      <c r="A503" s="1">
        <v>41029</v>
      </c>
      <c r="B503">
        <v>18.45</v>
      </c>
      <c r="C503">
        <f t="shared" si="68"/>
        <v>24.692941176470597</v>
      </c>
      <c r="D503">
        <f t="shared" si="69"/>
        <v>7.0833157446012223</v>
      </c>
      <c r="E503">
        <f t="shared" si="72"/>
        <v>2</v>
      </c>
      <c r="F503">
        <f t="shared" si="73"/>
        <v>4</v>
      </c>
      <c r="G503">
        <f t="shared" si="76"/>
        <v>4</v>
      </c>
      <c r="H503">
        <f t="shared" si="74"/>
        <v>0</v>
      </c>
      <c r="I503">
        <f t="shared" si="77"/>
        <v>0</v>
      </c>
      <c r="J503">
        <f t="shared" si="70"/>
        <v>0</v>
      </c>
      <c r="K503">
        <f t="shared" si="71"/>
        <v>0</v>
      </c>
      <c r="L503">
        <f t="shared" si="75"/>
        <v>1</v>
      </c>
      <c r="M503">
        <f t="shared" si="78"/>
        <v>0.39999999999999858</v>
      </c>
      <c r="N503">
        <f t="shared" si="79"/>
        <v>16.349999999999991</v>
      </c>
    </row>
    <row r="504" spans="1:14" x14ac:dyDescent="0.3">
      <c r="A504" s="1">
        <v>41030</v>
      </c>
      <c r="B504">
        <v>18</v>
      </c>
      <c r="C504">
        <f t="shared" si="68"/>
        <v>24.696862745098048</v>
      </c>
      <c r="D504">
        <f t="shared" si="69"/>
        <v>7.0793312773242558</v>
      </c>
      <c r="E504">
        <f t="shared" si="72"/>
        <v>3</v>
      </c>
      <c r="F504">
        <f t="shared" si="73"/>
        <v>5</v>
      </c>
      <c r="G504">
        <f t="shared" si="76"/>
        <v>0</v>
      </c>
      <c r="H504">
        <f t="shared" si="74"/>
        <v>0</v>
      </c>
      <c r="I504">
        <f t="shared" si="77"/>
        <v>0</v>
      </c>
      <c r="J504">
        <f t="shared" si="70"/>
        <v>0</v>
      </c>
      <c r="K504">
        <f t="shared" si="71"/>
        <v>0</v>
      </c>
      <c r="L504">
        <f t="shared" si="75"/>
        <v>1</v>
      </c>
      <c r="M504">
        <f t="shared" si="78"/>
        <v>-0.44999999999999929</v>
      </c>
      <c r="N504">
        <f t="shared" si="79"/>
        <v>15.899999999999991</v>
      </c>
    </row>
    <row r="505" spans="1:14" x14ac:dyDescent="0.3">
      <c r="A505" s="1">
        <v>41031</v>
      </c>
      <c r="B505">
        <v>18.05</v>
      </c>
      <c r="C505">
        <f t="shared" si="68"/>
        <v>24.701960784313737</v>
      </c>
      <c r="D505">
        <f t="shared" si="69"/>
        <v>7.0740727985542717</v>
      </c>
      <c r="E505">
        <f t="shared" si="72"/>
        <v>4</v>
      </c>
      <c r="F505">
        <f t="shared" si="73"/>
        <v>5</v>
      </c>
      <c r="G505">
        <f t="shared" si="76"/>
        <v>1</v>
      </c>
      <c r="H505">
        <f t="shared" si="74"/>
        <v>0</v>
      </c>
      <c r="I505">
        <f t="shared" si="77"/>
        <v>0</v>
      </c>
      <c r="J505">
        <f t="shared" si="70"/>
        <v>0</v>
      </c>
      <c r="K505">
        <f t="shared" si="71"/>
        <v>0</v>
      </c>
      <c r="L505">
        <f t="shared" si="75"/>
        <v>1</v>
      </c>
      <c r="M505">
        <f t="shared" si="78"/>
        <v>5.0000000000000711E-2</v>
      </c>
      <c r="N505">
        <f t="shared" si="79"/>
        <v>15.949999999999992</v>
      </c>
    </row>
    <row r="506" spans="1:14" x14ac:dyDescent="0.3">
      <c r="A506" s="1">
        <v>41032</v>
      </c>
      <c r="B506">
        <v>18.8</v>
      </c>
      <c r="C506">
        <f t="shared" si="68"/>
        <v>24.710196078431384</v>
      </c>
      <c r="D506">
        <f t="shared" si="69"/>
        <v>7.0659702274825564</v>
      </c>
      <c r="E506">
        <f t="shared" si="72"/>
        <v>5</v>
      </c>
      <c r="F506">
        <f t="shared" si="73"/>
        <v>5</v>
      </c>
      <c r="G506">
        <f t="shared" si="76"/>
        <v>1</v>
      </c>
      <c r="H506">
        <f t="shared" si="74"/>
        <v>0</v>
      </c>
      <c r="I506">
        <f t="shared" si="77"/>
        <v>0</v>
      </c>
      <c r="J506">
        <f t="shared" si="70"/>
        <v>0</v>
      </c>
      <c r="K506">
        <f t="shared" si="71"/>
        <v>0</v>
      </c>
      <c r="L506">
        <f t="shared" si="75"/>
        <v>1</v>
      </c>
      <c r="M506">
        <f t="shared" si="78"/>
        <v>0.75</v>
      </c>
      <c r="N506">
        <f t="shared" si="79"/>
        <v>16.699999999999992</v>
      </c>
    </row>
    <row r="507" spans="1:14" x14ac:dyDescent="0.3">
      <c r="A507" s="1">
        <v>41033</v>
      </c>
      <c r="B507">
        <v>20</v>
      </c>
      <c r="C507">
        <f t="shared" si="68"/>
        <v>24.720980392156875</v>
      </c>
      <c r="D507">
        <f t="shared" si="69"/>
        <v>7.0566684509806441</v>
      </c>
      <c r="E507">
        <f t="shared" si="72"/>
        <v>6</v>
      </c>
      <c r="F507">
        <f t="shared" si="73"/>
        <v>5</v>
      </c>
      <c r="G507">
        <f t="shared" si="76"/>
        <v>1</v>
      </c>
      <c r="H507">
        <f t="shared" si="74"/>
        <v>0</v>
      </c>
      <c r="I507">
        <f t="shared" si="77"/>
        <v>0</v>
      </c>
      <c r="J507">
        <f t="shared" si="70"/>
        <v>0</v>
      </c>
      <c r="K507">
        <f t="shared" si="71"/>
        <v>0</v>
      </c>
      <c r="L507">
        <f t="shared" si="75"/>
        <v>1</v>
      </c>
      <c r="M507">
        <f t="shared" si="78"/>
        <v>1.1999999999999993</v>
      </c>
      <c r="N507">
        <f t="shared" si="79"/>
        <v>17.899999999999991</v>
      </c>
    </row>
    <row r="508" spans="1:14" x14ac:dyDescent="0.3">
      <c r="A508" s="1">
        <v>41036</v>
      </c>
      <c r="B508">
        <v>19.350000000000001</v>
      </c>
      <c r="C508">
        <f t="shared" si="68"/>
        <v>24.72745098039217</v>
      </c>
      <c r="D508">
        <f t="shared" si="69"/>
        <v>7.0509818098538677</v>
      </c>
      <c r="E508">
        <f t="shared" si="72"/>
        <v>2</v>
      </c>
      <c r="F508">
        <f t="shared" si="73"/>
        <v>5</v>
      </c>
      <c r="G508">
        <f t="shared" si="76"/>
        <v>1</v>
      </c>
      <c r="H508">
        <f t="shared" si="74"/>
        <v>0</v>
      </c>
      <c r="I508">
        <f t="shared" si="77"/>
        <v>0</v>
      </c>
      <c r="J508">
        <f t="shared" si="70"/>
        <v>0</v>
      </c>
      <c r="K508">
        <f t="shared" si="71"/>
        <v>0</v>
      </c>
      <c r="L508">
        <f t="shared" si="75"/>
        <v>1</v>
      </c>
      <c r="M508">
        <f t="shared" si="78"/>
        <v>-0.64999999999999858</v>
      </c>
      <c r="N508">
        <f t="shared" si="79"/>
        <v>17.249999999999993</v>
      </c>
    </row>
    <row r="509" spans="1:14" x14ac:dyDescent="0.3">
      <c r="A509" s="1">
        <v>41037</v>
      </c>
      <c r="B509">
        <v>19.55</v>
      </c>
      <c r="C509">
        <f t="shared" si="68"/>
        <v>24.73372549019609</v>
      </c>
      <c r="D509">
        <f t="shared" si="69"/>
        <v>7.0456578091658013</v>
      </c>
      <c r="E509">
        <f t="shared" si="72"/>
        <v>3</v>
      </c>
      <c r="F509">
        <f t="shared" si="73"/>
        <v>5</v>
      </c>
      <c r="G509">
        <f t="shared" si="76"/>
        <v>1</v>
      </c>
      <c r="H509">
        <f t="shared" si="74"/>
        <v>0</v>
      </c>
      <c r="I509">
        <f t="shared" si="77"/>
        <v>0</v>
      </c>
      <c r="J509">
        <f t="shared" si="70"/>
        <v>0</v>
      </c>
      <c r="K509">
        <f t="shared" si="71"/>
        <v>0</v>
      </c>
      <c r="L509">
        <f t="shared" si="75"/>
        <v>1</v>
      </c>
      <c r="M509">
        <f t="shared" si="78"/>
        <v>0.19999999999999929</v>
      </c>
      <c r="N509">
        <f t="shared" si="79"/>
        <v>17.449999999999992</v>
      </c>
    </row>
    <row r="510" spans="1:14" x14ac:dyDescent="0.3">
      <c r="A510" s="1">
        <v>41038</v>
      </c>
      <c r="B510">
        <v>20.5</v>
      </c>
      <c r="C510">
        <f t="shared" si="68"/>
        <v>24.742352941176481</v>
      </c>
      <c r="D510">
        <f t="shared" si="69"/>
        <v>7.0391183127242236</v>
      </c>
      <c r="E510">
        <f t="shared" si="72"/>
        <v>4</v>
      </c>
      <c r="F510">
        <f t="shared" si="73"/>
        <v>5</v>
      </c>
      <c r="G510">
        <f t="shared" si="76"/>
        <v>2</v>
      </c>
      <c r="H510">
        <f t="shared" si="74"/>
        <v>0</v>
      </c>
      <c r="I510">
        <f t="shared" si="77"/>
        <v>0</v>
      </c>
      <c r="J510">
        <f t="shared" si="70"/>
        <v>0</v>
      </c>
      <c r="K510">
        <f t="shared" si="71"/>
        <v>0</v>
      </c>
      <c r="L510">
        <f t="shared" si="75"/>
        <v>1</v>
      </c>
      <c r="M510">
        <f t="shared" si="78"/>
        <v>0.94999999999999929</v>
      </c>
      <c r="N510">
        <f t="shared" si="79"/>
        <v>18.399999999999991</v>
      </c>
    </row>
    <row r="511" spans="1:14" x14ac:dyDescent="0.3">
      <c r="A511" s="1">
        <v>41039</v>
      </c>
      <c r="B511">
        <v>19.350000000000001</v>
      </c>
      <c r="C511">
        <f t="shared" si="68"/>
        <v>24.747058823529422</v>
      </c>
      <c r="D511">
        <f t="shared" si="69"/>
        <v>7.0351095129559917</v>
      </c>
      <c r="E511">
        <f t="shared" si="72"/>
        <v>5</v>
      </c>
      <c r="F511">
        <f t="shared" si="73"/>
        <v>5</v>
      </c>
      <c r="G511">
        <f t="shared" si="76"/>
        <v>2</v>
      </c>
      <c r="H511">
        <f t="shared" si="74"/>
        <v>0</v>
      </c>
      <c r="I511">
        <f t="shared" si="77"/>
        <v>0</v>
      </c>
      <c r="J511">
        <f t="shared" si="70"/>
        <v>0</v>
      </c>
      <c r="K511">
        <f t="shared" si="71"/>
        <v>0</v>
      </c>
      <c r="L511">
        <f t="shared" si="75"/>
        <v>1</v>
      </c>
      <c r="M511">
        <f t="shared" si="78"/>
        <v>-1.1499999999999986</v>
      </c>
      <c r="N511">
        <f t="shared" si="79"/>
        <v>17.249999999999993</v>
      </c>
    </row>
    <row r="512" spans="1:14" x14ac:dyDescent="0.3">
      <c r="A512" s="1">
        <v>41040</v>
      </c>
      <c r="B512">
        <v>20.100000000000001</v>
      </c>
      <c r="C512">
        <f t="shared" si="68"/>
        <v>24.757450980392171</v>
      </c>
      <c r="D512">
        <f t="shared" si="69"/>
        <v>7.0262744550852991</v>
      </c>
      <c r="E512">
        <f t="shared" si="72"/>
        <v>6</v>
      </c>
      <c r="F512">
        <f t="shared" si="73"/>
        <v>5</v>
      </c>
      <c r="G512">
        <f t="shared" si="76"/>
        <v>2</v>
      </c>
      <c r="H512">
        <f t="shared" si="74"/>
        <v>0</v>
      </c>
      <c r="I512">
        <f t="shared" si="77"/>
        <v>0</v>
      </c>
      <c r="J512">
        <f t="shared" si="70"/>
        <v>0</v>
      </c>
      <c r="K512">
        <f t="shared" si="71"/>
        <v>0</v>
      </c>
      <c r="L512">
        <f t="shared" si="75"/>
        <v>1</v>
      </c>
      <c r="M512">
        <f t="shared" si="78"/>
        <v>0.75</v>
      </c>
      <c r="N512">
        <f t="shared" si="79"/>
        <v>17.999999999999993</v>
      </c>
    </row>
    <row r="513" spans="1:14" x14ac:dyDescent="0.3">
      <c r="A513" s="1">
        <v>41043</v>
      </c>
      <c r="B513">
        <v>21.95</v>
      </c>
      <c r="C513">
        <f t="shared" ref="C513:C576" si="80">AVERAGE(B259:B513)</f>
        <v>24.77823529411766</v>
      </c>
      <c r="D513">
        <f t="shared" ref="D513:D576" si="81">_xlfn.STDEV.P(B259:B513)</f>
        <v>7.0100814534391329</v>
      </c>
      <c r="E513">
        <f t="shared" si="72"/>
        <v>2</v>
      </c>
      <c r="F513">
        <f t="shared" si="73"/>
        <v>5</v>
      </c>
      <c r="G513">
        <f t="shared" si="76"/>
        <v>2</v>
      </c>
      <c r="H513">
        <f t="shared" si="74"/>
        <v>0</v>
      </c>
      <c r="I513">
        <f t="shared" si="77"/>
        <v>0</v>
      </c>
      <c r="J513">
        <f t="shared" si="70"/>
        <v>0</v>
      </c>
      <c r="K513">
        <f t="shared" si="71"/>
        <v>0</v>
      </c>
      <c r="L513">
        <f t="shared" si="75"/>
        <v>1</v>
      </c>
      <c r="M513">
        <f t="shared" si="78"/>
        <v>1.8499999999999979</v>
      </c>
      <c r="N513">
        <f t="shared" si="79"/>
        <v>19.849999999999991</v>
      </c>
    </row>
    <row r="514" spans="1:14" x14ac:dyDescent="0.3">
      <c r="A514" s="1">
        <v>41044</v>
      </c>
      <c r="B514">
        <v>21.85</v>
      </c>
      <c r="C514">
        <f t="shared" si="80"/>
        <v>24.796470588235309</v>
      </c>
      <c r="D514">
        <f t="shared" si="81"/>
        <v>6.9963791261326458</v>
      </c>
      <c r="E514">
        <f t="shared" si="72"/>
        <v>3</v>
      </c>
      <c r="F514">
        <f t="shared" si="73"/>
        <v>5</v>
      </c>
      <c r="G514">
        <f t="shared" si="76"/>
        <v>2</v>
      </c>
      <c r="H514">
        <f t="shared" si="74"/>
        <v>0</v>
      </c>
      <c r="I514">
        <f t="shared" si="77"/>
        <v>0</v>
      </c>
      <c r="J514">
        <f t="shared" ref="J514:J577" si="82">IF(B514&gt;(C513+($Q$2*D513)),1,0)</f>
        <v>0</v>
      </c>
      <c r="K514">
        <f t="shared" ref="K514:K577" si="83">IF(B514&lt;(C513-($Q$2*D513)),1,0)</f>
        <v>0</v>
      </c>
      <c r="L514">
        <f t="shared" si="75"/>
        <v>1</v>
      </c>
      <c r="M514">
        <f t="shared" si="78"/>
        <v>-9.9999999999997868E-2</v>
      </c>
      <c r="N514">
        <f t="shared" si="79"/>
        <v>19.749999999999993</v>
      </c>
    </row>
    <row r="515" spans="1:14" x14ac:dyDescent="0.3">
      <c r="A515" s="1">
        <v>41045</v>
      </c>
      <c r="B515">
        <v>24.4</v>
      </c>
      <c r="C515">
        <f t="shared" si="80"/>
        <v>24.826862745098051</v>
      </c>
      <c r="D515">
        <f t="shared" si="81"/>
        <v>6.9777330692053123</v>
      </c>
      <c r="E515">
        <f t="shared" ref="E515:E578" si="84">WEEKDAY(A515)</f>
        <v>4</v>
      </c>
      <c r="F515">
        <f t="shared" ref="F515:F578" si="85">MONTH(A515)</f>
        <v>5</v>
      </c>
      <c r="G515">
        <f t="shared" si="76"/>
        <v>3</v>
      </c>
      <c r="H515">
        <f t="shared" ref="H515:H578" si="86">IF(AND(G515=3,E515=4),1,0)</f>
        <v>1</v>
      </c>
      <c r="I515">
        <f t="shared" si="77"/>
        <v>-2.5499999999999972</v>
      </c>
      <c r="J515">
        <f t="shared" si="82"/>
        <v>0</v>
      </c>
      <c r="K515">
        <f t="shared" si="83"/>
        <v>0</v>
      </c>
      <c r="L515">
        <f t="shared" ref="L515:L578" si="87">MIN(MAX(L514-J515+K515,-$Q$3),$Q$4)</f>
        <v>1</v>
      </c>
      <c r="M515">
        <f t="shared" si="78"/>
        <v>-2.5499999999999972</v>
      </c>
      <c r="N515">
        <f t="shared" si="79"/>
        <v>17.199999999999996</v>
      </c>
    </row>
    <row r="516" spans="1:14" x14ac:dyDescent="0.3">
      <c r="A516" s="1">
        <v>41046</v>
      </c>
      <c r="B516">
        <v>26.2</v>
      </c>
      <c r="C516">
        <f t="shared" si="80"/>
        <v>24.861568627450989</v>
      </c>
      <c r="D516">
        <f t="shared" si="81"/>
        <v>6.9624506539029909</v>
      </c>
      <c r="E516">
        <f t="shared" si="84"/>
        <v>5</v>
      </c>
      <c r="F516">
        <f t="shared" si="85"/>
        <v>5</v>
      </c>
      <c r="G516">
        <f t="shared" ref="G516:G579" si="88">IF(F516=F515,G515,0)+IF(E516=4,1,0)</f>
        <v>3</v>
      </c>
      <c r="H516">
        <f t="shared" si="86"/>
        <v>0</v>
      </c>
      <c r="I516">
        <f t="shared" ref="I516:I579" si="89">IF(H516=1,-(B516-B515)*L516,0)</f>
        <v>0</v>
      </c>
      <c r="J516">
        <f t="shared" si="82"/>
        <v>0</v>
      </c>
      <c r="K516">
        <f t="shared" si="83"/>
        <v>0</v>
      </c>
      <c r="L516">
        <f t="shared" si="87"/>
        <v>1</v>
      </c>
      <c r="M516">
        <f t="shared" ref="M516:M579" si="90">L515*(B516-B515) + 2*I516</f>
        <v>1.8000000000000007</v>
      </c>
      <c r="N516">
        <f t="shared" si="79"/>
        <v>18.999999999999996</v>
      </c>
    </row>
    <row r="517" spans="1:14" x14ac:dyDescent="0.3">
      <c r="A517" s="1">
        <v>41047</v>
      </c>
      <c r="B517">
        <v>28.2</v>
      </c>
      <c r="C517">
        <f t="shared" si="80"/>
        <v>24.901568627450988</v>
      </c>
      <c r="D517">
        <f t="shared" si="81"/>
        <v>6.9522078232629188</v>
      </c>
      <c r="E517">
        <f t="shared" si="84"/>
        <v>6</v>
      </c>
      <c r="F517">
        <f t="shared" si="85"/>
        <v>5</v>
      </c>
      <c r="G517">
        <f t="shared" si="88"/>
        <v>3</v>
      </c>
      <c r="H517">
        <f t="shared" si="86"/>
        <v>0</v>
      </c>
      <c r="I517">
        <f t="shared" si="89"/>
        <v>0</v>
      </c>
      <c r="J517">
        <f t="shared" si="82"/>
        <v>0</v>
      </c>
      <c r="K517">
        <f t="shared" si="83"/>
        <v>0</v>
      </c>
      <c r="L517">
        <f t="shared" si="87"/>
        <v>1</v>
      </c>
      <c r="M517">
        <f t="shared" si="90"/>
        <v>2</v>
      </c>
      <c r="N517">
        <f t="shared" ref="N517:N580" si="91">M517+N516</f>
        <v>20.999999999999996</v>
      </c>
    </row>
    <row r="518" spans="1:14" x14ac:dyDescent="0.3">
      <c r="A518" s="1">
        <v>41050</v>
      </c>
      <c r="B518">
        <v>24.25</v>
      </c>
      <c r="C518">
        <f t="shared" si="80"/>
        <v>24.927058823529421</v>
      </c>
      <c r="D518">
        <f t="shared" si="81"/>
        <v>6.9378411893821559</v>
      </c>
      <c r="E518">
        <f t="shared" si="84"/>
        <v>2</v>
      </c>
      <c r="F518">
        <f t="shared" si="85"/>
        <v>5</v>
      </c>
      <c r="G518">
        <f t="shared" si="88"/>
        <v>3</v>
      </c>
      <c r="H518">
        <f t="shared" si="86"/>
        <v>0</v>
      </c>
      <c r="I518">
        <f t="shared" si="89"/>
        <v>0</v>
      </c>
      <c r="J518">
        <f t="shared" si="82"/>
        <v>0</v>
      </c>
      <c r="K518">
        <f t="shared" si="83"/>
        <v>0</v>
      </c>
      <c r="L518">
        <f t="shared" si="87"/>
        <v>1</v>
      </c>
      <c r="M518">
        <f t="shared" si="90"/>
        <v>-3.9499999999999993</v>
      </c>
      <c r="N518">
        <f t="shared" si="91"/>
        <v>17.049999999999997</v>
      </c>
    </row>
    <row r="519" spans="1:14" x14ac:dyDescent="0.3">
      <c r="A519" s="1">
        <v>41051</v>
      </c>
      <c r="B519">
        <v>24.95</v>
      </c>
      <c r="C519">
        <f t="shared" si="80"/>
        <v>24.95411764705883</v>
      </c>
      <c r="D519">
        <f t="shared" si="81"/>
        <v>6.9244092765589285</v>
      </c>
      <c r="E519">
        <f t="shared" si="84"/>
        <v>3</v>
      </c>
      <c r="F519">
        <f t="shared" si="85"/>
        <v>5</v>
      </c>
      <c r="G519">
        <f t="shared" si="88"/>
        <v>3</v>
      </c>
      <c r="H519">
        <f t="shared" si="86"/>
        <v>0</v>
      </c>
      <c r="I519">
        <f t="shared" si="89"/>
        <v>0</v>
      </c>
      <c r="J519">
        <f t="shared" si="82"/>
        <v>0</v>
      </c>
      <c r="K519">
        <f t="shared" si="83"/>
        <v>0</v>
      </c>
      <c r="L519">
        <f t="shared" si="87"/>
        <v>1</v>
      </c>
      <c r="M519">
        <f t="shared" si="90"/>
        <v>0.69999999999999929</v>
      </c>
      <c r="N519">
        <f t="shared" si="91"/>
        <v>17.749999999999996</v>
      </c>
    </row>
    <row r="520" spans="1:14" x14ac:dyDescent="0.3">
      <c r="A520" s="1">
        <v>41052</v>
      </c>
      <c r="B520">
        <v>24.8</v>
      </c>
      <c r="C520">
        <f t="shared" si="80"/>
        <v>24.982156862745104</v>
      </c>
      <c r="D520">
        <f t="shared" si="81"/>
        <v>6.9092354543486492</v>
      </c>
      <c r="E520">
        <f t="shared" si="84"/>
        <v>4</v>
      </c>
      <c r="F520">
        <f t="shared" si="85"/>
        <v>5</v>
      </c>
      <c r="G520">
        <f t="shared" si="88"/>
        <v>4</v>
      </c>
      <c r="H520">
        <f t="shared" si="86"/>
        <v>0</v>
      </c>
      <c r="I520">
        <f t="shared" si="89"/>
        <v>0</v>
      </c>
      <c r="J520">
        <f t="shared" si="82"/>
        <v>0</v>
      </c>
      <c r="K520">
        <f t="shared" si="83"/>
        <v>0</v>
      </c>
      <c r="L520">
        <f t="shared" si="87"/>
        <v>1</v>
      </c>
      <c r="M520">
        <f t="shared" si="90"/>
        <v>-0.14999999999999858</v>
      </c>
      <c r="N520">
        <f t="shared" si="91"/>
        <v>17.599999999999998</v>
      </c>
    </row>
    <row r="521" spans="1:14" x14ac:dyDescent="0.3">
      <c r="A521" s="1">
        <v>41053</v>
      </c>
      <c r="B521">
        <v>24.25</v>
      </c>
      <c r="C521">
        <f t="shared" si="80"/>
        <v>25.006470588235295</v>
      </c>
      <c r="D521">
        <f t="shared" si="81"/>
        <v>6.8956939742413796</v>
      </c>
      <c r="E521">
        <f t="shared" si="84"/>
        <v>5</v>
      </c>
      <c r="F521">
        <f t="shared" si="85"/>
        <v>5</v>
      </c>
      <c r="G521">
        <f t="shared" si="88"/>
        <v>4</v>
      </c>
      <c r="H521">
        <f t="shared" si="86"/>
        <v>0</v>
      </c>
      <c r="I521">
        <f t="shared" si="89"/>
        <v>0</v>
      </c>
      <c r="J521">
        <f t="shared" si="82"/>
        <v>0</v>
      </c>
      <c r="K521">
        <f t="shared" si="83"/>
        <v>0</v>
      </c>
      <c r="L521">
        <f t="shared" si="87"/>
        <v>1</v>
      </c>
      <c r="M521">
        <f t="shared" si="90"/>
        <v>-0.55000000000000071</v>
      </c>
      <c r="N521">
        <f t="shared" si="91"/>
        <v>17.049999999999997</v>
      </c>
    </row>
    <row r="522" spans="1:14" x14ac:dyDescent="0.3">
      <c r="A522" s="1">
        <v>41054</v>
      </c>
      <c r="B522">
        <v>24.55</v>
      </c>
      <c r="C522">
        <f t="shared" si="80"/>
        <v>25.030000000000005</v>
      </c>
      <c r="D522">
        <f t="shared" si="81"/>
        <v>6.883849527243056</v>
      </c>
      <c r="E522">
        <f t="shared" si="84"/>
        <v>6</v>
      </c>
      <c r="F522">
        <f t="shared" si="85"/>
        <v>5</v>
      </c>
      <c r="G522">
        <f t="shared" si="88"/>
        <v>4</v>
      </c>
      <c r="H522">
        <f t="shared" si="86"/>
        <v>0</v>
      </c>
      <c r="I522">
        <f t="shared" si="89"/>
        <v>0</v>
      </c>
      <c r="J522">
        <f t="shared" si="82"/>
        <v>0</v>
      </c>
      <c r="K522">
        <f t="shared" si="83"/>
        <v>0</v>
      </c>
      <c r="L522">
        <f t="shared" si="87"/>
        <v>1</v>
      </c>
      <c r="M522">
        <f t="shared" si="90"/>
        <v>0.30000000000000071</v>
      </c>
      <c r="N522">
        <f t="shared" si="91"/>
        <v>17.349999999999998</v>
      </c>
    </row>
    <row r="523" spans="1:14" x14ac:dyDescent="0.3">
      <c r="A523" s="1">
        <v>41058</v>
      </c>
      <c r="B523">
        <v>23</v>
      </c>
      <c r="C523">
        <f t="shared" si="80"/>
        <v>25.048431372549022</v>
      </c>
      <c r="D523">
        <f t="shared" si="81"/>
        <v>6.8720874393957745</v>
      </c>
      <c r="E523">
        <f t="shared" si="84"/>
        <v>3</v>
      </c>
      <c r="F523">
        <f t="shared" si="85"/>
        <v>5</v>
      </c>
      <c r="G523">
        <f t="shared" si="88"/>
        <v>4</v>
      </c>
      <c r="H523">
        <f t="shared" si="86"/>
        <v>0</v>
      </c>
      <c r="I523">
        <f t="shared" si="89"/>
        <v>0</v>
      </c>
      <c r="J523">
        <f t="shared" si="82"/>
        <v>0</v>
      </c>
      <c r="K523">
        <f t="shared" si="83"/>
        <v>0</v>
      </c>
      <c r="L523">
        <f t="shared" si="87"/>
        <v>1</v>
      </c>
      <c r="M523">
        <f t="shared" si="90"/>
        <v>-1.5500000000000007</v>
      </c>
      <c r="N523">
        <f t="shared" si="91"/>
        <v>15.799999999999997</v>
      </c>
    </row>
    <row r="524" spans="1:14" x14ac:dyDescent="0.3">
      <c r="A524" s="1">
        <v>41059</v>
      </c>
      <c r="B524">
        <v>25.7</v>
      </c>
      <c r="C524">
        <f t="shared" si="80"/>
        <v>25.078823529411768</v>
      </c>
      <c r="D524">
        <f t="shared" si="81"/>
        <v>6.8577494870898397</v>
      </c>
      <c r="E524">
        <f t="shared" si="84"/>
        <v>4</v>
      </c>
      <c r="F524">
        <f t="shared" si="85"/>
        <v>5</v>
      </c>
      <c r="G524">
        <f t="shared" si="88"/>
        <v>5</v>
      </c>
      <c r="H524">
        <f t="shared" si="86"/>
        <v>0</v>
      </c>
      <c r="I524">
        <f t="shared" si="89"/>
        <v>0</v>
      </c>
      <c r="J524">
        <f t="shared" si="82"/>
        <v>0</v>
      </c>
      <c r="K524">
        <f t="shared" si="83"/>
        <v>0</v>
      </c>
      <c r="L524">
        <f t="shared" si="87"/>
        <v>1</v>
      </c>
      <c r="M524">
        <f t="shared" si="90"/>
        <v>2.6999999999999993</v>
      </c>
      <c r="N524">
        <f t="shared" si="91"/>
        <v>18.499999999999996</v>
      </c>
    </row>
    <row r="525" spans="1:14" x14ac:dyDescent="0.3">
      <c r="A525" s="1">
        <v>41060</v>
      </c>
      <c r="B525">
        <v>26</v>
      </c>
      <c r="C525">
        <f t="shared" si="80"/>
        <v>25.112352941176468</v>
      </c>
      <c r="D525">
        <f t="shared" si="81"/>
        <v>6.8412499110922802</v>
      </c>
      <c r="E525">
        <f t="shared" si="84"/>
        <v>5</v>
      </c>
      <c r="F525">
        <f t="shared" si="85"/>
        <v>5</v>
      </c>
      <c r="G525">
        <f t="shared" si="88"/>
        <v>5</v>
      </c>
      <c r="H525">
        <f t="shared" si="86"/>
        <v>0</v>
      </c>
      <c r="I525">
        <f t="shared" si="89"/>
        <v>0</v>
      </c>
      <c r="J525">
        <f t="shared" si="82"/>
        <v>0</v>
      </c>
      <c r="K525">
        <f t="shared" si="83"/>
        <v>0</v>
      </c>
      <c r="L525">
        <f t="shared" si="87"/>
        <v>1</v>
      </c>
      <c r="M525">
        <f t="shared" si="90"/>
        <v>0.30000000000000071</v>
      </c>
      <c r="N525">
        <f t="shared" si="91"/>
        <v>18.799999999999997</v>
      </c>
    </row>
    <row r="526" spans="1:14" x14ac:dyDescent="0.3">
      <c r="A526" s="1">
        <v>41061</v>
      </c>
      <c r="B526">
        <v>27.75</v>
      </c>
      <c r="C526">
        <f t="shared" si="80"/>
        <v>25.154117647058822</v>
      </c>
      <c r="D526">
        <f t="shared" si="81"/>
        <v>6.8246965533261745</v>
      </c>
      <c r="E526">
        <f t="shared" si="84"/>
        <v>6</v>
      </c>
      <c r="F526">
        <f t="shared" si="85"/>
        <v>6</v>
      </c>
      <c r="G526">
        <f t="shared" si="88"/>
        <v>0</v>
      </c>
      <c r="H526">
        <f t="shared" si="86"/>
        <v>0</v>
      </c>
      <c r="I526">
        <f t="shared" si="89"/>
        <v>0</v>
      </c>
      <c r="J526">
        <f t="shared" si="82"/>
        <v>0</v>
      </c>
      <c r="K526">
        <f t="shared" si="83"/>
        <v>0</v>
      </c>
      <c r="L526">
        <f t="shared" si="87"/>
        <v>1</v>
      </c>
      <c r="M526">
        <f t="shared" si="90"/>
        <v>1.75</v>
      </c>
      <c r="N526">
        <f t="shared" si="91"/>
        <v>20.549999999999997</v>
      </c>
    </row>
    <row r="527" spans="1:14" x14ac:dyDescent="0.3">
      <c r="A527" s="1">
        <v>41064</v>
      </c>
      <c r="B527">
        <v>26.95</v>
      </c>
      <c r="C527">
        <f t="shared" si="80"/>
        <v>25.194901960784311</v>
      </c>
      <c r="D527">
        <f t="shared" si="81"/>
        <v>6.8042009435777127</v>
      </c>
      <c r="E527">
        <f t="shared" si="84"/>
        <v>2</v>
      </c>
      <c r="F527">
        <f t="shared" si="85"/>
        <v>6</v>
      </c>
      <c r="G527">
        <f t="shared" si="88"/>
        <v>0</v>
      </c>
      <c r="H527">
        <f t="shared" si="86"/>
        <v>0</v>
      </c>
      <c r="I527">
        <f t="shared" si="89"/>
        <v>0</v>
      </c>
      <c r="J527">
        <f t="shared" si="82"/>
        <v>0</v>
      </c>
      <c r="K527">
        <f t="shared" si="83"/>
        <v>0</v>
      </c>
      <c r="L527">
        <f t="shared" si="87"/>
        <v>1</v>
      </c>
      <c r="M527">
        <f t="shared" si="90"/>
        <v>-0.80000000000000071</v>
      </c>
      <c r="N527">
        <f t="shared" si="91"/>
        <v>19.749999999999996</v>
      </c>
    </row>
    <row r="528" spans="1:14" x14ac:dyDescent="0.3">
      <c r="A528" s="1">
        <v>41065</v>
      </c>
      <c r="B528">
        <v>25.6</v>
      </c>
      <c r="C528">
        <f t="shared" si="80"/>
        <v>25.224901960784312</v>
      </c>
      <c r="D528">
        <f t="shared" si="81"/>
        <v>6.7890394285890405</v>
      </c>
      <c r="E528">
        <f t="shared" si="84"/>
        <v>3</v>
      </c>
      <c r="F528">
        <f t="shared" si="85"/>
        <v>6</v>
      </c>
      <c r="G528">
        <f t="shared" si="88"/>
        <v>0</v>
      </c>
      <c r="H528">
        <f t="shared" si="86"/>
        <v>0</v>
      </c>
      <c r="I528">
        <f t="shared" si="89"/>
        <v>0</v>
      </c>
      <c r="J528">
        <f t="shared" si="82"/>
        <v>0</v>
      </c>
      <c r="K528">
        <f t="shared" si="83"/>
        <v>0</v>
      </c>
      <c r="L528">
        <f t="shared" si="87"/>
        <v>1</v>
      </c>
      <c r="M528">
        <f t="shared" si="90"/>
        <v>-1.3499999999999979</v>
      </c>
      <c r="N528">
        <f t="shared" si="91"/>
        <v>18.399999999999999</v>
      </c>
    </row>
    <row r="529" spans="1:14" x14ac:dyDescent="0.3">
      <c r="A529" s="1">
        <v>41066</v>
      </c>
      <c r="B529">
        <v>23.4</v>
      </c>
      <c r="C529">
        <f t="shared" si="80"/>
        <v>25.246862745098035</v>
      </c>
      <c r="D529">
        <f t="shared" si="81"/>
        <v>6.7740269513800468</v>
      </c>
      <c r="E529">
        <f t="shared" si="84"/>
        <v>4</v>
      </c>
      <c r="F529">
        <f t="shared" si="85"/>
        <v>6</v>
      </c>
      <c r="G529">
        <f t="shared" si="88"/>
        <v>1</v>
      </c>
      <c r="H529">
        <f t="shared" si="86"/>
        <v>0</v>
      </c>
      <c r="I529">
        <f t="shared" si="89"/>
        <v>0</v>
      </c>
      <c r="J529">
        <f t="shared" si="82"/>
        <v>0</v>
      </c>
      <c r="K529">
        <f t="shared" si="83"/>
        <v>0</v>
      </c>
      <c r="L529">
        <f t="shared" si="87"/>
        <v>1</v>
      </c>
      <c r="M529">
        <f t="shared" si="90"/>
        <v>-2.2000000000000028</v>
      </c>
      <c r="N529">
        <f t="shared" si="91"/>
        <v>16.199999999999996</v>
      </c>
    </row>
    <row r="530" spans="1:14" x14ac:dyDescent="0.3">
      <c r="A530" s="1">
        <v>41067</v>
      </c>
      <c r="B530">
        <v>23.05</v>
      </c>
      <c r="C530">
        <f t="shared" si="80"/>
        <v>25.266862745098038</v>
      </c>
      <c r="D530">
        <f t="shared" si="81"/>
        <v>6.7599679457982127</v>
      </c>
      <c r="E530">
        <f t="shared" si="84"/>
        <v>5</v>
      </c>
      <c r="F530">
        <f t="shared" si="85"/>
        <v>6</v>
      </c>
      <c r="G530">
        <f t="shared" si="88"/>
        <v>1</v>
      </c>
      <c r="H530">
        <f t="shared" si="86"/>
        <v>0</v>
      </c>
      <c r="I530">
        <f t="shared" si="89"/>
        <v>0</v>
      </c>
      <c r="J530">
        <f t="shared" si="82"/>
        <v>0</v>
      </c>
      <c r="K530">
        <f t="shared" si="83"/>
        <v>0</v>
      </c>
      <c r="L530">
        <f t="shared" si="87"/>
        <v>1</v>
      </c>
      <c r="M530">
        <f t="shared" si="90"/>
        <v>-0.34999999999999787</v>
      </c>
      <c r="N530">
        <f t="shared" si="91"/>
        <v>15.849999999999998</v>
      </c>
    </row>
    <row r="531" spans="1:14" x14ac:dyDescent="0.3">
      <c r="A531" s="1">
        <v>41068</v>
      </c>
      <c r="B531">
        <v>21.7</v>
      </c>
      <c r="C531">
        <f t="shared" si="80"/>
        <v>25.280588235294115</v>
      </c>
      <c r="D531">
        <f t="shared" si="81"/>
        <v>6.7491499571556925</v>
      </c>
      <c r="E531">
        <f t="shared" si="84"/>
        <v>6</v>
      </c>
      <c r="F531">
        <f t="shared" si="85"/>
        <v>6</v>
      </c>
      <c r="G531">
        <f t="shared" si="88"/>
        <v>1</v>
      </c>
      <c r="H531">
        <f t="shared" si="86"/>
        <v>0</v>
      </c>
      <c r="I531">
        <f t="shared" si="89"/>
        <v>0</v>
      </c>
      <c r="J531">
        <f t="shared" si="82"/>
        <v>0</v>
      </c>
      <c r="K531">
        <f t="shared" si="83"/>
        <v>0</v>
      </c>
      <c r="L531">
        <f t="shared" si="87"/>
        <v>1</v>
      </c>
      <c r="M531">
        <f t="shared" si="90"/>
        <v>-1.3500000000000014</v>
      </c>
      <c r="N531">
        <f t="shared" si="91"/>
        <v>14.499999999999996</v>
      </c>
    </row>
    <row r="532" spans="1:14" x14ac:dyDescent="0.3">
      <c r="A532" s="1">
        <v>41071</v>
      </c>
      <c r="B532">
        <v>24.55</v>
      </c>
      <c r="C532">
        <f t="shared" si="80"/>
        <v>25.305882352941172</v>
      </c>
      <c r="D532">
        <f t="shared" si="81"/>
        <v>6.7342615870942728</v>
      </c>
      <c r="E532">
        <f t="shared" si="84"/>
        <v>2</v>
      </c>
      <c r="F532">
        <f t="shared" si="85"/>
        <v>6</v>
      </c>
      <c r="G532">
        <f t="shared" si="88"/>
        <v>1</v>
      </c>
      <c r="H532">
        <f t="shared" si="86"/>
        <v>0</v>
      </c>
      <c r="I532">
        <f t="shared" si="89"/>
        <v>0</v>
      </c>
      <c r="J532">
        <f t="shared" si="82"/>
        <v>0</v>
      </c>
      <c r="K532">
        <f t="shared" si="83"/>
        <v>0</v>
      </c>
      <c r="L532">
        <f t="shared" si="87"/>
        <v>1</v>
      </c>
      <c r="M532">
        <f t="shared" si="90"/>
        <v>2.8500000000000014</v>
      </c>
      <c r="N532">
        <f t="shared" si="91"/>
        <v>17.349999999999998</v>
      </c>
    </row>
    <row r="533" spans="1:14" x14ac:dyDescent="0.3">
      <c r="A533" s="1">
        <v>41072</v>
      </c>
      <c r="B533">
        <v>23.45</v>
      </c>
      <c r="C533">
        <f t="shared" si="80"/>
        <v>25.325294117647054</v>
      </c>
      <c r="D533">
        <f t="shared" si="81"/>
        <v>6.721738031818572</v>
      </c>
      <c r="E533">
        <f t="shared" si="84"/>
        <v>3</v>
      </c>
      <c r="F533">
        <f t="shared" si="85"/>
        <v>6</v>
      </c>
      <c r="G533">
        <f t="shared" si="88"/>
        <v>1</v>
      </c>
      <c r="H533">
        <f t="shared" si="86"/>
        <v>0</v>
      </c>
      <c r="I533">
        <f t="shared" si="89"/>
        <v>0</v>
      </c>
      <c r="J533">
        <f t="shared" si="82"/>
        <v>0</v>
      </c>
      <c r="K533">
        <f t="shared" si="83"/>
        <v>0</v>
      </c>
      <c r="L533">
        <f t="shared" si="87"/>
        <v>1</v>
      </c>
      <c r="M533">
        <f t="shared" si="90"/>
        <v>-1.1000000000000014</v>
      </c>
      <c r="N533">
        <f t="shared" si="91"/>
        <v>16.249999999999996</v>
      </c>
    </row>
    <row r="534" spans="1:14" x14ac:dyDescent="0.3">
      <c r="A534" s="1">
        <v>41073</v>
      </c>
      <c r="B534">
        <v>24.95</v>
      </c>
      <c r="C534">
        <f t="shared" si="80"/>
        <v>25.353529411764701</v>
      </c>
      <c r="D534">
        <f t="shared" si="81"/>
        <v>6.7049591899824792</v>
      </c>
      <c r="E534">
        <f t="shared" si="84"/>
        <v>4</v>
      </c>
      <c r="F534">
        <f t="shared" si="85"/>
        <v>6</v>
      </c>
      <c r="G534">
        <f t="shared" si="88"/>
        <v>2</v>
      </c>
      <c r="H534">
        <f t="shared" si="86"/>
        <v>0</v>
      </c>
      <c r="I534">
        <f t="shared" si="89"/>
        <v>0</v>
      </c>
      <c r="J534">
        <f t="shared" si="82"/>
        <v>0</v>
      </c>
      <c r="K534">
        <f t="shared" si="83"/>
        <v>0</v>
      </c>
      <c r="L534">
        <f t="shared" si="87"/>
        <v>1</v>
      </c>
      <c r="M534">
        <f t="shared" si="90"/>
        <v>1.5</v>
      </c>
      <c r="N534">
        <f t="shared" si="91"/>
        <v>17.749999999999996</v>
      </c>
    </row>
    <row r="535" spans="1:14" x14ac:dyDescent="0.3">
      <c r="A535" s="1">
        <v>41074</v>
      </c>
      <c r="B535">
        <v>22.95</v>
      </c>
      <c r="C535">
        <f t="shared" si="80"/>
        <v>25.369411764705873</v>
      </c>
      <c r="D535">
        <f t="shared" si="81"/>
        <v>6.6944420645741518</v>
      </c>
      <c r="E535">
        <f t="shared" si="84"/>
        <v>5</v>
      </c>
      <c r="F535">
        <f t="shared" si="85"/>
        <v>6</v>
      </c>
      <c r="G535">
        <f t="shared" si="88"/>
        <v>2</v>
      </c>
      <c r="H535">
        <f t="shared" si="86"/>
        <v>0</v>
      </c>
      <c r="I535">
        <f t="shared" si="89"/>
        <v>0</v>
      </c>
      <c r="J535">
        <f t="shared" si="82"/>
        <v>0</v>
      </c>
      <c r="K535">
        <f t="shared" si="83"/>
        <v>0</v>
      </c>
      <c r="L535">
        <f t="shared" si="87"/>
        <v>1</v>
      </c>
      <c r="M535">
        <f t="shared" si="90"/>
        <v>-2</v>
      </c>
      <c r="N535">
        <f t="shared" si="91"/>
        <v>15.749999999999996</v>
      </c>
    </row>
    <row r="536" spans="1:14" x14ac:dyDescent="0.3">
      <c r="A536" s="1">
        <v>41075</v>
      </c>
      <c r="B536">
        <v>21.5</v>
      </c>
      <c r="C536">
        <f t="shared" si="80"/>
        <v>25.377058823529403</v>
      </c>
      <c r="D536">
        <f t="shared" si="81"/>
        <v>6.6889016344218257</v>
      </c>
      <c r="E536">
        <f t="shared" si="84"/>
        <v>6</v>
      </c>
      <c r="F536">
        <f t="shared" si="85"/>
        <v>6</v>
      </c>
      <c r="G536">
        <f t="shared" si="88"/>
        <v>2</v>
      </c>
      <c r="H536">
        <f t="shared" si="86"/>
        <v>0</v>
      </c>
      <c r="I536">
        <f t="shared" si="89"/>
        <v>0</v>
      </c>
      <c r="J536">
        <f t="shared" si="82"/>
        <v>0</v>
      </c>
      <c r="K536">
        <f t="shared" si="83"/>
        <v>0</v>
      </c>
      <c r="L536">
        <f t="shared" si="87"/>
        <v>1</v>
      </c>
      <c r="M536">
        <f t="shared" si="90"/>
        <v>-1.4499999999999993</v>
      </c>
      <c r="N536">
        <f t="shared" si="91"/>
        <v>14.299999999999997</v>
      </c>
    </row>
    <row r="537" spans="1:14" x14ac:dyDescent="0.3">
      <c r="A537" s="1">
        <v>41078</v>
      </c>
      <c r="B537">
        <v>19</v>
      </c>
      <c r="C537">
        <f t="shared" si="80"/>
        <v>25.380196078431368</v>
      </c>
      <c r="D537">
        <f t="shared" si="81"/>
        <v>6.6857215400114018</v>
      </c>
      <c r="E537">
        <f t="shared" si="84"/>
        <v>2</v>
      </c>
      <c r="F537">
        <f t="shared" si="85"/>
        <v>6</v>
      </c>
      <c r="G537">
        <f t="shared" si="88"/>
        <v>2</v>
      </c>
      <c r="H537">
        <f t="shared" si="86"/>
        <v>0</v>
      </c>
      <c r="I537">
        <f t="shared" si="89"/>
        <v>0</v>
      </c>
      <c r="J537">
        <f t="shared" si="82"/>
        <v>0</v>
      </c>
      <c r="K537">
        <f t="shared" si="83"/>
        <v>0</v>
      </c>
      <c r="L537">
        <f t="shared" si="87"/>
        <v>1</v>
      </c>
      <c r="M537">
        <f t="shared" si="90"/>
        <v>-2.5</v>
      </c>
      <c r="N537">
        <f t="shared" si="91"/>
        <v>11.799999999999997</v>
      </c>
    </row>
    <row r="538" spans="1:14" x14ac:dyDescent="0.3">
      <c r="A538" s="1">
        <v>41079</v>
      </c>
      <c r="B538">
        <v>18.45</v>
      </c>
      <c r="C538">
        <f t="shared" si="80"/>
        <v>25.370392156862739</v>
      </c>
      <c r="D538">
        <f t="shared" si="81"/>
        <v>6.6940386006796579</v>
      </c>
      <c r="E538">
        <f t="shared" si="84"/>
        <v>3</v>
      </c>
      <c r="F538">
        <f t="shared" si="85"/>
        <v>6</v>
      </c>
      <c r="G538">
        <f t="shared" si="88"/>
        <v>2</v>
      </c>
      <c r="H538">
        <f t="shared" si="86"/>
        <v>0</v>
      </c>
      <c r="I538">
        <f t="shared" si="89"/>
        <v>0</v>
      </c>
      <c r="J538">
        <f t="shared" si="82"/>
        <v>0</v>
      </c>
      <c r="K538">
        <f t="shared" si="83"/>
        <v>1</v>
      </c>
      <c r="L538">
        <f t="shared" si="87"/>
        <v>1</v>
      </c>
      <c r="M538">
        <f t="shared" si="90"/>
        <v>-0.55000000000000071</v>
      </c>
      <c r="N538">
        <f t="shared" si="91"/>
        <v>11.249999999999996</v>
      </c>
    </row>
    <row r="539" spans="1:14" x14ac:dyDescent="0.3">
      <c r="A539" s="1">
        <v>41080</v>
      </c>
      <c r="B539">
        <v>20.45</v>
      </c>
      <c r="C539">
        <f t="shared" si="80"/>
        <v>25.36450980392156</v>
      </c>
      <c r="D539">
        <f t="shared" si="81"/>
        <v>6.697699726208457</v>
      </c>
      <c r="E539">
        <f t="shared" si="84"/>
        <v>4</v>
      </c>
      <c r="F539">
        <f t="shared" si="85"/>
        <v>6</v>
      </c>
      <c r="G539">
        <f t="shared" si="88"/>
        <v>3</v>
      </c>
      <c r="H539">
        <f t="shared" si="86"/>
        <v>1</v>
      </c>
      <c r="I539">
        <f t="shared" si="89"/>
        <v>-2</v>
      </c>
      <c r="J539">
        <f t="shared" si="82"/>
        <v>0</v>
      </c>
      <c r="K539">
        <f t="shared" si="83"/>
        <v>0</v>
      </c>
      <c r="L539">
        <f t="shared" si="87"/>
        <v>1</v>
      </c>
      <c r="M539">
        <f t="shared" si="90"/>
        <v>-2</v>
      </c>
      <c r="N539">
        <f t="shared" si="91"/>
        <v>9.2499999999999964</v>
      </c>
    </row>
    <row r="540" spans="1:14" x14ac:dyDescent="0.3">
      <c r="A540" s="1">
        <v>41081</v>
      </c>
      <c r="B540">
        <v>23.35</v>
      </c>
      <c r="C540">
        <f t="shared" si="80"/>
        <v>25.371960784313721</v>
      </c>
      <c r="D540">
        <f t="shared" si="81"/>
        <v>6.6943968433684296</v>
      </c>
      <c r="E540">
        <f t="shared" si="84"/>
        <v>5</v>
      </c>
      <c r="F540">
        <f t="shared" si="85"/>
        <v>6</v>
      </c>
      <c r="G540">
        <f t="shared" si="88"/>
        <v>3</v>
      </c>
      <c r="H540">
        <f t="shared" si="86"/>
        <v>0</v>
      </c>
      <c r="I540">
        <f t="shared" si="89"/>
        <v>0</v>
      </c>
      <c r="J540">
        <f t="shared" si="82"/>
        <v>0</v>
      </c>
      <c r="K540">
        <f t="shared" si="83"/>
        <v>0</v>
      </c>
      <c r="L540">
        <f t="shared" si="87"/>
        <v>1</v>
      </c>
      <c r="M540">
        <f t="shared" si="90"/>
        <v>2.9000000000000021</v>
      </c>
      <c r="N540">
        <f t="shared" si="91"/>
        <v>12.149999999999999</v>
      </c>
    </row>
    <row r="541" spans="1:14" x14ac:dyDescent="0.3">
      <c r="A541" s="1">
        <v>41082</v>
      </c>
      <c r="B541">
        <v>21.85</v>
      </c>
      <c r="C541">
        <f t="shared" si="80"/>
        <v>25.377450980392151</v>
      </c>
      <c r="D541">
        <f t="shared" si="81"/>
        <v>6.6909311884942886</v>
      </c>
      <c r="E541">
        <f t="shared" si="84"/>
        <v>6</v>
      </c>
      <c r="F541">
        <f t="shared" si="85"/>
        <v>6</v>
      </c>
      <c r="G541">
        <f t="shared" si="88"/>
        <v>3</v>
      </c>
      <c r="H541">
        <f t="shared" si="86"/>
        <v>0</v>
      </c>
      <c r="I541">
        <f t="shared" si="89"/>
        <v>0</v>
      </c>
      <c r="J541">
        <f t="shared" si="82"/>
        <v>0</v>
      </c>
      <c r="K541">
        <f t="shared" si="83"/>
        <v>0</v>
      </c>
      <c r="L541">
        <f t="shared" si="87"/>
        <v>1</v>
      </c>
      <c r="M541">
        <f t="shared" si="90"/>
        <v>-1.5</v>
      </c>
      <c r="N541">
        <f t="shared" si="91"/>
        <v>10.649999999999999</v>
      </c>
    </row>
    <row r="542" spans="1:14" x14ac:dyDescent="0.3">
      <c r="A542" s="1">
        <v>41085</v>
      </c>
      <c r="B542">
        <v>22.45</v>
      </c>
      <c r="C542">
        <f t="shared" si="80"/>
        <v>25.387254901960777</v>
      </c>
      <c r="D542">
        <f t="shared" si="81"/>
        <v>6.6848001652069122</v>
      </c>
      <c r="E542">
        <f t="shared" si="84"/>
        <v>2</v>
      </c>
      <c r="F542">
        <f t="shared" si="85"/>
        <v>6</v>
      </c>
      <c r="G542">
        <f t="shared" si="88"/>
        <v>3</v>
      </c>
      <c r="H542">
        <f t="shared" si="86"/>
        <v>0</v>
      </c>
      <c r="I542">
        <f t="shared" si="89"/>
        <v>0</v>
      </c>
      <c r="J542">
        <f t="shared" si="82"/>
        <v>0</v>
      </c>
      <c r="K542">
        <f t="shared" si="83"/>
        <v>0</v>
      </c>
      <c r="L542">
        <f t="shared" si="87"/>
        <v>1</v>
      </c>
      <c r="M542">
        <f t="shared" si="90"/>
        <v>0.59999999999999787</v>
      </c>
      <c r="N542">
        <f t="shared" si="91"/>
        <v>11.249999999999996</v>
      </c>
    </row>
    <row r="543" spans="1:14" x14ac:dyDescent="0.3">
      <c r="A543" s="1">
        <v>41086</v>
      </c>
      <c r="B543">
        <v>21.75</v>
      </c>
      <c r="C543">
        <f t="shared" si="80"/>
        <v>25.392941176470579</v>
      </c>
      <c r="D543">
        <f t="shared" si="81"/>
        <v>6.681086061212218</v>
      </c>
      <c r="E543">
        <f t="shared" si="84"/>
        <v>3</v>
      </c>
      <c r="F543">
        <f t="shared" si="85"/>
        <v>6</v>
      </c>
      <c r="G543">
        <f t="shared" si="88"/>
        <v>3</v>
      </c>
      <c r="H543">
        <f t="shared" si="86"/>
        <v>0</v>
      </c>
      <c r="I543">
        <f t="shared" si="89"/>
        <v>0</v>
      </c>
      <c r="J543">
        <f t="shared" si="82"/>
        <v>0</v>
      </c>
      <c r="K543">
        <f t="shared" si="83"/>
        <v>0</v>
      </c>
      <c r="L543">
        <f t="shared" si="87"/>
        <v>1</v>
      </c>
      <c r="M543">
        <f t="shared" si="90"/>
        <v>-0.69999999999999929</v>
      </c>
      <c r="N543">
        <f t="shared" si="91"/>
        <v>10.549999999999997</v>
      </c>
    </row>
    <row r="544" spans="1:14" x14ac:dyDescent="0.3">
      <c r="A544" s="1">
        <v>41087</v>
      </c>
      <c r="B544">
        <v>21.7</v>
      </c>
      <c r="C544">
        <f t="shared" si="80"/>
        <v>25.400196078431364</v>
      </c>
      <c r="D544">
        <f t="shared" si="81"/>
        <v>6.6760656754356438</v>
      </c>
      <c r="E544">
        <f t="shared" si="84"/>
        <v>4</v>
      </c>
      <c r="F544">
        <f t="shared" si="85"/>
        <v>6</v>
      </c>
      <c r="G544">
        <f t="shared" si="88"/>
        <v>4</v>
      </c>
      <c r="H544">
        <f t="shared" si="86"/>
        <v>0</v>
      </c>
      <c r="I544">
        <f t="shared" si="89"/>
        <v>0</v>
      </c>
      <c r="J544">
        <f t="shared" si="82"/>
        <v>0</v>
      </c>
      <c r="K544">
        <f t="shared" si="83"/>
        <v>0</v>
      </c>
      <c r="L544">
        <f t="shared" si="87"/>
        <v>1</v>
      </c>
      <c r="M544">
        <f t="shared" si="90"/>
        <v>-5.0000000000000711E-2</v>
      </c>
      <c r="N544">
        <f t="shared" si="91"/>
        <v>10.499999999999996</v>
      </c>
    </row>
    <row r="545" spans="1:14" x14ac:dyDescent="0.3">
      <c r="A545" s="1">
        <v>41088</v>
      </c>
      <c r="B545">
        <v>21.35</v>
      </c>
      <c r="C545">
        <f t="shared" si="80"/>
        <v>25.401372549019598</v>
      </c>
      <c r="D545">
        <f t="shared" si="81"/>
        <v>6.6753253631822815</v>
      </c>
      <c r="E545">
        <f t="shared" si="84"/>
        <v>5</v>
      </c>
      <c r="F545">
        <f t="shared" si="85"/>
        <v>6</v>
      </c>
      <c r="G545">
        <f t="shared" si="88"/>
        <v>4</v>
      </c>
      <c r="H545">
        <f t="shared" si="86"/>
        <v>0</v>
      </c>
      <c r="I545">
        <f t="shared" si="89"/>
        <v>0</v>
      </c>
      <c r="J545">
        <f t="shared" si="82"/>
        <v>0</v>
      </c>
      <c r="K545">
        <f t="shared" si="83"/>
        <v>0</v>
      </c>
      <c r="L545">
        <f t="shared" si="87"/>
        <v>1</v>
      </c>
      <c r="M545">
        <f t="shared" si="90"/>
        <v>-0.34999999999999787</v>
      </c>
      <c r="N545">
        <f t="shared" si="91"/>
        <v>10.149999999999999</v>
      </c>
    </row>
    <row r="546" spans="1:14" x14ac:dyDescent="0.3">
      <c r="A546" s="1">
        <v>41089</v>
      </c>
      <c r="B546">
        <v>19.55</v>
      </c>
      <c r="C546">
        <f t="shared" si="80"/>
        <v>25.397254901960778</v>
      </c>
      <c r="D546">
        <f t="shared" si="81"/>
        <v>6.6786088367150773</v>
      </c>
      <c r="E546">
        <f t="shared" si="84"/>
        <v>6</v>
      </c>
      <c r="F546">
        <f t="shared" si="85"/>
        <v>6</v>
      </c>
      <c r="G546">
        <f t="shared" si="88"/>
        <v>4</v>
      </c>
      <c r="H546">
        <f t="shared" si="86"/>
        <v>0</v>
      </c>
      <c r="I546">
        <f t="shared" si="89"/>
        <v>0</v>
      </c>
      <c r="J546">
        <f t="shared" si="82"/>
        <v>0</v>
      </c>
      <c r="K546">
        <f t="shared" si="83"/>
        <v>0</v>
      </c>
      <c r="L546">
        <f t="shared" si="87"/>
        <v>1</v>
      </c>
      <c r="M546">
        <f t="shared" si="90"/>
        <v>-1.8000000000000007</v>
      </c>
      <c r="N546">
        <f t="shared" si="91"/>
        <v>8.3499999999999979</v>
      </c>
    </row>
    <row r="547" spans="1:14" x14ac:dyDescent="0.3">
      <c r="A547" s="1">
        <v>41092</v>
      </c>
      <c r="B547">
        <v>18.149999999999999</v>
      </c>
      <c r="C547">
        <f t="shared" si="80"/>
        <v>25.391960784313717</v>
      </c>
      <c r="D547">
        <f t="shared" si="81"/>
        <v>6.6838145207270587</v>
      </c>
      <c r="E547">
        <f t="shared" si="84"/>
        <v>2</v>
      </c>
      <c r="F547">
        <f t="shared" si="85"/>
        <v>7</v>
      </c>
      <c r="G547">
        <f t="shared" si="88"/>
        <v>0</v>
      </c>
      <c r="H547">
        <f t="shared" si="86"/>
        <v>0</v>
      </c>
      <c r="I547">
        <f t="shared" si="89"/>
        <v>0</v>
      </c>
      <c r="J547">
        <f t="shared" si="82"/>
        <v>0</v>
      </c>
      <c r="K547">
        <f t="shared" si="83"/>
        <v>1</v>
      </c>
      <c r="L547">
        <f t="shared" si="87"/>
        <v>1</v>
      </c>
      <c r="M547">
        <f t="shared" si="90"/>
        <v>-1.4000000000000021</v>
      </c>
      <c r="N547">
        <f t="shared" si="91"/>
        <v>6.9499999999999957</v>
      </c>
    </row>
    <row r="548" spans="1:14" x14ac:dyDescent="0.3">
      <c r="A548" s="1">
        <v>41093</v>
      </c>
      <c r="B548">
        <v>17.7</v>
      </c>
      <c r="C548">
        <f t="shared" si="80"/>
        <v>25.388823529411756</v>
      </c>
      <c r="D548">
        <f t="shared" si="81"/>
        <v>6.6872356160482802</v>
      </c>
      <c r="E548">
        <f t="shared" si="84"/>
        <v>3</v>
      </c>
      <c r="F548">
        <f t="shared" si="85"/>
        <v>7</v>
      </c>
      <c r="G548">
        <f t="shared" si="88"/>
        <v>0</v>
      </c>
      <c r="H548">
        <f t="shared" si="86"/>
        <v>0</v>
      </c>
      <c r="I548">
        <f t="shared" si="89"/>
        <v>0</v>
      </c>
      <c r="J548">
        <f t="shared" si="82"/>
        <v>0</v>
      </c>
      <c r="K548">
        <f t="shared" si="83"/>
        <v>1</v>
      </c>
      <c r="L548">
        <f t="shared" si="87"/>
        <v>1</v>
      </c>
      <c r="M548">
        <f t="shared" si="90"/>
        <v>-0.44999999999999929</v>
      </c>
      <c r="N548">
        <f t="shared" si="91"/>
        <v>6.4999999999999964</v>
      </c>
    </row>
    <row r="549" spans="1:14" x14ac:dyDescent="0.3">
      <c r="A549" s="1">
        <v>41095</v>
      </c>
      <c r="B549">
        <v>18.8</v>
      </c>
      <c r="C549">
        <f t="shared" si="80"/>
        <v>25.393137254901951</v>
      </c>
      <c r="D549">
        <f t="shared" si="81"/>
        <v>6.6826276064329306</v>
      </c>
      <c r="E549">
        <f t="shared" si="84"/>
        <v>5</v>
      </c>
      <c r="F549">
        <f t="shared" si="85"/>
        <v>7</v>
      </c>
      <c r="G549">
        <f t="shared" si="88"/>
        <v>0</v>
      </c>
      <c r="H549">
        <f t="shared" si="86"/>
        <v>0</v>
      </c>
      <c r="I549">
        <f t="shared" si="89"/>
        <v>0</v>
      </c>
      <c r="J549">
        <f t="shared" si="82"/>
        <v>0</v>
      </c>
      <c r="K549">
        <f t="shared" si="83"/>
        <v>0</v>
      </c>
      <c r="L549">
        <f t="shared" si="87"/>
        <v>1</v>
      </c>
      <c r="M549">
        <f t="shared" si="90"/>
        <v>1.1000000000000014</v>
      </c>
      <c r="N549">
        <f t="shared" si="91"/>
        <v>7.5999999999999979</v>
      </c>
    </row>
    <row r="550" spans="1:14" x14ac:dyDescent="0.3">
      <c r="A550" s="1">
        <v>41096</v>
      </c>
      <c r="B550">
        <v>18.25</v>
      </c>
      <c r="C550">
        <f t="shared" si="80"/>
        <v>25.398235294117637</v>
      </c>
      <c r="D550">
        <f t="shared" si="81"/>
        <v>6.6766777889589859</v>
      </c>
      <c r="E550">
        <f t="shared" si="84"/>
        <v>6</v>
      </c>
      <c r="F550">
        <f t="shared" si="85"/>
        <v>7</v>
      </c>
      <c r="G550">
        <f t="shared" si="88"/>
        <v>0</v>
      </c>
      <c r="H550">
        <f t="shared" si="86"/>
        <v>0</v>
      </c>
      <c r="I550">
        <f t="shared" si="89"/>
        <v>0</v>
      </c>
      <c r="J550">
        <f t="shared" si="82"/>
        <v>0</v>
      </c>
      <c r="K550">
        <f t="shared" si="83"/>
        <v>1</v>
      </c>
      <c r="L550">
        <f t="shared" si="87"/>
        <v>1</v>
      </c>
      <c r="M550">
        <f t="shared" si="90"/>
        <v>-0.55000000000000071</v>
      </c>
      <c r="N550">
        <f t="shared" si="91"/>
        <v>7.0499999999999972</v>
      </c>
    </row>
    <row r="551" spans="1:14" x14ac:dyDescent="0.3">
      <c r="A551" s="1">
        <v>41099</v>
      </c>
      <c r="B551">
        <v>18.399999999999999</v>
      </c>
      <c r="C551">
        <f t="shared" si="80"/>
        <v>25.403921568627439</v>
      </c>
      <c r="D551">
        <f t="shared" si="81"/>
        <v>6.6700945339543809</v>
      </c>
      <c r="E551">
        <f t="shared" si="84"/>
        <v>2</v>
      </c>
      <c r="F551">
        <f t="shared" si="85"/>
        <v>7</v>
      </c>
      <c r="G551">
        <f t="shared" si="88"/>
        <v>0</v>
      </c>
      <c r="H551">
        <f t="shared" si="86"/>
        <v>0</v>
      </c>
      <c r="I551">
        <f t="shared" si="89"/>
        <v>0</v>
      </c>
      <c r="J551">
        <f t="shared" si="82"/>
        <v>0</v>
      </c>
      <c r="K551">
        <f t="shared" si="83"/>
        <v>1</v>
      </c>
      <c r="L551">
        <f t="shared" si="87"/>
        <v>1</v>
      </c>
      <c r="M551">
        <f t="shared" si="90"/>
        <v>0.14999999999999858</v>
      </c>
      <c r="N551">
        <f t="shared" si="91"/>
        <v>7.1999999999999957</v>
      </c>
    </row>
    <row r="552" spans="1:14" x14ac:dyDescent="0.3">
      <c r="A552" s="1">
        <v>41100</v>
      </c>
      <c r="B552">
        <v>19.25</v>
      </c>
      <c r="C552">
        <f t="shared" si="80"/>
        <v>25.411764705882341</v>
      </c>
      <c r="D552">
        <f t="shared" si="81"/>
        <v>6.6616725527106935</v>
      </c>
      <c r="E552">
        <f t="shared" si="84"/>
        <v>3</v>
      </c>
      <c r="F552">
        <f t="shared" si="85"/>
        <v>7</v>
      </c>
      <c r="G552">
        <f t="shared" si="88"/>
        <v>0</v>
      </c>
      <c r="H552">
        <f t="shared" si="86"/>
        <v>0</v>
      </c>
      <c r="I552">
        <f t="shared" si="89"/>
        <v>0</v>
      </c>
      <c r="J552">
        <f t="shared" si="82"/>
        <v>0</v>
      </c>
      <c r="K552">
        <f t="shared" si="83"/>
        <v>0</v>
      </c>
      <c r="L552">
        <f t="shared" si="87"/>
        <v>1</v>
      </c>
      <c r="M552">
        <f t="shared" si="90"/>
        <v>0.85000000000000142</v>
      </c>
      <c r="N552">
        <f t="shared" si="91"/>
        <v>8.0499999999999972</v>
      </c>
    </row>
    <row r="553" spans="1:14" x14ac:dyDescent="0.3">
      <c r="A553" s="1">
        <v>41101</v>
      </c>
      <c r="B553">
        <v>18.3</v>
      </c>
      <c r="C553">
        <f t="shared" si="80"/>
        <v>25.417843137254891</v>
      </c>
      <c r="D553">
        <f t="shared" si="81"/>
        <v>6.6544696209524279</v>
      </c>
      <c r="E553">
        <f t="shared" si="84"/>
        <v>4</v>
      </c>
      <c r="F553">
        <f t="shared" si="85"/>
        <v>7</v>
      </c>
      <c r="G553">
        <f t="shared" si="88"/>
        <v>1</v>
      </c>
      <c r="H553">
        <f t="shared" si="86"/>
        <v>0</v>
      </c>
      <c r="I553">
        <f t="shared" si="89"/>
        <v>0</v>
      </c>
      <c r="J553">
        <f t="shared" si="82"/>
        <v>0</v>
      </c>
      <c r="K553">
        <f t="shared" si="83"/>
        <v>1</v>
      </c>
      <c r="L553">
        <f t="shared" si="87"/>
        <v>1</v>
      </c>
      <c r="M553">
        <f t="shared" si="90"/>
        <v>-0.94999999999999929</v>
      </c>
      <c r="N553">
        <f t="shared" si="91"/>
        <v>7.0999999999999979</v>
      </c>
    </row>
    <row r="554" spans="1:14" x14ac:dyDescent="0.3">
      <c r="A554" s="1">
        <v>41102</v>
      </c>
      <c r="B554">
        <v>18.5</v>
      </c>
      <c r="C554">
        <f t="shared" si="80"/>
        <v>25.423333333333321</v>
      </c>
      <c r="D554">
        <f t="shared" si="81"/>
        <v>6.6481793664799103</v>
      </c>
      <c r="E554">
        <f t="shared" si="84"/>
        <v>5</v>
      </c>
      <c r="F554">
        <f t="shared" si="85"/>
        <v>7</v>
      </c>
      <c r="G554">
        <f t="shared" si="88"/>
        <v>1</v>
      </c>
      <c r="H554">
        <f t="shared" si="86"/>
        <v>0</v>
      </c>
      <c r="I554">
        <f t="shared" si="89"/>
        <v>0</v>
      </c>
      <c r="J554">
        <f t="shared" si="82"/>
        <v>0</v>
      </c>
      <c r="K554">
        <f t="shared" si="83"/>
        <v>1</v>
      </c>
      <c r="L554">
        <f t="shared" si="87"/>
        <v>1</v>
      </c>
      <c r="M554">
        <f t="shared" si="90"/>
        <v>0.19999999999999929</v>
      </c>
      <c r="N554">
        <f t="shared" si="91"/>
        <v>7.2999999999999972</v>
      </c>
    </row>
    <row r="555" spans="1:14" x14ac:dyDescent="0.3">
      <c r="A555" s="1">
        <v>41103</v>
      </c>
      <c r="B555">
        <v>17.45</v>
      </c>
      <c r="C555">
        <f t="shared" si="80"/>
        <v>25.417843137254888</v>
      </c>
      <c r="D555">
        <f t="shared" si="81"/>
        <v>6.6541808510833151</v>
      </c>
      <c r="E555">
        <f t="shared" si="84"/>
        <v>6</v>
      </c>
      <c r="F555">
        <f t="shared" si="85"/>
        <v>7</v>
      </c>
      <c r="G555">
        <f t="shared" si="88"/>
        <v>1</v>
      </c>
      <c r="H555">
        <f t="shared" si="86"/>
        <v>0</v>
      </c>
      <c r="I555">
        <f t="shared" si="89"/>
        <v>0</v>
      </c>
      <c r="J555">
        <f t="shared" si="82"/>
        <v>0</v>
      </c>
      <c r="K555">
        <f t="shared" si="83"/>
        <v>1</v>
      </c>
      <c r="L555">
        <f t="shared" si="87"/>
        <v>1</v>
      </c>
      <c r="M555">
        <f t="shared" si="90"/>
        <v>-1.0500000000000007</v>
      </c>
      <c r="N555">
        <f t="shared" si="91"/>
        <v>6.2499999999999964</v>
      </c>
    </row>
    <row r="556" spans="1:14" x14ac:dyDescent="0.3">
      <c r="A556" s="1">
        <v>41106</v>
      </c>
      <c r="B556">
        <v>17.3</v>
      </c>
      <c r="C556">
        <f t="shared" si="80"/>
        <v>25.408823529411755</v>
      </c>
      <c r="D556">
        <f t="shared" si="81"/>
        <v>6.6636128241982462</v>
      </c>
      <c r="E556">
        <f t="shared" si="84"/>
        <v>2</v>
      </c>
      <c r="F556">
        <f t="shared" si="85"/>
        <v>7</v>
      </c>
      <c r="G556">
        <f t="shared" si="88"/>
        <v>1</v>
      </c>
      <c r="H556">
        <f t="shared" si="86"/>
        <v>0</v>
      </c>
      <c r="I556">
        <f t="shared" si="89"/>
        <v>0</v>
      </c>
      <c r="J556">
        <f t="shared" si="82"/>
        <v>0</v>
      </c>
      <c r="K556">
        <f t="shared" si="83"/>
        <v>1</v>
      </c>
      <c r="L556">
        <f t="shared" si="87"/>
        <v>1</v>
      </c>
      <c r="M556">
        <f t="shared" si="90"/>
        <v>-0.14999999999999858</v>
      </c>
      <c r="N556">
        <f t="shared" si="91"/>
        <v>6.0999999999999979</v>
      </c>
    </row>
    <row r="557" spans="1:14" x14ac:dyDescent="0.3">
      <c r="A557" s="1">
        <v>41107</v>
      </c>
      <c r="B557">
        <v>16.649999999999999</v>
      </c>
      <c r="C557">
        <f t="shared" si="80"/>
        <v>25.396078431372537</v>
      </c>
      <c r="D557">
        <f t="shared" si="81"/>
        <v>6.677231162229516</v>
      </c>
      <c r="E557">
        <f t="shared" si="84"/>
        <v>3</v>
      </c>
      <c r="F557">
        <f t="shared" si="85"/>
        <v>7</v>
      </c>
      <c r="G557">
        <f t="shared" si="88"/>
        <v>1</v>
      </c>
      <c r="H557">
        <f t="shared" si="86"/>
        <v>0</v>
      </c>
      <c r="I557">
        <f t="shared" si="89"/>
        <v>0</v>
      </c>
      <c r="J557">
        <f t="shared" si="82"/>
        <v>0</v>
      </c>
      <c r="K557">
        <f t="shared" si="83"/>
        <v>1</v>
      </c>
      <c r="L557">
        <f t="shared" si="87"/>
        <v>1</v>
      </c>
      <c r="M557">
        <f t="shared" si="90"/>
        <v>-0.65000000000000213</v>
      </c>
      <c r="N557">
        <f t="shared" si="91"/>
        <v>5.4499999999999957</v>
      </c>
    </row>
    <row r="558" spans="1:14" x14ac:dyDescent="0.3">
      <c r="A558" s="1">
        <v>41108</v>
      </c>
      <c r="B558">
        <v>18.649999999999999</v>
      </c>
      <c r="C558">
        <f t="shared" si="80"/>
        <v>25.388235294117631</v>
      </c>
      <c r="D558">
        <f t="shared" si="81"/>
        <v>6.6839725495154765</v>
      </c>
      <c r="E558">
        <f t="shared" si="84"/>
        <v>4</v>
      </c>
      <c r="F558">
        <f t="shared" si="85"/>
        <v>7</v>
      </c>
      <c r="G558">
        <f t="shared" si="88"/>
        <v>2</v>
      </c>
      <c r="H558">
        <f t="shared" si="86"/>
        <v>0</v>
      </c>
      <c r="I558">
        <f t="shared" si="89"/>
        <v>0</v>
      </c>
      <c r="J558">
        <f t="shared" si="82"/>
        <v>0</v>
      </c>
      <c r="K558">
        <f t="shared" si="83"/>
        <v>1</v>
      </c>
      <c r="L558">
        <f t="shared" si="87"/>
        <v>1</v>
      </c>
      <c r="M558">
        <f t="shared" si="90"/>
        <v>2</v>
      </c>
      <c r="N558">
        <f t="shared" si="91"/>
        <v>7.4499999999999957</v>
      </c>
    </row>
    <row r="559" spans="1:14" x14ac:dyDescent="0.3">
      <c r="A559" s="1">
        <v>41109</v>
      </c>
      <c r="B559">
        <v>18.2</v>
      </c>
      <c r="C559">
        <f t="shared" si="80"/>
        <v>25.380588235294105</v>
      </c>
      <c r="D559">
        <f t="shared" si="81"/>
        <v>6.6910728972807281</v>
      </c>
      <c r="E559">
        <f t="shared" si="84"/>
        <v>5</v>
      </c>
      <c r="F559">
        <f t="shared" si="85"/>
        <v>7</v>
      </c>
      <c r="G559">
        <f t="shared" si="88"/>
        <v>2</v>
      </c>
      <c r="H559">
        <f t="shared" si="86"/>
        <v>0</v>
      </c>
      <c r="I559">
        <f t="shared" si="89"/>
        <v>0</v>
      </c>
      <c r="J559">
        <f t="shared" si="82"/>
        <v>0</v>
      </c>
      <c r="K559">
        <f t="shared" si="83"/>
        <v>1</v>
      </c>
      <c r="L559">
        <f t="shared" si="87"/>
        <v>1</v>
      </c>
      <c r="M559">
        <f t="shared" si="90"/>
        <v>-0.44999999999999929</v>
      </c>
      <c r="N559">
        <f t="shared" si="91"/>
        <v>6.9999999999999964</v>
      </c>
    </row>
    <row r="560" spans="1:14" x14ac:dyDescent="0.3">
      <c r="A560" s="1">
        <v>41110</v>
      </c>
      <c r="B560">
        <v>19.149999999999999</v>
      </c>
      <c r="C560">
        <f t="shared" si="80"/>
        <v>25.372745098039204</v>
      </c>
      <c r="D560">
        <f t="shared" si="81"/>
        <v>6.6971966855415959</v>
      </c>
      <c r="E560">
        <f t="shared" si="84"/>
        <v>6</v>
      </c>
      <c r="F560">
        <f t="shared" si="85"/>
        <v>7</v>
      </c>
      <c r="G560">
        <f t="shared" si="88"/>
        <v>2</v>
      </c>
      <c r="H560">
        <f t="shared" si="86"/>
        <v>0</v>
      </c>
      <c r="I560">
        <f t="shared" si="89"/>
        <v>0</v>
      </c>
      <c r="J560">
        <f t="shared" si="82"/>
        <v>0</v>
      </c>
      <c r="K560">
        <f t="shared" si="83"/>
        <v>0</v>
      </c>
      <c r="L560">
        <f t="shared" si="87"/>
        <v>1</v>
      </c>
      <c r="M560">
        <f t="shared" si="90"/>
        <v>0.94999999999999929</v>
      </c>
      <c r="N560">
        <f t="shared" si="91"/>
        <v>7.9499999999999957</v>
      </c>
    </row>
    <row r="561" spans="1:14" x14ac:dyDescent="0.3">
      <c r="A561" s="1">
        <v>41113</v>
      </c>
      <c r="B561">
        <v>20.8</v>
      </c>
      <c r="C561">
        <f t="shared" si="80"/>
        <v>25.378823529411751</v>
      </c>
      <c r="D561">
        <f t="shared" si="81"/>
        <v>6.6923385071549335</v>
      </c>
      <c r="E561">
        <f t="shared" si="84"/>
        <v>2</v>
      </c>
      <c r="F561">
        <f t="shared" si="85"/>
        <v>7</v>
      </c>
      <c r="G561">
        <f t="shared" si="88"/>
        <v>2</v>
      </c>
      <c r="H561">
        <f t="shared" si="86"/>
        <v>0</v>
      </c>
      <c r="I561">
        <f t="shared" si="89"/>
        <v>0</v>
      </c>
      <c r="J561">
        <f t="shared" si="82"/>
        <v>0</v>
      </c>
      <c r="K561">
        <f t="shared" si="83"/>
        <v>0</v>
      </c>
      <c r="L561">
        <f t="shared" si="87"/>
        <v>1</v>
      </c>
      <c r="M561">
        <f t="shared" si="90"/>
        <v>1.6500000000000021</v>
      </c>
      <c r="N561">
        <f t="shared" si="91"/>
        <v>9.5999999999999979</v>
      </c>
    </row>
    <row r="562" spans="1:14" x14ac:dyDescent="0.3">
      <c r="A562" s="1">
        <v>41114</v>
      </c>
      <c r="B562">
        <v>21.85</v>
      </c>
      <c r="C562">
        <f t="shared" si="80"/>
        <v>25.38862745098038</v>
      </c>
      <c r="D562">
        <f t="shared" si="81"/>
        <v>6.6853269295768385</v>
      </c>
      <c r="E562">
        <f t="shared" si="84"/>
        <v>3</v>
      </c>
      <c r="F562">
        <f t="shared" si="85"/>
        <v>7</v>
      </c>
      <c r="G562">
        <f t="shared" si="88"/>
        <v>2</v>
      </c>
      <c r="H562">
        <f t="shared" si="86"/>
        <v>0</v>
      </c>
      <c r="I562">
        <f t="shared" si="89"/>
        <v>0</v>
      </c>
      <c r="J562">
        <f t="shared" si="82"/>
        <v>0</v>
      </c>
      <c r="K562">
        <f t="shared" si="83"/>
        <v>0</v>
      </c>
      <c r="L562">
        <f t="shared" si="87"/>
        <v>1</v>
      </c>
      <c r="M562">
        <f t="shared" si="90"/>
        <v>1.0500000000000007</v>
      </c>
      <c r="N562">
        <f t="shared" si="91"/>
        <v>10.649999999999999</v>
      </c>
    </row>
    <row r="563" spans="1:14" x14ac:dyDescent="0.3">
      <c r="A563" s="1">
        <v>41115</v>
      </c>
      <c r="B563">
        <v>21.1</v>
      </c>
      <c r="C563">
        <f t="shared" si="80"/>
        <v>25.399411764705874</v>
      </c>
      <c r="D563">
        <f t="shared" si="81"/>
        <v>6.6761757903302117</v>
      </c>
      <c r="E563">
        <f t="shared" si="84"/>
        <v>4</v>
      </c>
      <c r="F563">
        <f t="shared" si="85"/>
        <v>7</v>
      </c>
      <c r="G563">
        <f t="shared" si="88"/>
        <v>3</v>
      </c>
      <c r="H563">
        <f t="shared" si="86"/>
        <v>1</v>
      </c>
      <c r="I563">
        <f t="shared" si="89"/>
        <v>0.75</v>
      </c>
      <c r="J563">
        <f t="shared" si="82"/>
        <v>0</v>
      </c>
      <c r="K563">
        <f t="shared" si="83"/>
        <v>0</v>
      </c>
      <c r="L563">
        <f t="shared" si="87"/>
        <v>1</v>
      </c>
      <c r="M563">
        <f t="shared" si="90"/>
        <v>0.75</v>
      </c>
      <c r="N563">
        <f t="shared" si="91"/>
        <v>11.399999999999999</v>
      </c>
    </row>
    <row r="564" spans="1:14" x14ac:dyDescent="0.3">
      <c r="A564" s="1">
        <v>41116</v>
      </c>
      <c r="B564">
        <v>19.149999999999999</v>
      </c>
      <c r="C564">
        <f t="shared" si="80"/>
        <v>25.402941176470577</v>
      </c>
      <c r="D564">
        <f t="shared" si="81"/>
        <v>6.6726322213385885</v>
      </c>
      <c r="E564">
        <f t="shared" si="84"/>
        <v>5</v>
      </c>
      <c r="F564">
        <f t="shared" si="85"/>
        <v>7</v>
      </c>
      <c r="G564">
        <f t="shared" si="88"/>
        <v>3</v>
      </c>
      <c r="H564">
        <f t="shared" si="86"/>
        <v>0</v>
      </c>
      <c r="I564">
        <f t="shared" si="89"/>
        <v>0</v>
      </c>
      <c r="J564">
        <f t="shared" si="82"/>
        <v>0</v>
      </c>
      <c r="K564">
        <f t="shared" si="83"/>
        <v>0</v>
      </c>
      <c r="L564">
        <f t="shared" si="87"/>
        <v>1</v>
      </c>
      <c r="M564">
        <f t="shared" si="90"/>
        <v>-1.9500000000000028</v>
      </c>
      <c r="N564">
        <f t="shared" si="91"/>
        <v>9.4499999999999957</v>
      </c>
    </row>
    <row r="565" spans="1:14" x14ac:dyDescent="0.3">
      <c r="A565" s="1">
        <v>41117</v>
      </c>
      <c r="B565">
        <v>18.600000000000001</v>
      </c>
      <c r="C565">
        <f t="shared" si="80"/>
        <v>25.399999999999988</v>
      </c>
      <c r="D565">
        <f t="shared" si="81"/>
        <v>6.6754642931718351</v>
      </c>
      <c r="E565">
        <f t="shared" si="84"/>
        <v>6</v>
      </c>
      <c r="F565">
        <f t="shared" si="85"/>
        <v>7</v>
      </c>
      <c r="G565">
        <f t="shared" si="88"/>
        <v>3</v>
      </c>
      <c r="H565">
        <f t="shared" si="86"/>
        <v>0</v>
      </c>
      <c r="I565">
        <f t="shared" si="89"/>
        <v>0</v>
      </c>
      <c r="J565">
        <f t="shared" si="82"/>
        <v>0</v>
      </c>
      <c r="K565">
        <f t="shared" si="83"/>
        <v>1</v>
      </c>
      <c r="L565">
        <f t="shared" si="87"/>
        <v>1</v>
      </c>
      <c r="M565">
        <f t="shared" si="90"/>
        <v>-0.54999999999999716</v>
      </c>
      <c r="N565">
        <f t="shared" si="91"/>
        <v>8.8999999999999986</v>
      </c>
    </row>
    <row r="566" spans="1:14" x14ac:dyDescent="0.3">
      <c r="A566" s="1">
        <v>41120</v>
      </c>
      <c r="B566">
        <v>19.5</v>
      </c>
      <c r="C566">
        <f t="shared" si="80"/>
        <v>25.399411764705874</v>
      </c>
      <c r="D566">
        <f t="shared" si="81"/>
        <v>6.6759775407476987</v>
      </c>
      <c r="E566">
        <f t="shared" si="84"/>
        <v>2</v>
      </c>
      <c r="F566">
        <f t="shared" si="85"/>
        <v>7</v>
      </c>
      <c r="G566">
        <f t="shared" si="88"/>
        <v>3</v>
      </c>
      <c r="H566">
        <f t="shared" si="86"/>
        <v>0</v>
      </c>
      <c r="I566">
        <f t="shared" si="89"/>
        <v>0</v>
      </c>
      <c r="J566">
        <f t="shared" si="82"/>
        <v>0</v>
      </c>
      <c r="K566">
        <f t="shared" si="83"/>
        <v>0</v>
      </c>
      <c r="L566">
        <f t="shared" si="87"/>
        <v>1</v>
      </c>
      <c r="M566">
        <f t="shared" si="90"/>
        <v>0.89999999999999858</v>
      </c>
      <c r="N566">
        <f t="shared" si="91"/>
        <v>9.7999999999999972</v>
      </c>
    </row>
    <row r="567" spans="1:14" x14ac:dyDescent="0.3">
      <c r="A567" s="1">
        <v>41121</v>
      </c>
      <c r="B567">
        <v>19.899999999999999</v>
      </c>
      <c r="C567">
        <f t="shared" si="80"/>
        <v>25.393921568627441</v>
      </c>
      <c r="D567">
        <f t="shared" si="81"/>
        <v>6.6799210628280301</v>
      </c>
      <c r="E567">
        <f t="shared" si="84"/>
        <v>3</v>
      </c>
      <c r="F567">
        <f t="shared" si="85"/>
        <v>7</v>
      </c>
      <c r="G567">
        <f t="shared" si="88"/>
        <v>3</v>
      </c>
      <c r="H567">
        <f t="shared" si="86"/>
        <v>0</v>
      </c>
      <c r="I567">
        <f t="shared" si="89"/>
        <v>0</v>
      </c>
      <c r="J567">
        <f t="shared" si="82"/>
        <v>0</v>
      </c>
      <c r="K567">
        <f t="shared" si="83"/>
        <v>0</v>
      </c>
      <c r="L567">
        <f t="shared" si="87"/>
        <v>1</v>
      </c>
      <c r="M567">
        <f t="shared" si="90"/>
        <v>0.39999999999999858</v>
      </c>
      <c r="N567">
        <f t="shared" si="91"/>
        <v>10.199999999999996</v>
      </c>
    </row>
    <row r="568" spans="1:14" x14ac:dyDescent="0.3">
      <c r="A568" s="1">
        <v>41122</v>
      </c>
      <c r="B568">
        <v>19.7</v>
      </c>
      <c r="C568">
        <f t="shared" si="80"/>
        <v>25.387450980392142</v>
      </c>
      <c r="D568">
        <f t="shared" si="81"/>
        <v>6.6846326084791414</v>
      </c>
      <c r="E568">
        <f t="shared" si="84"/>
        <v>4</v>
      </c>
      <c r="F568">
        <f t="shared" si="85"/>
        <v>8</v>
      </c>
      <c r="G568">
        <f t="shared" si="88"/>
        <v>1</v>
      </c>
      <c r="H568">
        <f t="shared" si="86"/>
        <v>0</v>
      </c>
      <c r="I568">
        <f t="shared" si="89"/>
        <v>0</v>
      </c>
      <c r="J568">
        <f t="shared" si="82"/>
        <v>0</v>
      </c>
      <c r="K568">
        <f t="shared" si="83"/>
        <v>0</v>
      </c>
      <c r="L568">
        <f t="shared" si="87"/>
        <v>1</v>
      </c>
      <c r="M568">
        <f t="shared" si="90"/>
        <v>-0.19999999999999929</v>
      </c>
      <c r="N568">
        <f t="shared" si="91"/>
        <v>9.9999999999999964</v>
      </c>
    </row>
    <row r="569" spans="1:14" x14ac:dyDescent="0.3">
      <c r="A569" s="1">
        <v>41123</v>
      </c>
      <c r="B569">
        <v>18.7</v>
      </c>
      <c r="C569">
        <f t="shared" si="80"/>
        <v>25.378039215686261</v>
      </c>
      <c r="D569">
        <f t="shared" si="81"/>
        <v>6.6923476989732631</v>
      </c>
      <c r="E569">
        <f t="shared" si="84"/>
        <v>5</v>
      </c>
      <c r="F569">
        <f t="shared" si="85"/>
        <v>8</v>
      </c>
      <c r="G569">
        <f t="shared" si="88"/>
        <v>1</v>
      </c>
      <c r="H569">
        <f t="shared" si="86"/>
        <v>0</v>
      </c>
      <c r="I569">
        <f t="shared" si="89"/>
        <v>0</v>
      </c>
      <c r="J569">
        <f t="shared" si="82"/>
        <v>0</v>
      </c>
      <c r="K569">
        <f t="shared" si="83"/>
        <v>1</v>
      </c>
      <c r="L569">
        <f t="shared" si="87"/>
        <v>1</v>
      </c>
      <c r="M569">
        <f t="shared" si="90"/>
        <v>-1</v>
      </c>
      <c r="N569">
        <f t="shared" si="91"/>
        <v>8.9999999999999964</v>
      </c>
    </row>
    <row r="570" spans="1:14" x14ac:dyDescent="0.3">
      <c r="A570" s="1">
        <v>41124</v>
      </c>
      <c r="B570">
        <v>17.2</v>
      </c>
      <c r="C570">
        <f t="shared" si="80"/>
        <v>25.364313725490184</v>
      </c>
      <c r="D570">
        <f t="shared" si="81"/>
        <v>6.7055041058328708</v>
      </c>
      <c r="E570">
        <f t="shared" si="84"/>
        <v>6</v>
      </c>
      <c r="F570">
        <f t="shared" si="85"/>
        <v>8</v>
      </c>
      <c r="G570">
        <f t="shared" si="88"/>
        <v>1</v>
      </c>
      <c r="H570">
        <f t="shared" si="86"/>
        <v>0</v>
      </c>
      <c r="I570">
        <f t="shared" si="89"/>
        <v>0</v>
      </c>
      <c r="J570">
        <f t="shared" si="82"/>
        <v>0</v>
      </c>
      <c r="K570">
        <f t="shared" si="83"/>
        <v>1</v>
      </c>
      <c r="L570">
        <f t="shared" si="87"/>
        <v>1</v>
      </c>
      <c r="M570">
        <f t="shared" si="90"/>
        <v>-1.5</v>
      </c>
      <c r="N570">
        <f t="shared" si="91"/>
        <v>7.4999999999999964</v>
      </c>
    </row>
    <row r="571" spans="1:14" x14ac:dyDescent="0.3">
      <c r="A571" s="1">
        <v>41127</v>
      </c>
      <c r="B571">
        <v>16.850000000000001</v>
      </c>
      <c r="C571">
        <f t="shared" si="80"/>
        <v>25.342941176470575</v>
      </c>
      <c r="D571">
        <f t="shared" si="81"/>
        <v>6.7238971817143183</v>
      </c>
      <c r="E571">
        <f t="shared" si="84"/>
        <v>2</v>
      </c>
      <c r="F571">
        <f t="shared" si="85"/>
        <v>8</v>
      </c>
      <c r="G571">
        <f t="shared" si="88"/>
        <v>1</v>
      </c>
      <c r="H571">
        <f t="shared" si="86"/>
        <v>0</v>
      </c>
      <c r="I571">
        <f t="shared" si="89"/>
        <v>0</v>
      </c>
      <c r="J571">
        <f t="shared" si="82"/>
        <v>0</v>
      </c>
      <c r="K571">
        <f t="shared" si="83"/>
        <v>1</v>
      </c>
      <c r="L571">
        <f t="shared" si="87"/>
        <v>1</v>
      </c>
      <c r="M571">
        <f t="shared" si="90"/>
        <v>-0.34999999999999787</v>
      </c>
      <c r="N571">
        <f t="shared" si="91"/>
        <v>7.1499999999999986</v>
      </c>
    </row>
    <row r="572" spans="1:14" x14ac:dyDescent="0.3">
      <c r="A572" s="1">
        <v>41128</v>
      </c>
      <c r="B572">
        <v>17.649999999999999</v>
      </c>
      <c r="C572">
        <f t="shared" si="80"/>
        <v>25.325882352941164</v>
      </c>
      <c r="D572">
        <f t="shared" si="81"/>
        <v>6.7378603040101508</v>
      </c>
      <c r="E572">
        <f t="shared" si="84"/>
        <v>3</v>
      </c>
      <c r="F572">
        <f t="shared" si="85"/>
        <v>8</v>
      </c>
      <c r="G572">
        <f t="shared" si="88"/>
        <v>1</v>
      </c>
      <c r="H572">
        <f t="shared" si="86"/>
        <v>0</v>
      </c>
      <c r="I572">
        <f t="shared" si="89"/>
        <v>0</v>
      </c>
      <c r="J572">
        <f t="shared" si="82"/>
        <v>0</v>
      </c>
      <c r="K572">
        <f t="shared" si="83"/>
        <v>1</v>
      </c>
      <c r="L572">
        <f t="shared" si="87"/>
        <v>1</v>
      </c>
      <c r="M572">
        <f t="shared" si="90"/>
        <v>0.79999999999999716</v>
      </c>
      <c r="N572">
        <f t="shared" si="91"/>
        <v>7.9499999999999957</v>
      </c>
    </row>
    <row r="573" spans="1:14" x14ac:dyDescent="0.3">
      <c r="A573" s="1">
        <v>41129</v>
      </c>
      <c r="B573">
        <v>16.8</v>
      </c>
      <c r="C573">
        <f t="shared" si="80"/>
        <v>25.28411764705881</v>
      </c>
      <c r="D573">
        <f t="shared" si="81"/>
        <v>6.7575428230805663</v>
      </c>
      <c r="E573">
        <f t="shared" si="84"/>
        <v>4</v>
      </c>
      <c r="F573">
        <f t="shared" si="85"/>
        <v>8</v>
      </c>
      <c r="G573">
        <f t="shared" si="88"/>
        <v>2</v>
      </c>
      <c r="H573">
        <f t="shared" si="86"/>
        <v>0</v>
      </c>
      <c r="I573">
        <f t="shared" si="89"/>
        <v>0</v>
      </c>
      <c r="J573">
        <f t="shared" si="82"/>
        <v>0</v>
      </c>
      <c r="K573">
        <f t="shared" si="83"/>
        <v>1</v>
      </c>
      <c r="L573">
        <f t="shared" si="87"/>
        <v>1</v>
      </c>
      <c r="M573">
        <f t="shared" si="90"/>
        <v>-0.84999999999999787</v>
      </c>
      <c r="N573">
        <f t="shared" si="91"/>
        <v>7.0999999999999979</v>
      </c>
    </row>
    <row r="574" spans="1:14" x14ac:dyDescent="0.3">
      <c r="A574" s="1">
        <v>41130</v>
      </c>
      <c r="B574">
        <v>16.55</v>
      </c>
      <c r="C574">
        <f t="shared" si="80"/>
        <v>25.23470588235293</v>
      </c>
      <c r="D574">
        <f t="shared" si="81"/>
        <v>6.7751377535930466</v>
      </c>
      <c r="E574">
        <f t="shared" si="84"/>
        <v>5</v>
      </c>
      <c r="F574">
        <f t="shared" si="85"/>
        <v>8</v>
      </c>
      <c r="G574">
        <f t="shared" si="88"/>
        <v>2</v>
      </c>
      <c r="H574">
        <f t="shared" si="86"/>
        <v>0</v>
      </c>
      <c r="I574">
        <f t="shared" si="89"/>
        <v>0</v>
      </c>
      <c r="J574">
        <f t="shared" si="82"/>
        <v>0</v>
      </c>
      <c r="K574">
        <f t="shared" si="83"/>
        <v>1</v>
      </c>
      <c r="L574">
        <f t="shared" si="87"/>
        <v>1</v>
      </c>
      <c r="M574">
        <f t="shared" si="90"/>
        <v>-0.25</v>
      </c>
      <c r="N574">
        <f t="shared" si="91"/>
        <v>6.8499999999999979</v>
      </c>
    </row>
    <row r="575" spans="1:14" x14ac:dyDescent="0.3">
      <c r="A575" s="1">
        <v>41131</v>
      </c>
      <c r="B575">
        <v>16.350000000000001</v>
      </c>
      <c r="C575">
        <f t="shared" si="80"/>
        <v>25.155490196078421</v>
      </c>
      <c r="D575">
        <f t="shared" si="81"/>
        <v>6.760449374124498</v>
      </c>
      <c r="E575">
        <f t="shared" si="84"/>
        <v>6</v>
      </c>
      <c r="F575">
        <f t="shared" si="85"/>
        <v>8</v>
      </c>
      <c r="G575">
        <f t="shared" si="88"/>
        <v>2</v>
      </c>
      <c r="H575">
        <f t="shared" si="86"/>
        <v>0</v>
      </c>
      <c r="I575">
        <f t="shared" si="89"/>
        <v>0</v>
      </c>
      <c r="J575">
        <f t="shared" si="82"/>
        <v>0</v>
      </c>
      <c r="K575">
        <f t="shared" si="83"/>
        <v>1</v>
      </c>
      <c r="L575">
        <f t="shared" si="87"/>
        <v>1</v>
      </c>
      <c r="M575">
        <f t="shared" si="90"/>
        <v>-0.19999999999999929</v>
      </c>
      <c r="N575">
        <f t="shared" si="91"/>
        <v>6.6499999999999986</v>
      </c>
    </row>
    <row r="576" spans="1:14" x14ac:dyDescent="0.3">
      <c r="A576" s="1">
        <v>41134</v>
      </c>
      <c r="B576">
        <v>15.8</v>
      </c>
      <c r="C576">
        <f t="shared" si="80"/>
        <v>25.097843137254895</v>
      </c>
      <c r="D576">
        <f t="shared" si="81"/>
        <v>6.7772836578762146</v>
      </c>
      <c r="E576">
        <f t="shared" si="84"/>
        <v>2</v>
      </c>
      <c r="F576">
        <f t="shared" si="85"/>
        <v>8</v>
      </c>
      <c r="G576">
        <f t="shared" si="88"/>
        <v>2</v>
      </c>
      <c r="H576">
        <f t="shared" si="86"/>
        <v>0</v>
      </c>
      <c r="I576">
        <f t="shared" si="89"/>
        <v>0</v>
      </c>
      <c r="J576">
        <f t="shared" si="82"/>
        <v>0</v>
      </c>
      <c r="K576">
        <f t="shared" si="83"/>
        <v>1</v>
      </c>
      <c r="L576">
        <f t="shared" si="87"/>
        <v>1</v>
      </c>
      <c r="M576">
        <f t="shared" si="90"/>
        <v>-0.55000000000000071</v>
      </c>
      <c r="N576">
        <f t="shared" si="91"/>
        <v>6.0999999999999979</v>
      </c>
    </row>
    <row r="577" spans="1:14" x14ac:dyDescent="0.3">
      <c r="A577" s="1">
        <v>41135</v>
      </c>
      <c r="B577">
        <v>16.399999999999999</v>
      </c>
      <c r="C577">
        <f t="shared" ref="C577:C640" si="92">AVERAGE(B323:B577)</f>
        <v>25.020980392156854</v>
      </c>
      <c r="D577">
        <f t="shared" ref="D577:D640" si="93">_xlfn.STDEV.P(B323:B577)</f>
        <v>6.7643356136233841</v>
      </c>
      <c r="E577">
        <f t="shared" si="84"/>
        <v>3</v>
      </c>
      <c r="F577">
        <f t="shared" si="85"/>
        <v>8</v>
      </c>
      <c r="G577">
        <f t="shared" si="88"/>
        <v>2</v>
      </c>
      <c r="H577">
        <f t="shared" si="86"/>
        <v>0</v>
      </c>
      <c r="I577">
        <f t="shared" si="89"/>
        <v>0</v>
      </c>
      <c r="J577">
        <f t="shared" si="82"/>
        <v>0</v>
      </c>
      <c r="K577">
        <f t="shared" si="83"/>
        <v>1</v>
      </c>
      <c r="L577">
        <f t="shared" si="87"/>
        <v>1</v>
      </c>
      <c r="M577">
        <f t="shared" si="90"/>
        <v>0.59999999999999787</v>
      </c>
      <c r="N577">
        <f t="shared" si="91"/>
        <v>6.6999999999999957</v>
      </c>
    </row>
    <row r="578" spans="1:14" x14ac:dyDescent="0.3">
      <c r="A578" s="1">
        <v>41136</v>
      </c>
      <c r="B578">
        <v>16.2</v>
      </c>
      <c r="C578">
        <f t="shared" si="92"/>
        <v>24.946666666666662</v>
      </c>
      <c r="D578">
        <f t="shared" si="93"/>
        <v>6.7567380071105596</v>
      </c>
      <c r="E578">
        <f t="shared" si="84"/>
        <v>4</v>
      </c>
      <c r="F578">
        <f t="shared" si="85"/>
        <v>8</v>
      </c>
      <c r="G578">
        <f t="shared" si="88"/>
        <v>3</v>
      </c>
      <c r="H578">
        <f t="shared" si="86"/>
        <v>1</v>
      </c>
      <c r="I578">
        <f t="shared" si="89"/>
        <v>0.19999999999999929</v>
      </c>
      <c r="J578">
        <f t="shared" ref="J578:J641" si="94">IF(B578&gt;(C577+($Q$2*D577)),1,0)</f>
        <v>0</v>
      </c>
      <c r="K578">
        <f t="shared" ref="K578:K641" si="95">IF(B578&lt;(C577-($Q$2*D577)),1,0)</f>
        <v>1</v>
      </c>
      <c r="L578">
        <f t="shared" si="87"/>
        <v>1</v>
      </c>
      <c r="M578">
        <f t="shared" si="90"/>
        <v>0.19999999999999929</v>
      </c>
      <c r="N578">
        <f t="shared" si="91"/>
        <v>6.899999999999995</v>
      </c>
    </row>
    <row r="579" spans="1:14" x14ac:dyDescent="0.3">
      <c r="A579" s="1">
        <v>41137</v>
      </c>
      <c r="B579">
        <v>15.9</v>
      </c>
      <c r="C579">
        <f t="shared" si="92"/>
        <v>24.871764705882345</v>
      </c>
      <c r="D579">
        <f t="shared" si="93"/>
        <v>6.7507404694458142</v>
      </c>
      <c r="E579">
        <f t="shared" ref="E579:E642" si="96">WEEKDAY(A579)</f>
        <v>5</v>
      </c>
      <c r="F579">
        <f t="shared" ref="F579:F642" si="97">MONTH(A579)</f>
        <v>8</v>
      </c>
      <c r="G579">
        <f t="shared" si="88"/>
        <v>3</v>
      </c>
      <c r="H579">
        <f t="shared" ref="H579:H642" si="98">IF(AND(G579=3,E579=4),1,0)</f>
        <v>0</v>
      </c>
      <c r="I579">
        <f t="shared" si="89"/>
        <v>0</v>
      </c>
      <c r="J579">
        <f t="shared" si="94"/>
        <v>0</v>
      </c>
      <c r="K579">
        <f t="shared" si="95"/>
        <v>1</v>
      </c>
      <c r="L579">
        <f t="shared" ref="L579:L642" si="99">MIN(MAX(L578-J579+K579,-$Q$3),$Q$4)</f>
        <v>1</v>
      </c>
      <c r="M579">
        <f t="shared" si="90"/>
        <v>-0.29999999999999893</v>
      </c>
      <c r="N579">
        <f t="shared" si="91"/>
        <v>6.5999999999999961</v>
      </c>
    </row>
    <row r="580" spans="1:14" x14ac:dyDescent="0.3">
      <c r="A580" s="1">
        <v>41138</v>
      </c>
      <c r="B580">
        <v>15.1</v>
      </c>
      <c r="C580">
        <f t="shared" si="92"/>
        <v>24.805098039215679</v>
      </c>
      <c r="D580">
        <f t="shared" si="93"/>
        <v>6.7629594904021175</v>
      </c>
      <c r="E580">
        <f t="shared" si="96"/>
        <v>6</v>
      </c>
      <c r="F580">
        <f t="shared" si="97"/>
        <v>8</v>
      </c>
      <c r="G580">
        <f t="shared" ref="G580:G643" si="100">IF(F580=F579,G579,0)+IF(E580=4,1,0)</f>
        <v>3</v>
      </c>
      <c r="H580">
        <f t="shared" si="98"/>
        <v>0</v>
      </c>
      <c r="I580">
        <f t="shared" ref="I580:I643" si="101">IF(H580=1,-(B580-B579)*L580,0)</f>
        <v>0</v>
      </c>
      <c r="J580">
        <f t="shared" si="94"/>
        <v>0</v>
      </c>
      <c r="K580">
        <f t="shared" si="95"/>
        <v>1</v>
      </c>
      <c r="L580">
        <f t="shared" si="99"/>
        <v>1</v>
      </c>
      <c r="M580">
        <f t="shared" ref="M580:M643" si="102">L579*(B580-B579) + 2*I580</f>
        <v>-0.80000000000000071</v>
      </c>
      <c r="N580">
        <f t="shared" si="91"/>
        <v>5.7999999999999954</v>
      </c>
    </row>
    <row r="581" spans="1:14" x14ac:dyDescent="0.3">
      <c r="A581" s="1">
        <v>41141</v>
      </c>
      <c r="B581">
        <v>14.65</v>
      </c>
      <c r="C581">
        <f t="shared" si="92"/>
        <v>24.73058823529411</v>
      </c>
      <c r="D581">
        <f t="shared" si="93"/>
        <v>6.7697630542613947</v>
      </c>
      <c r="E581">
        <f t="shared" si="96"/>
        <v>2</v>
      </c>
      <c r="F581">
        <f t="shared" si="97"/>
        <v>8</v>
      </c>
      <c r="G581">
        <f t="shared" si="100"/>
        <v>3</v>
      </c>
      <c r="H581">
        <f t="shared" si="98"/>
        <v>0</v>
      </c>
      <c r="I581">
        <f t="shared" si="101"/>
        <v>0</v>
      </c>
      <c r="J581">
        <f t="shared" si="94"/>
        <v>0</v>
      </c>
      <c r="K581">
        <f t="shared" si="95"/>
        <v>1</v>
      </c>
      <c r="L581">
        <f t="shared" si="99"/>
        <v>1</v>
      </c>
      <c r="M581">
        <f t="shared" si="102"/>
        <v>-0.44999999999999929</v>
      </c>
      <c r="N581">
        <f t="shared" ref="N581:N644" si="103">M581+N580</f>
        <v>5.3499999999999961</v>
      </c>
    </row>
    <row r="582" spans="1:14" x14ac:dyDescent="0.3">
      <c r="A582" s="1">
        <v>41142</v>
      </c>
      <c r="B582">
        <v>14.9</v>
      </c>
      <c r="C582">
        <f t="shared" si="92"/>
        <v>24.679411764705875</v>
      </c>
      <c r="D582">
        <f t="shared" si="93"/>
        <v>6.7945131877053191</v>
      </c>
      <c r="E582">
        <f t="shared" si="96"/>
        <v>3</v>
      </c>
      <c r="F582">
        <f t="shared" si="97"/>
        <v>8</v>
      </c>
      <c r="G582">
        <f t="shared" si="100"/>
        <v>3</v>
      </c>
      <c r="H582">
        <f t="shared" si="98"/>
        <v>0</v>
      </c>
      <c r="I582">
        <f t="shared" si="101"/>
        <v>0</v>
      </c>
      <c r="J582">
        <f t="shared" si="94"/>
        <v>0</v>
      </c>
      <c r="K582">
        <f t="shared" si="95"/>
        <v>1</v>
      </c>
      <c r="L582">
        <f t="shared" si="99"/>
        <v>1</v>
      </c>
      <c r="M582">
        <f t="shared" si="102"/>
        <v>0.25</v>
      </c>
      <c r="N582">
        <f t="shared" si="103"/>
        <v>5.5999999999999961</v>
      </c>
    </row>
    <row r="583" spans="1:14" x14ac:dyDescent="0.3">
      <c r="A583" s="1">
        <v>41143</v>
      </c>
      <c r="B583">
        <v>19</v>
      </c>
      <c r="C583">
        <f t="shared" si="92"/>
        <v>24.622941176470583</v>
      </c>
      <c r="D583">
        <f t="shared" si="93"/>
        <v>6.7816283816163478</v>
      </c>
      <c r="E583">
        <f t="shared" si="96"/>
        <v>4</v>
      </c>
      <c r="F583">
        <f t="shared" si="97"/>
        <v>8</v>
      </c>
      <c r="G583">
        <f t="shared" si="100"/>
        <v>4</v>
      </c>
      <c r="H583">
        <f t="shared" si="98"/>
        <v>0</v>
      </c>
      <c r="I583">
        <f t="shared" si="101"/>
        <v>0</v>
      </c>
      <c r="J583">
        <f t="shared" si="94"/>
        <v>0</v>
      </c>
      <c r="K583">
        <f t="shared" si="95"/>
        <v>0</v>
      </c>
      <c r="L583">
        <f t="shared" si="99"/>
        <v>1</v>
      </c>
      <c r="M583">
        <f t="shared" si="102"/>
        <v>4.0999999999999996</v>
      </c>
      <c r="N583">
        <f t="shared" si="103"/>
        <v>9.6999999999999957</v>
      </c>
    </row>
    <row r="584" spans="1:14" x14ac:dyDescent="0.3">
      <c r="A584" s="1">
        <v>41144</v>
      </c>
      <c r="B584">
        <v>19.3</v>
      </c>
      <c r="C584">
        <f t="shared" si="92"/>
        <v>24.560000000000002</v>
      </c>
      <c r="D584">
        <f t="shared" si="93"/>
        <v>6.7562105053171022</v>
      </c>
      <c r="E584">
        <f t="shared" si="96"/>
        <v>5</v>
      </c>
      <c r="F584">
        <f t="shared" si="97"/>
        <v>8</v>
      </c>
      <c r="G584">
        <f t="shared" si="100"/>
        <v>4</v>
      </c>
      <c r="H584">
        <f t="shared" si="98"/>
        <v>0</v>
      </c>
      <c r="I584">
        <f t="shared" si="101"/>
        <v>0</v>
      </c>
      <c r="J584">
        <f t="shared" si="94"/>
        <v>0</v>
      </c>
      <c r="K584">
        <f t="shared" si="95"/>
        <v>0</v>
      </c>
      <c r="L584">
        <f t="shared" si="99"/>
        <v>1</v>
      </c>
      <c r="M584">
        <f t="shared" si="102"/>
        <v>0.30000000000000071</v>
      </c>
      <c r="N584">
        <f t="shared" si="103"/>
        <v>9.9999999999999964</v>
      </c>
    </row>
    <row r="585" spans="1:14" x14ac:dyDescent="0.3">
      <c r="A585" s="1">
        <v>41145</v>
      </c>
      <c r="B585">
        <v>18.55</v>
      </c>
      <c r="C585">
        <f t="shared" si="92"/>
        <v>24.489803921568626</v>
      </c>
      <c r="D585">
        <f t="shared" si="93"/>
        <v>6.7252286177909051</v>
      </c>
      <c r="E585">
        <f t="shared" si="96"/>
        <v>6</v>
      </c>
      <c r="F585">
        <f t="shared" si="97"/>
        <v>8</v>
      </c>
      <c r="G585">
        <f t="shared" si="100"/>
        <v>4</v>
      </c>
      <c r="H585">
        <f t="shared" si="98"/>
        <v>0</v>
      </c>
      <c r="I585">
        <f t="shared" si="101"/>
        <v>0</v>
      </c>
      <c r="J585">
        <f t="shared" si="94"/>
        <v>0</v>
      </c>
      <c r="K585">
        <f t="shared" si="95"/>
        <v>0</v>
      </c>
      <c r="L585">
        <f t="shared" si="99"/>
        <v>1</v>
      </c>
      <c r="M585">
        <f t="shared" si="102"/>
        <v>-0.75</v>
      </c>
      <c r="N585">
        <f t="shared" si="103"/>
        <v>9.2499999999999964</v>
      </c>
    </row>
    <row r="586" spans="1:14" x14ac:dyDescent="0.3">
      <c r="A586" s="1">
        <v>41148</v>
      </c>
      <c r="B586">
        <v>18.8</v>
      </c>
      <c r="C586">
        <f t="shared" si="92"/>
        <v>24.429019607843131</v>
      </c>
      <c r="D586">
        <f t="shared" si="93"/>
        <v>6.706306734650906</v>
      </c>
      <c r="E586">
        <f t="shared" si="96"/>
        <v>2</v>
      </c>
      <c r="F586">
        <f t="shared" si="97"/>
        <v>8</v>
      </c>
      <c r="G586">
        <f t="shared" si="100"/>
        <v>4</v>
      </c>
      <c r="H586">
        <f t="shared" si="98"/>
        <v>0</v>
      </c>
      <c r="I586">
        <f t="shared" si="101"/>
        <v>0</v>
      </c>
      <c r="J586">
        <f t="shared" si="94"/>
        <v>0</v>
      </c>
      <c r="K586">
        <f t="shared" si="95"/>
        <v>0</v>
      </c>
      <c r="L586">
        <f t="shared" si="99"/>
        <v>1</v>
      </c>
      <c r="M586">
        <f t="shared" si="102"/>
        <v>0.25</v>
      </c>
      <c r="N586">
        <f t="shared" si="103"/>
        <v>9.4999999999999964</v>
      </c>
    </row>
    <row r="587" spans="1:14" x14ac:dyDescent="0.3">
      <c r="A587" s="1">
        <v>41149</v>
      </c>
      <c r="B587">
        <v>19</v>
      </c>
      <c r="C587">
        <f t="shared" si="92"/>
        <v>24.371960784313721</v>
      </c>
      <c r="D587">
        <f t="shared" si="93"/>
        <v>6.690338957856472</v>
      </c>
      <c r="E587">
        <f t="shared" si="96"/>
        <v>3</v>
      </c>
      <c r="F587">
        <f t="shared" si="97"/>
        <v>8</v>
      </c>
      <c r="G587">
        <f t="shared" si="100"/>
        <v>4</v>
      </c>
      <c r="H587">
        <f t="shared" si="98"/>
        <v>0</v>
      </c>
      <c r="I587">
        <f t="shared" si="101"/>
        <v>0</v>
      </c>
      <c r="J587">
        <f t="shared" si="94"/>
        <v>0</v>
      </c>
      <c r="K587">
        <f t="shared" si="95"/>
        <v>0</v>
      </c>
      <c r="L587">
        <f t="shared" si="99"/>
        <v>1</v>
      </c>
      <c r="M587">
        <f t="shared" si="102"/>
        <v>0.19999999999999929</v>
      </c>
      <c r="N587">
        <f t="shared" si="103"/>
        <v>9.6999999999999957</v>
      </c>
    </row>
    <row r="588" spans="1:14" x14ac:dyDescent="0.3">
      <c r="A588" s="1">
        <v>41150</v>
      </c>
      <c r="B588">
        <v>19.25</v>
      </c>
      <c r="C588">
        <f t="shared" si="92"/>
        <v>24.311176470588229</v>
      </c>
      <c r="D588">
        <f t="shared" si="93"/>
        <v>6.6661423265542821</v>
      </c>
      <c r="E588">
        <f t="shared" si="96"/>
        <v>4</v>
      </c>
      <c r="F588">
        <f t="shared" si="97"/>
        <v>8</v>
      </c>
      <c r="G588">
        <f t="shared" si="100"/>
        <v>5</v>
      </c>
      <c r="H588">
        <f t="shared" si="98"/>
        <v>0</v>
      </c>
      <c r="I588">
        <f t="shared" si="101"/>
        <v>0</v>
      </c>
      <c r="J588">
        <f t="shared" si="94"/>
        <v>0</v>
      </c>
      <c r="K588">
        <f t="shared" si="95"/>
        <v>0</v>
      </c>
      <c r="L588">
        <f t="shared" si="99"/>
        <v>1</v>
      </c>
      <c r="M588">
        <f t="shared" si="102"/>
        <v>0.25</v>
      </c>
      <c r="N588">
        <f t="shared" si="103"/>
        <v>9.9499999999999957</v>
      </c>
    </row>
    <row r="589" spans="1:14" x14ac:dyDescent="0.3">
      <c r="A589" s="1">
        <v>41151</v>
      </c>
      <c r="B589">
        <v>19.7</v>
      </c>
      <c r="C589">
        <f t="shared" si="92"/>
        <v>24.255098039215678</v>
      </c>
      <c r="D589">
        <f t="shared" si="93"/>
        <v>6.6445136951692056</v>
      </c>
      <c r="E589">
        <f t="shared" si="96"/>
        <v>5</v>
      </c>
      <c r="F589">
        <f t="shared" si="97"/>
        <v>8</v>
      </c>
      <c r="G589">
        <f t="shared" si="100"/>
        <v>5</v>
      </c>
      <c r="H589">
        <f t="shared" si="98"/>
        <v>0</v>
      </c>
      <c r="I589">
        <f t="shared" si="101"/>
        <v>0</v>
      </c>
      <c r="J589">
        <f t="shared" si="94"/>
        <v>0</v>
      </c>
      <c r="K589">
        <f t="shared" si="95"/>
        <v>0</v>
      </c>
      <c r="L589">
        <f t="shared" si="99"/>
        <v>1</v>
      </c>
      <c r="M589">
        <f t="shared" si="102"/>
        <v>0.44999999999999929</v>
      </c>
      <c r="N589">
        <f t="shared" si="103"/>
        <v>10.399999999999995</v>
      </c>
    </row>
    <row r="590" spans="1:14" x14ac:dyDescent="0.3">
      <c r="A590" s="1">
        <v>41152</v>
      </c>
      <c r="B590">
        <v>18.95</v>
      </c>
      <c r="C590">
        <f t="shared" si="92"/>
        <v>24.20529411764705</v>
      </c>
      <c r="D590">
        <f t="shared" si="93"/>
        <v>6.6364901404344803</v>
      </c>
      <c r="E590">
        <f t="shared" si="96"/>
        <v>6</v>
      </c>
      <c r="F590">
        <f t="shared" si="97"/>
        <v>8</v>
      </c>
      <c r="G590">
        <f t="shared" si="100"/>
        <v>5</v>
      </c>
      <c r="H590">
        <f t="shared" si="98"/>
        <v>0</v>
      </c>
      <c r="I590">
        <f t="shared" si="101"/>
        <v>0</v>
      </c>
      <c r="J590">
        <f t="shared" si="94"/>
        <v>0</v>
      </c>
      <c r="K590">
        <f t="shared" si="95"/>
        <v>0</v>
      </c>
      <c r="L590">
        <f t="shared" si="99"/>
        <v>1</v>
      </c>
      <c r="M590">
        <f t="shared" si="102"/>
        <v>-0.75</v>
      </c>
      <c r="N590">
        <f t="shared" si="103"/>
        <v>9.649999999999995</v>
      </c>
    </row>
    <row r="591" spans="1:14" x14ac:dyDescent="0.3">
      <c r="A591" s="1">
        <v>41156</v>
      </c>
      <c r="B591">
        <v>18.649999999999999</v>
      </c>
      <c r="C591">
        <f t="shared" si="92"/>
        <v>24.150980392156853</v>
      </c>
      <c r="D591">
        <f t="shared" si="93"/>
        <v>6.6250482069728962</v>
      </c>
      <c r="E591">
        <f t="shared" si="96"/>
        <v>3</v>
      </c>
      <c r="F591">
        <f t="shared" si="97"/>
        <v>9</v>
      </c>
      <c r="G591">
        <f t="shared" si="100"/>
        <v>0</v>
      </c>
      <c r="H591">
        <f t="shared" si="98"/>
        <v>0</v>
      </c>
      <c r="I591">
        <f t="shared" si="101"/>
        <v>0</v>
      </c>
      <c r="J591">
        <f t="shared" si="94"/>
        <v>0</v>
      </c>
      <c r="K591">
        <f t="shared" si="95"/>
        <v>0</v>
      </c>
      <c r="L591">
        <f t="shared" si="99"/>
        <v>1</v>
      </c>
      <c r="M591">
        <f t="shared" si="102"/>
        <v>-0.30000000000000071</v>
      </c>
      <c r="N591">
        <f t="shared" si="103"/>
        <v>9.3499999999999943</v>
      </c>
    </row>
    <row r="592" spans="1:14" x14ac:dyDescent="0.3">
      <c r="A592" s="1">
        <v>41157</v>
      </c>
      <c r="B592">
        <v>18.149999999999999</v>
      </c>
      <c r="C592">
        <f t="shared" si="92"/>
        <v>24.098039215686264</v>
      </c>
      <c r="D592">
        <f t="shared" si="93"/>
        <v>6.6188483150825554</v>
      </c>
      <c r="E592">
        <f t="shared" si="96"/>
        <v>4</v>
      </c>
      <c r="F592">
        <f t="shared" si="97"/>
        <v>9</v>
      </c>
      <c r="G592">
        <f t="shared" si="100"/>
        <v>1</v>
      </c>
      <c r="H592">
        <f t="shared" si="98"/>
        <v>0</v>
      </c>
      <c r="I592">
        <f t="shared" si="101"/>
        <v>0</v>
      </c>
      <c r="J592">
        <f t="shared" si="94"/>
        <v>0</v>
      </c>
      <c r="K592">
        <f t="shared" si="95"/>
        <v>0</v>
      </c>
      <c r="L592">
        <f t="shared" si="99"/>
        <v>1</v>
      </c>
      <c r="M592">
        <f t="shared" si="102"/>
        <v>-0.5</v>
      </c>
      <c r="N592">
        <f t="shared" si="103"/>
        <v>8.8499999999999943</v>
      </c>
    </row>
    <row r="593" spans="1:14" x14ac:dyDescent="0.3">
      <c r="A593" s="1">
        <v>41158</v>
      </c>
      <c r="B593">
        <v>16.100000000000001</v>
      </c>
      <c r="C593">
        <f t="shared" si="92"/>
        <v>24.035098039215679</v>
      </c>
      <c r="D593">
        <f t="shared" si="93"/>
        <v>6.6182926453435709</v>
      </c>
      <c r="E593">
        <f t="shared" si="96"/>
        <v>5</v>
      </c>
      <c r="F593">
        <f t="shared" si="97"/>
        <v>9</v>
      </c>
      <c r="G593">
        <f t="shared" si="100"/>
        <v>1</v>
      </c>
      <c r="H593">
        <f t="shared" si="98"/>
        <v>0</v>
      </c>
      <c r="I593">
        <f t="shared" si="101"/>
        <v>0</v>
      </c>
      <c r="J593">
        <f t="shared" si="94"/>
        <v>0</v>
      </c>
      <c r="K593">
        <f t="shared" si="95"/>
        <v>1</v>
      </c>
      <c r="L593">
        <f t="shared" si="99"/>
        <v>1</v>
      </c>
      <c r="M593">
        <f t="shared" si="102"/>
        <v>-2.0499999999999972</v>
      </c>
      <c r="N593">
        <f t="shared" si="103"/>
        <v>6.7999999999999972</v>
      </c>
    </row>
    <row r="594" spans="1:14" x14ac:dyDescent="0.3">
      <c r="A594" s="1">
        <v>41159</v>
      </c>
      <c r="B594">
        <v>15.1</v>
      </c>
      <c r="C594">
        <f t="shared" si="92"/>
        <v>23.959019607843132</v>
      </c>
      <c r="D594">
        <f t="shared" si="93"/>
        <v>6.6090562510110491</v>
      </c>
      <c r="E594">
        <f t="shared" si="96"/>
        <v>6</v>
      </c>
      <c r="F594">
        <f t="shared" si="97"/>
        <v>9</v>
      </c>
      <c r="G594">
        <f t="shared" si="100"/>
        <v>1</v>
      </c>
      <c r="H594">
        <f t="shared" si="98"/>
        <v>0</v>
      </c>
      <c r="I594">
        <f t="shared" si="101"/>
        <v>0</v>
      </c>
      <c r="J594">
        <f t="shared" si="94"/>
        <v>0</v>
      </c>
      <c r="K594">
        <f t="shared" si="95"/>
        <v>1</v>
      </c>
      <c r="L594">
        <f t="shared" si="99"/>
        <v>1</v>
      </c>
      <c r="M594">
        <f t="shared" si="102"/>
        <v>-1.0000000000000018</v>
      </c>
      <c r="N594">
        <f t="shared" si="103"/>
        <v>5.7999999999999954</v>
      </c>
    </row>
    <row r="595" spans="1:14" x14ac:dyDescent="0.3">
      <c r="A595" s="1">
        <v>41162</v>
      </c>
      <c r="B595">
        <v>16.5</v>
      </c>
      <c r="C595">
        <f t="shared" si="92"/>
        <v>23.883529411764695</v>
      </c>
      <c r="D595">
        <f t="shared" si="93"/>
        <v>6.5838366618797988</v>
      </c>
      <c r="E595">
        <f t="shared" si="96"/>
        <v>2</v>
      </c>
      <c r="F595">
        <f t="shared" si="97"/>
        <v>9</v>
      </c>
      <c r="G595">
        <f t="shared" si="100"/>
        <v>1</v>
      </c>
      <c r="H595">
        <f t="shared" si="98"/>
        <v>0</v>
      </c>
      <c r="I595">
        <f t="shared" si="101"/>
        <v>0</v>
      </c>
      <c r="J595">
        <f t="shared" si="94"/>
        <v>0</v>
      </c>
      <c r="K595">
        <f t="shared" si="95"/>
        <v>1</v>
      </c>
      <c r="L595">
        <f t="shared" si="99"/>
        <v>1</v>
      </c>
      <c r="M595">
        <f t="shared" si="102"/>
        <v>1.4000000000000004</v>
      </c>
      <c r="N595">
        <f t="shared" si="103"/>
        <v>7.1999999999999957</v>
      </c>
    </row>
    <row r="596" spans="1:14" x14ac:dyDescent="0.3">
      <c r="A596" s="1">
        <v>41163</v>
      </c>
      <c r="B596">
        <v>16.600000000000001</v>
      </c>
      <c r="C596">
        <f t="shared" si="92"/>
        <v>23.817058823529404</v>
      </c>
      <c r="D596">
        <f t="shared" si="93"/>
        <v>6.5714603665762228</v>
      </c>
      <c r="E596">
        <f t="shared" si="96"/>
        <v>3</v>
      </c>
      <c r="F596">
        <f t="shared" si="97"/>
        <v>9</v>
      </c>
      <c r="G596">
        <f t="shared" si="100"/>
        <v>1</v>
      </c>
      <c r="H596">
        <f t="shared" si="98"/>
        <v>0</v>
      </c>
      <c r="I596">
        <f t="shared" si="101"/>
        <v>0</v>
      </c>
      <c r="J596">
        <f t="shared" si="94"/>
        <v>0</v>
      </c>
      <c r="K596">
        <f t="shared" si="95"/>
        <v>1</v>
      </c>
      <c r="L596">
        <f t="shared" si="99"/>
        <v>1</v>
      </c>
      <c r="M596">
        <f t="shared" si="102"/>
        <v>0.10000000000000142</v>
      </c>
      <c r="N596">
        <f t="shared" si="103"/>
        <v>7.2999999999999972</v>
      </c>
    </row>
    <row r="597" spans="1:14" x14ac:dyDescent="0.3">
      <c r="A597" s="1">
        <v>41164</v>
      </c>
      <c r="B597">
        <v>15.8</v>
      </c>
      <c r="C597">
        <f t="shared" si="92"/>
        <v>23.743333333333325</v>
      </c>
      <c r="D597">
        <f t="shared" si="93"/>
        <v>6.5555121744438924</v>
      </c>
      <c r="E597">
        <f t="shared" si="96"/>
        <v>4</v>
      </c>
      <c r="F597">
        <f t="shared" si="97"/>
        <v>9</v>
      </c>
      <c r="G597">
        <f t="shared" si="100"/>
        <v>2</v>
      </c>
      <c r="H597">
        <f t="shared" si="98"/>
        <v>0</v>
      </c>
      <c r="I597">
        <f t="shared" si="101"/>
        <v>0</v>
      </c>
      <c r="J597">
        <f t="shared" si="94"/>
        <v>0</v>
      </c>
      <c r="K597">
        <f t="shared" si="95"/>
        <v>1</v>
      </c>
      <c r="L597">
        <f t="shared" si="99"/>
        <v>1</v>
      </c>
      <c r="M597">
        <f t="shared" si="102"/>
        <v>-0.80000000000000071</v>
      </c>
      <c r="N597">
        <f t="shared" si="103"/>
        <v>6.4999999999999964</v>
      </c>
    </row>
    <row r="598" spans="1:14" x14ac:dyDescent="0.3">
      <c r="A598" s="1">
        <v>41165</v>
      </c>
      <c r="B598">
        <v>14.9</v>
      </c>
      <c r="C598">
        <f t="shared" si="92"/>
        <v>23.650588235294109</v>
      </c>
      <c r="D598">
        <f t="shared" si="93"/>
        <v>6.5125316338142554</v>
      </c>
      <c r="E598">
        <f t="shared" si="96"/>
        <v>5</v>
      </c>
      <c r="F598">
        <f t="shared" si="97"/>
        <v>9</v>
      </c>
      <c r="G598">
        <f t="shared" si="100"/>
        <v>2</v>
      </c>
      <c r="H598">
        <f t="shared" si="98"/>
        <v>0</v>
      </c>
      <c r="I598">
        <f t="shared" si="101"/>
        <v>0</v>
      </c>
      <c r="J598">
        <f t="shared" si="94"/>
        <v>0</v>
      </c>
      <c r="K598">
        <f t="shared" si="95"/>
        <v>1</v>
      </c>
      <c r="L598">
        <f t="shared" si="99"/>
        <v>1</v>
      </c>
      <c r="M598">
        <f t="shared" si="102"/>
        <v>-0.90000000000000036</v>
      </c>
      <c r="N598">
        <f t="shared" si="103"/>
        <v>5.5999999999999961</v>
      </c>
    </row>
    <row r="599" spans="1:14" x14ac:dyDescent="0.3">
      <c r="A599" s="1">
        <v>41166</v>
      </c>
      <c r="B599">
        <v>15.75</v>
      </c>
      <c r="C599">
        <f t="shared" si="92"/>
        <v>23.562156862745088</v>
      </c>
      <c r="D599">
        <f t="shared" si="93"/>
        <v>6.4659446677174248</v>
      </c>
      <c r="E599">
        <f t="shared" si="96"/>
        <v>6</v>
      </c>
      <c r="F599">
        <f t="shared" si="97"/>
        <v>9</v>
      </c>
      <c r="G599">
        <f t="shared" si="100"/>
        <v>2</v>
      </c>
      <c r="H599">
        <f t="shared" si="98"/>
        <v>0</v>
      </c>
      <c r="I599">
        <f t="shared" si="101"/>
        <v>0</v>
      </c>
      <c r="J599">
        <f t="shared" si="94"/>
        <v>0</v>
      </c>
      <c r="K599">
        <f t="shared" si="95"/>
        <v>1</v>
      </c>
      <c r="L599">
        <f t="shared" si="99"/>
        <v>1</v>
      </c>
      <c r="M599">
        <f t="shared" si="102"/>
        <v>0.84999999999999964</v>
      </c>
      <c r="N599">
        <f t="shared" si="103"/>
        <v>6.4499999999999957</v>
      </c>
    </row>
    <row r="600" spans="1:14" x14ac:dyDescent="0.3">
      <c r="A600" s="1">
        <v>41169</v>
      </c>
      <c r="B600">
        <v>15</v>
      </c>
      <c r="C600">
        <f t="shared" si="92"/>
        <v>23.472549019607833</v>
      </c>
      <c r="D600">
        <f t="shared" si="93"/>
        <v>6.4255228956787844</v>
      </c>
      <c r="E600">
        <f t="shared" si="96"/>
        <v>2</v>
      </c>
      <c r="F600">
        <f t="shared" si="97"/>
        <v>9</v>
      </c>
      <c r="G600">
        <f t="shared" si="100"/>
        <v>2</v>
      </c>
      <c r="H600">
        <f t="shared" si="98"/>
        <v>0</v>
      </c>
      <c r="I600">
        <f t="shared" si="101"/>
        <v>0</v>
      </c>
      <c r="J600">
        <f t="shared" si="94"/>
        <v>0</v>
      </c>
      <c r="K600">
        <f t="shared" si="95"/>
        <v>1</v>
      </c>
      <c r="L600">
        <f t="shared" si="99"/>
        <v>1</v>
      </c>
      <c r="M600">
        <f t="shared" si="102"/>
        <v>-0.75</v>
      </c>
      <c r="N600">
        <f t="shared" si="103"/>
        <v>5.6999999999999957</v>
      </c>
    </row>
    <row r="601" spans="1:14" x14ac:dyDescent="0.3">
      <c r="A601" s="1">
        <v>41170</v>
      </c>
      <c r="B601">
        <v>14.3</v>
      </c>
      <c r="C601">
        <f t="shared" si="92"/>
        <v>23.388431372549011</v>
      </c>
      <c r="D601">
        <f t="shared" si="93"/>
        <v>6.4046148718760723</v>
      </c>
      <c r="E601">
        <f t="shared" si="96"/>
        <v>3</v>
      </c>
      <c r="F601">
        <f t="shared" si="97"/>
        <v>9</v>
      </c>
      <c r="G601">
        <f t="shared" si="100"/>
        <v>2</v>
      </c>
      <c r="H601">
        <f t="shared" si="98"/>
        <v>0</v>
      </c>
      <c r="I601">
        <f t="shared" si="101"/>
        <v>0</v>
      </c>
      <c r="J601">
        <f t="shared" si="94"/>
        <v>0</v>
      </c>
      <c r="K601">
        <f t="shared" si="95"/>
        <v>1</v>
      </c>
      <c r="L601">
        <f t="shared" si="99"/>
        <v>1</v>
      </c>
      <c r="M601">
        <f t="shared" si="102"/>
        <v>-0.69999999999999929</v>
      </c>
      <c r="N601">
        <f t="shared" si="103"/>
        <v>4.9999999999999964</v>
      </c>
    </row>
    <row r="602" spans="1:14" x14ac:dyDescent="0.3">
      <c r="A602" s="1">
        <v>41171</v>
      </c>
      <c r="B602">
        <v>16.05</v>
      </c>
      <c r="C602">
        <f t="shared" si="92"/>
        <v>23.321176470588227</v>
      </c>
      <c r="D602">
        <f t="shared" si="93"/>
        <v>6.3912626163852799</v>
      </c>
      <c r="E602">
        <f t="shared" si="96"/>
        <v>4</v>
      </c>
      <c r="F602">
        <f t="shared" si="97"/>
        <v>9</v>
      </c>
      <c r="G602">
        <f t="shared" si="100"/>
        <v>3</v>
      </c>
      <c r="H602">
        <f t="shared" si="98"/>
        <v>1</v>
      </c>
      <c r="I602">
        <f t="shared" si="101"/>
        <v>-1.75</v>
      </c>
      <c r="J602">
        <f t="shared" si="94"/>
        <v>0</v>
      </c>
      <c r="K602">
        <f t="shared" si="95"/>
        <v>1</v>
      </c>
      <c r="L602">
        <f t="shared" si="99"/>
        <v>1</v>
      </c>
      <c r="M602">
        <f t="shared" si="102"/>
        <v>-1.75</v>
      </c>
      <c r="N602">
        <f t="shared" si="103"/>
        <v>3.2499999999999964</v>
      </c>
    </row>
    <row r="603" spans="1:14" x14ac:dyDescent="0.3">
      <c r="A603" s="1">
        <v>41172</v>
      </c>
      <c r="B603">
        <v>16.399999999999999</v>
      </c>
      <c r="C603">
        <f t="shared" si="92"/>
        <v>23.259803921568615</v>
      </c>
      <c r="D603">
        <f t="shared" si="93"/>
        <v>6.3822826115820872</v>
      </c>
      <c r="E603">
        <f t="shared" si="96"/>
        <v>5</v>
      </c>
      <c r="F603">
        <f t="shared" si="97"/>
        <v>9</v>
      </c>
      <c r="G603">
        <f t="shared" si="100"/>
        <v>3</v>
      </c>
      <c r="H603">
        <f t="shared" si="98"/>
        <v>0</v>
      </c>
      <c r="I603">
        <f t="shared" si="101"/>
        <v>0</v>
      </c>
      <c r="J603">
        <f t="shared" si="94"/>
        <v>0</v>
      </c>
      <c r="K603">
        <f t="shared" si="95"/>
        <v>1</v>
      </c>
      <c r="L603">
        <f t="shared" si="99"/>
        <v>1</v>
      </c>
      <c r="M603">
        <f t="shared" si="102"/>
        <v>0.34999999999999787</v>
      </c>
      <c r="N603">
        <f t="shared" si="103"/>
        <v>3.5999999999999943</v>
      </c>
    </row>
    <row r="604" spans="1:14" x14ac:dyDescent="0.3">
      <c r="A604" s="1">
        <v>41173</v>
      </c>
      <c r="B604">
        <v>16.05</v>
      </c>
      <c r="C604">
        <f t="shared" si="92"/>
        <v>23.190588235294104</v>
      </c>
      <c r="D604">
        <f t="shared" si="93"/>
        <v>6.3643653817803223</v>
      </c>
      <c r="E604">
        <f t="shared" si="96"/>
        <v>6</v>
      </c>
      <c r="F604">
        <f t="shared" si="97"/>
        <v>9</v>
      </c>
      <c r="G604">
        <f t="shared" si="100"/>
        <v>3</v>
      </c>
      <c r="H604">
        <f t="shared" si="98"/>
        <v>0</v>
      </c>
      <c r="I604">
        <f t="shared" si="101"/>
        <v>0</v>
      </c>
      <c r="J604">
        <f t="shared" si="94"/>
        <v>0</v>
      </c>
      <c r="K604">
        <f t="shared" si="95"/>
        <v>1</v>
      </c>
      <c r="L604">
        <f t="shared" si="99"/>
        <v>1</v>
      </c>
      <c r="M604">
        <f t="shared" si="102"/>
        <v>-0.34999999999999787</v>
      </c>
      <c r="N604">
        <f t="shared" si="103"/>
        <v>3.2499999999999964</v>
      </c>
    </row>
    <row r="605" spans="1:14" x14ac:dyDescent="0.3">
      <c r="A605" s="1">
        <v>41176</v>
      </c>
      <c r="B605">
        <v>15.9</v>
      </c>
      <c r="C605">
        <f t="shared" si="92"/>
        <v>23.121568627450966</v>
      </c>
      <c r="D605">
        <f t="shared" si="93"/>
        <v>6.3475999393778286</v>
      </c>
      <c r="E605">
        <f t="shared" si="96"/>
        <v>2</v>
      </c>
      <c r="F605">
        <f t="shared" si="97"/>
        <v>9</v>
      </c>
      <c r="G605">
        <f t="shared" si="100"/>
        <v>3</v>
      </c>
      <c r="H605">
        <f t="shared" si="98"/>
        <v>0</v>
      </c>
      <c r="I605">
        <f t="shared" si="101"/>
        <v>0</v>
      </c>
      <c r="J605">
        <f t="shared" si="94"/>
        <v>0</v>
      </c>
      <c r="K605">
        <f t="shared" si="95"/>
        <v>1</v>
      </c>
      <c r="L605">
        <f t="shared" si="99"/>
        <v>1</v>
      </c>
      <c r="M605">
        <f t="shared" si="102"/>
        <v>-0.15000000000000036</v>
      </c>
      <c r="N605">
        <f t="shared" si="103"/>
        <v>3.0999999999999961</v>
      </c>
    </row>
    <row r="606" spans="1:14" x14ac:dyDescent="0.3">
      <c r="A606" s="1">
        <v>41177</v>
      </c>
      <c r="B606">
        <v>17.149999999999999</v>
      </c>
      <c r="C606">
        <f t="shared" si="92"/>
        <v>23.048627450980376</v>
      </c>
      <c r="D606">
        <f t="shared" si="93"/>
        <v>6.3088148787972695</v>
      </c>
      <c r="E606">
        <f t="shared" si="96"/>
        <v>3</v>
      </c>
      <c r="F606">
        <f t="shared" si="97"/>
        <v>9</v>
      </c>
      <c r="G606">
        <f t="shared" si="100"/>
        <v>3</v>
      </c>
      <c r="H606">
        <f t="shared" si="98"/>
        <v>0</v>
      </c>
      <c r="I606">
        <f t="shared" si="101"/>
        <v>0</v>
      </c>
      <c r="J606">
        <f t="shared" si="94"/>
        <v>0</v>
      </c>
      <c r="K606">
        <f t="shared" si="95"/>
        <v>0</v>
      </c>
      <c r="L606">
        <f t="shared" si="99"/>
        <v>1</v>
      </c>
      <c r="M606">
        <f t="shared" si="102"/>
        <v>1.2499999999999982</v>
      </c>
      <c r="N606">
        <f t="shared" si="103"/>
        <v>4.3499999999999943</v>
      </c>
    </row>
    <row r="607" spans="1:14" x14ac:dyDescent="0.3">
      <c r="A607" s="1">
        <v>41178</v>
      </c>
      <c r="B607">
        <v>17.75</v>
      </c>
      <c r="C607">
        <f t="shared" si="92"/>
        <v>22.967058823529396</v>
      </c>
      <c r="D607">
        <f t="shared" si="93"/>
        <v>6.2419762751928403</v>
      </c>
      <c r="E607">
        <f t="shared" si="96"/>
        <v>4</v>
      </c>
      <c r="F607">
        <f t="shared" si="97"/>
        <v>9</v>
      </c>
      <c r="G607">
        <f t="shared" si="100"/>
        <v>4</v>
      </c>
      <c r="H607">
        <f t="shared" si="98"/>
        <v>0</v>
      </c>
      <c r="I607">
        <f t="shared" si="101"/>
        <v>0</v>
      </c>
      <c r="J607">
        <f t="shared" si="94"/>
        <v>0</v>
      </c>
      <c r="K607">
        <f t="shared" si="95"/>
        <v>0</v>
      </c>
      <c r="L607">
        <f t="shared" si="99"/>
        <v>1</v>
      </c>
      <c r="M607">
        <f t="shared" si="102"/>
        <v>0.60000000000000142</v>
      </c>
      <c r="N607">
        <f t="shared" si="103"/>
        <v>4.9499999999999957</v>
      </c>
    </row>
    <row r="608" spans="1:14" x14ac:dyDescent="0.3">
      <c r="A608" s="1">
        <v>41179</v>
      </c>
      <c r="B608">
        <v>16.100000000000001</v>
      </c>
      <c r="C608">
        <f t="shared" si="92"/>
        <v>22.876862745098027</v>
      </c>
      <c r="D608">
        <f t="shared" si="93"/>
        <v>6.1740089274363745</v>
      </c>
      <c r="E608">
        <f t="shared" si="96"/>
        <v>5</v>
      </c>
      <c r="F608">
        <f t="shared" si="97"/>
        <v>9</v>
      </c>
      <c r="G608">
        <f t="shared" si="100"/>
        <v>4</v>
      </c>
      <c r="H608">
        <f t="shared" si="98"/>
        <v>0</v>
      </c>
      <c r="I608">
        <f t="shared" si="101"/>
        <v>0</v>
      </c>
      <c r="J608">
        <f t="shared" si="94"/>
        <v>0</v>
      </c>
      <c r="K608">
        <f t="shared" si="95"/>
        <v>1</v>
      </c>
      <c r="L608">
        <f t="shared" si="99"/>
        <v>1</v>
      </c>
      <c r="M608">
        <f t="shared" si="102"/>
        <v>-1.6499999999999986</v>
      </c>
      <c r="N608">
        <f t="shared" si="103"/>
        <v>3.2999999999999972</v>
      </c>
    </row>
    <row r="609" spans="1:14" x14ac:dyDescent="0.3">
      <c r="A609" s="1">
        <v>41180</v>
      </c>
      <c r="B609">
        <v>16.399999999999999</v>
      </c>
      <c r="C609">
        <f t="shared" si="92"/>
        <v>22.794117647058808</v>
      </c>
      <c r="D609">
        <f t="shared" si="93"/>
        <v>6.1186170988097075</v>
      </c>
      <c r="E609">
        <f t="shared" si="96"/>
        <v>6</v>
      </c>
      <c r="F609">
        <f t="shared" si="97"/>
        <v>9</v>
      </c>
      <c r="G609">
        <f t="shared" si="100"/>
        <v>4</v>
      </c>
      <c r="H609">
        <f t="shared" si="98"/>
        <v>0</v>
      </c>
      <c r="I609">
        <f t="shared" si="101"/>
        <v>0</v>
      </c>
      <c r="J609">
        <f t="shared" si="94"/>
        <v>0</v>
      </c>
      <c r="K609">
        <f t="shared" si="95"/>
        <v>1</v>
      </c>
      <c r="L609">
        <f t="shared" si="99"/>
        <v>1</v>
      </c>
      <c r="M609">
        <f t="shared" si="102"/>
        <v>0.29999999999999716</v>
      </c>
      <c r="N609">
        <f t="shared" si="103"/>
        <v>3.5999999999999943</v>
      </c>
    </row>
    <row r="610" spans="1:14" x14ac:dyDescent="0.3">
      <c r="A610" s="1">
        <v>41183</v>
      </c>
      <c r="B610">
        <v>16.95</v>
      </c>
      <c r="C610">
        <f t="shared" si="92"/>
        <v>22.716470588235278</v>
      </c>
      <c r="D610">
        <f t="shared" si="93"/>
        <v>6.0664315264265829</v>
      </c>
      <c r="E610">
        <f t="shared" si="96"/>
        <v>2</v>
      </c>
      <c r="F610">
        <f t="shared" si="97"/>
        <v>10</v>
      </c>
      <c r="G610">
        <f t="shared" si="100"/>
        <v>0</v>
      </c>
      <c r="H610">
        <f t="shared" si="98"/>
        <v>0</v>
      </c>
      <c r="I610">
        <f t="shared" si="101"/>
        <v>0</v>
      </c>
      <c r="J610">
        <f t="shared" si="94"/>
        <v>0</v>
      </c>
      <c r="K610">
        <f t="shared" si="95"/>
        <v>0</v>
      </c>
      <c r="L610">
        <f t="shared" si="99"/>
        <v>1</v>
      </c>
      <c r="M610">
        <f t="shared" si="102"/>
        <v>0.55000000000000071</v>
      </c>
      <c r="N610">
        <f t="shared" si="103"/>
        <v>4.149999999999995</v>
      </c>
    </row>
    <row r="611" spans="1:14" x14ac:dyDescent="0.3">
      <c r="A611" s="1">
        <v>41184</v>
      </c>
      <c r="B611">
        <v>16.600000000000001</v>
      </c>
      <c r="C611">
        <f t="shared" si="92"/>
        <v>22.626862745098027</v>
      </c>
      <c r="D611">
        <f t="shared" si="93"/>
        <v>5.9868347361216427</v>
      </c>
      <c r="E611">
        <f t="shared" si="96"/>
        <v>3</v>
      </c>
      <c r="F611">
        <f t="shared" si="97"/>
        <v>10</v>
      </c>
      <c r="G611">
        <f t="shared" si="100"/>
        <v>0</v>
      </c>
      <c r="H611">
        <f t="shared" si="98"/>
        <v>0</v>
      </c>
      <c r="I611">
        <f t="shared" si="101"/>
        <v>0</v>
      </c>
      <c r="J611">
        <f t="shared" si="94"/>
        <v>0</v>
      </c>
      <c r="K611">
        <f t="shared" si="95"/>
        <v>1</v>
      </c>
      <c r="L611">
        <f t="shared" si="99"/>
        <v>1</v>
      </c>
      <c r="M611">
        <f t="shared" si="102"/>
        <v>-0.34999999999999787</v>
      </c>
      <c r="N611">
        <f t="shared" si="103"/>
        <v>3.7999999999999972</v>
      </c>
    </row>
    <row r="612" spans="1:14" x14ac:dyDescent="0.3">
      <c r="A612" s="1">
        <v>41185</v>
      </c>
      <c r="B612">
        <v>16.5</v>
      </c>
      <c r="C612">
        <f t="shared" si="92"/>
        <v>22.540196078431357</v>
      </c>
      <c r="D612">
        <f t="shared" si="93"/>
        <v>5.9145021139291005</v>
      </c>
      <c r="E612">
        <f t="shared" si="96"/>
        <v>4</v>
      </c>
      <c r="F612">
        <f t="shared" si="97"/>
        <v>10</v>
      </c>
      <c r="G612">
        <f t="shared" si="100"/>
        <v>1</v>
      </c>
      <c r="H612">
        <f t="shared" si="98"/>
        <v>0</v>
      </c>
      <c r="I612">
        <f t="shared" si="101"/>
        <v>0</v>
      </c>
      <c r="J612">
        <f t="shared" si="94"/>
        <v>0</v>
      </c>
      <c r="K612">
        <f t="shared" si="95"/>
        <v>1</v>
      </c>
      <c r="L612">
        <f t="shared" si="99"/>
        <v>1</v>
      </c>
      <c r="M612">
        <f t="shared" si="102"/>
        <v>-0.10000000000000142</v>
      </c>
      <c r="N612">
        <f t="shared" si="103"/>
        <v>3.6999999999999957</v>
      </c>
    </row>
    <row r="613" spans="1:14" x14ac:dyDescent="0.3">
      <c r="A613" s="1">
        <v>41186</v>
      </c>
      <c r="B613">
        <v>15.8</v>
      </c>
      <c r="C613">
        <f t="shared" si="92"/>
        <v>22.436862745098026</v>
      </c>
      <c r="D613">
        <f t="shared" si="93"/>
        <v>5.8000687927618371</v>
      </c>
      <c r="E613">
        <f t="shared" si="96"/>
        <v>5</v>
      </c>
      <c r="F613">
        <f t="shared" si="97"/>
        <v>10</v>
      </c>
      <c r="G613">
        <f t="shared" si="100"/>
        <v>1</v>
      </c>
      <c r="H613">
        <f t="shared" si="98"/>
        <v>0</v>
      </c>
      <c r="I613">
        <f t="shared" si="101"/>
        <v>0</v>
      </c>
      <c r="J613">
        <f t="shared" si="94"/>
        <v>0</v>
      </c>
      <c r="K613">
        <f t="shared" si="95"/>
        <v>1</v>
      </c>
      <c r="L613">
        <f t="shared" si="99"/>
        <v>1</v>
      </c>
      <c r="M613">
        <f t="shared" si="102"/>
        <v>-0.69999999999999929</v>
      </c>
      <c r="N613">
        <f t="shared" si="103"/>
        <v>2.9999999999999964</v>
      </c>
    </row>
    <row r="614" spans="1:14" x14ac:dyDescent="0.3">
      <c r="A614" s="1">
        <v>41187</v>
      </c>
      <c r="B614">
        <v>15.75</v>
      </c>
      <c r="C614">
        <f t="shared" si="92"/>
        <v>22.321960784313713</v>
      </c>
      <c r="D614">
        <f t="shared" si="93"/>
        <v>5.6389392061815853</v>
      </c>
      <c r="E614">
        <f t="shared" si="96"/>
        <v>6</v>
      </c>
      <c r="F614">
        <f t="shared" si="97"/>
        <v>10</v>
      </c>
      <c r="G614">
        <f t="shared" si="100"/>
        <v>1</v>
      </c>
      <c r="H614">
        <f t="shared" si="98"/>
        <v>0</v>
      </c>
      <c r="I614">
        <f t="shared" si="101"/>
        <v>0</v>
      </c>
      <c r="J614">
        <f t="shared" si="94"/>
        <v>0</v>
      </c>
      <c r="K614">
        <f t="shared" si="95"/>
        <v>1</v>
      </c>
      <c r="L614">
        <f t="shared" si="99"/>
        <v>1</v>
      </c>
      <c r="M614">
        <f t="shared" si="102"/>
        <v>-5.0000000000000711E-2</v>
      </c>
      <c r="N614">
        <f t="shared" si="103"/>
        <v>2.9499999999999957</v>
      </c>
    </row>
    <row r="615" spans="1:14" x14ac:dyDescent="0.3">
      <c r="A615" s="1">
        <v>41190</v>
      </c>
      <c r="B615">
        <v>15.9</v>
      </c>
      <c r="C615">
        <f t="shared" si="92"/>
        <v>22.22431372549018</v>
      </c>
      <c r="D615">
        <f t="shared" si="93"/>
        <v>5.5327081816363446</v>
      </c>
      <c r="E615">
        <f t="shared" si="96"/>
        <v>2</v>
      </c>
      <c r="F615">
        <f t="shared" si="97"/>
        <v>10</v>
      </c>
      <c r="G615">
        <f t="shared" si="100"/>
        <v>1</v>
      </c>
      <c r="H615">
        <f t="shared" si="98"/>
        <v>0</v>
      </c>
      <c r="I615">
        <f t="shared" si="101"/>
        <v>0</v>
      </c>
      <c r="J615">
        <f t="shared" si="94"/>
        <v>0</v>
      </c>
      <c r="K615">
        <f t="shared" si="95"/>
        <v>1</v>
      </c>
      <c r="L615">
        <f t="shared" si="99"/>
        <v>1</v>
      </c>
      <c r="M615">
        <f t="shared" si="102"/>
        <v>0.15000000000000036</v>
      </c>
      <c r="N615">
        <f t="shared" si="103"/>
        <v>3.0999999999999961</v>
      </c>
    </row>
    <row r="616" spans="1:14" x14ac:dyDescent="0.3">
      <c r="A616" s="1">
        <v>41191</v>
      </c>
      <c r="B616">
        <v>16.7</v>
      </c>
      <c r="C616">
        <f t="shared" si="92"/>
        <v>22.139019607843125</v>
      </c>
      <c r="D616">
        <f t="shared" si="93"/>
        <v>5.4489283907443129</v>
      </c>
      <c r="E616">
        <f t="shared" si="96"/>
        <v>3</v>
      </c>
      <c r="F616">
        <f t="shared" si="97"/>
        <v>10</v>
      </c>
      <c r="G616">
        <f t="shared" si="100"/>
        <v>1</v>
      </c>
      <c r="H616">
        <f t="shared" si="98"/>
        <v>0</v>
      </c>
      <c r="I616">
        <f t="shared" si="101"/>
        <v>0</v>
      </c>
      <c r="J616">
        <f t="shared" si="94"/>
        <v>0</v>
      </c>
      <c r="K616">
        <f t="shared" si="95"/>
        <v>0</v>
      </c>
      <c r="L616">
        <f t="shared" si="99"/>
        <v>1</v>
      </c>
      <c r="M616">
        <f t="shared" si="102"/>
        <v>0.79999999999999893</v>
      </c>
      <c r="N616">
        <f t="shared" si="103"/>
        <v>3.899999999999995</v>
      </c>
    </row>
    <row r="617" spans="1:14" x14ac:dyDescent="0.3">
      <c r="A617" s="1">
        <v>41192</v>
      </c>
      <c r="B617">
        <v>16.75</v>
      </c>
      <c r="C617">
        <f t="shared" si="92"/>
        <v>22.056274509803909</v>
      </c>
      <c r="D617">
        <f t="shared" si="93"/>
        <v>5.3693465337185042</v>
      </c>
      <c r="E617">
        <f t="shared" si="96"/>
        <v>4</v>
      </c>
      <c r="F617">
        <f t="shared" si="97"/>
        <v>10</v>
      </c>
      <c r="G617">
        <f t="shared" si="100"/>
        <v>2</v>
      </c>
      <c r="H617">
        <f t="shared" si="98"/>
        <v>0</v>
      </c>
      <c r="I617">
        <f t="shared" si="101"/>
        <v>0</v>
      </c>
      <c r="J617">
        <f t="shared" si="94"/>
        <v>0</v>
      </c>
      <c r="K617">
        <f t="shared" si="95"/>
        <v>0</v>
      </c>
      <c r="L617">
        <f t="shared" si="99"/>
        <v>1</v>
      </c>
      <c r="M617">
        <f t="shared" si="102"/>
        <v>5.0000000000000711E-2</v>
      </c>
      <c r="N617">
        <f t="shared" si="103"/>
        <v>3.9499999999999957</v>
      </c>
    </row>
    <row r="618" spans="1:14" x14ac:dyDescent="0.3">
      <c r="A618" s="1">
        <v>41193</v>
      </c>
      <c r="B618">
        <v>16.2</v>
      </c>
      <c r="C618">
        <f t="shared" si="92"/>
        <v>21.97098039215685</v>
      </c>
      <c r="D618">
        <f t="shared" si="93"/>
        <v>5.2883335359876344</v>
      </c>
      <c r="E618">
        <f t="shared" si="96"/>
        <v>5</v>
      </c>
      <c r="F618">
        <f t="shared" si="97"/>
        <v>10</v>
      </c>
      <c r="G618">
        <f t="shared" si="100"/>
        <v>2</v>
      </c>
      <c r="H618">
        <f t="shared" si="98"/>
        <v>0</v>
      </c>
      <c r="I618">
        <f t="shared" si="101"/>
        <v>0</v>
      </c>
      <c r="J618">
        <f t="shared" si="94"/>
        <v>0</v>
      </c>
      <c r="K618">
        <f t="shared" si="95"/>
        <v>1</v>
      </c>
      <c r="L618">
        <f t="shared" si="99"/>
        <v>1</v>
      </c>
      <c r="M618">
        <f t="shared" si="102"/>
        <v>-0.55000000000000071</v>
      </c>
      <c r="N618">
        <f t="shared" si="103"/>
        <v>3.399999999999995</v>
      </c>
    </row>
    <row r="619" spans="1:14" x14ac:dyDescent="0.3">
      <c r="A619" s="1">
        <v>41194</v>
      </c>
      <c r="B619">
        <v>16.649999999999999</v>
      </c>
      <c r="C619">
        <f t="shared" si="92"/>
        <v>21.900196078431357</v>
      </c>
      <c r="D619">
        <f t="shared" si="93"/>
        <v>5.2380424012075624</v>
      </c>
      <c r="E619">
        <f t="shared" si="96"/>
        <v>6</v>
      </c>
      <c r="F619">
        <f t="shared" si="97"/>
        <v>10</v>
      </c>
      <c r="G619">
        <f t="shared" si="100"/>
        <v>2</v>
      </c>
      <c r="H619">
        <f t="shared" si="98"/>
        <v>0</v>
      </c>
      <c r="I619">
        <f t="shared" si="101"/>
        <v>0</v>
      </c>
      <c r="J619">
        <f t="shared" si="94"/>
        <v>0</v>
      </c>
      <c r="K619">
        <f t="shared" si="95"/>
        <v>1</v>
      </c>
      <c r="L619">
        <f t="shared" si="99"/>
        <v>1</v>
      </c>
      <c r="M619">
        <f t="shared" si="102"/>
        <v>0.44999999999999929</v>
      </c>
      <c r="N619">
        <f t="shared" si="103"/>
        <v>3.8499999999999943</v>
      </c>
    </row>
    <row r="620" spans="1:14" x14ac:dyDescent="0.3">
      <c r="A620" s="1">
        <v>41197</v>
      </c>
      <c r="B620">
        <v>15.7</v>
      </c>
      <c r="C620">
        <f t="shared" si="92"/>
        <v>21.826470588235278</v>
      </c>
      <c r="D620">
        <f t="shared" si="93"/>
        <v>5.1922864446836696</v>
      </c>
      <c r="E620">
        <f t="shared" si="96"/>
        <v>2</v>
      </c>
      <c r="F620">
        <f t="shared" si="97"/>
        <v>10</v>
      </c>
      <c r="G620">
        <f t="shared" si="100"/>
        <v>2</v>
      </c>
      <c r="H620">
        <f t="shared" si="98"/>
        <v>0</v>
      </c>
      <c r="I620">
        <f t="shared" si="101"/>
        <v>0</v>
      </c>
      <c r="J620">
        <f t="shared" si="94"/>
        <v>0</v>
      </c>
      <c r="K620">
        <f t="shared" si="95"/>
        <v>1</v>
      </c>
      <c r="L620">
        <f t="shared" si="99"/>
        <v>1</v>
      </c>
      <c r="M620">
        <f t="shared" si="102"/>
        <v>-0.94999999999999929</v>
      </c>
      <c r="N620">
        <f t="shared" si="103"/>
        <v>2.899999999999995</v>
      </c>
    </row>
    <row r="621" spans="1:14" x14ac:dyDescent="0.3">
      <c r="A621" s="1">
        <v>41198</v>
      </c>
      <c r="B621">
        <v>15.5</v>
      </c>
      <c r="C621">
        <f t="shared" si="92"/>
        <v>21.760784313725477</v>
      </c>
      <c r="D621">
        <f t="shared" si="93"/>
        <v>5.1658884334082815</v>
      </c>
      <c r="E621">
        <f t="shared" si="96"/>
        <v>3</v>
      </c>
      <c r="F621">
        <f t="shared" si="97"/>
        <v>10</v>
      </c>
      <c r="G621">
        <f t="shared" si="100"/>
        <v>2</v>
      </c>
      <c r="H621">
        <f t="shared" si="98"/>
        <v>0</v>
      </c>
      <c r="I621">
        <f t="shared" si="101"/>
        <v>0</v>
      </c>
      <c r="J621">
        <f t="shared" si="94"/>
        <v>0</v>
      </c>
      <c r="K621">
        <f t="shared" si="95"/>
        <v>1</v>
      </c>
      <c r="L621">
        <f t="shared" si="99"/>
        <v>1</v>
      </c>
      <c r="M621">
        <f t="shared" si="102"/>
        <v>-0.19999999999999929</v>
      </c>
      <c r="N621">
        <f t="shared" si="103"/>
        <v>2.6999999999999957</v>
      </c>
    </row>
    <row r="622" spans="1:14" x14ac:dyDescent="0.3">
      <c r="A622" s="1">
        <v>41199</v>
      </c>
      <c r="B622">
        <v>16.45</v>
      </c>
      <c r="C622">
        <f t="shared" si="92"/>
        <v>21.699411764705861</v>
      </c>
      <c r="D622">
        <f t="shared" si="93"/>
        <v>5.1355651164935052</v>
      </c>
      <c r="E622">
        <f t="shared" si="96"/>
        <v>4</v>
      </c>
      <c r="F622">
        <f t="shared" si="97"/>
        <v>10</v>
      </c>
      <c r="G622">
        <f t="shared" si="100"/>
        <v>3</v>
      </c>
      <c r="H622">
        <f t="shared" si="98"/>
        <v>1</v>
      </c>
      <c r="I622">
        <f t="shared" si="101"/>
        <v>-0.94999999999999929</v>
      </c>
      <c r="J622">
        <f t="shared" si="94"/>
        <v>0</v>
      </c>
      <c r="K622">
        <f t="shared" si="95"/>
        <v>1</v>
      </c>
      <c r="L622">
        <f t="shared" si="99"/>
        <v>1</v>
      </c>
      <c r="M622">
        <f t="shared" si="102"/>
        <v>-0.94999999999999929</v>
      </c>
      <c r="N622">
        <f t="shared" si="103"/>
        <v>1.7499999999999964</v>
      </c>
    </row>
    <row r="623" spans="1:14" x14ac:dyDescent="0.3">
      <c r="A623" s="1">
        <v>41200</v>
      </c>
      <c r="B623">
        <v>16.7</v>
      </c>
      <c r="C623">
        <f t="shared" si="92"/>
        <v>21.648235294117626</v>
      </c>
      <c r="D623">
        <f t="shared" si="93"/>
        <v>5.1200841391227696</v>
      </c>
      <c r="E623">
        <f t="shared" si="96"/>
        <v>5</v>
      </c>
      <c r="F623">
        <f t="shared" si="97"/>
        <v>10</v>
      </c>
      <c r="G623">
        <f t="shared" si="100"/>
        <v>3</v>
      </c>
      <c r="H623">
        <f t="shared" si="98"/>
        <v>0</v>
      </c>
      <c r="I623">
        <f t="shared" si="101"/>
        <v>0</v>
      </c>
      <c r="J623">
        <f t="shared" si="94"/>
        <v>0</v>
      </c>
      <c r="K623">
        <f t="shared" si="95"/>
        <v>0</v>
      </c>
      <c r="L623">
        <f t="shared" si="99"/>
        <v>1</v>
      </c>
      <c r="M623">
        <f t="shared" si="102"/>
        <v>0.25</v>
      </c>
      <c r="N623">
        <f t="shared" si="103"/>
        <v>1.9999999999999964</v>
      </c>
    </row>
    <row r="624" spans="1:14" x14ac:dyDescent="0.3">
      <c r="A624" s="1">
        <v>41201</v>
      </c>
      <c r="B624">
        <v>17.600000000000001</v>
      </c>
      <c r="C624">
        <f t="shared" si="92"/>
        <v>21.583137254901942</v>
      </c>
      <c r="D624">
        <f t="shared" si="93"/>
        <v>5.0653194120280176</v>
      </c>
      <c r="E624">
        <f t="shared" si="96"/>
        <v>6</v>
      </c>
      <c r="F624">
        <f t="shared" si="97"/>
        <v>10</v>
      </c>
      <c r="G624">
        <f t="shared" si="100"/>
        <v>3</v>
      </c>
      <c r="H624">
        <f t="shared" si="98"/>
        <v>0</v>
      </c>
      <c r="I624">
        <f t="shared" si="101"/>
        <v>0</v>
      </c>
      <c r="J624">
        <f t="shared" si="94"/>
        <v>0</v>
      </c>
      <c r="K624">
        <f t="shared" si="95"/>
        <v>0</v>
      </c>
      <c r="L624">
        <f t="shared" si="99"/>
        <v>1</v>
      </c>
      <c r="M624">
        <f t="shared" si="102"/>
        <v>0.90000000000000213</v>
      </c>
      <c r="N624">
        <f t="shared" si="103"/>
        <v>2.8999999999999986</v>
      </c>
    </row>
    <row r="625" spans="1:14" x14ac:dyDescent="0.3">
      <c r="A625" s="1">
        <v>41204</v>
      </c>
      <c r="B625">
        <v>17.350000000000001</v>
      </c>
      <c r="C625">
        <f t="shared" si="92"/>
        <v>21.525098039215667</v>
      </c>
      <c r="D625">
        <f t="shared" si="93"/>
        <v>5.0285671652556552</v>
      </c>
      <c r="E625">
        <f t="shared" si="96"/>
        <v>2</v>
      </c>
      <c r="F625">
        <f t="shared" si="97"/>
        <v>10</v>
      </c>
      <c r="G625">
        <f t="shared" si="100"/>
        <v>3</v>
      </c>
      <c r="H625">
        <f t="shared" si="98"/>
        <v>0</v>
      </c>
      <c r="I625">
        <f t="shared" si="101"/>
        <v>0</v>
      </c>
      <c r="J625">
        <f t="shared" si="94"/>
        <v>0</v>
      </c>
      <c r="K625">
        <f t="shared" si="95"/>
        <v>0</v>
      </c>
      <c r="L625">
        <f t="shared" si="99"/>
        <v>1</v>
      </c>
      <c r="M625">
        <f t="shared" si="102"/>
        <v>-0.25</v>
      </c>
      <c r="N625">
        <f t="shared" si="103"/>
        <v>2.6499999999999986</v>
      </c>
    </row>
    <row r="626" spans="1:14" x14ac:dyDescent="0.3">
      <c r="A626" s="1">
        <v>41205</v>
      </c>
      <c r="B626">
        <v>19.2</v>
      </c>
      <c r="C626">
        <f t="shared" si="92"/>
        <v>21.467647058823513</v>
      </c>
      <c r="D626">
        <f t="shared" si="93"/>
        <v>4.9707834977310936</v>
      </c>
      <c r="E626">
        <f t="shared" si="96"/>
        <v>3</v>
      </c>
      <c r="F626">
        <f t="shared" si="97"/>
        <v>10</v>
      </c>
      <c r="G626">
        <f t="shared" si="100"/>
        <v>3</v>
      </c>
      <c r="H626">
        <f t="shared" si="98"/>
        <v>0</v>
      </c>
      <c r="I626">
        <f t="shared" si="101"/>
        <v>0</v>
      </c>
      <c r="J626">
        <f t="shared" si="94"/>
        <v>0</v>
      </c>
      <c r="K626">
        <f t="shared" si="95"/>
        <v>0</v>
      </c>
      <c r="L626">
        <f t="shared" si="99"/>
        <v>1</v>
      </c>
      <c r="M626">
        <f t="shared" si="102"/>
        <v>1.8499999999999979</v>
      </c>
      <c r="N626">
        <f t="shared" si="103"/>
        <v>4.4999999999999964</v>
      </c>
    </row>
    <row r="627" spans="1:14" x14ac:dyDescent="0.3">
      <c r="A627" s="1">
        <v>41206</v>
      </c>
      <c r="B627">
        <v>18.75</v>
      </c>
      <c r="C627">
        <f t="shared" si="92"/>
        <v>21.407450980392138</v>
      </c>
      <c r="D627">
        <f t="shared" si="93"/>
        <v>4.9100141140875788</v>
      </c>
      <c r="E627">
        <f t="shared" si="96"/>
        <v>4</v>
      </c>
      <c r="F627">
        <f t="shared" si="97"/>
        <v>10</v>
      </c>
      <c r="G627">
        <f t="shared" si="100"/>
        <v>4</v>
      </c>
      <c r="H627">
        <f t="shared" si="98"/>
        <v>0</v>
      </c>
      <c r="I627">
        <f t="shared" si="101"/>
        <v>0</v>
      </c>
      <c r="J627">
        <f t="shared" si="94"/>
        <v>0</v>
      </c>
      <c r="K627">
        <f t="shared" si="95"/>
        <v>0</v>
      </c>
      <c r="L627">
        <f t="shared" si="99"/>
        <v>1</v>
      </c>
      <c r="M627">
        <f t="shared" si="102"/>
        <v>-0.44999999999999929</v>
      </c>
      <c r="N627">
        <f t="shared" si="103"/>
        <v>4.0499999999999972</v>
      </c>
    </row>
    <row r="628" spans="1:14" x14ac:dyDescent="0.3">
      <c r="A628" s="1">
        <v>41207</v>
      </c>
      <c r="B628">
        <v>18.3</v>
      </c>
      <c r="C628">
        <f t="shared" si="92"/>
        <v>21.355294117647041</v>
      </c>
      <c r="D628">
        <f t="shared" si="93"/>
        <v>4.8719587207036872</v>
      </c>
      <c r="E628">
        <f t="shared" si="96"/>
        <v>5</v>
      </c>
      <c r="F628">
        <f t="shared" si="97"/>
        <v>10</v>
      </c>
      <c r="G628">
        <f t="shared" si="100"/>
        <v>4</v>
      </c>
      <c r="H628">
        <f t="shared" si="98"/>
        <v>0</v>
      </c>
      <c r="I628">
        <f t="shared" si="101"/>
        <v>0</v>
      </c>
      <c r="J628">
        <f t="shared" si="94"/>
        <v>0</v>
      </c>
      <c r="K628">
        <f t="shared" si="95"/>
        <v>0</v>
      </c>
      <c r="L628">
        <f t="shared" si="99"/>
        <v>1</v>
      </c>
      <c r="M628">
        <f t="shared" si="102"/>
        <v>-0.44999999999999929</v>
      </c>
      <c r="N628">
        <f t="shared" si="103"/>
        <v>3.5999999999999979</v>
      </c>
    </row>
    <row r="629" spans="1:14" x14ac:dyDescent="0.3">
      <c r="A629" s="1">
        <v>41208</v>
      </c>
      <c r="B629">
        <v>18.25</v>
      </c>
      <c r="C629">
        <f t="shared" si="92"/>
        <v>21.31019607843136</v>
      </c>
      <c r="D629">
        <f t="shared" si="93"/>
        <v>4.8472059832347574</v>
      </c>
      <c r="E629">
        <f t="shared" si="96"/>
        <v>6</v>
      </c>
      <c r="F629">
        <f t="shared" si="97"/>
        <v>10</v>
      </c>
      <c r="G629">
        <f t="shared" si="100"/>
        <v>4</v>
      </c>
      <c r="H629">
        <f t="shared" si="98"/>
        <v>0</v>
      </c>
      <c r="I629">
        <f t="shared" si="101"/>
        <v>0</v>
      </c>
      <c r="J629">
        <f t="shared" si="94"/>
        <v>0</v>
      </c>
      <c r="K629">
        <f t="shared" si="95"/>
        <v>0</v>
      </c>
      <c r="L629">
        <f t="shared" si="99"/>
        <v>1</v>
      </c>
      <c r="M629">
        <f t="shared" si="102"/>
        <v>-5.0000000000000711E-2</v>
      </c>
      <c r="N629">
        <f t="shared" si="103"/>
        <v>3.5499999999999972</v>
      </c>
    </row>
    <row r="630" spans="1:14" x14ac:dyDescent="0.3">
      <c r="A630" s="1">
        <v>41213</v>
      </c>
      <c r="B630">
        <v>18.95</v>
      </c>
      <c r="C630">
        <f t="shared" si="92"/>
        <v>21.257450980392139</v>
      </c>
      <c r="D630">
        <f t="shared" si="93"/>
        <v>4.799185324303445</v>
      </c>
      <c r="E630">
        <f t="shared" si="96"/>
        <v>4</v>
      </c>
      <c r="F630">
        <f t="shared" si="97"/>
        <v>10</v>
      </c>
      <c r="G630">
        <f t="shared" si="100"/>
        <v>5</v>
      </c>
      <c r="H630">
        <f t="shared" si="98"/>
        <v>0</v>
      </c>
      <c r="I630">
        <f t="shared" si="101"/>
        <v>0</v>
      </c>
      <c r="J630">
        <f t="shared" si="94"/>
        <v>0</v>
      </c>
      <c r="K630">
        <f t="shared" si="95"/>
        <v>0</v>
      </c>
      <c r="L630">
        <f t="shared" si="99"/>
        <v>1</v>
      </c>
      <c r="M630">
        <f t="shared" si="102"/>
        <v>0.69999999999999929</v>
      </c>
      <c r="N630">
        <f t="shared" si="103"/>
        <v>4.2499999999999964</v>
      </c>
    </row>
    <row r="631" spans="1:14" x14ac:dyDescent="0.3">
      <c r="A631" s="1">
        <v>41214</v>
      </c>
      <c r="B631">
        <v>16.899999999999999</v>
      </c>
      <c r="C631">
        <f t="shared" si="92"/>
        <v>21.204117647058805</v>
      </c>
      <c r="D631">
        <f t="shared" si="93"/>
        <v>4.7716660371901201</v>
      </c>
      <c r="E631">
        <f t="shared" si="96"/>
        <v>5</v>
      </c>
      <c r="F631">
        <f t="shared" si="97"/>
        <v>11</v>
      </c>
      <c r="G631">
        <f t="shared" si="100"/>
        <v>0</v>
      </c>
      <c r="H631">
        <f t="shared" si="98"/>
        <v>0</v>
      </c>
      <c r="I631">
        <f t="shared" si="101"/>
        <v>0</v>
      </c>
      <c r="J631">
        <f t="shared" si="94"/>
        <v>0</v>
      </c>
      <c r="K631">
        <f t="shared" si="95"/>
        <v>0</v>
      </c>
      <c r="L631">
        <f t="shared" si="99"/>
        <v>1</v>
      </c>
      <c r="M631">
        <f t="shared" si="102"/>
        <v>-2.0500000000000007</v>
      </c>
      <c r="N631">
        <f t="shared" si="103"/>
        <v>2.1999999999999957</v>
      </c>
    </row>
    <row r="632" spans="1:14" x14ac:dyDescent="0.3">
      <c r="A632" s="1">
        <v>41215</v>
      </c>
      <c r="B632">
        <v>17.8</v>
      </c>
      <c r="C632">
        <f t="shared" si="92"/>
        <v>21.171176470588218</v>
      </c>
      <c r="D632">
        <f t="shared" si="93"/>
        <v>4.7660546626418583</v>
      </c>
      <c r="E632">
        <f t="shared" si="96"/>
        <v>6</v>
      </c>
      <c r="F632">
        <f t="shared" si="97"/>
        <v>11</v>
      </c>
      <c r="G632">
        <f t="shared" si="100"/>
        <v>0</v>
      </c>
      <c r="H632">
        <f t="shared" si="98"/>
        <v>0</v>
      </c>
      <c r="I632">
        <f t="shared" si="101"/>
        <v>0</v>
      </c>
      <c r="J632">
        <f t="shared" si="94"/>
        <v>0</v>
      </c>
      <c r="K632">
        <f t="shared" si="95"/>
        <v>0</v>
      </c>
      <c r="L632">
        <f t="shared" si="99"/>
        <v>1</v>
      </c>
      <c r="M632">
        <f t="shared" si="102"/>
        <v>0.90000000000000213</v>
      </c>
      <c r="N632">
        <f t="shared" si="103"/>
        <v>3.0999999999999979</v>
      </c>
    </row>
    <row r="633" spans="1:14" x14ac:dyDescent="0.3">
      <c r="A633" s="1">
        <v>41218</v>
      </c>
      <c r="B633">
        <v>18.100000000000001</v>
      </c>
      <c r="C633">
        <f t="shared" si="92"/>
        <v>21.1392156862745</v>
      </c>
      <c r="D633">
        <f t="shared" si="93"/>
        <v>4.7592110250472102</v>
      </c>
      <c r="E633">
        <f t="shared" si="96"/>
        <v>2</v>
      </c>
      <c r="F633">
        <f t="shared" si="97"/>
        <v>11</v>
      </c>
      <c r="G633">
        <f t="shared" si="100"/>
        <v>0</v>
      </c>
      <c r="H633">
        <f t="shared" si="98"/>
        <v>0</v>
      </c>
      <c r="I633">
        <f t="shared" si="101"/>
        <v>0</v>
      </c>
      <c r="J633">
        <f t="shared" si="94"/>
        <v>0</v>
      </c>
      <c r="K633">
        <f t="shared" si="95"/>
        <v>0</v>
      </c>
      <c r="L633">
        <f t="shared" si="99"/>
        <v>1</v>
      </c>
      <c r="M633">
        <f t="shared" si="102"/>
        <v>0.30000000000000071</v>
      </c>
      <c r="N633">
        <f t="shared" si="103"/>
        <v>3.3999999999999986</v>
      </c>
    </row>
    <row r="634" spans="1:14" x14ac:dyDescent="0.3">
      <c r="A634" s="1">
        <v>41219</v>
      </c>
      <c r="B634">
        <v>17.05</v>
      </c>
      <c r="C634">
        <f t="shared" si="92"/>
        <v>21.088627450980383</v>
      </c>
      <c r="D634">
        <f t="shared" si="93"/>
        <v>4.7337801582559562</v>
      </c>
      <c r="E634">
        <f t="shared" si="96"/>
        <v>3</v>
      </c>
      <c r="F634">
        <f t="shared" si="97"/>
        <v>11</v>
      </c>
      <c r="G634">
        <f t="shared" si="100"/>
        <v>0</v>
      </c>
      <c r="H634">
        <f t="shared" si="98"/>
        <v>0</v>
      </c>
      <c r="I634">
        <f t="shared" si="101"/>
        <v>0</v>
      </c>
      <c r="J634">
        <f t="shared" si="94"/>
        <v>0</v>
      </c>
      <c r="K634">
        <f t="shared" si="95"/>
        <v>0</v>
      </c>
      <c r="L634">
        <f t="shared" si="99"/>
        <v>1</v>
      </c>
      <c r="M634">
        <f t="shared" si="102"/>
        <v>-1.0500000000000007</v>
      </c>
      <c r="N634">
        <f t="shared" si="103"/>
        <v>2.3499999999999979</v>
      </c>
    </row>
    <row r="635" spans="1:14" x14ac:dyDescent="0.3">
      <c r="A635" s="1">
        <v>41220</v>
      </c>
      <c r="B635">
        <v>18.850000000000001</v>
      </c>
      <c r="C635">
        <f t="shared" si="92"/>
        <v>21.029411764705877</v>
      </c>
      <c r="D635">
        <f t="shared" si="93"/>
        <v>4.6664906458812352</v>
      </c>
      <c r="E635">
        <f t="shared" si="96"/>
        <v>4</v>
      </c>
      <c r="F635">
        <f t="shared" si="97"/>
        <v>11</v>
      </c>
      <c r="G635">
        <f t="shared" si="100"/>
        <v>1</v>
      </c>
      <c r="H635">
        <f t="shared" si="98"/>
        <v>0</v>
      </c>
      <c r="I635">
        <f t="shared" si="101"/>
        <v>0</v>
      </c>
      <c r="J635">
        <f t="shared" si="94"/>
        <v>0</v>
      </c>
      <c r="K635">
        <f t="shared" si="95"/>
        <v>0</v>
      </c>
      <c r="L635">
        <f t="shared" si="99"/>
        <v>1</v>
      </c>
      <c r="M635">
        <f t="shared" si="102"/>
        <v>1.8000000000000007</v>
      </c>
      <c r="N635">
        <f t="shared" si="103"/>
        <v>4.1499999999999986</v>
      </c>
    </row>
    <row r="636" spans="1:14" x14ac:dyDescent="0.3">
      <c r="A636" s="1">
        <v>41221</v>
      </c>
      <c r="B636">
        <v>18.5</v>
      </c>
      <c r="C636">
        <f t="shared" si="92"/>
        <v>20.973725490196067</v>
      </c>
      <c r="D636">
        <f t="shared" si="93"/>
        <v>4.6112900499366409</v>
      </c>
      <c r="E636">
        <f t="shared" si="96"/>
        <v>5</v>
      </c>
      <c r="F636">
        <f t="shared" si="97"/>
        <v>11</v>
      </c>
      <c r="G636">
        <f t="shared" si="100"/>
        <v>1</v>
      </c>
      <c r="H636">
        <f t="shared" si="98"/>
        <v>0</v>
      </c>
      <c r="I636">
        <f t="shared" si="101"/>
        <v>0</v>
      </c>
      <c r="J636">
        <f t="shared" si="94"/>
        <v>0</v>
      </c>
      <c r="K636">
        <f t="shared" si="95"/>
        <v>0</v>
      </c>
      <c r="L636">
        <f t="shared" si="99"/>
        <v>1</v>
      </c>
      <c r="M636">
        <f t="shared" si="102"/>
        <v>-0.35000000000000142</v>
      </c>
      <c r="N636">
        <f t="shared" si="103"/>
        <v>3.7999999999999972</v>
      </c>
    </row>
    <row r="637" spans="1:14" x14ac:dyDescent="0.3">
      <c r="A637" s="1">
        <v>41222</v>
      </c>
      <c r="B637">
        <v>18.600000000000001</v>
      </c>
      <c r="C637">
        <f t="shared" si="92"/>
        <v>20.925294117647052</v>
      </c>
      <c r="D637">
        <f t="shared" si="93"/>
        <v>4.5709351825317812</v>
      </c>
      <c r="E637">
        <f t="shared" si="96"/>
        <v>6</v>
      </c>
      <c r="F637">
        <f t="shared" si="97"/>
        <v>11</v>
      </c>
      <c r="G637">
        <f t="shared" si="100"/>
        <v>1</v>
      </c>
      <c r="H637">
        <f t="shared" si="98"/>
        <v>0</v>
      </c>
      <c r="I637">
        <f t="shared" si="101"/>
        <v>0</v>
      </c>
      <c r="J637">
        <f t="shared" si="94"/>
        <v>0</v>
      </c>
      <c r="K637">
        <f t="shared" si="95"/>
        <v>0</v>
      </c>
      <c r="L637">
        <f t="shared" si="99"/>
        <v>1</v>
      </c>
      <c r="M637">
        <f t="shared" si="102"/>
        <v>0.10000000000000142</v>
      </c>
      <c r="N637">
        <f t="shared" si="103"/>
        <v>3.8999999999999986</v>
      </c>
    </row>
    <row r="638" spans="1:14" x14ac:dyDescent="0.3">
      <c r="A638" s="1">
        <v>41225</v>
      </c>
      <c r="B638">
        <v>17.100000000000001</v>
      </c>
      <c r="C638">
        <f t="shared" si="92"/>
        <v>20.869215686274501</v>
      </c>
      <c r="D638">
        <f t="shared" si="93"/>
        <v>4.5296153336819698</v>
      </c>
      <c r="E638">
        <f t="shared" si="96"/>
        <v>2</v>
      </c>
      <c r="F638">
        <f t="shared" si="97"/>
        <v>11</v>
      </c>
      <c r="G638">
        <f t="shared" si="100"/>
        <v>1</v>
      </c>
      <c r="H638">
        <f t="shared" si="98"/>
        <v>0</v>
      </c>
      <c r="I638">
        <f t="shared" si="101"/>
        <v>0</v>
      </c>
      <c r="J638">
        <f t="shared" si="94"/>
        <v>0</v>
      </c>
      <c r="K638">
        <f t="shared" si="95"/>
        <v>0</v>
      </c>
      <c r="L638">
        <f t="shared" si="99"/>
        <v>1</v>
      </c>
      <c r="M638">
        <f t="shared" si="102"/>
        <v>-1.5</v>
      </c>
      <c r="N638">
        <f t="shared" si="103"/>
        <v>2.3999999999999986</v>
      </c>
    </row>
    <row r="639" spans="1:14" x14ac:dyDescent="0.3">
      <c r="A639" s="1">
        <v>41226</v>
      </c>
      <c r="B639">
        <v>16.95</v>
      </c>
      <c r="C639">
        <f t="shared" si="92"/>
        <v>20.81372549019607</v>
      </c>
      <c r="D639">
        <f t="shared" si="93"/>
        <v>4.4904460500674306</v>
      </c>
      <c r="E639">
        <f t="shared" si="96"/>
        <v>3</v>
      </c>
      <c r="F639">
        <f t="shared" si="97"/>
        <v>11</v>
      </c>
      <c r="G639">
        <f t="shared" si="100"/>
        <v>1</v>
      </c>
      <c r="H639">
        <f t="shared" si="98"/>
        <v>0</v>
      </c>
      <c r="I639">
        <f t="shared" si="101"/>
        <v>0</v>
      </c>
      <c r="J639">
        <f t="shared" si="94"/>
        <v>0</v>
      </c>
      <c r="K639">
        <f t="shared" si="95"/>
        <v>0</v>
      </c>
      <c r="L639">
        <f t="shared" si="99"/>
        <v>1</v>
      </c>
      <c r="M639">
        <f t="shared" si="102"/>
        <v>-0.15000000000000213</v>
      </c>
      <c r="N639">
        <f t="shared" si="103"/>
        <v>2.2499999999999964</v>
      </c>
    </row>
    <row r="640" spans="1:14" x14ac:dyDescent="0.3">
      <c r="A640" s="1">
        <v>41227</v>
      </c>
      <c r="B640">
        <v>17.850000000000001</v>
      </c>
      <c r="C640">
        <f t="shared" si="92"/>
        <v>20.770392156862741</v>
      </c>
      <c r="D640">
        <f t="shared" si="93"/>
        <v>4.4654507976916715</v>
      </c>
      <c r="E640">
        <f t="shared" si="96"/>
        <v>4</v>
      </c>
      <c r="F640">
        <f t="shared" si="97"/>
        <v>11</v>
      </c>
      <c r="G640">
        <f t="shared" si="100"/>
        <v>2</v>
      </c>
      <c r="H640">
        <f t="shared" si="98"/>
        <v>0</v>
      </c>
      <c r="I640">
        <f t="shared" si="101"/>
        <v>0</v>
      </c>
      <c r="J640">
        <f t="shared" si="94"/>
        <v>0</v>
      </c>
      <c r="K640">
        <f t="shared" si="95"/>
        <v>0</v>
      </c>
      <c r="L640">
        <f t="shared" si="99"/>
        <v>1</v>
      </c>
      <c r="M640">
        <f t="shared" si="102"/>
        <v>0.90000000000000213</v>
      </c>
      <c r="N640">
        <f t="shared" si="103"/>
        <v>3.1499999999999986</v>
      </c>
    </row>
    <row r="641" spans="1:14" x14ac:dyDescent="0.3">
      <c r="A641" s="1">
        <v>41228</v>
      </c>
      <c r="B641">
        <v>18.05</v>
      </c>
      <c r="C641">
        <f t="shared" ref="C641:C704" si="104">AVERAGE(B387:B641)</f>
        <v>20.698235294117641</v>
      </c>
      <c r="D641">
        <f t="shared" ref="D641:D704" si="105">_xlfn.STDEV.P(B387:B641)</f>
        <v>4.358892963380212</v>
      </c>
      <c r="E641">
        <f t="shared" si="96"/>
        <v>5</v>
      </c>
      <c r="F641">
        <f t="shared" si="97"/>
        <v>11</v>
      </c>
      <c r="G641">
        <f t="shared" si="100"/>
        <v>2</v>
      </c>
      <c r="H641">
        <f t="shared" si="98"/>
        <v>0</v>
      </c>
      <c r="I641">
        <f t="shared" si="101"/>
        <v>0</v>
      </c>
      <c r="J641">
        <f t="shared" si="94"/>
        <v>0</v>
      </c>
      <c r="K641">
        <f t="shared" si="95"/>
        <v>0</v>
      </c>
      <c r="L641">
        <f t="shared" si="99"/>
        <v>1</v>
      </c>
      <c r="M641">
        <f t="shared" si="102"/>
        <v>0.19999999999999929</v>
      </c>
      <c r="N641">
        <f t="shared" si="103"/>
        <v>3.3499999999999979</v>
      </c>
    </row>
    <row r="642" spans="1:14" x14ac:dyDescent="0.3">
      <c r="A642" s="1">
        <v>41229</v>
      </c>
      <c r="B642">
        <v>16.75</v>
      </c>
      <c r="C642">
        <f t="shared" si="104"/>
        <v>20.632745098039209</v>
      </c>
      <c r="D642">
        <f t="shared" si="105"/>
        <v>4.2917495305602804</v>
      </c>
      <c r="E642">
        <f t="shared" si="96"/>
        <v>6</v>
      </c>
      <c r="F642">
        <f t="shared" si="97"/>
        <v>11</v>
      </c>
      <c r="G642">
        <f t="shared" si="100"/>
        <v>2</v>
      </c>
      <c r="H642">
        <f t="shared" si="98"/>
        <v>0</v>
      </c>
      <c r="I642">
        <f t="shared" si="101"/>
        <v>0</v>
      </c>
      <c r="J642">
        <f t="shared" ref="J642:J705" si="106">IF(B642&gt;(C641+($Q$2*D641)),1,0)</f>
        <v>0</v>
      </c>
      <c r="K642">
        <f t="shared" ref="K642:K705" si="107">IF(B642&lt;(C641-($Q$2*D641)),1,0)</f>
        <v>0</v>
      </c>
      <c r="L642">
        <f t="shared" si="99"/>
        <v>1</v>
      </c>
      <c r="M642">
        <f t="shared" si="102"/>
        <v>-1.3000000000000007</v>
      </c>
      <c r="N642">
        <f t="shared" si="103"/>
        <v>2.0499999999999972</v>
      </c>
    </row>
    <row r="643" spans="1:14" x14ac:dyDescent="0.3">
      <c r="A643" s="1">
        <v>41232</v>
      </c>
      <c r="B643">
        <v>15.25</v>
      </c>
      <c r="C643">
        <f t="shared" si="104"/>
        <v>20.569411764705876</v>
      </c>
      <c r="D643">
        <f t="shared" si="105"/>
        <v>4.2513626012967878</v>
      </c>
      <c r="E643">
        <f t="shared" ref="E643:E706" si="108">WEEKDAY(A643)</f>
        <v>2</v>
      </c>
      <c r="F643">
        <f t="shared" ref="F643:F706" si="109">MONTH(A643)</f>
        <v>11</v>
      </c>
      <c r="G643">
        <f t="shared" si="100"/>
        <v>2</v>
      </c>
      <c r="H643">
        <f t="shared" ref="H643:H706" si="110">IF(AND(G643=3,E643=4),1,0)</f>
        <v>0</v>
      </c>
      <c r="I643">
        <f t="shared" si="101"/>
        <v>0</v>
      </c>
      <c r="J643">
        <f t="shared" si="106"/>
        <v>0</v>
      </c>
      <c r="K643">
        <f t="shared" si="107"/>
        <v>1</v>
      </c>
      <c r="L643">
        <f t="shared" ref="L643:L706" si="111">MIN(MAX(L642-J643+K643,-$Q$3),$Q$4)</f>
        <v>1</v>
      </c>
      <c r="M643">
        <f t="shared" si="102"/>
        <v>-1.5</v>
      </c>
      <c r="N643">
        <f t="shared" si="103"/>
        <v>0.54999999999999716</v>
      </c>
    </row>
    <row r="644" spans="1:14" x14ac:dyDescent="0.3">
      <c r="A644" s="1">
        <v>41233</v>
      </c>
      <c r="B644">
        <v>15.15</v>
      </c>
      <c r="C644">
        <f t="shared" si="104"/>
        <v>20.502941176470582</v>
      </c>
      <c r="D644">
        <f t="shared" si="105"/>
        <v>4.202790993351317</v>
      </c>
      <c r="E644">
        <f t="shared" si="108"/>
        <v>3</v>
      </c>
      <c r="F644">
        <f t="shared" si="109"/>
        <v>11</v>
      </c>
      <c r="G644">
        <f t="shared" ref="G644:G707" si="112">IF(F644=F643,G643,0)+IF(E644=4,1,0)</f>
        <v>2</v>
      </c>
      <c r="H644">
        <f t="shared" si="110"/>
        <v>0</v>
      </c>
      <c r="I644">
        <f t="shared" ref="I644:I707" si="113">IF(H644=1,-(B644-B643)*L644,0)</f>
        <v>0</v>
      </c>
      <c r="J644">
        <f t="shared" si="106"/>
        <v>0</v>
      </c>
      <c r="K644">
        <f t="shared" si="107"/>
        <v>1</v>
      </c>
      <c r="L644">
        <f t="shared" si="111"/>
        <v>1</v>
      </c>
      <c r="M644">
        <f t="shared" ref="M644:M707" si="114">L643*(B644-B643) + 2*I644</f>
        <v>-9.9999999999999645E-2</v>
      </c>
      <c r="N644">
        <f t="shared" si="103"/>
        <v>0.44999999999999751</v>
      </c>
    </row>
    <row r="645" spans="1:14" x14ac:dyDescent="0.3">
      <c r="A645" s="1">
        <v>41234</v>
      </c>
      <c r="B645">
        <v>16.45</v>
      </c>
      <c r="C645">
        <f t="shared" si="104"/>
        <v>20.441764705882346</v>
      </c>
      <c r="D645">
        <f t="shared" si="105"/>
        <v>4.147438475182156</v>
      </c>
      <c r="E645">
        <f t="shared" si="108"/>
        <v>4</v>
      </c>
      <c r="F645">
        <f t="shared" si="109"/>
        <v>11</v>
      </c>
      <c r="G645">
        <f t="shared" si="112"/>
        <v>3</v>
      </c>
      <c r="H645">
        <f t="shared" si="110"/>
        <v>1</v>
      </c>
      <c r="I645">
        <f t="shared" si="113"/>
        <v>-1.2999999999999989</v>
      </c>
      <c r="J645">
        <f t="shared" si="106"/>
        <v>0</v>
      </c>
      <c r="K645">
        <f t="shared" si="107"/>
        <v>0</v>
      </c>
      <c r="L645">
        <f t="shared" si="111"/>
        <v>1</v>
      </c>
      <c r="M645">
        <f t="shared" si="114"/>
        <v>-1.2999999999999989</v>
      </c>
      <c r="N645">
        <f t="shared" ref="N645:N708" si="115">M645+N644</f>
        <v>-0.85000000000000142</v>
      </c>
    </row>
    <row r="646" spans="1:14" x14ac:dyDescent="0.3">
      <c r="A646" s="1">
        <v>41236</v>
      </c>
      <c r="B646">
        <v>16.100000000000001</v>
      </c>
      <c r="C646">
        <f t="shared" si="104"/>
        <v>20.376862745098034</v>
      </c>
      <c r="D646">
        <f t="shared" si="105"/>
        <v>4.0849093350133145</v>
      </c>
      <c r="E646">
        <f t="shared" si="108"/>
        <v>6</v>
      </c>
      <c r="F646">
        <f t="shared" si="109"/>
        <v>11</v>
      </c>
      <c r="G646">
        <f t="shared" si="112"/>
        <v>3</v>
      </c>
      <c r="H646">
        <f t="shared" si="110"/>
        <v>0</v>
      </c>
      <c r="I646">
        <f t="shared" si="113"/>
        <v>0</v>
      </c>
      <c r="J646">
        <f t="shared" si="106"/>
        <v>0</v>
      </c>
      <c r="K646">
        <f t="shared" si="107"/>
        <v>1</v>
      </c>
      <c r="L646">
        <f t="shared" si="111"/>
        <v>1</v>
      </c>
      <c r="M646">
        <f t="shared" si="114"/>
        <v>-0.34999999999999787</v>
      </c>
      <c r="N646">
        <f t="shared" si="115"/>
        <v>-1.1999999999999993</v>
      </c>
    </row>
    <row r="647" spans="1:14" x14ac:dyDescent="0.3">
      <c r="A647" s="1">
        <v>41239</v>
      </c>
      <c r="B647">
        <v>15.6</v>
      </c>
      <c r="C647">
        <f t="shared" si="104"/>
        <v>20.305686274509799</v>
      </c>
      <c r="D647">
        <f t="shared" si="105"/>
        <v>4.0086862817509283</v>
      </c>
      <c r="E647">
        <f t="shared" si="108"/>
        <v>2</v>
      </c>
      <c r="F647">
        <f t="shared" si="109"/>
        <v>11</v>
      </c>
      <c r="G647">
        <f t="shared" si="112"/>
        <v>3</v>
      </c>
      <c r="H647">
        <f t="shared" si="110"/>
        <v>0</v>
      </c>
      <c r="I647">
        <f t="shared" si="113"/>
        <v>0</v>
      </c>
      <c r="J647">
        <f t="shared" si="106"/>
        <v>0</v>
      </c>
      <c r="K647">
        <f t="shared" si="107"/>
        <v>1</v>
      </c>
      <c r="L647">
        <f t="shared" si="111"/>
        <v>1</v>
      </c>
      <c r="M647">
        <f t="shared" si="114"/>
        <v>-0.50000000000000178</v>
      </c>
      <c r="N647">
        <f t="shared" si="115"/>
        <v>-1.7000000000000011</v>
      </c>
    </row>
    <row r="648" spans="1:14" x14ac:dyDescent="0.3">
      <c r="A648" s="1">
        <v>41240</v>
      </c>
      <c r="B648">
        <v>16.149999999999999</v>
      </c>
      <c r="C648">
        <f t="shared" si="104"/>
        <v>20.242156862745091</v>
      </c>
      <c r="D648">
        <f t="shared" si="105"/>
        <v>3.9451704472363782</v>
      </c>
      <c r="E648">
        <f t="shared" si="108"/>
        <v>3</v>
      </c>
      <c r="F648">
        <f t="shared" si="109"/>
        <v>11</v>
      </c>
      <c r="G648">
        <f t="shared" si="112"/>
        <v>3</v>
      </c>
      <c r="H648">
        <f t="shared" si="110"/>
        <v>0</v>
      </c>
      <c r="I648">
        <f t="shared" si="113"/>
        <v>0</v>
      </c>
      <c r="J648">
        <f t="shared" si="106"/>
        <v>0</v>
      </c>
      <c r="K648">
        <f t="shared" si="107"/>
        <v>1</v>
      </c>
      <c r="L648">
        <f t="shared" si="111"/>
        <v>1</v>
      </c>
      <c r="M648">
        <f t="shared" si="114"/>
        <v>0.54999999999999893</v>
      </c>
      <c r="N648">
        <f t="shared" si="115"/>
        <v>-1.1500000000000021</v>
      </c>
    </row>
    <row r="649" spans="1:14" x14ac:dyDescent="0.3">
      <c r="A649" s="1">
        <v>41241</v>
      </c>
      <c r="B649">
        <v>15.5</v>
      </c>
      <c r="C649">
        <f t="shared" si="104"/>
        <v>20.173725490196073</v>
      </c>
      <c r="D649">
        <f t="shared" si="105"/>
        <v>3.8748656957291732</v>
      </c>
      <c r="E649">
        <f t="shared" si="108"/>
        <v>4</v>
      </c>
      <c r="F649">
        <f t="shared" si="109"/>
        <v>11</v>
      </c>
      <c r="G649">
        <f t="shared" si="112"/>
        <v>4</v>
      </c>
      <c r="H649">
        <f t="shared" si="110"/>
        <v>0</v>
      </c>
      <c r="I649">
        <f t="shared" si="113"/>
        <v>0</v>
      </c>
      <c r="J649">
        <f t="shared" si="106"/>
        <v>0</v>
      </c>
      <c r="K649">
        <f t="shared" si="107"/>
        <v>1</v>
      </c>
      <c r="L649">
        <f t="shared" si="111"/>
        <v>1</v>
      </c>
      <c r="M649">
        <f t="shared" si="114"/>
        <v>-0.64999999999999858</v>
      </c>
      <c r="N649">
        <f t="shared" si="115"/>
        <v>-1.8000000000000007</v>
      </c>
    </row>
    <row r="650" spans="1:14" x14ac:dyDescent="0.3">
      <c r="A650" s="1">
        <v>41242</v>
      </c>
      <c r="B650">
        <v>15.25</v>
      </c>
      <c r="C650">
        <f t="shared" si="104"/>
        <v>20.106862745098038</v>
      </c>
      <c r="D650">
        <f t="shared" si="105"/>
        <v>3.8116310595468459</v>
      </c>
      <c r="E650">
        <f t="shared" si="108"/>
        <v>5</v>
      </c>
      <c r="F650">
        <f t="shared" si="109"/>
        <v>11</v>
      </c>
      <c r="G650">
        <f t="shared" si="112"/>
        <v>4</v>
      </c>
      <c r="H650">
        <f t="shared" si="110"/>
        <v>0</v>
      </c>
      <c r="I650">
        <f t="shared" si="113"/>
        <v>0</v>
      </c>
      <c r="J650">
        <f t="shared" si="106"/>
        <v>0</v>
      </c>
      <c r="K650">
        <f t="shared" si="107"/>
        <v>1</v>
      </c>
      <c r="L650">
        <f t="shared" si="111"/>
        <v>1</v>
      </c>
      <c r="M650">
        <f t="shared" si="114"/>
        <v>-0.25</v>
      </c>
      <c r="N650">
        <f t="shared" si="115"/>
        <v>-2.0500000000000007</v>
      </c>
    </row>
    <row r="651" spans="1:14" x14ac:dyDescent="0.3">
      <c r="A651" s="1">
        <v>41243</v>
      </c>
      <c r="B651">
        <v>15.55</v>
      </c>
      <c r="C651">
        <f t="shared" si="104"/>
        <v>20.036078431372548</v>
      </c>
      <c r="D651">
        <f t="shared" si="105"/>
        <v>3.7270595456195283</v>
      </c>
      <c r="E651">
        <f t="shared" si="108"/>
        <v>6</v>
      </c>
      <c r="F651">
        <f t="shared" si="109"/>
        <v>11</v>
      </c>
      <c r="G651">
        <f t="shared" si="112"/>
        <v>4</v>
      </c>
      <c r="H651">
        <f t="shared" si="110"/>
        <v>0</v>
      </c>
      <c r="I651">
        <f t="shared" si="113"/>
        <v>0</v>
      </c>
      <c r="J651">
        <f t="shared" si="106"/>
        <v>0</v>
      </c>
      <c r="K651">
        <f t="shared" si="107"/>
        <v>1</v>
      </c>
      <c r="L651">
        <f t="shared" si="111"/>
        <v>1</v>
      </c>
      <c r="M651">
        <f t="shared" si="114"/>
        <v>0.30000000000000071</v>
      </c>
      <c r="N651">
        <f t="shared" si="115"/>
        <v>-1.75</v>
      </c>
    </row>
    <row r="652" spans="1:14" x14ac:dyDescent="0.3">
      <c r="A652" s="1">
        <v>41246</v>
      </c>
      <c r="B652">
        <v>16.399999999999999</v>
      </c>
      <c r="C652">
        <f t="shared" si="104"/>
        <v>19.965098039215686</v>
      </c>
      <c r="D652">
        <f t="shared" si="105"/>
        <v>3.621791005625187</v>
      </c>
      <c r="E652">
        <f t="shared" si="108"/>
        <v>2</v>
      </c>
      <c r="F652">
        <f t="shared" si="109"/>
        <v>12</v>
      </c>
      <c r="G652">
        <f t="shared" si="112"/>
        <v>0</v>
      </c>
      <c r="H652">
        <f t="shared" si="110"/>
        <v>0</v>
      </c>
      <c r="I652">
        <f t="shared" si="113"/>
        <v>0</v>
      </c>
      <c r="J652">
        <f t="shared" si="106"/>
        <v>0</v>
      </c>
      <c r="K652">
        <f t="shared" si="107"/>
        <v>0</v>
      </c>
      <c r="L652">
        <f t="shared" si="111"/>
        <v>1</v>
      </c>
      <c r="M652">
        <f t="shared" si="114"/>
        <v>0.84999999999999787</v>
      </c>
      <c r="N652">
        <f t="shared" si="115"/>
        <v>-0.90000000000000213</v>
      </c>
    </row>
    <row r="653" spans="1:14" x14ac:dyDescent="0.3">
      <c r="A653" s="1">
        <v>41247</v>
      </c>
      <c r="B653">
        <v>16.5</v>
      </c>
      <c r="C653">
        <f t="shared" si="104"/>
        <v>19.904313725490198</v>
      </c>
      <c r="D653">
        <f t="shared" si="105"/>
        <v>3.5486287077542822</v>
      </c>
      <c r="E653">
        <f t="shared" si="108"/>
        <v>3</v>
      </c>
      <c r="F653">
        <f t="shared" si="109"/>
        <v>12</v>
      </c>
      <c r="G653">
        <f t="shared" si="112"/>
        <v>0</v>
      </c>
      <c r="H653">
        <f t="shared" si="110"/>
        <v>0</v>
      </c>
      <c r="I653">
        <f t="shared" si="113"/>
        <v>0</v>
      </c>
      <c r="J653">
        <f t="shared" si="106"/>
        <v>0</v>
      </c>
      <c r="K653">
        <f t="shared" si="107"/>
        <v>0</v>
      </c>
      <c r="L653">
        <f t="shared" si="111"/>
        <v>1</v>
      </c>
      <c r="M653">
        <f t="shared" si="114"/>
        <v>0.10000000000000142</v>
      </c>
      <c r="N653">
        <f t="shared" si="115"/>
        <v>-0.80000000000000071</v>
      </c>
    </row>
    <row r="654" spans="1:14" x14ac:dyDescent="0.3">
      <c r="A654" s="1">
        <v>41248</v>
      </c>
      <c r="B654">
        <v>16.100000000000001</v>
      </c>
      <c r="C654">
        <f t="shared" si="104"/>
        <v>19.844509803921568</v>
      </c>
      <c r="D654">
        <f t="shared" si="105"/>
        <v>3.483131515154815</v>
      </c>
      <c r="E654">
        <f t="shared" si="108"/>
        <v>4</v>
      </c>
      <c r="F654">
        <f t="shared" si="109"/>
        <v>12</v>
      </c>
      <c r="G654">
        <f t="shared" si="112"/>
        <v>1</v>
      </c>
      <c r="H654">
        <f t="shared" si="110"/>
        <v>0</v>
      </c>
      <c r="I654">
        <f t="shared" si="113"/>
        <v>0</v>
      </c>
      <c r="J654">
        <f t="shared" si="106"/>
        <v>0</v>
      </c>
      <c r="K654">
        <f t="shared" si="107"/>
        <v>1</v>
      </c>
      <c r="L654">
        <f t="shared" si="111"/>
        <v>1</v>
      </c>
      <c r="M654">
        <f t="shared" si="114"/>
        <v>-0.39999999999999858</v>
      </c>
      <c r="N654">
        <f t="shared" si="115"/>
        <v>-1.1999999999999993</v>
      </c>
    </row>
    <row r="655" spans="1:14" x14ac:dyDescent="0.3">
      <c r="A655" s="1">
        <v>41249</v>
      </c>
      <c r="B655">
        <v>16.399999999999999</v>
      </c>
      <c r="C655">
        <f t="shared" si="104"/>
        <v>19.797647058823525</v>
      </c>
      <c r="D655">
        <f t="shared" si="105"/>
        <v>3.4485993679931797</v>
      </c>
      <c r="E655">
        <f t="shared" si="108"/>
        <v>5</v>
      </c>
      <c r="F655">
        <f t="shared" si="109"/>
        <v>12</v>
      </c>
      <c r="G655">
        <f t="shared" si="112"/>
        <v>1</v>
      </c>
      <c r="H655">
        <f t="shared" si="110"/>
        <v>0</v>
      </c>
      <c r="I655">
        <f t="shared" si="113"/>
        <v>0</v>
      </c>
      <c r="J655">
        <f t="shared" si="106"/>
        <v>0</v>
      </c>
      <c r="K655">
        <f t="shared" si="107"/>
        <v>0</v>
      </c>
      <c r="L655">
        <f t="shared" si="111"/>
        <v>1</v>
      </c>
      <c r="M655">
        <f t="shared" si="114"/>
        <v>0.29999999999999716</v>
      </c>
      <c r="N655">
        <f t="shared" si="115"/>
        <v>-0.90000000000000213</v>
      </c>
    </row>
    <row r="656" spans="1:14" x14ac:dyDescent="0.3">
      <c r="A656" s="1">
        <v>41250</v>
      </c>
      <c r="B656">
        <v>16</v>
      </c>
      <c r="C656">
        <f t="shared" si="104"/>
        <v>19.750980392156858</v>
      </c>
      <c r="D656">
        <f t="shared" si="105"/>
        <v>3.419031083309318</v>
      </c>
      <c r="E656">
        <f t="shared" si="108"/>
        <v>6</v>
      </c>
      <c r="F656">
        <f t="shared" si="109"/>
        <v>12</v>
      </c>
      <c r="G656">
        <f t="shared" si="112"/>
        <v>1</v>
      </c>
      <c r="H656">
        <f t="shared" si="110"/>
        <v>0</v>
      </c>
      <c r="I656">
        <f t="shared" si="113"/>
        <v>0</v>
      </c>
      <c r="J656">
        <f t="shared" si="106"/>
        <v>0</v>
      </c>
      <c r="K656">
        <f t="shared" si="107"/>
        <v>1</v>
      </c>
      <c r="L656">
        <f t="shared" si="111"/>
        <v>1</v>
      </c>
      <c r="M656">
        <f t="shared" si="114"/>
        <v>-0.39999999999999858</v>
      </c>
      <c r="N656">
        <f t="shared" si="115"/>
        <v>-1.3000000000000007</v>
      </c>
    </row>
    <row r="657" spans="1:14" x14ac:dyDescent="0.3">
      <c r="A657" s="1">
        <v>41253</v>
      </c>
      <c r="B657">
        <v>16</v>
      </c>
      <c r="C657">
        <f t="shared" si="104"/>
        <v>19.70470588235294</v>
      </c>
      <c r="D657">
        <f t="shared" si="105"/>
        <v>3.3895047662680198</v>
      </c>
      <c r="E657">
        <f t="shared" si="108"/>
        <v>2</v>
      </c>
      <c r="F657">
        <f t="shared" si="109"/>
        <v>12</v>
      </c>
      <c r="G657">
        <f t="shared" si="112"/>
        <v>1</v>
      </c>
      <c r="H657">
        <f t="shared" si="110"/>
        <v>0</v>
      </c>
      <c r="I657">
        <f t="shared" si="113"/>
        <v>0</v>
      </c>
      <c r="J657">
        <f t="shared" si="106"/>
        <v>0</v>
      </c>
      <c r="K657">
        <f t="shared" si="107"/>
        <v>1</v>
      </c>
      <c r="L657">
        <f t="shared" si="111"/>
        <v>1</v>
      </c>
      <c r="M657">
        <f t="shared" si="114"/>
        <v>0</v>
      </c>
      <c r="N657">
        <f t="shared" si="115"/>
        <v>-1.3000000000000007</v>
      </c>
    </row>
    <row r="658" spans="1:14" x14ac:dyDescent="0.3">
      <c r="A658" s="1">
        <v>41254</v>
      </c>
      <c r="B658">
        <v>15.55</v>
      </c>
      <c r="C658">
        <f t="shared" si="104"/>
        <v>19.656666666666666</v>
      </c>
      <c r="D658">
        <f t="shared" si="105"/>
        <v>3.361120650340264</v>
      </c>
      <c r="E658">
        <f t="shared" si="108"/>
        <v>3</v>
      </c>
      <c r="F658">
        <f t="shared" si="109"/>
        <v>12</v>
      </c>
      <c r="G658">
        <f t="shared" si="112"/>
        <v>1</v>
      </c>
      <c r="H658">
        <f t="shared" si="110"/>
        <v>0</v>
      </c>
      <c r="I658">
        <f t="shared" si="113"/>
        <v>0</v>
      </c>
      <c r="J658">
        <f t="shared" si="106"/>
        <v>0</v>
      </c>
      <c r="K658">
        <f t="shared" si="107"/>
        <v>1</v>
      </c>
      <c r="L658">
        <f t="shared" si="111"/>
        <v>1</v>
      </c>
      <c r="M658">
        <f t="shared" si="114"/>
        <v>-0.44999999999999929</v>
      </c>
      <c r="N658">
        <f t="shared" si="115"/>
        <v>-1.75</v>
      </c>
    </row>
    <row r="659" spans="1:14" x14ac:dyDescent="0.3">
      <c r="A659" s="1">
        <v>41255</v>
      </c>
      <c r="B659">
        <v>16.100000000000001</v>
      </c>
      <c r="C659">
        <f t="shared" si="104"/>
        <v>19.609607843137258</v>
      </c>
      <c r="D659">
        <f t="shared" si="105"/>
        <v>3.3264029685168954</v>
      </c>
      <c r="E659">
        <f t="shared" si="108"/>
        <v>4</v>
      </c>
      <c r="F659">
        <f t="shared" si="109"/>
        <v>12</v>
      </c>
      <c r="G659">
        <f t="shared" si="112"/>
        <v>2</v>
      </c>
      <c r="H659">
        <f t="shared" si="110"/>
        <v>0</v>
      </c>
      <c r="I659">
        <f t="shared" si="113"/>
        <v>0</v>
      </c>
      <c r="J659">
        <f t="shared" si="106"/>
        <v>0</v>
      </c>
      <c r="K659">
        <f t="shared" si="107"/>
        <v>1</v>
      </c>
      <c r="L659">
        <f t="shared" si="111"/>
        <v>1</v>
      </c>
      <c r="M659">
        <f t="shared" si="114"/>
        <v>0.55000000000000071</v>
      </c>
      <c r="N659">
        <f t="shared" si="115"/>
        <v>-1.1999999999999993</v>
      </c>
    </row>
    <row r="660" spans="1:14" x14ac:dyDescent="0.3">
      <c r="A660" s="1">
        <v>41256</v>
      </c>
      <c r="B660">
        <v>16.600000000000001</v>
      </c>
      <c r="C660">
        <f t="shared" si="104"/>
        <v>19.56254901960785</v>
      </c>
      <c r="D660">
        <f t="shared" si="105"/>
        <v>3.2834880085815539</v>
      </c>
      <c r="E660">
        <f t="shared" si="108"/>
        <v>5</v>
      </c>
      <c r="F660">
        <f t="shared" si="109"/>
        <v>12</v>
      </c>
      <c r="G660">
        <f t="shared" si="112"/>
        <v>2</v>
      </c>
      <c r="H660">
        <f t="shared" si="110"/>
        <v>0</v>
      </c>
      <c r="I660">
        <f t="shared" si="113"/>
        <v>0</v>
      </c>
      <c r="J660">
        <f t="shared" si="106"/>
        <v>0</v>
      </c>
      <c r="K660">
        <f t="shared" si="107"/>
        <v>0</v>
      </c>
      <c r="L660">
        <f t="shared" si="111"/>
        <v>1</v>
      </c>
      <c r="M660">
        <f t="shared" si="114"/>
        <v>0.5</v>
      </c>
      <c r="N660">
        <f t="shared" si="115"/>
        <v>-0.69999999999999929</v>
      </c>
    </row>
    <row r="661" spans="1:14" x14ac:dyDescent="0.3">
      <c r="A661" s="1">
        <v>41257</v>
      </c>
      <c r="B661">
        <v>16.850000000000001</v>
      </c>
      <c r="C661">
        <f t="shared" si="104"/>
        <v>19.51039215686275</v>
      </c>
      <c r="D661">
        <f t="shared" si="105"/>
        <v>3.2199135055879617</v>
      </c>
      <c r="E661">
        <f t="shared" si="108"/>
        <v>6</v>
      </c>
      <c r="F661">
        <f t="shared" si="109"/>
        <v>12</v>
      </c>
      <c r="G661">
        <f t="shared" si="112"/>
        <v>2</v>
      </c>
      <c r="H661">
        <f t="shared" si="110"/>
        <v>0</v>
      </c>
      <c r="I661">
        <f t="shared" si="113"/>
        <v>0</v>
      </c>
      <c r="J661">
        <f t="shared" si="106"/>
        <v>0</v>
      </c>
      <c r="K661">
        <f t="shared" si="107"/>
        <v>0</v>
      </c>
      <c r="L661">
        <f t="shared" si="111"/>
        <v>1</v>
      </c>
      <c r="M661">
        <f t="shared" si="114"/>
        <v>0.25</v>
      </c>
      <c r="N661">
        <f t="shared" si="115"/>
        <v>-0.44999999999999929</v>
      </c>
    </row>
    <row r="662" spans="1:14" x14ac:dyDescent="0.3">
      <c r="A662" s="1">
        <v>41260</v>
      </c>
      <c r="B662">
        <v>16.2</v>
      </c>
      <c r="C662">
        <f t="shared" si="104"/>
        <v>19.467254901960789</v>
      </c>
      <c r="D662">
        <f t="shared" si="105"/>
        <v>3.1901527890334349</v>
      </c>
      <c r="E662">
        <f t="shared" si="108"/>
        <v>2</v>
      </c>
      <c r="F662">
        <f t="shared" si="109"/>
        <v>12</v>
      </c>
      <c r="G662">
        <f t="shared" si="112"/>
        <v>2</v>
      </c>
      <c r="H662">
        <f t="shared" si="110"/>
        <v>0</v>
      </c>
      <c r="I662">
        <f t="shared" si="113"/>
        <v>0</v>
      </c>
      <c r="J662">
        <f t="shared" si="106"/>
        <v>0</v>
      </c>
      <c r="K662">
        <f t="shared" si="107"/>
        <v>1</v>
      </c>
      <c r="L662">
        <f t="shared" si="111"/>
        <v>1</v>
      </c>
      <c r="M662">
        <f t="shared" si="114"/>
        <v>-0.65000000000000213</v>
      </c>
      <c r="N662">
        <f t="shared" si="115"/>
        <v>-1.1000000000000014</v>
      </c>
    </row>
    <row r="663" spans="1:14" x14ac:dyDescent="0.3">
      <c r="A663" s="1">
        <v>41261</v>
      </c>
      <c r="B663">
        <v>15.55</v>
      </c>
      <c r="C663">
        <f t="shared" si="104"/>
        <v>19.420000000000005</v>
      </c>
      <c r="D663">
        <f t="shared" si="105"/>
        <v>3.1584235332973147</v>
      </c>
      <c r="E663">
        <f t="shared" si="108"/>
        <v>3</v>
      </c>
      <c r="F663">
        <f t="shared" si="109"/>
        <v>12</v>
      </c>
      <c r="G663">
        <f t="shared" si="112"/>
        <v>2</v>
      </c>
      <c r="H663">
        <f t="shared" si="110"/>
        <v>0</v>
      </c>
      <c r="I663">
        <f t="shared" si="113"/>
        <v>0</v>
      </c>
      <c r="J663">
        <f t="shared" si="106"/>
        <v>0</v>
      </c>
      <c r="K663">
        <f t="shared" si="107"/>
        <v>1</v>
      </c>
      <c r="L663">
        <f t="shared" si="111"/>
        <v>1</v>
      </c>
      <c r="M663">
        <f t="shared" si="114"/>
        <v>-0.64999999999999858</v>
      </c>
      <c r="N663">
        <f t="shared" si="115"/>
        <v>-1.75</v>
      </c>
    </row>
    <row r="664" spans="1:14" x14ac:dyDescent="0.3">
      <c r="A664" s="1">
        <v>41262</v>
      </c>
      <c r="B664">
        <v>17.100000000000001</v>
      </c>
      <c r="C664">
        <f t="shared" si="104"/>
        <v>19.380784313725496</v>
      </c>
      <c r="D664">
        <f t="shared" si="105"/>
        <v>3.1247248306378821</v>
      </c>
      <c r="E664">
        <f t="shared" si="108"/>
        <v>4</v>
      </c>
      <c r="F664">
        <f t="shared" si="109"/>
        <v>12</v>
      </c>
      <c r="G664">
        <f t="shared" si="112"/>
        <v>3</v>
      </c>
      <c r="H664">
        <f t="shared" si="110"/>
        <v>1</v>
      </c>
      <c r="I664">
        <f t="shared" si="113"/>
        <v>-1.5500000000000007</v>
      </c>
      <c r="J664">
        <f t="shared" si="106"/>
        <v>0</v>
      </c>
      <c r="K664">
        <f t="shared" si="107"/>
        <v>0</v>
      </c>
      <c r="L664">
        <f t="shared" si="111"/>
        <v>1</v>
      </c>
      <c r="M664">
        <f t="shared" si="114"/>
        <v>-1.5500000000000007</v>
      </c>
      <c r="N664">
        <f t="shared" si="115"/>
        <v>-3.3000000000000007</v>
      </c>
    </row>
    <row r="665" spans="1:14" x14ac:dyDescent="0.3">
      <c r="A665" s="1">
        <v>41263</v>
      </c>
      <c r="B665">
        <v>17.5</v>
      </c>
      <c r="C665">
        <f t="shared" si="104"/>
        <v>19.343137254901968</v>
      </c>
      <c r="D665">
        <f t="shared" si="105"/>
        <v>3.0891241795769888</v>
      </c>
      <c r="E665">
        <f t="shared" si="108"/>
        <v>5</v>
      </c>
      <c r="F665">
        <f t="shared" si="109"/>
        <v>12</v>
      </c>
      <c r="G665">
        <f t="shared" si="112"/>
        <v>3</v>
      </c>
      <c r="H665">
        <f t="shared" si="110"/>
        <v>0</v>
      </c>
      <c r="I665">
        <f t="shared" si="113"/>
        <v>0</v>
      </c>
      <c r="J665">
        <f t="shared" si="106"/>
        <v>0</v>
      </c>
      <c r="K665">
        <f t="shared" si="107"/>
        <v>0</v>
      </c>
      <c r="L665">
        <f t="shared" si="111"/>
        <v>1</v>
      </c>
      <c r="M665">
        <f t="shared" si="114"/>
        <v>0.39999999999999858</v>
      </c>
      <c r="N665">
        <f t="shared" si="115"/>
        <v>-2.9000000000000021</v>
      </c>
    </row>
    <row r="666" spans="1:14" x14ac:dyDescent="0.3">
      <c r="A666" s="1">
        <v>41264</v>
      </c>
      <c r="B666">
        <v>18.25</v>
      </c>
      <c r="C666">
        <f t="shared" si="104"/>
        <v>19.311372549019612</v>
      </c>
      <c r="D666">
        <f t="shared" si="105"/>
        <v>3.0584034150913659</v>
      </c>
      <c r="E666">
        <f t="shared" si="108"/>
        <v>6</v>
      </c>
      <c r="F666">
        <f t="shared" si="109"/>
        <v>12</v>
      </c>
      <c r="G666">
        <f t="shared" si="112"/>
        <v>3</v>
      </c>
      <c r="H666">
        <f t="shared" si="110"/>
        <v>0</v>
      </c>
      <c r="I666">
        <f t="shared" si="113"/>
        <v>0</v>
      </c>
      <c r="J666">
        <f t="shared" si="106"/>
        <v>0</v>
      </c>
      <c r="K666">
        <f t="shared" si="107"/>
        <v>0</v>
      </c>
      <c r="L666">
        <f t="shared" si="111"/>
        <v>1</v>
      </c>
      <c r="M666">
        <f t="shared" si="114"/>
        <v>0.75</v>
      </c>
      <c r="N666">
        <f t="shared" si="115"/>
        <v>-2.1500000000000021</v>
      </c>
    </row>
    <row r="667" spans="1:14" x14ac:dyDescent="0.3">
      <c r="A667" s="1">
        <v>41267</v>
      </c>
      <c r="B667">
        <v>18.649999999999999</v>
      </c>
      <c r="C667">
        <f t="shared" si="104"/>
        <v>19.282156862745104</v>
      </c>
      <c r="D667">
        <f t="shared" si="105"/>
        <v>3.028855548912543</v>
      </c>
      <c r="E667">
        <f t="shared" si="108"/>
        <v>2</v>
      </c>
      <c r="F667">
        <f t="shared" si="109"/>
        <v>12</v>
      </c>
      <c r="G667">
        <f t="shared" si="112"/>
        <v>3</v>
      </c>
      <c r="H667">
        <f t="shared" si="110"/>
        <v>0</v>
      </c>
      <c r="I667">
        <f t="shared" si="113"/>
        <v>0</v>
      </c>
      <c r="J667">
        <f t="shared" si="106"/>
        <v>0</v>
      </c>
      <c r="K667">
        <f t="shared" si="107"/>
        <v>0</v>
      </c>
      <c r="L667">
        <f t="shared" si="111"/>
        <v>1</v>
      </c>
      <c r="M667">
        <f t="shared" si="114"/>
        <v>0.39999999999999858</v>
      </c>
      <c r="N667">
        <f t="shared" si="115"/>
        <v>-1.7500000000000036</v>
      </c>
    </row>
    <row r="668" spans="1:14" x14ac:dyDescent="0.3">
      <c r="A668" s="1">
        <v>41269</v>
      </c>
      <c r="B668">
        <v>19.5</v>
      </c>
      <c r="C668">
        <f t="shared" si="104"/>
        <v>19.258235294117657</v>
      </c>
      <c r="D668">
        <f t="shared" si="105"/>
        <v>3.0028402932872367</v>
      </c>
      <c r="E668">
        <f t="shared" si="108"/>
        <v>4</v>
      </c>
      <c r="F668">
        <f t="shared" si="109"/>
        <v>12</v>
      </c>
      <c r="G668">
        <f t="shared" si="112"/>
        <v>4</v>
      </c>
      <c r="H668">
        <f t="shared" si="110"/>
        <v>0</v>
      </c>
      <c r="I668">
        <f t="shared" si="113"/>
        <v>0</v>
      </c>
      <c r="J668">
        <f t="shared" si="106"/>
        <v>0</v>
      </c>
      <c r="K668">
        <f t="shared" si="107"/>
        <v>0</v>
      </c>
      <c r="L668">
        <f t="shared" si="111"/>
        <v>1</v>
      </c>
      <c r="M668">
        <f t="shared" si="114"/>
        <v>0.85000000000000142</v>
      </c>
      <c r="N668">
        <f t="shared" si="115"/>
        <v>-0.90000000000000213</v>
      </c>
    </row>
    <row r="669" spans="1:14" x14ac:dyDescent="0.3">
      <c r="A669" s="1">
        <v>41270</v>
      </c>
      <c r="B669">
        <v>19.100000000000001</v>
      </c>
      <c r="C669">
        <f t="shared" si="104"/>
        <v>19.239607843137264</v>
      </c>
      <c r="D669">
        <f t="shared" si="105"/>
        <v>2.9889994133943159</v>
      </c>
      <c r="E669">
        <f t="shared" si="108"/>
        <v>5</v>
      </c>
      <c r="F669">
        <f t="shared" si="109"/>
        <v>12</v>
      </c>
      <c r="G669">
        <f t="shared" si="112"/>
        <v>4</v>
      </c>
      <c r="H669">
        <f t="shared" si="110"/>
        <v>0</v>
      </c>
      <c r="I669">
        <f t="shared" si="113"/>
        <v>0</v>
      </c>
      <c r="J669">
        <f t="shared" si="106"/>
        <v>0</v>
      </c>
      <c r="K669">
        <f t="shared" si="107"/>
        <v>0</v>
      </c>
      <c r="L669">
        <f t="shared" si="111"/>
        <v>1</v>
      </c>
      <c r="M669">
        <f t="shared" si="114"/>
        <v>-0.39999999999999858</v>
      </c>
      <c r="N669">
        <f t="shared" si="115"/>
        <v>-1.3000000000000007</v>
      </c>
    </row>
    <row r="670" spans="1:14" x14ac:dyDescent="0.3">
      <c r="A670" s="1">
        <v>41271</v>
      </c>
      <c r="B670">
        <v>22.35</v>
      </c>
      <c r="C670">
        <f t="shared" si="104"/>
        <v>19.231176470588245</v>
      </c>
      <c r="D670">
        <f t="shared" si="105"/>
        <v>2.9771579071577605</v>
      </c>
      <c r="E670">
        <f t="shared" si="108"/>
        <v>6</v>
      </c>
      <c r="F670">
        <f t="shared" si="109"/>
        <v>12</v>
      </c>
      <c r="G670">
        <f t="shared" si="112"/>
        <v>4</v>
      </c>
      <c r="H670">
        <f t="shared" si="110"/>
        <v>0</v>
      </c>
      <c r="I670">
        <f t="shared" si="113"/>
        <v>0</v>
      </c>
      <c r="J670">
        <f t="shared" si="106"/>
        <v>1</v>
      </c>
      <c r="K670">
        <f t="shared" si="107"/>
        <v>0</v>
      </c>
      <c r="L670">
        <f t="shared" si="111"/>
        <v>0</v>
      </c>
      <c r="M670">
        <f t="shared" si="114"/>
        <v>3.25</v>
      </c>
      <c r="N670">
        <f t="shared" si="115"/>
        <v>1.9499999999999993</v>
      </c>
    </row>
    <row r="671" spans="1:14" x14ac:dyDescent="0.3">
      <c r="A671" s="1">
        <v>41274</v>
      </c>
      <c r="B671">
        <v>17.7</v>
      </c>
      <c r="C671">
        <f t="shared" si="104"/>
        <v>19.202156862745106</v>
      </c>
      <c r="D671">
        <f t="shared" si="105"/>
        <v>2.9557994265348402</v>
      </c>
      <c r="E671">
        <f t="shared" si="108"/>
        <v>2</v>
      </c>
      <c r="F671">
        <f t="shared" si="109"/>
        <v>12</v>
      </c>
      <c r="G671">
        <f t="shared" si="112"/>
        <v>4</v>
      </c>
      <c r="H671">
        <f t="shared" si="110"/>
        <v>0</v>
      </c>
      <c r="I671">
        <f t="shared" si="113"/>
        <v>0</v>
      </c>
      <c r="J671">
        <f t="shared" si="106"/>
        <v>0</v>
      </c>
      <c r="K671">
        <f t="shared" si="107"/>
        <v>0</v>
      </c>
      <c r="L671">
        <f t="shared" si="111"/>
        <v>0</v>
      </c>
      <c r="M671">
        <f t="shared" si="114"/>
        <v>0</v>
      </c>
      <c r="N671">
        <f t="shared" si="115"/>
        <v>1.9499999999999993</v>
      </c>
    </row>
    <row r="672" spans="1:14" x14ac:dyDescent="0.3">
      <c r="A672" s="1">
        <v>41276</v>
      </c>
      <c r="B672">
        <v>15.6</v>
      </c>
      <c r="C672">
        <f t="shared" si="104"/>
        <v>19.162549019607852</v>
      </c>
      <c r="D672">
        <f t="shared" si="105"/>
        <v>2.9360670259600918</v>
      </c>
      <c r="E672">
        <f t="shared" si="108"/>
        <v>4</v>
      </c>
      <c r="F672">
        <f t="shared" si="109"/>
        <v>1</v>
      </c>
      <c r="G672">
        <f t="shared" si="112"/>
        <v>1</v>
      </c>
      <c r="H672">
        <f t="shared" si="110"/>
        <v>0</v>
      </c>
      <c r="I672">
        <f t="shared" si="113"/>
        <v>0</v>
      </c>
      <c r="J672">
        <f t="shared" si="106"/>
        <v>0</v>
      </c>
      <c r="K672">
        <f t="shared" si="107"/>
        <v>1</v>
      </c>
      <c r="L672">
        <f t="shared" si="111"/>
        <v>1</v>
      </c>
      <c r="M672">
        <f t="shared" si="114"/>
        <v>0</v>
      </c>
      <c r="N672">
        <f t="shared" si="115"/>
        <v>1.9499999999999993</v>
      </c>
    </row>
    <row r="673" spans="1:14" x14ac:dyDescent="0.3">
      <c r="A673" s="1">
        <v>41277</v>
      </c>
      <c r="B673">
        <v>15.9</v>
      </c>
      <c r="C673">
        <f t="shared" si="104"/>
        <v>19.125098039215693</v>
      </c>
      <c r="D673">
        <f t="shared" si="105"/>
        <v>2.9164707200615623</v>
      </c>
      <c r="E673">
        <f t="shared" si="108"/>
        <v>5</v>
      </c>
      <c r="F673">
        <f t="shared" si="109"/>
        <v>1</v>
      </c>
      <c r="G673">
        <f t="shared" si="112"/>
        <v>1</v>
      </c>
      <c r="H673">
        <f t="shared" si="110"/>
        <v>0</v>
      </c>
      <c r="I673">
        <f t="shared" si="113"/>
        <v>0</v>
      </c>
      <c r="J673">
        <f t="shared" si="106"/>
        <v>0</v>
      </c>
      <c r="K673">
        <f t="shared" si="107"/>
        <v>1</v>
      </c>
      <c r="L673">
        <f t="shared" si="111"/>
        <v>1</v>
      </c>
      <c r="M673">
        <f t="shared" si="114"/>
        <v>0.30000000000000071</v>
      </c>
      <c r="N673">
        <f t="shared" si="115"/>
        <v>2.25</v>
      </c>
    </row>
    <row r="674" spans="1:14" x14ac:dyDescent="0.3">
      <c r="A674" s="1">
        <v>41278</v>
      </c>
      <c r="B674">
        <v>15.3</v>
      </c>
      <c r="C674">
        <f t="shared" si="104"/>
        <v>19.080392156862754</v>
      </c>
      <c r="D674">
        <f t="shared" si="105"/>
        <v>2.8872416857781653</v>
      </c>
      <c r="E674">
        <f t="shared" si="108"/>
        <v>6</v>
      </c>
      <c r="F674">
        <f t="shared" si="109"/>
        <v>1</v>
      </c>
      <c r="G674">
        <f t="shared" si="112"/>
        <v>1</v>
      </c>
      <c r="H674">
        <f t="shared" si="110"/>
        <v>0</v>
      </c>
      <c r="I674">
        <f t="shared" si="113"/>
        <v>0</v>
      </c>
      <c r="J674">
        <f t="shared" si="106"/>
        <v>0</v>
      </c>
      <c r="K674">
        <f t="shared" si="107"/>
        <v>1</v>
      </c>
      <c r="L674">
        <f t="shared" si="111"/>
        <v>1</v>
      </c>
      <c r="M674">
        <f t="shared" si="114"/>
        <v>-0.59999999999999964</v>
      </c>
      <c r="N674">
        <f t="shared" si="115"/>
        <v>1.6500000000000004</v>
      </c>
    </row>
    <row r="675" spans="1:14" x14ac:dyDescent="0.3">
      <c r="A675" s="1">
        <v>41281</v>
      </c>
      <c r="B675">
        <v>14.75</v>
      </c>
      <c r="C675">
        <f t="shared" si="104"/>
        <v>19.036470588235304</v>
      </c>
      <c r="D675">
        <f t="shared" si="105"/>
        <v>2.8675266540835782</v>
      </c>
      <c r="E675">
        <f t="shared" si="108"/>
        <v>2</v>
      </c>
      <c r="F675">
        <f t="shared" si="109"/>
        <v>1</v>
      </c>
      <c r="G675">
        <f t="shared" si="112"/>
        <v>1</v>
      </c>
      <c r="H675">
        <f t="shared" si="110"/>
        <v>0</v>
      </c>
      <c r="I675">
        <f t="shared" si="113"/>
        <v>0</v>
      </c>
      <c r="J675">
        <f t="shared" si="106"/>
        <v>0</v>
      </c>
      <c r="K675">
        <f t="shared" si="107"/>
        <v>1</v>
      </c>
      <c r="L675">
        <f t="shared" si="111"/>
        <v>1</v>
      </c>
      <c r="M675">
        <f t="shared" si="114"/>
        <v>-0.55000000000000071</v>
      </c>
      <c r="N675">
        <f t="shared" si="115"/>
        <v>1.0999999999999996</v>
      </c>
    </row>
    <row r="676" spans="1:14" x14ac:dyDescent="0.3">
      <c r="A676" s="1">
        <v>41282</v>
      </c>
      <c r="B676">
        <v>14.65</v>
      </c>
      <c r="C676">
        <f t="shared" si="104"/>
        <v>18.989215686274516</v>
      </c>
      <c r="D676">
        <f t="shared" si="105"/>
        <v>2.8400033437823429</v>
      </c>
      <c r="E676">
        <f t="shared" si="108"/>
        <v>3</v>
      </c>
      <c r="F676">
        <f t="shared" si="109"/>
        <v>1</v>
      </c>
      <c r="G676">
        <f t="shared" si="112"/>
        <v>1</v>
      </c>
      <c r="H676">
        <f t="shared" si="110"/>
        <v>0</v>
      </c>
      <c r="I676">
        <f t="shared" si="113"/>
        <v>0</v>
      </c>
      <c r="J676">
        <f t="shared" si="106"/>
        <v>0</v>
      </c>
      <c r="K676">
        <f t="shared" si="107"/>
        <v>1</v>
      </c>
      <c r="L676">
        <f t="shared" si="111"/>
        <v>1</v>
      </c>
      <c r="M676">
        <f t="shared" si="114"/>
        <v>-9.9999999999999645E-2</v>
      </c>
      <c r="N676">
        <f t="shared" si="115"/>
        <v>1</v>
      </c>
    </row>
    <row r="677" spans="1:14" x14ac:dyDescent="0.3">
      <c r="A677" s="1">
        <v>41283</v>
      </c>
      <c r="B677">
        <v>14.7</v>
      </c>
      <c r="C677">
        <f t="shared" si="104"/>
        <v>18.949607843137262</v>
      </c>
      <c r="D677">
        <f t="shared" si="105"/>
        <v>2.8290959969464335</v>
      </c>
      <c r="E677">
        <f t="shared" si="108"/>
        <v>4</v>
      </c>
      <c r="F677">
        <f t="shared" si="109"/>
        <v>1</v>
      </c>
      <c r="G677">
        <f t="shared" si="112"/>
        <v>2</v>
      </c>
      <c r="H677">
        <f t="shared" si="110"/>
        <v>0</v>
      </c>
      <c r="I677">
        <f t="shared" si="113"/>
        <v>0</v>
      </c>
      <c r="J677">
        <f t="shared" si="106"/>
        <v>0</v>
      </c>
      <c r="K677">
        <f t="shared" si="107"/>
        <v>1</v>
      </c>
      <c r="L677">
        <f t="shared" si="111"/>
        <v>1</v>
      </c>
      <c r="M677">
        <f t="shared" si="114"/>
        <v>4.9999999999998934E-2</v>
      </c>
      <c r="N677">
        <f t="shared" si="115"/>
        <v>1.0499999999999989</v>
      </c>
    </row>
    <row r="678" spans="1:14" x14ac:dyDescent="0.3">
      <c r="A678" s="1">
        <v>41284</v>
      </c>
      <c r="B678">
        <v>14.2</v>
      </c>
      <c r="C678">
        <f t="shared" si="104"/>
        <v>18.910392156862748</v>
      </c>
      <c r="D678">
        <f t="shared" si="105"/>
        <v>2.8253508966764236</v>
      </c>
      <c r="E678">
        <f t="shared" si="108"/>
        <v>5</v>
      </c>
      <c r="F678">
        <f t="shared" si="109"/>
        <v>1</v>
      </c>
      <c r="G678">
        <f t="shared" si="112"/>
        <v>2</v>
      </c>
      <c r="H678">
        <f t="shared" si="110"/>
        <v>0</v>
      </c>
      <c r="I678">
        <f t="shared" si="113"/>
        <v>0</v>
      </c>
      <c r="J678">
        <f t="shared" si="106"/>
        <v>0</v>
      </c>
      <c r="K678">
        <f t="shared" si="107"/>
        <v>1</v>
      </c>
      <c r="L678">
        <f t="shared" si="111"/>
        <v>1</v>
      </c>
      <c r="M678">
        <f t="shared" si="114"/>
        <v>-0.5</v>
      </c>
      <c r="N678">
        <f t="shared" si="115"/>
        <v>0.54999999999999893</v>
      </c>
    </row>
    <row r="679" spans="1:14" x14ac:dyDescent="0.3">
      <c r="A679" s="1">
        <v>41285</v>
      </c>
      <c r="B679">
        <v>14.15</v>
      </c>
      <c r="C679">
        <f t="shared" si="104"/>
        <v>18.872745098039218</v>
      </c>
      <c r="D679">
        <f t="shared" si="105"/>
        <v>2.8245722066733165</v>
      </c>
      <c r="E679">
        <f t="shared" si="108"/>
        <v>6</v>
      </c>
      <c r="F679">
        <f t="shared" si="109"/>
        <v>1</v>
      </c>
      <c r="G679">
        <f t="shared" si="112"/>
        <v>2</v>
      </c>
      <c r="H679">
        <f t="shared" si="110"/>
        <v>0</v>
      </c>
      <c r="I679">
        <f t="shared" si="113"/>
        <v>0</v>
      </c>
      <c r="J679">
        <f t="shared" si="106"/>
        <v>0</v>
      </c>
      <c r="K679">
        <f t="shared" si="107"/>
        <v>1</v>
      </c>
      <c r="L679">
        <f t="shared" si="111"/>
        <v>1</v>
      </c>
      <c r="M679">
        <f t="shared" si="114"/>
        <v>-4.9999999999998934E-2</v>
      </c>
      <c r="N679">
        <f t="shared" si="115"/>
        <v>0.5</v>
      </c>
    </row>
    <row r="680" spans="1:14" x14ac:dyDescent="0.3">
      <c r="A680" s="1">
        <v>41288</v>
      </c>
      <c r="B680">
        <v>14.1</v>
      </c>
      <c r="C680">
        <f t="shared" si="104"/>
        <v>18.837647058823531</v>
      </c>
      <c r="D680">
        <f t="shared" si="105"/>
        <v>2.8280517704966113</v>
      </c>
      <c r="E680">
        <f t="shared" si="108"/>
        <v>2</v>
      </c>
      <c r="F680">
        <f t="shared" si="109"/>
        <v>1</v>
      </c>
      <c r="G680">
        <f t="shared" si="112"/>
        <v>2</v>
      </c>
      <c r="H680">
        <f t="shared" si="110"/>
        <v>0</v>
      </c>
      <c r="I680">
        <f t="shared" si="113"/>
        <v>0</v>
      </c>
      <c r="J680">
        <f t="shared" si="106"/>
        <v>0</v>
      </c>
      <c r="K680">
        <f t="shared" si="107"/>
        <v>1</v>
      </c>
      <c r="L680">
        <f t="shared" si="111"/>
        <v>1</v>
      </c>
      <c r="M680">
        <f t="shared" si="114"/>
        <v>-5.0000000000000711E-2</v>
      </c>
      <c r="N680">
        <f t="shared" si="115"/>
        <v>0.44999999999999929</v>
      </c>
    </row>
    <row r="681" spans="1:14" x14ac:dyDescent="0.3">
      <c r="A681" s="1">
        <v>41289</v>
      </c>
      <c r="B681">
        <v>14.2</v>
      </c>
      <c r="C681">
        <f t="shared" si="104"/>
        <v>18.803725490196079</v>
      </c>
      <c r="D681">
        <f t="shared" si="105"/>
        <v>2.8315962108173398</v>
      </c>
      <c r="E681">
        <f t="shared" si="108"/>
        <v>3</v>
      </c>
      <c r="F681">
        <f t="shared" si="109"/>
        <v>1</v>
      </c>
      <c r="G681">
        <f t="shared" si="112"/>
        <v>2</v>
      </c>
      <c r="H681">
        <f t="shared" si="110"/>
        <v>0</v>
      </c>
      <c r="I681">
        <f t="shared" si="113"/>
        <v>0</v>
      </c>
      <c r="J681">
        <f t="shared" si="106"/>
        <v>0</v>
      </c>
      <c r="K681">
        <f t="shared" si="107"/>
        <v>1</v>
      </c>
      <c r="L681">
        <f t="shared" si="111"/>
        <v>1</v>
      </c>
      <c r="M681">
        <f t="shared" si="114"/>
        <v>9.9999999999999645E-2</v>
      </c>
      <c r="N681">
        <f t="shared" si="115"/>
        <v>0.54999999999999893</v>
      </c>
    </row>
    <row r="682" spans="1:14" x14ac:dyDescent="0.3">
      <c r="A682" s="1">
        <v>41290</v>
      </c>
      <c r="B682">
        <v>15.5</v>
      </c>
      <c r="C682">
        <f t="shared" si="104"/>
        <v>18.776862745098036</v>
      </c>
      <c r="D682">
        <f t="shared" si="105"/>
        <v>2.8303179965426906</v>
      </c>
      <c r="E682">
        <f t="shared" si="108"/>
        <v>4</v>
      </c>
      <c r="F682">
        <f t="shared" si="109"/>
        <v>1</v>
      </c>
      <c r="G682">
        <f t="shared" si="112"/>
        <v>3</v>
      </c>
      <c r="H682">
        <f t="shared" si="110"/>
        <v>1</v>
      </c>
      <c r="I682">
        <f t="shared" si="113"/>
        <v>-1.3000000000000007</v>
      </c>
      <c r="J682">
        <f t="shared" si="106"/>
        <v>0</v>
      </c>
      <c r="K682">
        <f t="shared" si="107"/>
        <v>1</v>
      </c>
      <c r="L682">
        <f t="shared" si="111"/>
        <v>1</v>
      </c>
      <c r="M682">
        <f t="shared" si="114"/>
        <v>-1.3000000000000007</v>
      </c>
      <c r="N682">
        <f t="shared" si="115"/>
        <v>-0.75000000000000178</v>
      </c>
    </row>
    <row r="683" spans="1:14" x14ac:dyDescent="0.3">
      <c r="A683" s="1">
        <v>41291</v>
      </c>
      <c r="B683">
        <v>15.7</v>
      </c>
      <c r="C683">
        <f t="shared" si="104"/>
        <v>18.748431372549017</v>
      </c>
      <c r="D683">
        <f t="shared" si="105"/>
        <v>2.8246633480123302</v>
      </c>
      <c r="E683">
        <f t="shared" si="108"/>
        <v>5</v>
      </c>
      <c r="F683">
        <f t="shared" si="109"/>
        <v>1</v>
      </c>
      <c r="G683">
        <f t="shared" si="112"/>
        <v>3</v>
      </c>
      <c r="H683">
        <f t="shared" si="110"/>
        <v>0</v>
      </c>
      <c r="I683">
        <f t="shared" si="113"/>
        <v>0</v>
      </c>
      <c r="J683">
        <f t="shared" si="106"/>
        <v>0</v>
      </c>
      <c r="K683">
        <f t="shared" si="107"/>
        <v>1</v>
      </c>
      <c r="L683">
        <f t="shared" si="111"/>
        <v>1</v>
      </c>
      <c r="M683">
        <f t="shared" si="114"/>
        <v>0.19999999999999929</v>
      </c>
      <c r="N683">
        <f t="shared" si="115"/>
        <v>-0.55000000000000249</v>
      </c>
    </row>
    <row r="684" spans="1:14" x14ac:dyDescent="0.3">
      <c r="A684" s="1">
        <v>41292</v>
      </c>
      <c r="B684">
        <v>14.65</v>
      </c>
      <c r="C684">
        <f t="shared" si="104"/>
        <v>18.718823529411758</v>
      </c>
      <c r="D684">
        <f t="shared" si="105"/>
        <v>2.8278965002130669</v>
      </c>
      <c r="E684">
        <f t="shared" si="108"/>
        <v>6</v>
      </c>
      <c r="F684">
        <f t="shared" si="109"/>
        <v>1</v>
      </c>
      <c r="G684">
        <f t="shared" si="112"/>
        <v>3</v>
      </c>
      <c r="H684">
        <f t="shared" si="110"/>
        <v>0</v>
      </c>
      <c r="I684">
        <f t="shared" si="113"/>
        <v>0</v>
      </c>
      <c r="J684">
        <f t="shared" si="106"/>
        <v>0</v>
      </c>
      <c r="K684">
        <f t="shared" si="107"/>
        <v>1</v>
      </c>
      <c r="L684">
        <f t="shared" si="111"/>
        <v>1</v>
      </c>
      <c r="M684">
        <f t="shared" si="114"/>
        <v>-1.0499999999999989</v>
      </c>
      <c r="N684">
        <f t="shared" si="115"/>
        <v>-1.6000000000000014</v>
      </c>
    </row>
    <row r="685" spans="1:14" x14ac:dyDescent="0.3">
      <c r="A685" s="1">
        <v>41296</v>
      </c>
      <c r="B685">
        <v>14.05</v>
      </c>
      <c r="C685">
        <f t="shared" si="104"/>
        <v>18.68549019607843</v>
      </c>
      <c r="D685">
        <f t="shared" si="105"/>
        <v>2.8326328871623239</v>
      </c>
      <c r="E685">
        <f t="shared" si="108"/>
        <v>3</v>
      </c>
      <c r="F685">
        <f t="shared" si="109"/>
        <v>1</v>
      </c>
      <c r="G685">
        <f t="shared" si="112"/>
        <v>3</v>
      </c>
      <c r="H685">
        <f t="shared" si="110"/>
        <v>0</v>
      </c>
      <c r="I685">
        <f t="shared" si="113"/>
        <v>0</v>
      </c>
      <c r="J685">
        <f t="shared" si="106"/>
        <v>0</v>
      </c>
      <c r="K685">
        <f t="shared" si="107"/>
        <v>1</v>
      </c>
      <c r="L685">
        <f t="shared" si="111"/>
        <v>1</v>
      </c>
      <c r="M685">
        <f t="shared" si="114"/>
        <v>-0.59999999999999964</v>
      </c>
      <c r="N685">
        <f t="shared" si="115"/>
        <v>-2.2000000000000011</v>
      </c>
    </row>
    <row r="686" spans="1:14" x14ac:dyDescent="0.3">
      <c r="A686" s="1">
        <v>41297</v>
      </c>
      <c r="B686">
        <v>13.7</v>
      </c>
      <c r="C686">
        <f t="shared" si="104"/>
        <v>18.651176470588236</v>
      </c>
      <c r="D686">
        <f t="shared" si="105"/>
        <v>2.8398112662079873</v>
      </c>
      <c r="E686">
        <f t="shared" si="108"/>
        <v>4</v>
      </c>
      <c r="F686">
        <f t="shared" si="109"/>
        <v>1</v>
      </c>
      <c r="G686">
        <f t="shared" si="112"/>
        <v>4</v>
      </c>
      <c r="H686">
        <f t="shared" si="110"/>
        <v>0</v>
      </c>
      <c r="I686">
        <f t="shared" si="113"/>
        <v>0</v>
      </c>
      <c r="J686">
        <f t="shared" si="106"/>
        <v>0</v>
      </c>
      <c r="K686">
        <f t="shared" si="107"/>
        <v>1</v>
      </c>
      <c r="L686">
        <f t="shared" si="111"/>
        <v>1</v>
      </c>
      <c r="M686">
        <f t="shared" si="114"/>
        <v>-0.35000000000000142</v>
      </c>
      <c r="N686">
        <f t="shared" si="115"/>
        <v>-2.5500000000000025</v>
      </c>
    </row>
    <row r="687" spans="1:14" x14ac:dyDescent="0.3">
      <c r="A687" s="1">
        <v>41298</v>
      </c>
      <c r="B687">
        <v>13.95</v>
      </c>
      <c r="C687">
        <f t="shared" si="104"/>
        <v>18.614901960784309</v>
      </c>
      <c r="D687">
        <f t="shared" si="105"/>
        <v>2.8405525370742399</v>
      </c>
      <c r="E687">
        <f t="shared" si="108"/>
        <v>5</v>
      </c>
      <c r="F687">
        <f t="shared" si="109"/>
        <v>1</v>
      </c>
      <c r="G687">
        <f t="shared" si="112"/>
        <v>4</v>
      </c>
      <c r="H687">
        <f t="shared" si="110"/>
        <v>0</v>
      </c>
      <c r="I687">
        <f t="shared" si="113"/>
        <v>0</v>
      </c>
      <c r="J687">
        <f t="shared" si="106"/>
        <v>0</v>
      </c>
      <c r="K687">
        <f t="shared" si="107"/>
        <v>1</v>
      </c>
      <c r="L687">
        <f t="shared" si="111"/>
        <v>1</v>
      </c>
      <c r="M687">
        <f t="shared" si="114"/>
        <v>0.25</v>
      </c>
      <c r="N687">
        <f t="shared" si="115"/>
        <v>-2.3000000000000025</v>
      </c>
    </row>
    <row r="688" spans="1:14" x14ac:dyDescent="0.3">
      <c r="A688" s="1">
        <v>41299</v>
      </c>
      <c r="B688">
        <v>14.1</v>
      </c>
      <c r="C688">
        <f t="shared" si="104"/>
        <v>18.58176470588235</v>
      </c>
      <c r="D688">
        <f t="shared" si="105"/>
        <v>2.8437393953311756</v>
      </c>
      <c r="E688">
        <f t="shared" si="108"/>
        <v>6</v>
      </c>
      <c r="F688">
        <f t="shared" si="109"/>
        <v>1</v>
      </c>
      <c r="G688">
        <f t="shared" si="112"/>
        <v>4</v>
      </c>
      <c r="H688">
        <f t="shared" si="110"/>
        <v>0</v>
      </c>
      <c r="I688">
        <f t="shared" si="113"/>
        <v>0</v>
      </c>
      <c r="J688">
        <f t="shared" si="106"/>
        <v>0</v>
      </c>
      <c r="K688">
        <f t="shared" si="107"/>
        <v>1</v>
      </c>
      <c r="L688">
        <f t="shared" si="111"/>
        <v>1</v>
      </c>
      <c r="M688">
        <f t="shared" si="114"/>
        <v>0.15000000000000036</v>
      </c>
      <c r="N688">
        <f t="shared" si="115"/>
        <v>-2.1500000000000021</v>
      </c>
    </row>
    <row r="689" spans="1:14" x14ac:dyDescent="0.3">
      <c r="A689" s="1">
        <v>41302</v>
      </c>
      <c r="B689">
        <v>14.6</v>
      </c>
      <c r="C689">
        <f t="shared" si="104"/>
        <v>18.553333333333331</v>
      </c>
      <c r="D689">
        <f t="shared" si="105"/>
        <v>2.8471621004333612</v>
      </c>
      <c r="E689">
        <f t="shared" si="108"/>
        <v>2</v>
      </c>
      <c r="F689">
        <f t="shared" si="109"/>
        <v>1</v>
      </c>
      <c r="G689">
        <f t="shared" si="112"/>
        <v>4</v>
      </c>
      <c r="H689">
        <f t="shared" si="110"/>
        <v>0</v>
      </c>
      <c r="I689">
        <f t="shared" si="113"/>
        <v>0</v>
      </c>
      <c r="J689">
        <f t="shared" si="106"/>
        <v>0</v>
      </c>
      <c r="K689">
        <f t="shared" si="107"/>
        <v>1</v>
      </c>
      <c r="L689">
        <f t="shared" si="111"/>
        <v>1</v>
      </c>
      <c r="M689">
        <f t="shared" si="114"/>
        <v>0.5</v>
      </c>
      <c r="N689">
        <f t="shared" si="115"/>
        <v>-1.6500000000000021</v>
      </c>
    </row>
    <row r="690" spans="1:14" x14ac:dyDescent="0.3">
      <c r="A690" s="1">
        <v>41303</v>
      </c>
      <c r="B690">
        <v>14.05</v>
      </c>
      <c r="C690">
        <f t="shared" si="104"/>
        <v>18.524901960784316</v>
      </c>
      <c r="D690">
        <f t="shared" si="105"/>
        <v>2.8557780249247924</v>
      </c>
      <c r="E690">
        <f t="shared" si="108"/>
        <v>3</v>
      </c>
      <c r="F690">
        <f t="shared" si="109"/>
        <v>1</v>
      </c>
      <c r="G690">
        <f t="shared" si="112"/>
        <v>4</v>
      </c>
      <c r="H690">
        <f t="shared" si="110"/>
        <v>0</v>
      </c>
      <c r="I690">
        <f t="shared" si="113"/>
        <v>0</v>
      </c>
      <c r="J690">
        <f t="shared" si="106"/>
        <v>0</v>
      </c>
      <c r="K690">
        <f t="shared" si="107"/>
        <v>1</v>
      </c>
      <c r="L690">
        <f t="shared" si="111"/>
        <v>1</v>
      </c>
      <c r="M690">
        <f t="shared" si="114"/>
        <v>-0.54999999999999893</v>
      </c>
      <c r="N690">
        <f t="shared" si="115"/>
        <v>-2.2000000000000011</v>
      </c>
    </row>
    <row r="691" spans="1:14" x14ac:dyDescent="0.3">
      <c r="A691" s="1">
        <v>41304</v>
      </c>
      <c r="B691">
        <v>15.15</v>
      </c>
      <c r="C691">
        <f t="shared" si="104"/>
        <v>18.501176470588238</v>
      </c>
      <c r="D691">
        <f t="shared" si="105"/>
        <v>2.8585850380631763</v>
      </c>
      <c r="E691">
        <f t="shared" si="108"/>
        <v>4</v>
      </c>
      <c r="F691">
        <f t="shared" si="109"/>
        <v>1</v>
      </c>
      <c r="G691">
        <f t="shared" si="112"/>
        <v>5</v>
      </c>
      <c r="H691">
        <f t="shared" si="110"/>
        <v>0</v>
      </c>
      <c r="I691">
        <f t="shared" si="113"/>
        <v>0</v>
      </c>
      <c r="J691">
        <f t="shared" si="106"/>
        <v>0</v>
      </c>
      <c r="K691">
        <f t="shared" si="107"/>
        <v>1</v>
      </c>
      <c r="L691">
        <f t="shared" si="111"/>
        <v>1</v>
      </c>
      <c r="M691">
        <f t="shared" si="114"/>
        <v>1.0999999999999996</v>
      </c>
      <c r="N691">
        <f t="shared" si="115"/>
        <v>-1.1000000000000014</v>
      </c>
    </row>
    <row r="692" spans="1:14" x14ac:dyDescent="0.3">
      <c r="A692" s="1">
        <v>41305</v>
      </c>
      <c r="B692">
        <v>14.9</v>
      </c>
      <c r="C692">
        <f t="shared" si="104"/>
        <v>18.478823529411766</v>
      </c>
      <c r="D692">
        <f t="shared" si="105"/>
        <v>2.8643656841925447</v>
      </c>
      <c r="E692">
        <f t="shared" si="108"/>
        <v>5</v>
      </c>
      <c r="F692">
        <f t="shared" si="109"/>
        <v>1</v>
      </c>
      <c r="G692">
        <f t="shared" si="112"/>
        <v>5</v>
      </c>
      <c r="H692">
        <f t="shared" si="110"/>
        <v>0</v>
      </c>
      <c r="I692">
        <f t="shared" si="113"/>
        <v>0</v>
      </c>
      <c r="J692">
        <f t="shared" si="106"/>
        <v>0</v>
      </c>
      <c r="K692">
        <f t="shared" si="107"/>
        <v>1</v>
      </c>
      <c r="L692">
        <f t="shared" si="111"/>
        <v>1</v>
      </c>
      <c r="M692">
        <f t="shared" si="114"/>
        <v>-0.25</v>
      </c>
      <c r="N692">
        <f t="shared" si="115"/>
        <v>-1.3500000000000014</v>
      </c>
    </row>
    <row r="693" spans="1:14" x14ac:dyDescent="0.3">
      <c r="A693" s="1">
        <v>41306</v>
      </c>
      <c r="B693">
        <v>14.3</v>
      </c>
      <c r="C693">
        <f t="shared" si="104"/>
        <v>18.454313725490199</v>
      </c>
      <c r="D693">
        <f t="shared" si="105"/>
        <v>2.8732643558223434</v>
      </c>
      <c r="E693">
        <f t="shared" si="108"/>
        <v>6</v>
      </c>
      <c r="F693">
        <f t="shared" si="109"/>
        <v>2</v>
      </c>
      <c r="G693">
        <f t="shared" si="112"/>
        <v>0</v>
      </c>
      <c r="H693">
        <f t="shared" si="110"/>
        <v>0</v>
      </c>
      <c r="I693">
        <f t="shared" si="113"/>
        <v>0</v>
      </c>
      <c r="J693">
        <f t="shared" si="106"/>
        <v>0</v>
      </c>
      <c r="K693">
        <f t="shared" si="107"/>
        <v>1</v>
      </c>
      <c r="L693">
        <f t="shared" si="111"/>
        <v>1</v>
      </c>
      <c r="M693">
        <f t="shared" si="114"/>
        <v>-0.59999999999999964</v>
      </c>
      <c r="N693">
        <f t="shared" si="115"/>
        <v>-1.9500000000000011</v>
      </c>
    </row>
    <row r="694" spans="1:14" x14ac:dyDescent="0.3">
      <c r="A694" s="1">
        <v>41309</v>
      </c>
      <c r="B694">
        <v>15.3</v>
      </c>
      <c r="C694">
        <f t="shared" si="104"/>
        <v>18.435294117647061</v>
      </c>
      <c r="D694">
        <f t="shared" si="105"/>
        <v>2.8780251623402258</v>
      </c>
      <c r="E694">
        <f t="shared" si="108"/>
        <v>2</v>
      </c>
      <c r="F694">
        <f t="shared" si="109"/>
        <v>2</v>
      </c>
      <c r="G694">
        <f t="shared" si="112"/>
        <v>0</v>
      </c>
      <c r="H694">
        <f t="shared" si="110"/>
        <v>0</v>
      </c>
      <c r="I694">
        <f t="shared" si="113"/>
        <v>0</v>
      </c>
      <c r="J694">
        <f t="shared" si="106"/>
        <v>0</v>
      </c>
      <c r="K694">
        <f t="shared" si="107"/>
        <v>1</v>
      </c>
      <c r="L694">
        <f t="shared" si="111"/>
        <v>1</v>
      </c>
      <c r="M694">
        <f t="shared" si="114"/>
        <v>1</v>
      </c>
      <c r="N694">
        <f t="shared" si="115"/>
        <v>-0.95000000000000107</v>
      </c>
    </row>
    <row r="695" spans="1:14" x14ac:dyDescent="0.3">
      <c r="A695" s="1">
        <v>41310</v>
      </c>
      <c r="B695">
        <v>14.4</v>
      </c>
      <c r="C695">
        <f t="shared" si="104"/>
        <v>18.410588235294121</v>
      </c>
      <c r="D695">
        <f t="shared" si="105"/>
        <v>2.8855090363880844</v>
      </c>
      <c r="E695">
        <f t="shared" si="108"/>
        <v>3</v>
      </c>
      <c r="F695">
        <f t="shared" si="109"/>
        <v>2</v>
      </c>
      <c r="G695">
        <f t="shared" si="112"/>
        <v>0</v>
      </c>
      <c r="H695">
        <f t="shared" si="110"/>
        <v>0</v>
      </c>
      <c r="I695">
        <f t="shared" si="113"/>
        <v>0</v>
      </c>
      <c r="J695">
        <f t="shared" si="106"/>
        <v>0</v>
      </c>
      <c r="K695">
        <f t="shared" si="107"/>
        <v>1</v>
      </c>
      <c r="L695">
        <f t="shared" si="111"/>
        <v>1</v>
      </c>
      <c r="M695">
        <f t="shared" si="114"/>
        <v>-0.90000000000000036</v>
      </c>
      <c r="N695">
        <f t="shared" si="115"/>
        <v>-1.8500000000000014</v>
      </c>
    </row>
    <row r="696" spans="1:14" x14ac:dyDescent="0.3">
      <c r="A696" s="1">
        <v>41311</v>
      </c>
      <c r="B696">
        <v>14.15</v>
      </c>
      <c r="C696">
        <f t="shared" si="104"/>
        <v>18.384117647058826</v>
      </c>
      <c r="D696">
        <f t="shared" si="105"/>
        <v>2.8935006117297926</v>
      </c>
      <c r="E696">
        <f t="shared" si="108"/>
        <v>4</v>
      </c>
      <c r="F696">
        <f t="shared" si="109"/>
        <v>2</v>
      </c>
      <c r="G696">
        <f t="shared" si="112"/>
        <v>1</v>
      </c>
      <c r="H696">
        <f t="shared" si="110"/>
        <v>0</v>
      </c>
      <c r="I696">
        <f t="shared" si="113"/>
        <v>0</v>
      </c>
      <c r="J696">
        <f t="shared" si="106"/>
        <v>0</v>
      </c>
      <c r="K696">
        <f t="shared" si="107"/>
        <v>1</v>
      </c>
      <c r="L696">
        <f t="shared" si="111"/>
        <v>1</v>
      </c>
      <c r="M696">
        <f t="shared" si="114"/>
        <v>-0.25</v>
      </c>
      <c r="N696">
        <f t="shared" si="115"/>
        <v>-2.1000000000000014</v>
      </c>
    </row>
    <row r="697" spans="1:14" x14ac:dyDescent="0.3">
      <c r="A697" s="1">
        <v>41312</v>
      </c>
      <c r="B697">
        <v>14.1</v>
      </c>
      <c r="C697">
        <f t="shared" si="104"/>
        <v>18.361568627450978</v>
      </c>
      <c r="D697">
        <f t="shared" si="105"/>
        <v>2.9043735597719116</v>
      </c>
      <c r="E697">
        <f t="shared" si="108"/>
        <v>5</v>
      </c>
      <c r="F697">
        <f t="shared" si="109"/>
        <v>2</v>
      </c>
      <c r="G697">
        <f t="shared" si="112"/>
        <v>1</v>
      </c>
      <c r="H697">
        <f t="shared" si="110"/>
        <v>0</v>
      </c>
      <c r="I697">
        <f t="shared" si="113"/>
        <v>0</v>
      </c>
      <c r="J697">
        <f t="shared" si="106"/>
        <v>0</v>
      </c>
      <c r="K697">
        <f t="shared" si="107"/>
        <v>1</v>
      </c>
      <c r="L697">
        <f t="shared" si="111"/>
        <v>1</v>
      </c>
      <c r="M697">
        <f t="shared" si="114"/>
        <v>-5.0000000000000711E-2</v>
      </c>
      <c r="N697">
        <f t="shared" si="115"/>
        <v>-2.1500000000000021</v>
      </c>
    </row>
    <row r="698" spans="1:14" x14ac:dyDescent="0.3">
      <c r="A698" s="1">
        <v>41313</v>
      </c>
      <c r="B698">
        <v>13.8</v>
      </c>
      <c r="C698">
        <f t="shared" si="104"/>
        <v>18.340588235294121</v>
      </c>
      <c r="D698">
        <f t="shared" si="105"/>
        <v>2.9178943601708074</v>
      </c>
      <c r="E698">
        <f t="shared" si="108"/>
        <v>6</v>
      </c>
      <c r="F698">
        <f t="shared" si="109"/>
        <v>2</v>
      </c>
      <c r="G698">
        <f t="shared" si="112"/>
        <v>1</v>
      </c>
      <c r="H698">
        <f t="shared" si="110"/>
        <v>0</v>
      </c>
      <c r="I698">
        <f t="shared" si="113"/>
        <v>0</v>
      </c>
      <c r="J698">
        <f t="shared" si="106"/>
        <v>0</v>
      </c>
      <c r="K698">
        <f t="shared" si="107"/>
        <v>1</v>
      </c>
      <c r="L698">
        <f t="shared" si="111"/>
        <v>1</v>
      </c>
      <c r="M698">
        <f t="shared" si="114"/>
        <v>-0.29999999999999893</v>
      </c>
      <c r="N698">
        <f t="shared" si="115"/>
        <v>-2.4500000000000011</v>
      </c>
    </row>
    <row r="699" spans="1:14" x14ac:dyDescent="0.3">
      <c r="A699" s="1">
        <v>41316</v>
      </c>
      <c r="B699">
        <v>13.5</v>
      </c>
      <c r="C699">
        <f t="shared" si="104"/>
        <v>18.323137254901958</v>
      </c>
      <c r="D699">
        <f t="shared" si="105"/>
        <v>2.9334437302283711</v>
      </c>
      <c r="E699">
        <f t="shared" si="108"/>
        <v>2</v>
      </c>
      <c r="F699">
        <f t="shared" si="109"/>
        <v>2</v>
      </c>
      <c r="G699">
        <f t="shared" si="112"/>
        <v>1</v>
      </c>
      <c r="H699">
        <f t="shared" si="110"/>
        <v>0</v>
      </c>
      <c r="I699">
        <f t="shared" si="113"/>
        <v>0</v>
      </c>
      <c r="J699">
        <f t="shared" si="106"/>
        <v>0</v>
      </c>
      <c r="K699">
        <f t="shared" si="107"/>
        <v>1</v>
      </c>
      <c r="L699">
        <f t="shared" si="111"/>
        <v>1</v>
      </c>
      <c r="M699">
        <f t="shared" si="114"/>
        <v>-0.30000000000000071</v>
      </c>
      <c r="N699">
        <f t="shared" si="115"/>
        <v>-2.7500000000000018</v>
      </c>
    </row>
    <row r="700" spans="1:14" x14ac:dyDescent="0.3">
      <c r="A700" s="1">
        <v>41317</v>
      </c>
      <c r="B700">
        <v>13</v>
      </c>
      <c r="C700">
        <f t="shared" si="104"/>
        <v>18.303137254901962</v>
      </c>
      <c r="D700">
        <f t="shared" si="105"/>
        <v>2.9522224862994544</v>
      </c>
      <c r="E700">
        <f t="shared" si="108"/>
        <v>3</v>
      </c>
      <c r="F700">
        <f t="shared" si="109"/>
        <v>2</v>
      </c>
      <c r="G700">
        <f t="shared" si="112"/>
        <v>1</v>
      </c>
      <c r="H700">
        <f t="shared" si="110"/>
        <v>0</v>
      </c>
      <c r="I700">
        <f t="shared" si="113"/>
        <v>0</v>
      </c>
      <c r="J700">
        <f t="shared" si="106"/>
        <v>0</v>
      </c>
      <c r="K700">
        <f t="shared" si="107"/>
        <v>1</v>
      </c>
      <c r="L700">
        <f t="shared" si="111"/>
        <v>1</v>
      </c>
      <c r="M700">
        <f t="shared" si="114"/>
        <v>-0.5</v>
      </c>
      <c r="N700">
        <f t="shared" si="115"/>
        <v>-3.2500000000000018</v>
      </c>
    </row>
    <row r="701" spans="1:14" x14ac:dyDescent="0.3">
      <c r="A701" s="1">
        <v>41318</v>
      </c>
      <c r="B701">
        <v>14.75</v>
      </c>
      <c r="C701">
        <f t="shared" si="104"/>
        <v>18.288823529411765</v>
      </c>
      <c r="D701">
        <f t="shared" si="105"/>
        <v>2.9605548281406446</v>
      </c>
      <c r="E701">
        <f t="shared" si="108"/>
        <v>4</v>
      </c>
      <c r="F701">
        <f t="shared" si="109"/>
        <v>2</v>
      </c>
      <c r="G701">
        <f t="shared" si="112"/>
        <v>2</v>
      </c>
      <c r="H701">
        <f t="shared" si="110"/>
        <v>0</v>
      </c>
      <c r="I701">
        <f t="shared" si="113"/>
        <v>0</v>
      </c>
      <c r="J701">
        <f t="shared" si="106"/>
        <v>0</v>
      </c>
      <c r="K701">
        <f t="shared" si="107"/>
        <v>1</v>
      </c>
      <c r="L701">
        <f t="shared" si="111"/>
        <v>1</v>
      </c>
      <c r="M701">
        <f t="shared" si="114"/>
        <v>1.75</v>
      </c>
      <c r="N701">
        <f t="shared" si="115"/>
        <v>-1.5000000000000018</v>
      </c>
    </row>
    <row r="702" spans="1:14" x14ac:dyDescent="0.3">
      <c r="A702" s="1">
        <v>41319</v>
      </c>
      <c r="B702">
        <v>14.55</v>
      </c>
      <c r="C702">
        <f t="shared" si="104"/>
        <v>18.270588235294117</v>
      </c>
      <c r="D702">
        <f t="shared" si="105"/>
        <v>2.9691943924663877</v>
      </c>
      <c r="E702">
        <f t="shared" si="108"/>
        <v>5</v>
      </c>
      <c r="F702">
        <f t="shared" si="109"/>
        <v>2</v>
      </c>
      <c r="G702">
        <f t="shared" si="112"/>
        <v>2</v>
      </c>
      <c r="H702">
        <f t="shared" si="110"/>
        <v>0</v>
      </c>
      <c r="I702">
        <f t="shared" si="113"/>
        <v>0</v>
      </c>
      <c r="J702">
        <f t="shared" si="106"/>
        <v>0</v>
      </c>
      <c r="K702">
        <f t="shared" si="107"/>
        <v>1</v>
      </c>
      <c r="L702">
        <f t="shared" si="111"/>
        <v>1</v>
      </c>
      <c r="M702">
        <f t="shared" si="114"/>
        <v>-0.19999999999999929</v>
      </c>
      <c r="N702">
        <f t="shared" si="115"/>
        <v>-1.7000000000000011</v>
      </c>
    </row>
    <row r="703" spans="1:14" x14ac:dyDescent="0.3">
      <c r="A703" s="1">
        <v>41320</v>
      </c>
      <c r="B703">
        <v>14.5</v>
      </c>
      <c r="C703">
        <f t="shared" si="104"/>
        <v>18.249019607843138</v>
      </c>
      <c r="D703">
        <f t="shared" si="105"/>
        <v>2.9765207053571028</v>
      </c>
      <c r="E703">
        <f t="shared" si="108"/>
        <v>6</v>
      </c>
      <c r="F703">
        <f t="shared" si="109"/>
        <v>2</v>
      </c>
      <c r="G703">
        <f t="shared" si="112"/>
        <v>2</v>
      </c>
      <c r="H703">
        <f t="shared" si="110"/>
        <v>0</v>
      </c>
      <c r="I703">
        <f t="shared" si="113"/>
        <v>0</v>
      </c>
      <c r="J703">
        <f t="shared" si="106"/>
        <v>0</v>
      </c>
      <c r="K703">
        <f t="shared" si="107"/>
        <v>1</v>
      </c>
      <c r="L703">
        <f t="shared" si="111"/>
        <v>1</v>
      </c>
      <c r="M703">
        <f t="shared" si="114"/>
        <v>-5.0000000000000711E-2</v>
      </c>
      <c r="N703">
        <f t="shared" si="115"/>
        <v>-1.7500000000000018</v>
      </c>
    </row>
    <row r="704" spans="1:14" x14ac:dyDescent="0.3">
      <c r="A704" s="1">
        <v>41324</v>
      </c>
      <c r="B704">
        <v>13.9</v>
      </c>
      <c r="C704">
        <f t="shared" si="104"/>
        <v>18.218235294117644</v>
      </c>
      <c r="D704">
        <f t="shared" si="105"/>
        <v>2.9807438904936792</v>
      </c>
      <c r="E704">
        <f t="shared" si="108"/>
        <v>3</v>
      </c>
      <c r="F704">
        <f t="shared" si="109"/>
        <v>2</v>
      </c>
      <c r="G704">
        <f t="shared" si="112"/>
        <v>2</v>
      </c>
      <c r="H704">
        <f t="shared" si="110"/>
        <v>0</v>
      </c>
      <c r="I704">
        <f t="shared" si="113"/>
        <v>0</v>
      </c>
      <c r="J704">
        <f t="shared" si="106"/>
        <v>0</v>
      </c>
      <c r="K704">
        <f t="shared" si="107"/>
        <v>1</v>
      </c>
      <c r="L704">
        <f t="shared" si="111"/>
        <v>1</v>
      </c>
      <c r="M704">
        <f t="shared" si="114"/>
        <v>-0.59999999999999964</v>
      </c>
      <c r="N704">
        <f t="shared" si="115"/>
        <v>-2.3500000000000014</v>
      </c>
    </row>
    <row r="705" spans="1:14" x14ac:dyDescent="0.3">
      <c r="A705" s="1">
        <v>41325</v>
      </c>
      <c r="B705">
        <v>15.4</v>
      </c>
      <c r="C705">
        <f t="shared" ref="C705:C768" si="116">AVERAGE(B451:B705)</f>
        <v>18.203137254901957</v>
      </c>
      <c r="D705">
        <f t="shared" ref="D705:D768" si="117">_xlfn.STDEV.P(B451:B705)</f>
        <v>2.9852266903748048</v>
      </c>
      <c r="E705">
        <f t="shared" si="108"/>
        <v>4</v>
      </c>
      <c r="F705">
        <f t="shared" si="109"/>
        <v>2</v>
      </c>
      <c r="G705">
        <f t="shared" si="112"/>
        <v>3</v>
      </c>
      <c r="H705">
        <f t="shared" si="110"/>
        <v>1</v>
      </c>
      <c r="I705">
        <f t="shared" si="113"/>
        <v>-1.5</v>
      </c>
      <c r="J705">
        <f t="shared" si="106"/>
        <v>0</v>
      </c>
      <c r="K705">
        <f t="shared" si="107"/>
        <v>0</v>
      </c>
      <c r="L705">
        <f t="shared" si="111"/>
        <v>1</v>
      </c>
      <c r="M705">
        <f t="shared" si="114"/>
        <v>-1.5</v>
      </c>
      <c r="N705">
        <f t="shared" si="115"/>
        <v>-3.8500000000000014</v>
      </c>
    </row>
    <row r="706" spans="1:14" x14ac:dyDescent="0.3">
      <c r="A706" s="1">
        <v>41326</v>
      </c>
      <c r="B706">
        <v>15.5</v>
      </c>
      <c r="C706">
        <f t="shared" si="116"/>
        <v>18.186274509803919</v>
      </c>
      <c r="D706">
        <f t="shared" si="117"/>
        <v>2.9883020037842787</v>
      </c>
      <c r="E706">
        <f t="shared" si="108"/>
        <v>5</v>
      </c>
      <c r="F706">
        <f t="shared" si="109"/>
        <v>2</v>
      </c>
      <c r="G706">
        <f t="shared" si="112"/>
        <v>3</v>
      </c>
      <c r="H706">
        <f t="shared" si="110"/>
        <v>0</v>
      </c>
      <c r="I706">
        <f t="shared" si="113"/>
        <v>0</v>
      </c>
      <c r="J706">
        <f t="shared" ref="J706:J769" si="118">IF(B706&gt;(C705+($Q$2*D705)),1,0)</f>
        <v>0</v>
      </c>
      <c r="K706">
        <f t="shared" ref="K706:K769" si="119">IF(B706&lt;(C705-($Q$2*D705)),1,0)</f>
        <v>0</v>
      </c>
      <c r="L706">
        <f t="shared" si="111"/>
        <v>1</v>
      </c>
      <c r="M706">
        <f t="shared" si="114"/>
        <v>9.9999999999999645E-2</v>
      </c>
      <c r="N706">
        <f t="shared" si="115"/>
        <v>-3.7500000000000018</v>
      </c>
    </row>
    <row r="707" spans="1:14" x14ac:dyDescent="0.3">
      <c r="A707" s="1">
        <v>41327</v>
      </c>
      <c r="B707">
        <v>14.85</v>
      </c>
      <c r="C707">
        <f t="shared" si="116"/>
        <v>18.149411764705881</v>
      </c>
      <c r="D707">
        <f t="shared" si="117"/>
        <v>2.9712032366681589</v>
      </c>
      <c r="E707">
        <f t="shared" ref="E707:E770" si="120">WEEKDAY(A707)</f>
        <v>6</v>
      </c>
      <c r="F707">
        <f t="shared" ref="F707:F770" si="121">MONTH(A707)</f>
        <v>2</v>
      </c>
      <c r="G707">
        <f t="shared" si="112"/>
        <v>3</v>
      </c>
      <c r="H707">
        <f t="shared" ref="H707:H770" si="122">IF(AND(G707=3,E707=4),1,0)</f>
        <v>0</v>
      </c>
      <c r="I707">
        <f t="shared" si="113"/>
        <v>0</v>
      </c>
      <c r="J707">
        <f t="shared" si="118"/>
        <v>0</v>
      </c>
      <c r="K707">
        <f t="shared" si="119"/>
        <v>1</v>
      </c>
      <c r="L707">
        <f t="shared" ref="L707:L770" si="123">MIN(MAX(L706-J707+K707,-$Q$3),$Q$4)</f>
        <v>1</v>
      </c>
      <c r="M707">
        <f t="shared" si="114"/>
        <v>-0.65000000000000036</v>
      </c>
      <c r="N707">
        <f t="shared" si="115"/>
        <v>-4.4000000000000021</v>
      </c>
    </row>
    <row r="708" spans="1:14" x14ac:dyDescent="0.3">
      <c r="A708" s="1">
        <v>41330</v>
      </c>
      <c r="B708">
        <v>17.649999999999999</v>
      </c>
      <c r="C708">
        <f t="shared" si="116"/>
        <v>18.129215686274502</v>
      </c>
      <c r="D708">
        <f t="shared" si="117"/>
        <v>2.956992273649206</v>
      </c>
      <c r="E708">
        <f t="shared" si="120"/>
        <v>2</v>
      </c>
      <c r="F708">
        <f t="shared" si="121"/>
        <v>2</v>
      </c>
      <c r="G708">
        <f t="shared" ref="G708:G771" si="124">IF(F708=F707,G707,0)+IF(E708=4,1,0)</f>
        <v>3</v>
      </c>
      <c r="H708">
        <f t="shared" si="122"/>
        <v>0</v>
      </c>
      <c r="I708">
        <f t="shared" ref="I708:I771" si="125">IF(H708=1,-(B708-B707)*L708,0)</f>
        <v>0</v>
      </c>
      <c r="J708">
        <f t="shared" si="118"/>
        <v>0</v>
      </c>
      <c r="K708">
        <f t="shared" si="119"/>
        <v>0</v>
      </c>
      <c r="L708">
        <f t="shared" si="123"/>
        <v>1</v>
      </c>
      <c r="M708">
        <f t="shared" ref="M708:M771" si="126">L707*(B708-B707) + 2*I708</f>
        <v>2.7999999999999989</v>
      </c>
      <c r="N708">
        <f t="shared" si="115"/>
        <v>-1.6000000000000032</v>
      </c>
    </row>
    <row r="709" spans="1:14" x14ac:dyDescent="0.3">
      <c r="A709" s="1">
        <v>41331</v>
      </c>
      <c r="B709">
        <v>17.05</v>
      </c>
      <c r="C709">
        <f t="shared" si="116"/>
        <v>18.107450980392152</v>
      </c>
      <c r="D709">
        <f t="shared" si="117"/>
        <v>2.9444036935078435</v>
      </c>
      <c r="E709">
        <f t="shared" si="120"/>
        <v>3</v>
      </c>
      <c r="F709">
        <f t="shared" si="121"/>
        <v>2</v>
      </c>
      <c r="G709">
        <f t="shared" si="124"/>
        <v>3</v>
      </c>
      <c r="H709">
        <f t="shared" si="122"/>
        <v>0</v>
      </c>
      <c r="I709">
        <f t="shared" si="125"/>
        <v>0</v>
      </c>
      <c r="J709">
        <f t="shared" si="118"/>
        <v>0</v>
      </c>
      <c r="K709">
        <f t="shared" si="119"/>
        <v>0</v>
      </c>
      <c r="L709">
        <f t="shared" si="123"/>
        <v>1</v>
      </c>
      <c r="M709">
        <f t="shared" si="126"/>
        <v>-0.59999999999999787</v>
      </c>
      <c r="N709">
        <f t="shared" ref="N709:N772" si="127">M709+N708</f>
        <v>-2.2000000000000011</v>
      </c>
    </row>
    <row r="710" spans="1:14" x14ac:dyDescent="0.3">
      <c r="A710" s="1">
        <v>41332</v>
      </c>
      <c r="B710">
        <v>15.4</v>
      </c>
      <c r="C710">
        <f t="shared" si="116"/>
        <v>18.079411764705874</v>
      </c>
      <c r="D710">
        <f t="shared" si="117"/>
        <v>2.9359966152174106</v>
      </c>
      <c r="E710">
        <f t="shared" si="120"/>
        <v>4</v>
      </c>
      <c r="F710">
        <f t="shared" si="121"/>
        <v>2</v>
      </c>
      <c r="G710">
        <f t="shared" si="124"/>
        <v>4</v>
      </c>
      <c r="H710">
        <f t="shared" si="122"/>
        <v>0</v>
      </c>
      <c r="I710">
        <f t="shared" si="125"/>
        <v>0</v>
      </c>
      <c r="J710">
        <f t="shared" si="118"/>
        <v>0</v>
      </c>
      <c r="K710">
        <f t="shared" si="119"/>
        <v>0</v>
      </c>
      <c r="L710">
        <f t="shared" si="123"/>
        <v>1</v>
      </c>
      <c r="M710">
        <f t="shared" si="126"/>
        <v>-1.6500000000000004</v>
      </c>
      <c r="N710">
        <f t="shared" si="127"/>
        <v>-3.8500000000000014</v>
      </c>
    </row>
    <row r="711" spans="1:14" x14ac:dyDescent="0.3">
      <c r="A711" s="1">
        <v>41333</v>
      </c>
      <c r="B711">
        <v>16.149999999999999</v>
      </c>
      <c r="C711">
        <f t="shared" si="116"/>
        <v>18.057254901960778</v>
      </c>
      <c r="D711">
        <f t="shared" si="117"/>
        <v>2.9291463512071605</v>
      </c>
      <c r="E711">
        <f t="shared" si="120"/>
        <v>5</v>
      </c>
      <c r="F711">
        <f t="shared" si="121"/>
        <v>2</v>
      </c>
      <c r="G711">
        <f t="shared" si="124"/>
        <v>4</v>
      </c>
      <c r="H711">
        <f t="shared" si="122"/>
        <v>0</v>
      </c>
      <c r="I711">
        <f t="shared" si="125"/>
        <v>0</v>
      </c>
      <c r="J711">
        <f t="shared" si="118"/>
        <v>0</v>
      </c>
      <c r="K711">
        <f t="shared" si="119"/>
        <v>0</v>
      </c>
      <c r="L711">
        <f t="shared" si="123"/>
        <v>1</v>
      </c>
      <c r="M711">
        <f t="shared" si="126"/>
        <v>0.74999999999999822</v>
      </c>
      <c r="N711">
        <f t="shared" si="127"/>
        <v>-3.1000000000000032</v>
      </c>
    </row>
    <row r="712" spans="1:14" x14ac:dyDescent="0.3">
      <c r="A712" s="1">
        <v>41334</v>
      </c>
      <c r="B712">
        <v>16.399999999999999</v>
      </c>
      <c r="C712">
        <f t="shared" si="116"/>
        <v>18.042156862745092</v>
      </c>
      <c r="D712">
        <f t="shared" si="117"/>
        <v>2.9277270268968159</v>
      </c>
      <c r="E712">
        <f t="shared" si="120"/>
        <v>6</v>
      </c>
      <c r="F712">
        <f t="shared" si="121"/>
        <v>3</v>
      </c>
      <c r="G712">
        <f t="shared" si="124"/>
        <v>0</v>
      </c>
      <c r="H712">
        <f t="shared" si="122"/>
        <v>0</v>
      </c>
      <c r="I712">
        <f t="shared" si="125"/>
        <v>0</v>
      </c>
      <c r="J712">
        <f t="shared" si="118"/>
        <v>0</v>
      </c>
      <c r="K712">
        <f t="shared" si="119"/>
        <v>0</v>
      </c>
      <c r="L712">
        <f t="shared" si="123"/>
        <v>1</v>
      </c>
      <c r="M712">
        <f t="shared" si="126"/>
        <v>0.25</v>
      </c>
      <c r="N712">
        <f t="shared" si="127"/>
        <v>-2.8500000000000032</v>
      </c>
    </row>
    <row r="713" spans="1:14" x14ac:dyDescent="0.3">
      <c r="A713" s="1">
        <v>41337</v>
      </c>
      <c r="B713">
        <v>15</v>
      </c>
      <c r="C713">
        <f t="shared" si="116"/>
        <v>18.017843137254896</v>
      </c>
      <c r="D713">
        <f t="shared" si="117"/>
        <v>2.927145644216127</v>
      </c>
      <c r="E713">
        <f t="shared" si="120"/>
        <v>2</v>
      </c>
      <c r="F713">
        <f t="shared" si="121"/>
        <v>3</v>
      </c>
      <c r="G713">
        <f t="shared" si="124"/>
        <v>0</v>
      </c>
      <c r="H713">
        <f t="shared" si="122"/>
        <v>0</v>
      </c>
      <c r="I713">
        <f t="shared" si="125"/>
        <v>0</v>
      </c>
      <c r="J713">
        <f t="shared" si="118"/>
        <v>0</v>
      </c>
      <c r="K713">
        <f t="shared" si="119"/>
        <v>1</v>
      </c>
      <c r="L713">
        <f t="shared" si="123"/>
        <v>1</v>
      </c>
      <c r="M713">
        <f t="shared" si="126"/>
        <v>-1.3999999999999986</v>
      </c>
      <c r="N713">
        <f t="shared" si="127"/>
        <v>-4.2500000000000018</v>
      </c>
    </row>
    <row r="714" spans="1:14" x14ac:dyDescent="0.3">
      <c r="A714" s="1">
        <v>41338</v>
      </c>
      <c r="B714">
        <v>14.55</v>
      </c>
      <c r="C714">
        <f t="shared" si="116"/>
        <v>17.99039215686274</v>
      </c>
      <c r="D714">
        <f t="shared" si="117"/>
        <v>2.9267153246107767</v>
      </c>
      <c r="E714">
        <f t="shared" si="120"/>
        <v>3</v>
      </c>
      <c r="F714">
        <f t="shared" si="121"/>
        <v>3</v>
      </c>
      <c r="G714">
        <f t="shared" si="124"/>
        <v>0</v>
      </c>
      <c r="H714">
        <f t="shared" si="122"/>
        <v>0</v>
      </c>
      <c r="I714">
        <f t="shared" si="125"/>
        <v>0</v>
      </c>
      <c r="J714">
        <f t="shared" si="118"/>
        <v>0</v>
      </c>
      <c r="K714">
        <f t="shared" si="119"/>
        <v>1</v>
      </c>
      <c r="L714">
        <f t="shared" si="123"/>
        <v>1</v>
      </c>
      <c r="M714">
        <f t="shared" si="126"/>
        <v>-0.44999999999999929</v>
      </c>
      <c r="N714">
        <f t="shared" si="127"/>
        <v>-4.7000000000000011</v>
      </c>
    </row>
    <row r="715" spans="1:14" x14ac:dyDescent="0.3">
      <c r="A715" s="1">
        <v>41339</v>
      </c>
      <c r="B715">
        <v>14.7</v>
      </c>
      <c r="C715">
        <f t="shared" si="116"/>
        <v>17.966274509803917</v>
      </c>
      <c r="D715">
        <f t="shared" si="117"/>
        <v>2.928390417012166</v>
      </c>
      <c r="E715">
        <f t="shared" si="120"/>
        <v>4</v>
      </c>
      <c r="F715">
        <f t="shared" si="121"/>
        <v>3</v>
      </c>
      <c r="G715">
        <f t="shared" si="124"/>
        <v>1</v>
      </c>
      <c r="H715">
        <f t="shared" si="122"/>
        <v>0</v>
      </c>
      <c r="I715">
        <f t="shared" si="125"/>
        <v>0</v>
      </c>
      <c r="J715">
        <f t="shared" si="118"/>
        <v>0</v>
      </c>
      <c r="K715">
        <f t="shared" si="119"/>
        <v>1</v>
      </c>
      <c r="L715">
        <f t="shared" si="123"/>
        <v>1</v>
      </c>
      <c r="M715">
        <f t="shared" si="126"/>
        <v>0.14999999999999858</v>
      </c>
      <c r="N715">
        <f t="shared" si="127"/>
        <v>-4.5500000000000025</v>
      </c>
    </row>
    <row r="716" spans="1:14" x14ac:dyDescent="0.3">
      <c r="A716" s="1">
        <v>41340</v>
      </c>
      <c r="B716">
        <v>14.2</v>
      </c>
      <c r="C716">
        <f t="shared" si="116"/>
        <v>17.939607843137249</v>
      </c>
      <c r="D716">
        <f t="shared" si="117"/>
        <v>2.9316026272093163</v>
      </c>
      <c r="E716">
        <f t="shared" si="120"/>
        <v>5</v>
      </c>
      <c r="F716">
        <f t="shared" si="121"/>
        <v>3</v>
      </c>
      <c r="G716">
        <f t="shared" si="124"/>
        <v>1</v>
      </c>
      <c r="H716">
        <f t="shared" si="122"/>
        <v>0</v>
      </c>
      <c r="I716">
        <f t="shared" si="125"/>
        <v>0</v>
      </c>
      <c r="J716">
        <f t="shared" si="118"/>
        <v>0</v>
      </c>
      <c r="K716">
        <f t="shared" si="119"/>
        <v>1</v>
      </c>
      <c r="L716">
        <f t="shared" si="123"/>
        <v>1</v>
      </c>
      <c r="M716">
        <f t="shared" si="126"/>
        <v>-0.5</v>
      </c>
      <c r="N716">
        <f t="shared" si="127"/>
        <v>-5.0500000000000025</v>
      </c>
    </row>
    <row r="717" spans="1:14" x14ac:dyDescent="0.3">
      <c r="A717" s="1">
        <v>41341</v>
      </c>
      <c r="B717">
        <v>13.8</v>
      </c>
      <c r="C717">
        <f t="shared" si="116"/>
        <v>17.915098039215682</v>
      </c>
      <c r="D717">
        <f t="shared" si="117"/>
        <v>2.9399709032501318</v>
      </c>
      <c r="E717">
        <f t="shared" si="120"/>
        <v>6</v>
      </c>
      <c r="F717">
        <f t="shared" si="121"/>
        <v>3</v>
      </c>
      <c r="G717">
        <f t="shared" si="124"/>
        <v>1</v>
      </c>
      <c r="H717">
        <f t="shared" si="122"/>
        <v>0</v>
      </c>
      <c r="I717">
        <f t="shared" si="125"/>
        <v>0</v>
      </c>
      <c r="J717">
        <f t="shared" si="118"/>
        <v>0</v>
      </c>
      <c r="K717">
        <f t="shared" si="119"/>
        <v>1</v>
      </c>
      <c r="L717">
        <f t="shared" si="123"/>
        <v>1</v>
      </c>
      <c r="M717">
        <f t="shared" si="126"/>
        <v>-0.39999999999999858</v>
      </c>
      <c r="N717">
        <f t="shared" si="127"/>
        <v>-5.4500000000000011</v>
      </c>
    </row>
    <row r="718" spans="1:14" x14ac:dyDescent="0.3">
      <c r="A718" s="1">
        <v>41344</v>
      </c>
      <c r="B718">
        <v>13</v>
      </c>
      <c r="C718">
        <f t="shared" si="116"/>
        <v>17.886078431372546</v>
      </c>
      <c r="D718">
        <f t="shared" si="117"/>
        <v>2.9517977761858907</v>
      </c>
      <c r="E718">
        <f t="shared" si="120"/>
        <v>2</v>
      </c>
      <c r="F718">
        <f t="shared" si="121"/>
        <v>3</v>
      </c>
      <c r="G718">
        <f t="shared" si="124"/>
        <v>1</v>
      </c>
      <c r="H718">
        <f t="shared" si="122"/>
        <v>0</v>
      </c>
      <c r="I718">
        <f t="shared" si="125"/>
        <v>0</v>
      </c>
      <c r="J718">
        <f t="shared" si="118"/>
        <v>0</v>
      </c>
      <c r="K718">
        <f t="shared" si="119"/>
        <v>1</v>
      </c>
      <c r="L718">
        <f t="shared" si="123"/>
        <v>1</v>
      </c>
      <c r="M718">
        <f t="shared" si="126"/>
        <v>-0.80000000000000071</v>
      </c>
      <c r="N718">
        <f t="shared" si="127"/>
        <v>-6.2500000000000018</v>
      </c>
    </row>
    <row r="719" spans="1:14" x14ac:dyDescent="0.3">
      <c r="A719" s="1">
        <v>41345</v>
      </c>
      <c r="B719">
        <v>13.25</v>
      </c>
      <c r="C719">
        <f t="shared" si="116"/>
        <v>17.85901960784313</v>
      </c>
      <c r="D719">
        <f t="shared" si="117"/>
        <v>2.9625269121981628</v>
      </c>
      <c r="E719">
        <f t="shared" si="120"/>
        <v>3</v>
      </c>
      <c r="F719">
        <f t="shared" si="121"/>
        <v>3</v>
      </c>
      <c r="G719">
        <f t="shared" si="124"/>
        <v>1</v>
      </c>
      <c r="H719">
        <f t="shared" si="122"/>
        <v>0</v>
      </c>
      <c r="I719">
        <f t="shared" si="125"/>
        <v>0</v>
      </c>
      <c r="J719">
        <f t="shared" si="118"/>
        <v>0</v>
      </c>
      <c r="K719">
        <f t="shared" si="119"/>
        <v>1</v>
      </c>
      <c r="L719">
        <f t="shared" si="123"/>
        <v>1</v>
      </c>
      <c r="M719">
        <f t="shared" si="126"/>
        <v>0.25</v>
      </c>
      <c r="N719">
        <f t="shared" si="127"/>
        <v>-6.0000000000000018</v>
      </c>
    </row>
    <row r="720" spans="1:14" x14ac:dyDescent="0.3">
      <c r="A720" s="1">
        <v>41346</v>
      </c>
      <c r="B720">
        <v>12.95</v>
      </c>
      <c r="C720">
        <f t="shared" si="116"/>
        <v>17.821568627450969</v>
      </c>
      <c r="D720">
        <f t="shared" si="117"/>
        <v>2.9639840520787462</v>
      </c>
      <c r="E720">
        <f t="shared" si="120"/>
        <v>4</v>
      </c>
      <c r="F720">
        <f t="shared" si="121"/>
        <v>3</v>
      </c>
      <c r="G720">
        <f t="shared" si="124"/>
        <v>2</v>
      </c>
      <c r="H720">
        <f t="shared" si="122"/>
        <v>0</v>
      </c>
      <c r="I720">
        <f t="shared" si="125"/>
        <v>0</v>
      </c>
      <c r="J720">
        <f t="shared" si="118"/>
        <v>0</v>
      </c>
      <c r="K720">
        <f t="shared" si="119"/>
        <v>1</v>
      </c>
      <c r="L720">
        <f t="shared" si="123"/>
        <v>1</v>
      </c>
      <c r="M720">
        <f t="shared" si="126"/>
        <v>-0.30000000000000071</v>
      </c>
      <c r="N720">
        <f t="shared" si="127"/>
        <v>-6.3000000000000025</v>
      </c>
    </row>
    <row r="721" spans="1:14" x14ac:dyDescent="0.3">
      <c r="A721" s="1">
        <v>41347</v>
      </c>
      <c r="B721">
        <v>12.55</v>
      </c>
      <c r="C721">
        <f t="shared" si="116"/>
        <v>17.78980392156862</v>
      </c>
      <c r="D721">
        <f t="shared" si="117"/>
        <v>2.976877222992147</v>
      </c>
      <c r="E721">
        <f t="shared" si="120"/>
        <v>5</v>
      </c>
      <c r="F721">
        <f t="shared" si="121"/>
        <v>3</v>
      </c>
      <c r="G721">
        <f t="shared" si="124"/>
        <v>2</v>
      </c>
      <c r="H721">
        <f t="shared" si="122"/>
        <v>0</v>
      </c>
      <c r="I721">
        <f t="shared" si="125"/>
        <v>0</v>
      </c>
      <c r="J721">
        <f t="shared" si="118"/>
        <v>0</v>
      </c>
      <c r="K721">
        <f t="shared" si="119"/>
        <v>1</v>
      </c>
      <c r="L721">
        <f t="shared" si="123"/>
        <v>1</v>
      </c>
      <c r="M721">
        <f t="shared" si="126"/>
        <v>-0.39999999999999858</v>
      </c>
      <c r="N721">
        <f t="shared" si="127"/>
        <v>-6.7000000000000011</v>
      </c>
    </row>
    <row r="722" spans="1:14" x14ac:dyDescent="0.3">
      <c r="A722" s="1">
        <v>41348</v>
      </c>
      <c r="B722">
        <v>12.55</v>
      </c>
      <c r="C722">
        <f t="shared" si="116"/>
        <v>17.761764705882349</v>
      </c>
      <c r="D722">
        <f t="shared" si="117"/>
        <v>2.9923855693438663</v>
      </c>
      <c r="E722">
        <f t="shared" si="120"/>
        <v>6</v>
      </c>
      <c r="F722">
        <f t="shared" si="121"/>
        <v>3</v>
      </c>
      <c r="G722">
        <f t="shared" si="124"/>
        <v>2</v>
      </c>
      <c r="H722">
        <f t="shared" si="122"/>
        <v>0</v>
      </c>
      <c r="I722">
        <f t="shared" si="125"/>
        <v>0</v>
      </c>
      <c r="J722">
        <f t="shared" si="118"/>
        <v>0</v>
      </c>
      <c r="K722">
        <f t="shared" si="119"/>
        <v>1</v>
      </c>
      <c r="L722">
        <f t="shared" si="123"/>
        <v>1</v>
      </c>
      <c r="M722">
        <f t="shared" si="126"/>
        <v>0</v>
      </c>
      <c r="N722">
        <f t="shared" si="127"/>
        <v>-6.7000000000000011</v>
      </c>
    </row>
    <row r="723" spans="1:14" x14ac:dyDescent="0.3">
      <c r="A723" s="1">
        <v>41351</v>
      </c>
      <c r="B723">
        <v>13.7</v>
      </c>
      <c r="C723">
        <f t="shared" si="116"/>
        <v>17.740784313725484</v>
      </c>
      <c r="D723">
        <f t="shared" si="117"/>
        <v>3.0020194791972554</v>
      </c>
      <c r="E723">
        <f t="shared" si="120"/>
        <v>2</v>
      </c>
      <c r="F723">
        <f t="shared" si="121"/>
        <v>3</v>
      </c>
      <c r="G723">
        <f t="shared" si="124"/>
        <v>2</v>
      </c>
      <c r="H723">
        <f t="shared" si="122"/>
        <v>0</v>
      </c>
      <c r="I723">
        <f t="shared" si="125"/>
        <v>0</v>
      </c>
      <c r="J723">
        <f t="shared" si="118"/>
        <v>0</v>
      </c>
      <c r="K723">
        <f t="shared" si="119"/>
        <v>1</v>
      </c>
      <c r="L723">
        <f t="shared" si="123"/>
        <v>1</v>
      </c>
      <c r="M723">
        <f t="shared" si="126"/>
        <v>1.1499999999999986</v>
      </c>
      <c r="N723">
        <f t="shared" si="127"/>
        <v>-5.5500000000000025</v>
      </c>
    </row>
    <row r="724" spans="1:14" x14ac:dyDescent="0.3">
      <c r="A724" s="1">
        <v>41352</v>
      </c>
      <c r="B724">
        <v>14.8</v>
      </c>
      <c r="C724">
        <f t="shared" si="116"/>
        <v>17.729215686274507</v>
      </c>
      <c r="D724">
        <f t="shared" si="117"/>
        <v>3.0076404947460822</v>
      </c>
      <c r="E724">
        <f t="shared" si="120"/>
        <v>3</v>
      </c>
      <c r="F724">
        <f t="shared" si="121"/>
        <v>3</v>
      </c>
      <c r="G724">
        <f t="shared" si="124"/>
        <v>2</v>
      </c>
      <c r="H724">
        <f t="shared" si="122"/>
        <v>0</v>
      </c>
      <c r="I724">
        <f t="shared" si="125"/>
        <v>0</v>
      </c>
      <c r="J724">
        <f t="shared" si="118"/>
        <v>0</v>
      </c>
      <c r="K724">
        <f t="shared" si="119"/>
        <v>0</v>
      </c>
      <c r="L724">
        <f t="shared" si="123"/>
        <v>1</v>
      </c>
      <c r="M724">
        <f t="shared" si="126"/>
        <v>1.1000000000000014</v>
      </c>
      <c r="N724">
        <f t="shared" si="127"/>
        <v>-4.4500000000000011</v>
      </c>
    </row>
    <row r="725" spans="1:14" x14ac:dyDescent="0.3">
      <c r="A725" s="1">
        <v>41353</v>
      </c>
      <c r="B725">
        <v>14.5</v>
      </c>
      <c r="C725">
        <f t="shared" si="116"/>
        <v>17.719411764705882</v>
      </c>
      <c r="D725">
        <f t="shared" si="117"/>
        <v>3.01406923932905</v>
      </c>
      <c r="E725">
        <f t="shared" si="120"/>
        <v>4</v>
      </c>
      <c r="F725">
        <f t="shared" si="121"/>
        <v>3</v>
      </c>
      <c r="G725">
        <f t="shared" si="124"/>
        <v>3</v>
      </c>
      <c r="H725">
        <f t="shared" si="122"/>
        <v>1</v>
      </c>
      <c r="I725">
        <f t="shared" si="125"/>
        <v>0.30000000000000071</v>
      </c>
      <c r="J725">
        <f t="shared" si="118"/>
        <v>0</v>
      </c>
      <c r="K725">
        <f t="shared" si="119"/>
        <v>1</v>
      </c>
      <c r="L725">
        <f t="shared" si="123"/>
        <v>1</v>
      </c>
      <c r="M725">
        <f t="shared" si="126"/>
        <v>0.30000000000000071</v>
      </c>
      <c r="N725">
        <f t="shared" si="127"/>
        <v>-4.1500000000000004</v>
      </c>
    </row>
    <row r="726" spans="1:14" x14ac:dyDescent="0.3">
      <c r="A726" s="1">
        <v>41354</v>
      </c>
      <c r="B726">
        <v>14.95</v>
      </c>
      <c r="C726">
        <f t="shared" si="116"/>
        <v>17.708235294117646</v>
      </c>
      <c r="D726">
        <f t="shared" si="117"/>
        <v>3.0190296492529218</v>
      </c>
      <c r="E726">
        <f t="shared" si="120"/>
        <v>5</v>
      </c>
      <c r="F726">
        <f t="shared" si="121"/>
        <v>3</v>
      </c>
      <c r="G726">
        <f t="shared" si="124"/>
        <v>3</v>
      </c>
      <c r="H726">
        <f t="shared" si="122"/>
        <v>0</v>
      </c>
      <c r="I726">
        <f t="shared" si="125"/>
        <v>0</v>
      </c>
      <c r="J726">
        <f t="shared" si="118"/>
        <v>0</v>
      </c>
      <c r="K726">
        <f t="shared" si="119"/>
        <v>0</v>
      </c>
      <c r="L726">
        <f t="shared" si="123"/>
        <v>1</v>
      </c>
      <c r="M726">
        <f t="shared" si="126"/>
        <v>0.44999999999999929</v>
      </c>
      <c r="N726">
        <f t="shared" si="127"/>
        <v>-3.7000000000000011</v>
      </c>
    </row>
    <row r="727" spans="1:14" x14ac:dyDescent="0.3">
      <c r="A727" s="1">
        <v>41355</v>
      </c>
      <c r="B727">
        <v>14.8</v>
      </c>
      <c r="C727">
        <f t="shared" si="116"/>
        <v>17.699411764705879</v>
      </c>
      <c r="D727">
        <f t="shared" si="117"/>
        <v>3.0242240370925497</v>
      </c>
      <c r="E727">
        <f t="shared" si="120"/>
        <v>6</v>
      </c>
      <c r="F727">
        <f t="shared" si="121"/>
        <v>3</v>
      </c>
      <c r="G727">
        <f t="shared" si="124"/>
        <v>3</v>
      </c>
      <c r="H727">
        <f t="shared" si="122"/>
        <v>0</v>
      </c>
      <c r="I727">
        <f t="shared" si="125"/>
        <v>0</v>
      </c>
      <c r="J727">
        <f t="shared" si="118"/>
        <v>0</v>
      </c>
      <c r="K727">
        <f t="shared" si="119"/>
        <v>0</v>
      </c>
      <c r="L727">
        <f t="shared" si="123"/>
        <v>1</v>
      </c>
      <c r="M727">
        <f t="shared" si="126"/>
        <v>-0.14999999999999858</v>
      </c>
      <c r="N727">
        <f t="shared" si="127"/>
        <v>-3.8499999999999996</v>
      </c>
    </row>
    <row r="728" spans="1:14" x14ac:dyDescent="0.3">
      <c r="A728" s="1">
        <v>41358</v>
      </c>
      <c r="B728">
        <v>14.55</v>
      </c>
      <c r="C728">
        <f t="shared" si="116"/>
        <v>17.693137254901959</v>
      </c>
      <c r="D728">
        <f t="shared" si="117"/>
        <v>3.0290880593599772</v>
      </c>
      <c r="E728">
        <f t="shared" si="120"/>
        <v>2</v>
      </c>
      <c r="F728">
        <f t="shared" si="121"/>
        <v>3</v>
      </c>
      <c r="G728">
        <f t="shared" si="124"/>
        <v>3</v>
      </c>
      <c r="H728">
        <f t="shared" si="122"/>
        <v>0</v>
      </c>
      <c r="I728">
        <f t="shared" si="125"/>
        <v>0</v>
      </c>
      <c r="J728">
        <f t="shared" si="118"/>
        <v>0</v>
      </c>
      <c r="K728">
        <f t="shared" si="119"/>
        <v>1</v>
      </c>
      <c r="L728">
        <f t="shared" si="123"/>
        <v>1</v>
      </c>
      <c r="M728">
        <f t="shared" si="126"/>
        <v>-0.25</v>
      </c>
      <c r="N728">
        <f t="shared" si="127"/>
        <v>-4.0999999999999996</v>
      </c>
    </row>
    <row r="729" spans="1:14" x14ac:dyDescent="0.3">
      <c r="A729" s="1">
        <v>41359</v>
      </c>
      <c r="B729">
        <v>14.2</v>
      </c>
      <c r="C729">
        <f t="shared" si="116"/>
        <v>17.687843137254898</v>
      </c>
      <c r="D729">
        <f t="shared" si="117"/>
        <v>3.0340048688197125</v>
      </c>
      <c r="E729">
        <f t="shared" si="120"/>
        <v>3</v>
      </c>
      <c r="F729">
        <f t="shared" si="121"/>
        <v>3</v>
      </c>
      <c r="G729">
        <f t="shared" si="124"/>
        <v>3</v>
      </c>
      <c r="H729">
        <f t="shared" si="122"/>
        <v>0</v>
      </c>
      <c r="I729">
        <f t="shared" si="125"/>
        <v>0</v>
      </c>
      <c r="J729">
        <f t="shared" si="118"/>
        <v>0</v>
      </c>
      <c r="K729">
        <f t="shared" si="119"/>
        <v>1</v>
      </c>
      <c r="L729">
        <f t="shared" si="123"/>
        <v>1</v>
      </c>
      <c r="M729">
        <f t="shared" si="126"/>
        <v>-0.35000000000000142</v>
      </c>
      <c r="N729">
        <f t="shared" si="127"/>
        <v>-4.4500000000000011</v>
      </c>
    </row>
    <row r="730" spans="1:14" x14ac:dyDescent="0.3">
      <c r="A730" s="1">
        <v>41360</v>
      </c>
      <c r="B730">
        <v>14.4</v>
      </c>
      <c r="C730">
        <f t="shared" si="116"/>
        <v>17.682941176470582</v>
      </c>
      <c r="D730">
        <f t="shared" si="117"/>
        <v>3.0383001530575182</v>
      </c>
      <c r="E730">
        <f t="shared" si="120"/>
        <v>4</v>
      </c>
      <c r="F730">
        <f t="shared" si="121"/>
        <v>3</v>
      </c>
      <c r="G730">
        <f t="shared" si="124"/>
        <v>4</v>
      </c>
      <c r="H730">
        <f t="shared" si="122"/>
        <v>0</v>
      </c>
      <c r="I730">
        <f t="shared" si="125"/>
        <v>0</v>
      </c>
      <c r="J730">
        <f t="shared" si="118"/>
        <v>0</v>
      </c>
      <c r="K730">
        <f t="shared" si="119"/>
        <v>1</v>
      </c>
      <c r="L730">
        <f t="shared" si="123"/>
        <v>1</v>
      </c>
      <c r="M730">
        <f t="shared" si="126"/>
        <v>0.20000000000000107</v>
      </c>
      <c r="N730">
        <f t="shared" si="127"/>
        <v>-4.25</v>
      </c>
    </row>
    <row r="731" spans="1:14" x14ac:dyDescent="0.3">
      <c r="A731" s="1">
        <v>41361</v>
      </c>
      <c r="B731">
        <v>14.2</v>
      </c>
      <c r="C731">
        <f t="shared" si="116"/>
        <v>17.667647058823526</v>
      </c>
      <c r="D731">
        <f t="shared" si="117"/>
        <v>3.0459684626457615</v>
      </c>
      <c r="E731">
        <f t="shared" si="120"/>
        <v>5</v>
      </c>
      <c r="F731">
        <f t="shared" si="121"/>
        <v>3</v>
      </c>
      <c r="G731">
        <f t="shared" si="124"/>
        <v>4</v>
      </c>
      <c r="H731">
        <f t="shared" si="122"/>
        <v>0</v>
      </c>
      <c r="I731">
        <f t="shared" si="125"/>
        <v>0</v>
      </c>
      <c r="J731">
        <f t="shared" si="118"/>
        <v>0</v>
      </c>
      <c r="K731">
        <f t="shared" si="119"/>
        <v>1</v>
      </c>
      <c r="L731">
        <f t="shared" si="123"/>
        <v>1</v>
      </c>
      <c r="M731">
        <f t="shared" si="126"/>
        <v>-0.20000000000000107</v>
      </c>
      <c r="N731">
        <f t="shared" si="127"/>
        <v>-4.4500000000000011</v>
      </c>
    </row>
    <row r="732" spans="1:14" x14ac:dyDescent="0.3">
      <c r="A732" s="1">
        <v>41365</v>
      </c>
      <c r="B732">
        <v>14.4</v>
      </c>
      <c r="C732">
        <f t="shared" si="116"/>
        <v>17.652156862745095</v>
      </c>
      <c r="D732">
        <f t="shared" si="117"/>
        <v>3.0524958054124798</v>
      </c>
      <c r="E732">
        <f t="shared" si="120"/>
        <v>2</v>
      </c>
      <c r="F732">
        <f t="shared" si="121"/>
        <v>4</v>
      </c>
      <c r="G732">
        <f t="shared" si="124"/>
        <v>0</v>
      </c>
      <c r="H732">
        <f t="shared" si="122"/>
        <v>0</v>
      </c>
      <c r="I732">
        <f t="shared" si="125"/>
        <v>0</v>
      </c>
      <c r="J732">
        <f t="shared" si="118"/>
        <v>0</v>
      </c>
      <c r="K732">
        <f t="shared" si="119"/>
        <v>1</v>
      </c>
      <c r="L732">
        <f t="shared" si="123"/>
        <v>1</v>
      </c>
      <c r="M732">
        <f t="shared" si="126"/>
        <v>0.20000000000000107</v>
      </c>
      <c r="N732">
        <f t="shared" si="127"/>
        <v>-4.25</v>
      </c>
    </row>
    <row r="733" spans="1:14" x14ac:dyDescent="0.3">
      <c r="A733" s="1">
        <v>41366</v>
      </c>
      <c r="B733">
        <v>13.8</v>
      </c>
      <c r="C733">
        <f t="shared" si="116"/>
        <v>17.639607843137252</v>
      </c>
      <c r="D733">
        <f t="shared" si="117"/>
        <v>3.0617148602423341</v>
      </c>
      <c r="E733">
        <f t="shared" si="120"/>
        <v>3</v>
      </c>
      <c r="F733">
        <f t="shared" si="121"/>
        <v>4</v>
      </c>
      <c r="G733">
        <f t="shared" si="124"/>
        <v>0</v>
      </c>
      <c r="H733">
        <f t="shared" si="122"/>
        <v>0</v>
      </c>
      <c r="I733">
        <f t="shared" si="125"/>
        <v>0</v>
      </c>
      <c r="J733">
        <f t="shared" si="118"/>
        <v>0</v>
      </c>
      <c r="K733">
        <f t="shared" si="119"/>
        <v>1</v>
      </c>
      <c r="L733">
        <f t="shared" si="123"/>
        <v>1</v>
      </c>
      <c r="M733">
        <f t="shared" si="126"/>
        <v>-0.59999999999999964</v>
      </c>
      <c r="N733">
        <f t="shared" si="127"/>
        <v>-4.8499999999999996</v>
      </c>
    </row>
    <row r="734" spans="1:14" x14ac:dyDescent="0.3">
      <c r="A734" s="1">
        <v>41367</v>
      </c>
      <c r="B734">
        <v>14.65</v>
      </c>
      <c r="C734">
        <f t="shared" si="116"/>
        <v>17.63588235294117</v>
      </c>
      <c r="D734">
        <f t="shared" si="117"/>
        <v>3.0647708397015241</v>
      </c>
      <c r="E734">
        <f t="shared" si="120"/>
        <v>4</v>
      </c>
      <c r="F734">
        <f t="shared" si="121"/>
        <v>4</v>
      </c>
      <c r="G734">
        <f t="shared" si="124"/>
        <v>1</v>
      </c>
      <c r="H734">
        <f t="shared" si="122"/>
        <v>0</v>
      </c>
      <c r="I734">
        <f t="shared" si="125"/>
        <v>0</v>
      </c>
      <c r="J734">
        <f t="shared" si="118"/>
        <v>0</v>
      </c>
      <c r="K734">
        <f t="shared" si="119"/>
        <v>0</v>
      </c>
      <c r="L734">
        <f t="shared" si="123"/>
        <v>1</v>
      </c>
      <c r="M734">
        <f t="shared" si="126"/>
        <v>0.84999999999999964</v>
      </c>
      <c r="N734">
        <f t="shared" si="127"/>
        <v>-4</v>
      </c>
    </row>
    <row r="735" spans="1:14" x14ac:dyDescent="0.3">
      <c r="A735" s="1">
        <v>41368</v>
      </c>
      <c r="B735">
        <v>14.25</v>
      </c>
      <c r="C735">
        <f t="shared" si="116"/>
        <v>17.622745098039214</v>
      </c>
      <c r="D735">
        <f t="shared" si="117"/>
        <v>3.0720677576469697</v>
      </c>
      <c r="E735">
        <f t="shared" si="120"/>
        <v>5</v>
      </c>
      <c r="F735">
        <f t="shared" si="121"/>
        <v>4</v>
      </c>
      <c r="G735">
        <f t="shared" si="124"/>
        <v>1</v>
      </c>
      <c r="H735">
        <f t="shared" si="122"/>
        <v>0</v>
      </c>
      <c r="I735">
        <f t="shared" si="125"/>
        <v>0</v>
      </c>
      <c r="J735">
        <f t="shared" si="118"/>
        <v>0</v>
      </c>
      <c r="K735">
        <f t="shared" si="119"/>
        <v>1</v>
      </c>
      <c r="L735">
        <f t="shared" si="123"/>
        <v>1</v>
      </c>
      <c r="M735">
        <f t="shared" si="126"/>
        <v>-0.40000000000000036</v>
      </c>
      <c r="N735">
        <f t="shared" si="127"/>
        <v>-4.4000000000000004</v>
      </c>
    </row>
    <row r="736" spans="1:14" x14ac:dyDescent="0.3">
      <c r="A736" s="1">
        <v>41369</v>
      </c>
      <c r="B736">
        <v>14.35</v>
      </c>
      <c r="C736">
        <f t="shared" si="116"/>
        <v>17.609803921568624</v>
      </c>
      <c r="D736">
        <f t="shared" si="117"/>
        <v>3.0788688336606147</v>
      </c>
      <c r="E736">
        <f t="shared" si="120"/>
        <v>6</v>
      </c>
      <c r="F736">
        <f t="shared" si="121"/>
        <v>4</v>
      </c>
      <c r="G736">
        <f t="shared" si="124"/>
        <v>1</v>
      </c>
      <c r="H736">
        <f t="shared" si="122"/>
        <v>0</v>
      </c>
      <c r="I736">
        <f t="shared" si="125"/>
        <v>0</v>
      </c>
      <c r="J736">
        <f t="shared" si="118"/>
        <v>0</v>
      </c>
      <c r="K736">
        <f t="shared" si="119"/>
        <v>1</v>
      </c>
      <c r="L736">
        <f t="shared" si="123"/>
        <v>1</v>
      </c>
      <c r="M736">
        <f t="shared" si="126"/>
        <v>9.9999999999999645E-2</v>
      </c>
      <c r="N736">
        <f t="shared" si="127"/>
        <v>-4.3000000000000007</v>
      </c>
    </row>
    <row r="737" spans="1:14" x14ac:dyDescent="0.3">
      <c r="A737" s="1">
        <v>41372</v>
      </c>
      <c r="B737">
        <v>13.65</v>
      </c>
      <c r="C737">
        <f t="shared" si="116"/>
        <v>17.596274509803919</v>
      </c>
      <c r="D737">
        <f t="shared" si="117"/>
        <v>3.0886439443290525</v>
      </c>
      <c r="E737">
        <f t="shared" si="120"/>
        <v>2</v>
      </c>
      <c r="F737">
        <f t="shared" si="121"/>
        <v>4</v>
      </c>
      <c r="G737">
        <f t="shared" si="124"/>
        <v>1</v>
      </c>
      <c r="H737">
        <f t="shared" si="122"/>
        <v>0</v>
      </c>
      <c r="I737">
        <f t="shared" si="125"/>
        <v>0</v>
      </c>
      <c r="J737">
        <f t="shared" si="118"/>
        <v>0</v>
      </c>
      <c r="K737">
        <f t="shared" si="119"/>
        <v>1</v>
      </c>
      <c r="L737">
        <f t="shared" si="123"/>
        <v>1</v>
      </c>
      <c r="M737">
        <f t="shared" si="126"/>
        <v>-0.69999999999999929</v>
      </c>
      <c r="N737">
        <f t="shared" si="127"/>
        <v>-5</v>
      </c>
    </row>
    <row r="738" spans="1:14" x14ac:dyDescent="0.3">
      <c r="A738" s="1">
        <v>41373</v>
      </c>
      <c r="B738">
        <v>13.6</v>
      </c>
      <c r="C738">
        <f t="shared" si="116"/>
        <v>17.58372549019608</v>
      </c>
      <c r="D738">
        <f t="shared" si="117"/>
        <v>3.0983391887535348</v>
      </c>
      <c r="E738">
        <f t="shared" si="120"/>
        <v>3</v>
      </c>
      <c r="F738">
        <f t="shared" si="121"/>
        <v>4</v>
      </c>
      <c r="G738">
        <f t="shared" si="124"/>
        <v>1</v>
      </c>
      <c r="H738">
        <f t="shared" si="122"/>
        <v>0</v>
      </c>
      <c r="I738">
        <f t="shared" si="125"/>
        <v>0</v>
      </c>
      <c r="J738">
        <f t="shared" si="118"/>
        <v>0</v>
      </c>
      <c r="K738">
        <f t="shared" si="119"/>
        <v>1</v>
      </c>
      <c r="L738">
        <f t="shared" si="123"/>
        <v>1</v>
      </c>
      <c r="M738">
        <f t="shared" si="126"/>
        <v>-5.0000000000000711E-2</v>
      </c>
      <c r="N738">
        <f t="shared" si="127"/>
        <v>-5.0500000000000007</v>
      </c>
    </row>
    <row r="739" spans="1:14" x14ac:dyDescent="0.3">
      <c r="A739" s="1">
        <v>41374</v>
      </c>
      <c r="B739">
        <v>13.1</v>
      </c>
      <c r="C739">
        <f t="shared" si="116"/>
        <v>17.568431372549021</v>
      </c>
      <c r="D739">
        <f t="shared" si="117"/>
        <v>3.1107835041989071</v>
      </c>
      <c r="E739">
        <f t="shared" si="120"/>
        <v>4</v>
      </c>
      <c r="F739">
        <f t="shared" si="121"/>
        <v>4</v>
      </c>
      <c r="G739">
        <f t="shared" si="124"/>
        <v>2</v>
      </c>
      <c r="H739">
        <f t="shared" si="122"/>
        <v>0</v>
      </c>
      <c r="I739">
        <f t="shared" si="125"/>
        <v>0</v>
      </c>
      <c r="J739">
        <f t="shared" si="118"/>
        <v>0</v>
      </c>
      <c r="K739">
        <f t="shared" si="119"/>
        <v>1</v>
      </c>
      <c r="L739">
        <f t="shared" si="123"/>
        <v>1</v>
      </c>
      <c r="M739">
        <f t="shared" si="126"/>
        <v>-0.5</v>
      </c>
      <c r="N739">
        <f t="shared" si="127"/>
        <v>-5.5500000000000007</v>
      </c>
    </row>
    <row r="740" spans="1:14" x14ac:dyDescent="0.3">
      <c r="A740" s="1">
        <v>41375</v>
      </c>
      <c r="B740">
        <v>13.15</v>
      </c>
      <c r="C740">
        <f t="shared" si="116"/>
        <v>17.552352941176473</v>
      </c>
      <c r="D740">
        <f t="shared" si="117"/>
        <v>3.1229596245563123</v>
      </c>
      <c r="E740">
        <f t="shared" si="120"/>
        <v>5</v>
      </c>
      <c r="F740">
        <f t="shared" si="121"/>
        <v>4</v>
      </c>
      <c r="G740">
        <f t="shared" si="124"/>
        <v>2</v>
      </c>
      <c r="H740">
        <f t="shared" si="122"/>
        <v>0</v>
      </c>
      <c r="I740">
        <f t="shared" si="125"/>
        <v>0</v>
      </c>
      <c r="J740">
        <f t="shared" si="118"/>
        <v>0</v>
      </c>
      <c r="K740">
        <f t="shared" si="119"/>
        <v>1</v>
      </c>
      <c r="L740">
        <f t="shared" si="123"/>
        <v>1</v>
      </c>
      <c r="M740">
        <f t="shared" si="126"/>
        <v>5.0000000000000711E-2</v>
      </c>
      <c r="N740">
        <f t="shared" si="127"/>
        <v>-5.5</v>
      </c>
    </row>
    <row r="741" spans="1:14" x14ac:dyDescent="0.3">
      <c r="A741" s="1">
        <v>41376</v>
      </c>
      <c r="B741">
        <v>12.75</v>
      </c>
      <c r="C741">
        <f t="shared" si="116"/>
        <v>17.531960784313728</v>
      </c>
      <c r="D741">
        <f t="shared" si="117"/>
        <v>3.1372412132054097</v>
      </c>
      <c r="E741">
        <f t="shared" si="120"/>
        <v>6</v>
      </c>
      <c r="F741">
        <f t="shared" si="121"/>
        <v>4</v>
      </c>
      <c r="G741">
        <f t="shared" si="124"/>
        <v>2</v>
      </c>
      <c r="H741">
        <f t="shared" si="122"/>
        <v>0</v>
      </c>
      <c r="I741">
        <f t="shared" si="125"/>
        <v>0</v>
      </c>
      <c r="J741">
        <f t="shared" si="118"/>
        <v>0</v>
      </c>
      <c r="K741">
        <f t="shared" si="119"/>
        <v>1</v>
      </c>
      <c r="L741">
        <f t="shared" si="123"/>
        <v>1</v>
      </c>
      <c r="M741">
        <f t="shared" si="126"/>
        <v>-0.40000000000000036</v>
      </c>
      <c r="N741">
        <f t="shared" si="127"/>
        <v>-5.9</v>
      </c>
    </row>
    <row r="742" spans="1:14" x14ac:dyDescent="0.3">
      <c r="A742" s="1">
        <v>41379</v>
      </c>
      <c r="B742">
        <v>16.7</v>
      </c>
      <c r="C742">
        <f t="shared" si="116"/>
        <v>17.525098039215688</v>
      </c>
      <c r="D742">
        <f t="shared" si="117"/>
        <v>3.137139556703096</v>
      </c>
      <c r="E742">
        <f t="shared" si="120"/>
        <v>2</v>
      </c>
      <c r="F742">
        <f t="shared" si="121"/>
        <v>4</v>
      </c>
      <c r="G742">
        <f t="shared" si="124"/>
        <v>2</v>
      </c>
      <c r="H742">
        <f t="shared" si="122"/>
        <v>0</v>
      </c>
      <c r="I742">
        <f t="shared" si="125"/>
        <v>0</v>
      </c>
      <c r="J742">
        <f t="shared" si="118"/>
        <v>0</v>
      </c>
      <c r="K742">
        <f t="shared" si="119"/>
        <v>0</v>
      </c>
      <c r="L742">
        <f t="shared" si="123"/>
        <v>1</v>
      </c>
      <c r="M742">
        <f t="shared" si="126"/>
        <v>3.9499999999999993</v>
      </c>
      <c r="N742">
        <f t="shared" si="127"/>
        <v>-1.9500000000000011</v>
      </c>
    </row>
    <row r="743" spans="1:14" x14ac:dyDescent="0.3">
      <c r="A743" s="1">
        <v>41380</v>
      </c>
      <c r="B743">
        <v>13.95</v>
      </c>
      <c r="C743">
        <f t="shared" si="116"/>
        <v>17.502941176470589</v>
      </c>
      <c r="D743">
        <f t="shared" si="117"/>
        <v>3.1423547397238876</v>
      </c>
      <c r="E743">
        <f t="shared" si="120"/>
        <v>3</v>
      </c>
      <c r="F743">
        <f t="shared" si="121"/>
        <v>4</v>
      </c>
      <c r="G743">
        <f t="shared" si="124"/>
        <v>2</v>
      </c>
      <c r="H743">
        <f t="shared" si="122"/>
        <v>0</v>
      </c>
      <c r="I743">
        <f t="shared" si="125"/>
        <v>0</v>
      </c>
      <c r="J743">
        <f t="shared" si="118"/>
        <v>0</v>
      </c>
      <c r="K743">
        <f t="shared" si="119"/>
        <v>1</v>
      </c>
      <c r="L743">
        <f t="shared" si="123"/>
        <v>1</v>
      </c>
      <c r="M743">
        <f t="shared" si="126"/>
        <v>-2.75</v>
      </c>
      <c r="N743">
        <f t="shared" si="127"/>
        <v>-4.7000000000000011</v>
      </c>
    </row>
    <row r="744" spans="1:14" x14ac:dyDescent="0.3">
      <c r="A744" s="1">
        <v>41381</v>
      </c>
      <c r="B744">
        <v>16.45</v>
      </c>
      <c r="C744">
        <f t="shared" si="116"/>
        <v>17.484509803921569</v>
      </c>
      <c r="D744">
        <f t="shared" si="117"/>
        <v>3.1346834682280358</v>
      </c>
      <c r="E744">
        <f t="shared" si="120"/>
        <v>4</v>
      </c>
      <c r="F744">
        <f t="shared" si="121"/>
        <v>4</v>
      </c>
      <c r="G744">
        <f t="shared" si="124"/>
        <v>3</v>
      </c>
      <c r="H744">
        <f t="shared" si="122"/>
        <v>1</v>
      </c>
      <c r="I744">
        <f t="shared" si="125"/>
        <v>-2.5</v>
      </c>
      <c r="J744">
        <f t="shared" si="118"/>
        <v>0</v>
      </c>
      <c r="K744">
        <f t="shared" si="119"/>
        <v>0</v>
      </c>
      <c r="L744">
        <f t="shared" si="123"/>
        <v>1</v>
      </c>
      <c r="M744">
        <f t="shared" si="126"/>
        <v>-2.5</v>
      </c>
      <c r="N744">
        <f t="shared" si="127"/>
        <v>-7.2000000000000011</v>
      </c>
    </row>
    <row r="745" spans="1:14" x14ac:dyDescent="0.3">
      <c r="A745" s="1">
        <v>41382</v>
      </c>
      <c r="B745">
        <v>17.2</v>
      </c>
      <c r="C745">
        <f t="shared" si="116"/>
        <v>17.470784313725492</v>
      </c>
      <c r="D745">
        <f t="shared" si="117"/>
        <v>3.1282299970212546</v>
      </c>
      <c r="E745">
        <f t="shared" si="120"/>
        <v>5</v>
      </c>
      <c r="F745">
        <f t="shared" si="121"/>
        <v>4</v>
      </c>
      <c r="G745">
        <f t="shared" si="124"/>
        <v>3</v>
      </c>
      <c r="H745">
        <f t="shared" si="122"/>
        <v>0</v>
      </c>
      <c r="I745">
        <f t="shared" si="125"/>
        <v>0</v>
      </c>
      <c r="J745">
        <f t="shared" si="118"/>
        <v>0</v>
      </c>
      <c r="K745">
        <f t="shared" si="119"/>
        <v>0</v>
      </c>
      <c r="L745">
        <f t="shared" si="123"/>
        <v>1</v>
      </c>
      <c r="M745">
        <f t="shared" si="126"/>
        <v>0.75</v>
      </c>
      <c r="N745">
        <f t="shared" si="127"/>
        <v>-6.4500000000000011</v>
      </c>
    </row>
    <row r="746" spans="1:14" x14ac:dyDescent="0.3">
      <c r="A746" s="1">
        <v>41383</v>
      </c>
      <c r="B746">
        <v>15.95</v>
      </c>
      <c r="C746">
        <f t="shared" si="116"/>
        <v>17.461960784313721</v>
      </c>
      <c r="D746">
        <f t="shared" si="117"/>
        <v>3.1293337132140766</v>
      </c>
      <c r="E746">
        <f t="shared" si="120"/>
        <v>6</v>
      </c>
      <c r="F746">
        <f t="shared" si="121"/>
        <v>4</v>
      </c>
      <c r="G746">
        <f t="shared" si="124"/>
        <v>3</v>
      </c>
      <c r="H746">
        <f t="shared" si="122"/>
        <v>0</v>
      </c>
      <c r="I746">
        <f t="shared" si="125"/>
        <v>0</v>
      </c>
      <c r="J746">
        <f t="shared" si="118"/>
        <v>0</v>
      </c>
      <c r="K746">
        <f t="shared" si="119"/>
        <v>0</v>
      </c>
      <c r="L746">
        <f t="shared" si="123"/>
        <v>1</v>
      </c>
      <c r="M746">
        <f t="shared" si="126"/>
        <v>-1.25</v>
      </c>
      <c r="N746">
        <f t="shared" si="127"/>
        <v>-7.7000000000000011</v>
      </c>
    </row>
    <row r="747" spans="1:14" x14ac:dyDescent="0.3">
      <c r="A747" s="1">
        <v>41386</v>
      </c>
      <c r="B747">
        <v>15.3</v>
      </c>
      <c r="C747">
        <f t="shared" si="116"/>
        <v>17.443725490196076</v>
      </c>
      <c r="D747">
        <f t="shared" si="117"/>
        <v>3.1283303576516808</v>
      </c>
      <c r="E747">
        <f t="shared" si="120"/>
        <v>2</v>
      </c>
      <c r="F747">
        <f t="shared" si="121"/>
        <v>4</v>
      </c>
      <c r="G747">
        <f t="shared" si="124"/>
        <v>3</v>
      </c>
      <c r="H747">
        <f t="shared" si="122"/>
        <v>0</v>
      </c>
      <c r="I747">
        <f t="shared" si="125"/>
        <v>0</v>
      </c>
      <c r="J747">
        <f t="shared" si="118"/>
        <v>0</v>
      </c>
      <c r="K747">
        <f t="shared" si="119"/>
        <v>0</v>
      </c>
      <c r="L747">
        <f t="shared" si="123"/>
        <v>1</v>
      </c>
      <c r="M747">
        <f t="shared" si="126"/>
        <v>-0.64999999999999858</v>
      </c>
      <c r="N747">
        <f t="shared" si="127"/>
        <v>-8.35</v>
      </c>
    </row>
    <row r="748" spans="1:14" x14ac:dyDescent="0.3">
      <c r="A748" s="1">
        <v>41387</v>
      </c>
      <c r="B748">
        <v>14.55</v>
      </c>
      <c r="C748">
        <f t="shared" si="116"/>
        <v>17.422941176470591</v>
      </c>
      <c r="D748">
        <f t="shared" si="117"/>
        <v>3.1298802170386959</v>
      </c>
      <c r="E748">
        <f t="shared" si="120"/>
        <v>3</v>
      </c>
      <c r="F748">
        <f t="shared" si="121"/>
        <v>4</v>
      </c>
      <c r="G748">
        <f t="shared" si="124"/>
        <v>3</v>
      </c>
      <c r="H748">
        <f t="shared" si="122"/>
        <v>0</v>
      </c>
      <c r="I748">
        <f t="shared" si="125"/>
        <v>0</v>
      </c>
      <c r="J748">
        <f t="shared" si="118"/>
        <v>0</v>
      </c>
      <c r="K748">
        <f t="shared" si="119"/>
        <v>0</v>
      </c>
      <c r="L748">
        <f t="shared" si="123"/>
        <v>1</v>
      </c>
      <c r="M748">
        <f t="shared" si="126"/>
        <v>-0.75</v>
      </c>
      <c r="N748">
        <f t="shared" si="127"/>
        <v>-9.1</v>
      </c>
    </row>
    <row r="749" spans="1:14" x14ac:dyDescent="0.3">
      <c r="A749" s="1">
        <v>41388</v>
      </c>
      <c r="B749">
        <v>14.65</v>
      </c>
      <c r="C749">
        <f t="shared" si="116"/>
        <v>17.409019607843138</v>
      </c>
      <c r="D749">
        <f t="shared" si="117"/>
        <v>3.1342849545128959</v>
      </c>
      <c r="E749">
        <f t="shared" si="120"/>
        <v>4</v>
      </c>
      <c r="F749">
        <f t="shared" si="121"/>
        <v>4</v>
      </c>
      <c r="G749">
        <f t="shared" si="124"/>
        <v>4</v>
      </c>
      <c r="H749">
        <f t="shared" si="122"/>
        <v>0</v>
      </c>
      <c r="I749">
        <f t="shared" si="125"/>
        <v>0</v>
      </c>
      <c r="J749">
        <f t="shared" si="118"/>
        <v>0</v>
      </c>
      <c r="K749">
        <f t="shared" si="119"/>
        <v>0</v>
      </c>
      <c r="L749">
        <f t="shared" si="123"/>
        <v>1</v>
      </c>
      <c r="M749">
        <f t="shared" si="126"/>
        <v>9.9999999999999645E-2</v>
      </c>
      <c r="N749">
        <f t="shared" si="127"/>
        <v>-9</v>
      </c>
    </row>
    <row r="750" spans="1:14" x14ac:dyDescent="0.3">
      <c r="A750" s="1">
        <v>41389</v>
      </c>
      <c r="B750">
        <v>14.8</v>
      </c>
      <c r="C750">
        <f t="shared" si="116"/>
        <v>17.386470588235291</v>
      </c>
      <c r="D750">
        <f t="shared" si="117"/>
        <v>3.1322896615167286</v>
      </c>
      <c r="E750">
        <f t="shared" si="120"/>
        <v>5</v>
      </c>
      <c r="F750">
        <f t="shared" si="121"/>
        <v>4</v>
      </c>
      <c r="G750">
        <f t="shared" si="124"/>
        <v>4</v>
      </c>
      <c r="H750">
        <f t="shared" si="122"/>
        <v>0</v>
      </c>
      <c r="I750">
        <f t="shared" si="125"/>
        <v>0</v>
      </c>
      <c r="J750">
        <f t="shared" si="118"/>
        <v>0</v>
      </c>
      <c r="K750">
        <f t="shared" si="119"/>
        <v>0</v>
      </c>
      <c r="L750">
        <f t="shared" si="123"/>
        <v>1</v>
      </c>
      <c r="M750">
        <f t="shared" si="126"/>
        <v>0.15000000000000036</v>
      </c>
      <c r="N750">
        <f t="shared" si="127"/>
        <v>-8.85</v>
      </c>
    </row>
    <row r="751" spans="1:14" x14ac:dyDescent="0.3">
      <c r="A751" s="1">
        <v>41390</v>
      </c>
      <c r="B751">
        <v>14.8</v>
      </c>
      <c r="C751">
        <f t="shared" si="116"/>
        <v>17.364509803921568</v>
      </c>
      <c r="D751">
        <f t="shared" si="117"/>
        <v>3.1307152059687673</v>
      </c>
      <c r="E751">
        <f t="shared" si="120"/>
        <v>6</v>
      </c>
      <c r="F751">
        <f t="shared" si="121"/>
        <v>4</v>
      </c>
      <c r="G751">
        <f t="shared" si="124"/>
        <v>4</v>
      </c>
      <c r="H751">
        <f t="shared" si="122"/>
        <v>0</v>
      </c>
      <c r="I751">
        <f t="shared" si="125"/>
        <v>0</v>
      </c>
      <c r="J751">
        <f t="shared" si="118"/>
        <v>0</v>
      </c>
      <c r="K751">
        <f t="shared" si="119"/>
        <v>0</v>
      </c>
      <c r="L751">
        <f t="shared" si="123"/>
        <v>1</v>
      </c>
      <c r="M751">
        <f t="shared" si="126"/>
        <v>0</v>
      </c>
      <c r="N751">
        <f t="shared" si="127"/>
        <v>-8.85</v>
      </c>
    </row>
    <row r="752" spans="1:14" x14ac:dyDescent="0.3">
      <c r="A752" s="1">
        <v>41393</v>
      </c>
      <c r="B752">
        <v>14.75</v>
      </c>
      <c r="C752">
        <f t="shared" si="116"/>
        <v>17.345098039215685</v>
      </c>
      <c r="D752">
        <f t="shared" si="117"/>
        <v>3.1315199420171127</v>
      </c>
      <c r="E752">
        <f t="shared" si="120"/>
        <v>2</v>
      </c>
      <c r="F752">
        <f t="shared" si="121"/>
        <v>4</v>
      </c>
      <c r="G752">
        <f t="shared" si="124"/>
        <v>4</v>
      </c>
      <c r="H752">
        <f t="shared" si="122"/>
        <v>0</v>
      </c>
      <c r="I752">
        <f t="shared" si="125"/>
        <v>0</v>
      </c>
      <c r="J752">
        <f t="shared" si="118"/>
        <v>0</v>
      </c>
      <c r="K752">
        <f t="shared" si="119"/>
        <v>0</v>
      </c>
      <c r="L752">
        <f t="shared" si="123"/>
        <v>1</v>
      </c>
      <c r="M752">
        <f t="shared" si="126"/>
        <v>-5.0000000000000711E-2</v>
      </c>
      <c r="N752">
        <f t="shared" si="127"/>
        <v>-8.9</v>
      </c>
    </row>
    <row r="753" spans="1:14" x14ac:dyDescent="0.3">
      <c r="A753" s="1">
        <v>41394</v>
      </c>
      <c r="B753">
        <v>14.45</v>
      </c>
      <c r="C753">
        <f t="shared" si="116"/>
        <v>17.320980392156866</v>
      </c>
      <c r="D753">
        <f t="shared" si="117"/>
        <v>3.1300411917992972</v>
      </c>
      <c r="E753">
        <f t="shared" si="120"/>
        <v>3</v>
      </c>
      <c r="F753">
        <f t="shared" si="121"/>
        <v>4</v>
      </c>
      <c r="G753">
        <f t="shared" si="124"/>
        <v>4</v>
      </c>
      <c r="H753">
        <f t="shared" si="122"/>
        <v>0</v>
      </c>
      <c r="I753">
        <f t="shared" si="125"/>
        <v>0</v>
      </c>
      <c r="J753">
        <f t="shared" si="118"/>
        <v>0</v>
      </c>
      <c r="K753">
        <f t="shared" si="119"/>
        <v>0</v>
      </c>
      <c r="L753">
        <f t="shared" si="123"/>
        <v>1</v>
      </c>
      <c r="M753">
        <f t="shared" si="126"/>
        <v>-0.30000000000000071</v>
      </c>
      <c r="N753">
        <f t="shared" si="127"/>
        <v>-9.2000000000000011</v>
      </c>
    </row>
    <row r="754" spans="1:14" x14ac:dyDescent="0.3">
      <c r="A754" s="1">
        <v>41395</v>
      </c>
      <c r="B754">
        <v>15.15</v>
      </c>
      <c r="C754">
        <f t="shared" si="116"/>
        <v>17.30294117647059</v>
      </c>
      <c r="D754">
        <f t="shared" si="117"/>
        <v>3.1292455359064695</v>
      </c>
      <c r="E754">
        <f t="shared" si="120"/>
        <v>4</v>
      </c>
      <c r="F754">
        <f t="shared" si="121"/>
        <v>5</v>
      </c>
      <c r="G754">
        <f t="shared" si="124"/>
        <v>1</v>
      </c>
      <c r="H754">
        <f t="shared" si="122"/>
        <v>0</v>
      </c>
      <c r="I754">
        <f t="shared" si="125"/>
        <v>0</v>
      </c>
      <c r="J754">
        <f t="shared" si="118"/>
        <v>0</v>
      </c>
      <c r="K754">
        <f t="shared" si="119"/>
        <v>0</v>
      </c>
      <c r="L754">
        <f t="shared" si="123"/>
        <v>1</v>
      </c>
      <c r="M754">
        <f t="shared" si="126"/>
        <v>0.70000000000000107</v>
      </c>
      <c r="N754">
        <f t="shared" si="127"/>
        <v>-8.5</v>
      </c>
    </row>
    <row r="755" spans="1:14" x14ac:dyDescent="0.3">
      <c r="A755" s="1">
        <v>41396</v>
      </c>
      <c r="B755">
        <v>14.55</v>
      </c>
      <c r="C755">
        <f t="shared" si="116"/>
        <v>17.287254901960786</v>
      </c>
      <c r="D755">
        <f t="shared" si="117"/>
        <v>3.1329783351868672</v>
      </c>
      <c r="E755">
        <f t="shared" si="120"/>
        <v>5</v>
      </c>
      <c r="F755">
        <f t="shared" si="121"/>
        <v>5</v>
      </c>
      <c r="G755">
        <f t="shared" si="124"/>
        <v>1</v>
      </c>
      <c r="H755">
        <f t="shared" si="122"/>
        <v>0</v>
      </c>
      <c r="I755">
        <f t="shared" si="125"/>
        <v>0</v>
      </c>
      <c r="J755">
        <f t="shared" si="118"/>
        <v>0</v>
      </c>
      <c r="K755">
        <f t="shared" si="119"/>
        <v>0</v>
      </c>
      <c r="L755">
        <f t="shared" si="123"/>
        <v>1</v>
      </c>
      <c r="M755">
        <f t="shared" si="126"/>
        <v>-0.59999999999999964</v>
      </c>
      <c r="N755">
        <f t="shared" si="127"/>
        <v>-9.1</v>
      </c>
    </row>
    <row r="756" spans="1:14" x14ac:dyDescent="0.3">
      <c r="A756" s="1">
        <v>41397</v>
      </c>
      <c r="B756">
        <v>14.25</v>
      </c>
      <c r="C756">
        <f t="shared" si="116"/>
        <v>17.272549019607844</v>
      </c>
      <c r="D756">
        <f t="shared" si="117"/>
        <v>3.1383946459104255</v>
      </c>
      <c r="E756">
        <f t="shared" si="120"/>
        <v>6</v>
      </c>
      <c r="F756">
        <f t="shared" si="121"/>
        <v>5</v>
      </c>
      <c r="G756">
        <f t="shared" si="124"/>
        <v>1</v>
      </c>
      <c r="H756">
        <f t="shared" si="122"/>
        <v>0</v>
      </c>
      <c r="I756">
        <f t="shared" si="125"/>
        <v>0</v>
      </c>
      <c r="J756">
        <f t="shared" si="118"/>
        <v>0</v>
      </c>
      <c r="K756">
        <f t="shared" si="119"/>
        <v>0</v>
      </c>
      <c r="L756">
        <f t="shared" si="123"/>
        <v>1</v>
      </c>
      <c r="M756">
        <f t="shared" si="126"/>
        <v>-0.30000000000000071</v>
      </c>
      <c r="N756">
        <f t="shared" si="127"/>
        <v>-9.4</v>
      </c>
    </row>
    <row r="757" spans="1:14" x14ac:dyDescent="0.3">
      <c r="A757" s="1">
        <v>41400</v>
      </c>
      <c r="B757">
        <v>13.9</v>
      </c>
      <c r="C757">
        <f t="shared" si="116"/>
        <v>17.256274509803919</v>
      </c>
      <c r="D757">
        <f t="shared" si="117"/>
        <v>3.1450739327226191</v>
      </c>
      <c r="E757">
        <f t="shared" si="120"/>
        <v>2</v>
      </c>
      <c r="F757">
        <f t="shared" si="121"/>
        <v>5</v>
      </c>
      <c r="G757">
        <f t="shared" si="124"/>
        <v>1</v>
      </c>
      <c r="H757">
        <f t="shared" si="122"/>
        <v>0</v>
      </c>
      <c r="I757">
        <f t="shared" si="125"/>
        <v>0</v>
      </c>
      <c r="J757">
        <f t="shared" si="118"/>
        <v>0</v>
      </c>
      <c r="K757">
        <f t="shared" si="119"/>
        <v>1</v>
      </c>
      <c r="L757">
        <f t="shared" si="123"/>
        <v>1</v>
      </c>
      <c r="M757">
        <f t="shared" si="126"/>
        <v>-0.34999999999999964</v>
      </c>
      <c r="N757">
        <f t="shared" si="127"/>
        <v>-9.75</v>
      </c>
    </row>
    <row r="758" spans="1:14" x14ac:dyDescent="0.3">
      <c r="A758" s="1">
        <v>41401</v>
      </c>
      <c r="B758">
        <v>13.85</v>
      </c>
      <c r="C758">
        <f t="shared" si="116"/>
        <v>17.238235294117647</v>
      </c>
      <c r="D758">
        <f t="shared" si="117"/>
        <v>3.1513611785972411</v>
      </c>
      <c r="E758">
        <f t="shared" si="120"/>
        <v>3</v>
      </c>
      <c r="F758">
        <f t="shared" si="121"/>
        <v>5</v>
      </c>
      <c r="G758">
        <f t="shared" si="124"/>
        <v>1</v>
      </c>
      <c r="H758">
        <f t="shared" si="122"/>
        <v>0</v>
      </c>
      <c r="I758">
        <f t="shared" si="125"/>
        <v>0</v>
      </c>
      <c r="J758">
        <f t="shared" si="118"/>
        <v>0</v>
      </c>
      <c r="K758">
        <f t="shared" si="119"/>
        <v>1</v>
      </c>
      <c r="L758">
        <f t="shared" si="123"/>
        <v>1</v>
      </c>
      <c r="M758">
        <f t="shared" si="126"/>
        <v>-5.0000000000000711E-2</v>
      </c>
      <c r="N758">
        <f t="shared" si="127"/>
        <v>-9.8000000000000007</v>
      </c>
    </row>
    <row r="759" spans="1:14" x14ac:dyDescent="0.3">
      <c r="A759" s="1">
        <v>41402</v>
      </c>
      <c r="B759">
        <v>14</v>
      </c>
      <c r="C759">
        <f t="shared" si="116"/>
        <v>17.22254901960784</v>
      </c>
      <c r="D759">
        <f t="shared" si="117"/>
        <v>3.1574796620444645</v>
      </c>
      <c r="E759">
        <f t="shared" si="120"/>
        <v>4</v>
      </c>
      <c r="F759">
        <f t="shared" si="121"/>
        <v>5</v>
      </c>
      <c r="G759">
        <f t="shared" si="124"/>
        <v>2</v>
      </c>
      <c r="H759">
        <f t="shared" si="122"/>
        <v>0</v>
      </c>
      <c r="I759">
        <f t="shared" si="125"/>
        <v>0</v>
      </c>
      <c r="J759">
        <f t="shared" si="118"/>
        <v>0</v>
      </c>
      <c r="K759">
        <f t="shared" si="119"/>
        <v>1</v>
      </c>
      <c r="L759">
        <f t="shared" si="123"/>
        <v>1</v>
      </c>
      <c r="M759">
        <f t="shared" si="126"/>
        <v>0.15000000000000036</v>
      </c>
      <c r="N759">
        <f t="shared" si="127"/>
        <v>-9.65</v>
      </c>
    </row>
    <row r="760" spans="1:14" x14ac:dyDescent="0.3">
      <c r="A760" s="1">
        <v>41403</v>
      </c>
      <c r="B760">
        <v>14.2</v>
      </c>
      <c r="C760">
        <f t="shared" si="116"/>
        <v>17.207450980392156</v>
      </c>
      <c r="D760">
        <f t="shared" si="117"/>
        <v>3.1626873923476251</v>
      </c>
      <c r="E760">
        <f t="shared" si="120"/>
        <v>5</v>
      </c>
      <c r="F760">
        <f t="shared" si="121"/>
        <v>5</v>
      </c>
      <c r="G760">
        <f t="shared" si="124"/>
        <v>2</v>
      </c>
      <c r="H760">
        <f t="shared" si="122"/>
        <v>0</v>
      </c>
      <c r="I760">
        <f t="shared" si="125"/>
        <v>0</v>
      </c>
      <c r="J760">
        <f t="shared" si="118"/>
        <v>0</v>
      </c>
      <c r="K760">
        <f t="shared" si="119"/>
        <v>0</v>
      </c>
      <c r="L760">
        <f t="shared" si="123"/>
        <v>1</v>
      </c>
      <c r="M760">
        <f t="shared" si="126"/>
        <v>0.19999999999999929</v>
      </c>
      <c r="N760">
        <f t="shared" si="127"/>
        <v>-9.4500000000000011</v>
      </c>
    </row>
    <row r="761" spans="1:14" x14ac:dyDescent="0.3">
      <c r="A761" s="1">
        <v>41404</v>
      </c>
      <c r="B761">
        <v>13.85</v>
      </c>
      <c r="C761">
        <f t="shared" si="116"/>
        <v>17.188039215686274</v>
      </c>
      <c r="D761">
        <f t="shared" si="117"/>
        <v>3.1680395494212537</v>
      </c>
      <c r="E761">
        <f t="shared" si="120"/>
        <v>6</v>
      </c>
      <c r="F761">
        <f t="shared" si="121"/>
        <v>5</v>
      </c>
      <c r="G761">
        <f t="shared" si="124"/>
        <v>2</v>
      </c>
      <c r="H761">
        <f t="shared" si="122"/>
        <v>0</v>
      </c>
      <c r="I761">
        <f t="shared" si="125"/>
        <v>0</v>
      </c>
      <c r="J761">
        <f t="shared" si="118"/>
        <v>0</v>
      </c>
      <c r="K761">
        <f t="shared" si="119"/>
        <v>1</v>
      </c>
      <c r="L761">
        <f t="shared" si="123"/>
        <v>1</v>
      </c>
      <c r="M761">
        <f t="shared" si="126"/>
        <v>-0.34999999999999964</v>
      </c>
      <c r="N761">
        <f t="shared" si="127"/>
        <v>-9.8000000000000007</v>
      </c>
    </row>
    <row r="762" spans="1:14" x14ac:dyDescent="0.3">
      <c r="A762" s="1">
        <v>41407</v>
      </c>
      <c r="B762">
        <v>13.65</v>
      </c>
      <c r="C762">
        <f t="shared" si="116"/>
        <v>17.163137254901958</v>
      </c>
      <c r="D762">
        <f t="shared" si="117"/>
        <v>3.1707941049003288</v>
      </c>
      <c r="E762">
        <f t="shared" si="120"/>
        <v>2</v>
      </c>
      <c r="F762">
        <f t="shared" si="121"/>
        <v>5</v>
      </c>
      <c r="G762">
        <f t="shared" si="124"/>
        <v>2</v>
      </c>
      <c r="H762">
        <f t="shared" si="122"/>
        <v>0</v>
      </c>
      <c r="I762">
        <f t="shared" si="125"/>
        <v>0</v>
      </c>
      <c r="J762">
        <f t="shared" si="118"/>
        <v>0</v>
      </c>
      <c r="K762">
        <f t="shared" si="119"/>
        <v>1</v>
      </c>
      <c r="L762">
        <f t="shared" si="123"/>
        <v>1</v>
      </c>
      <c r="M762">
        <f t="shared" si="126"/>
        <v>-0.19999999999999929</v>
      </c>
      <c r="N762">
        <f t="shared" si="127"/>
        <v>-10</v>
      </c>
    </row>
    <row r="763" spans="1:14" x14ac:dyDescent="0.3">
      <c r="A763" s="1">
        <v>41408</v>
      </c>
      <c r="B763">
        <v>13.55</v>
      </c>
      <c r="C763">
        <f t="shared" si="116"/>
        <v>17.140392156862742</v>
      </c>
      <c r="D763">
        <f t="shared" si="117"/>
        <v>3.175824093009906</v>
      </c>
      <c r="E763">
        <f t="shared" si="120"/>
        <v>3</v>
      </c>
      <c r="F763">
        <f t="shared" si="121"/>
        <v>5</v>
      </c>
      <c r="G763">
        <f t="shared" si="124"/>
        <v>2</v>
      </c>
      <c r="H763">
        <f t="shared" si="122"/>
        <v>0</v>
      </c>
      <c r="I763">
        <f t="shared" si="125"/>
        <v>0</v>
      </c>
      <c r="J763">
        <f t="shared" si="118"/>
        <v>0</v>
      </c>
      <c r="K763">
        <f t="shared" si="119"/>
        <v>1</v>
      </c>
      <c r="L763">
        <f t="shared" si="123"/>
        <v>1</v>
      </c>
      <c r="M763">
        <f t="shared" si="126"/>
        <v>-9.9999999999999645E-2</v>
      </c>
      <c r="N763">
        <f t="shared" si="127"/>
        <v>-10.1</v>
      </c>
    </row>
    <row r="764" spans="1:14" x14ac:dyDescent="0.3">
      <c r="A764" s="1">
        <v>41409</v>
      </c>
      <c r="B764">
        <v>13.7</v>
      </c>
      <c r="C764">
        <f t="shared" si="116"/>
        <v>17.117450980392157</v>
      </c>
      <c r="D764">
        <f t="shared" si="117"/>
        <v>3.1794621836103913</v>
      </c>
      <c r="E764">
        <f t="shared" si="120"/>
        <v>4</v>
      </c>
      <c r="F764">
        <f t="shared" si="121"/>
        <v>5</v>
      </c>
      <c r="G764">
        <f t="shared" si="124"/>
        <v>3</v>
      </c>
      <c r="H764">
        <f t="shared" si="122"/>
        <v>1</v>
      </c>
      <c r="I764">
        <f t="shared" si="125"/>
        <v>-0.14999999999999858</v>
      </c>
      <c r="J764">
        <f t="shared" si="118"/>
        <v>0</v>
      </c>
      <c r="K764">
        <f t="shared" si="119"/>
        <v>1</v>
      </c>
      <c r="L764">
        <f t="shared" si="123"/>
        <v>1</v>
      </c>
      <c r="M764">
        <f t="shared" si="126"/>
        <v>-0.14999999999999858</v>
      </c>
      <c r="N764">
        <f t="shared" si="127"/>
        <v>-10.249999999999998</v>
      </c>
    </row>
    <row r="765" spans="1:14" x14ac:dyDescent="0.3">
      <c r="A765" s="1">
        <v>41410</v>
      </c>
      <c r="B765">
        <v>13.95</v>
      </c>
      <c r="C765">
        <f t="shared" si="116"/>
        <v>17.091764705882348</v>
      </c>
      <c r="D765">
        <f t="shared" si="117"/>
        <v>3.1784894092994209</v>
      </c>
      <c r="E765">
        <f t="shared" si="120"/>
        <v>5</v>
      </c>
      <c r="F765">
        <f t="shared" si="121"/>
        <v>5</v>
      </c>
      <c r="G765">
        <f t="shared" si="124"/>
        <v>3</v>
      </c>
      <c r="H765">
        <f t="shared" si="122"/>
        <v>0</v>
      </c>
      <c r="I765">
        <f t="shared" si="125"/>
        <v>0</v>
      </c>
      <c r="J765">
        <f t="shared" si="118"/>
        <v>0</v>
      </c>
      <c r="K765">
        <f t="shared" si="119"/>
        <v>0</v>
      </c>
      <c r="L765">
        <f t="shared" si="123"/>
        <v>1</v>
      </c>
      <c r="M765">
        <f t="shared" si="126"/>
        <v>0.25</v>
      </c>
      <c r="N765">
        <f t="shared" si="127"/>
        <v>-9.9999999999999982</v>
      </c>
    </row>
    <row r="766" spans="1:14" x14ac:dyDescent="0.3">
      <c r="A766" s="1">
        <v>41411</v>
      </c>
      <c r="B766">
        <v>13.2</v>
      </c>
      <c r="C766">
        <f t="shared" si="116"/>
        <v>17.067647058823525</v>
      </c>
      <c r="D766">
        <f t="shared" si="117"/>
        <v>3.184589479028983</v>
      </c>
      <c r="E766">
        <f t="shared" si="120"/>
        <v>6</v>
      </c>
      <c r="F766">
        <f t="shared" si="121"/>
        <v>5</v>
      </c>
      <c r="G766">
        <f t="shared" si="124"/>
        <v>3</v>
      </c>
      <c r="H766">
        <f t="shared" si="122"/>
        <v>0</v>
      </c>
      <c r="I766">
        <f t="shared" si="125"/>
        <v>0</v>
      </c>
      <c r="J766">
        <f t="shared" si="118"/>
        <v>0</v>
      </c>
      <c r="K766">
        <f t="shared" si="119"/>
        <v>1</v>
      </c>
      <c r="L766">
        <f t="shared" si="123"/>
        <v>1</v>
      </c>
      <c r="M766">
        <f t="shared" si="126"/>
        <v>-0.75</v>
      </c>
      <c r="N766">
        <f t="shared" si="127"/>
        <v>-10.749999999999998</v>
      </c>
    </row>
    <row r="767" spans="1:14" x14ac:dyDescent="0.3">
      <c r="A767" s="1">
        <v>41414</v>
      </c>
      <c r="B767">
        <v>13.3</v>
      </c>
      <c r="C767">
        <f t="shared" si="116"/>
        <v>17.040980392156861</v>
      </c>
      <c r="D767">
        <f t="shared" si="117"/>
        <v>3.1875550006185218</v>
      </c>
      <c r="E767">
        <f t="shared" si="120"/>
        <v>2</v>
      </c>
      <c r="F767">
        <f t="shared" si="121"/>
        <v>5</v>
      </c>
      <c r="G767">
        <f t="shared" si="124"/>
        <v>3</v>
      </c>
      <c r="H767">
        <f t="shared" si="122"/>
        <v>0</v>
      </c>
      <c r="I767">
        <f t="shared" si="125"/>
        <v>0</v>
      </c>
      <c r="J767">
        <f t="shared" si="118"/>
        <v>0</v>
      </c>
      <c r="K767">
        <f t="shared" si="119"/>
        <v>1</v>
      </c>
      <c r="L767">
        <f t="shared" si="123"/>
        <v>1</v>
      </c>
      <c r="M767">
        <f t="shared" si="126"/>
        <v>0.10000000000000142</v>
      </c>
      <c r="N767">
        <f t="shared" si="127"/>
        <v>-10.649999999999997</v>
      </c>
    </row>
    <row r="768" spans="1:14" x14ac:dyDescent="0.3">
      <c r="A768" s="1">
        <v>41415</v>
      </c>
      <c r="B768">
        <v>13.55</v>
      </c>
      <c r="C768">
        <f t="shared" si="116"/>
        <v>17.008039215686274</v>
      </c>
      <c r="D768">
        <f t="shared" si="117"/>
        <v>3.1800487230252754</v>
      </c>
      <c r="E768">
        <f t="shared" si="120"/>
        <v>3</v>
      </c>
      <c r="F768">
        <f t="shared" si="121"/>
        <v>5</v>
      </c>
      <c r="G768">
        <f t="shared" si="124"/>
        <v>3</v>
      </c>
      <c r="H768">
        <f t="shared" si="122"/>
        <v>0</v>
      </c>
      <c r="I768">
        <f t="shared" si="125"/>
        <v>0</v>
      </c>
      <c r="J768">
        <f t="shared" si="118"/>
        <v>0</v>
      </c>
      <c r="K768">
        <f t="shared" si="119"/>
        <v>1</v>
      </c>
      <c r="L768">
        <f t="shared" si="123"/>
        <v>1</v>
      </c>
      <c r="M768">
        <f t="shared" si="126"/>
        <v>0.25</v>
      </c>
      <c r="N768">
        <f t="shared" si="127"/>
        <v>-10.399999999999997</v>
      </c>
    </row>
    <row r="769" spans="1:14" x14ac:dyDescent="0.3">
      <c r="A769" s="1">
        <v>41416</v>
      </c>
      <c r="B769">
        <v>15.3</v>
      </c>
      <c r="C769">
        <f t="shared" ref="C769:C832" si="128">AVERAGE(B515:B769)</f>
        <v>16.982352941176472</v>
      </c>
      <c r="D769">
        <f t="shared" ref="D769:D832" si="129">_xlfn.STDEV.P(B515:B769)</f>
        <v>3.1672624340923194</v>
      </c>
      <c r="E769">
        <f t="shared" si="120"/>
        <v>4</v>
      </c>
      <c r="F769">
        <f t="shared" si="121"/>
        <v>5</v>
      </c>
      <c r="G769">
        <f t="shared" si="124"/>
        <v>4</v>
      </c>
      <c r="H769">
        <f t="shared" si="122"/>
        <v>0</v>
      </c>
      <c r="I769">
        <f t="shared" si="125"/>
        <v>0</v>
      </c>
      <c r="J769">
        <f t="shared" si="118"/>
        <v>0</v>
      </c>
      <c r="K769">
        <f t="shared" si="119"/>
        <v>0</v>
      </c>
      <c r="L769">
        <f t="shared" si="123"/>
        <v>1</v>
      </c>
      <c r="M769">
        <f t="shared" si="126"/>
        <v>1.75</v>
      </c>
      <c r="N769">
        <f t="shared" si="127"/>
        <v>-8.6499999999999968</v>
      </c>
    </row>
    <row r="770" spans="1:14" x14ac:dyDescent="0.3">
      <c r="A770" s="1">
        <v>41417</v>
      </c>
      <c r="B770">
        <v>15.5</v>
      </c>
      <c r="C770">
        <f t="shared" si="128"/>
        <v>16.947450980392162</v>
      </c>
      <c r="D770">
        <f t="shared" si="129"/>
        <v>3.1341952359430771</v>
      </c>
      <c r="E770">
        <f t="shared" si="120"/>
        <v>5</v>
      </c>
      <c r="F770">
        <f t="shared" si="121"/>
        <v>5</v>
      </c>
      <c r="G770">
        <f t="shared" si="124"/>
        <v>4</v>
      </c>
      <c r="H770">
        <f t="shared" si="122"/>
        <v>0</v>
      </c>
      <c r="I770">
        <f t="shared" si="125"/>
        <v>0</v>
      </c>
      <c r="J770">
        <f t="shared" ref="J770:J833" si="130">IF(B770&gt;(C769+($Q$2*D769)),1,0)</f>
        <v>0</v>
      </c>
      <c r="K770">
        <f t="shared" ref="K770:K833" si="131">IF(B770&lt;(C769-($Q$2*D769)),1,0)</f>
        <v>0</v>
      </c>
      <c r="L770">
        <f t="shared" si="123"/>
        <v>1</v>
      </c>
      <c r="M770">
        <f t="shared" si="126"/>
        <v>0.19999999999999929</v>
      </c>
      <c r="N770">
        <f t="shared" si="127"/>
        <v>-8.4499999999999975</v>
      </c>
    </row>
    <row r="771" spans="1:14" x14ac:dyDescent="0.3">
      <c r="A771" s="1">
        <v>41418</v>
      </c>
      <c r="B771">
        <v>15.5</v>
      </c>
      <c r="C771">
        <f t="shared" si="128"/>
        <v>16.905490196078436</v>
      </c>
      <c r="D771">
        <f t="shared" si="129"/>
        <v>3.0812190824764474</v>
      </c>
      <c r="E771">
        <f t="shared" ref="E771:E834" si="132">WEEKDAY(A771)</f>
        <v>6</v>
      </c>
      <c r="F771">
        <f t="shared" ref="F771:F834" si="133">MONTH(A771)</f>
        <v>5</v>
      </c>
      <c r="G771">
        <f t="shared" si="124"/>
        <v>4</v>
      </c>
      <c r="H771">
        <f t="shared" ref="H771:H834" si="134">IF(AND(G771=3,E771=4),1,0)</f>
        <v>0</v>
      </c>
      <c r="I771">
        <f t="shared" si="125"/>
        <v>0</v>
      </c>
      <c r="J771">
        <f t="shared" si="130"/>
        <v>0</v>
      </c>
      <c r="K771">
        <f t="shared" si="131"/>
        <v>0</v>
      </c>
      <c r="L771">
        <f t="shared" ref="L771:L834" si="135">MIN(MAX(L770-J771+K771,-$Q$3),$Q$4)</f>
        <v>1</v>
      </c>
      <c r="M771">
        <f t="shared" si="126"/>
        <v>0</v>
      </c>
      <c r="N771">
        <f t="shared" si="127"/>
        <v>-8.4499999999999975</v>
      </c>
    </row>
    <row r="772" spans="1:14" x14ac:dyDescent="0.3">
      <c r="A772" s="1">
        <v>41422</v>
      </c>
      <c r="B772">
        <v>15.2</v>
      </c>
      <c r="C772">
        <f t="shared" si="128"/>
        <v>16.854509803921573</v>
      </c>
      <c r="D772">
        <f t="shared" si="129"/>
        <v>3.0004099809567486</v>
      </c>
      <c r="E772">
        <f t="shared" si="132"/>
        <v>3</v>
      </c>
      <c r="F772">
        <f t="shared" si="133"/>
        <v>5</v>
      </c>
      <c r="G772">
        <f t="shared" ref="G772:G835" si="136">IF(F772=F771,G771,0)+IF(E772=4,1,0)</f>
        <v>4</v>
      </c>
      <c r="H772">
        <f t="shared" si="134"/>
        <v>0</v>
      </c>
      <c r="I772">
        <f t="shared" ref="I772:I835" si="137">IF(H772=1,-(B772-B771)*L772,0)</f>
        <v>0</v>
      </c>
      <c r="J772">
        <f t="shared" si="130"/>
        <v>0</v>
      </c>
      <c r="K772">
        <f t="shared" si="131"/>
        <v>0</v>
      </c>
      <c r="L772">
        <f t="shared" si="135"/>
        <v>1</v>
      </c>
      <c r="M772">
        <f t="shared" ref="M772:M835" si="138">L771*(B772-B771) + 2*I772</f>
        <v>-0.30000000000000071</v>
      </c>
      <c r="N772">
        <f t="shared" si="127"/>
        <v>-8.7499999999999982</v>
      </c>
    </row>
    <row r="773" spans="1:14" x14ac:dyDescent="0.3">
      <c r="A773" s="1">
        <v>41423</v>
      </c>
      <c r="B773">
        <v>15.4</v>
      </c>
      <c r="C773">
        <f t="shared" si="128"/>
        <v>16.819803921568631</v>
      </c>
      <c r="D773">
        <f t="shared" si="129"/>
        <v>2.9656480892047403</v>
      </c>
      <c r="E773">
        <f t="shared" si="132"/>
        <v>4</v>
      </c>
      <c r="F773">
        <f t="shared" si="133"/>
        <v>5</v>
      </c>
      <c r="G773">
        <f t="shared" si="136"/>
        <v>5</v>
      </c>
      <c r="H773">
        <f t="shared" si="134"/>
        <v>0</v>
      </c>
      <c r="I773">
        <f t="shared" si="137"/>
        <v>0</v>
      </c>
      <c r="J773">
        <f t="shared" si="130"/>
        <v>0</v>
      </c>
      <c r="K773">
        <f t="shared" si="131"/>
        <v>0</v>
      </c>
      <c r="L773">
        <f t="shared" si="135"/>
        <v>1</v>
      </c>
      <c r="M773">
        <f t="shared" si="138"/>
        <v>0.20000000000000107</v>
      </c>
      <c r="N773">
        <f t="shared" ref="N773:N836" si="139">M773+N772</f>
        <v>-8.5499999999999972</v>
      </c>
    </row>
    <row r="774" spans="1:14" x14ac:dyDescent="0.3">
      <c r="A774" s="1">
        <v>41424</v>
      </c>
      <c r="B774">
        <v>15.4</v>
      </c>
      <c r="C774">
        <f t="shared" si="128"/>
        <v>16.78235294117647</v>
      </c>
      <c r="D774">
        <f t="shared" si="129"/>
        <v>2.9227307860939291</v>
      </c>
      <c r="E774">
        <f t="shared" si="132"/>
        <v>5</v>
      </c>
      <c r="F774">
        <f t="shared" si="133"/>
        <v>5</v>
      </c>
      <c r="G774">
        <f t="shared" si="136"/>
        <v>5</v>
      </c>
      <c r="H774">
        <f t="shared" si="134"/>
        <v>0</v>
      </c>
      <c r="I774">
        <f t="shared" si="137"/>
        <v>0</v>
      </c>
      <c r="J774">
        <f t="shared" si="130"/>
        <v>0</v>
      </c>
      <c r="K774">
        <f t="shared" si="131"/>
        <v>0</v>
      </c>
      <c r="L774">
        <f t="shared" si="135"/>
        <v>1</v>
      </c>
      <c r="M774">
        <f t="shared" si="138"/>
        <v>0</v>
      </c>
      <c r="N774">
        <f t="shared" si="139"/>
        <v>-8.5499999999999972</v>
      </c>
    </row>
    <row r="775" spans="1:14" x14ac:dyDescent="0.3">
      <c r="A775" s="1">
        <v>41425</v>
      </c>
      <c r="B775">
        <v>16.05</v>
      </c>
      <c r="C775">
        <f t="shared" si="128"/>
        <v>16.74803921568628</v>
      </c>
      <c r="D775">
        <f t="shared" si="129"/>
        <v>2.8794430422836679</v>
      </c>
      <c r="E775">
        <f t="shared" si="132"/>
        <v>6</v>
      </c>
      <c r="F775">
        <f t="shared" si="133"/>
        <v>5</v>
      </c>
      <c r="G775">
        <f t="shared" si="136"/>
        <v>5</v>
      </c>
      <c r="H775">
        <f t="shared" si="134"/>
        <v>0</v>
      </c>
      <c r="I775">
        <f t="shared" si="137"/>
        <v>0</v>
      </c>
      <c r="J775">
        <f t="shared" si="130"/>
        <v>0</v>
      </c>
      <c r="K775">
        <f t="shared" si="131"/>
        <v>0</v>
      </c>
      <c r="L775">
        <f t="shared" si="135"/>
        <v>1</v>
      </c>
      <c r="M775">
        <f t="shared" si="138"/>
        <v>0.65000000000000036</v>
      </c>
      <c r="N775">
        <f t="shared" si="139"/>
        <v>-7.8999999999999968</v>
      </c>
    </row>
    <row r="776" spans="1:14" x14ac:dyDescent="0.3">
      <c r="A776" s="1">
        <v>41428</v>
      </c>
      <c r="B776">
        <v>16</v>
      </c>
      <c r="C776">
        <f t="shared" si="128"/>
        <v>16.715686274509807</v>
      </c>
      <c r="D776">
        <f t="shared" si="129"/>
        <v>2.8410625290078984</v>
      </c>
      <c r="E776">
        <f t="shared" si="132"/>
        <v>2</v>
      </c>
      <c r="F776">
        <f t="shared" si="133"/>
        <v>6</v>
      </c>
      <c r="G776">
        <f t="shared" si="136"/>
        <v>0</v>
      </c>
      <c r="H776">
        <f t="shared" si="134"/>
        <v>0</v>
      </c>
      <c r="I776">
        <f t="shared" si="137"/>
        <v>0</v>
      </c>
      <c r="J776">
        <f t="shared" si="130"/>
        <v>0</v>
      </c>
      <c r="K776">
        <f t="shared" si="131"/>
        <v>0</v>
      </c>
      <c r="L776">
        <f t="shared" si="135"/>
        <v>1</v>
      </c>
      <c r="M776">
        <f t="shared" si="138"/>
        <v>-5.0000000000000711E-2</v>
      </c>
      <c r="N776">
        <f t="shared" si="139"/>
        <v>-7.9499999999999975</v>
      </c>
    </row>
    <row r="777" spans="1:14" x14ac:dyDescent="0.3">
      <c r="A777" s="1">
        <v>41429</v>
      </c>
      <c r="B777">
        <v>16.100000000000001</v>
      </c>
      <c r="C777">
        <f t="shared" si="128"/>
        <v>16.682549019607848</v>
      </c>
      <c r="D777">
        <f t="shared" si="129"/>
        <v>2.7984518431062764</v>
      </c>
      <c r="E777">
        <f t="shared" si="132"/>
        <v>3</v>
      </c>
      <c r="F777">
        <f t="shared" si="133"/>
        <v>6</v>
      </c>
      <c r="G777">
        <f t="shared" si="136"/>
        <v>0</v>
      </c>
      <c r="H777">
        <f t="shared" si="134"/>
        <v>0</v>
      </c>
      <c r="I777">
        <f t="shared" si="137"/>
        <v>0</v>
      </c>
      <c r="J777">
        <f t="shared" si="130"/>
        <v>0</v>
      </c>
      <c r="K777">
        <f t="shared" si="131"/>
        <v>0</v>
      </c>
      <c r="L777">
        <f t="shared" si="135"/>
        <v>1</v>
      </c>
      <c r="M777">
        <f t="shared" si="138"/>
        <v>0.10000000000000142</v>
      </c>
      <c r="N777">
        <f t="shared" si="139"/>
        <v>-7.8499999999999961</v>
      </c>
    </row>
    <row r="778" spans="1:14" x14ac:dyDescent="0.3">
      <c r="A778" s="1">
        <v>41430</v>
      </c>
      <c r="B778">
        <v>17.05</v>
      </c>
      <c r="C778">
        <f t="shared" si="128"/>
        <v>16.659215686274511</v>
      </c>
      <c r="D778">
        <f t="shared" si="129"/>
        <v>2.7703442435894141</v>
      </c>
      <c r="E778">
        <f t="shared" si="132"/>
        <v>4</v>
      </c>
      <c r="F778">
        <f t="shared" si="133"/>
        <v>6</v>
      </c>
      <c r="G778">
        <f t="shared" si="136"/>
        <v>1</v>
      </c>
      <c r="H778">
        <f t="shared" si="134"/>
        <v>0</v>
      </c>
      <c r="I778">
        <f t="shared" si="137"/>
        <v>0</v>
      </c>
      <c r="J778">
        <f t="shared" si="130"/>
        <v>0</v>
      </c>
      <c r="K778">
        <f t="shared" si="131"/>
        <v>0</v>
      </c>
      <c r="L778">
        <f t="shared" si="135"/>
        <v>1</v>
      </c>
      <c r="M778">
        <f t="shared" si="138"/>
        <v>0.94999999999999929</v>
      </c>
      <c r="N778">
        <f t="shared" si="139"/>
        <v>-6.8999999999999968</v>
      </c>
    </row>
    <row r="779" spans="1:14" x14ac:dyDescent="0.3">
      <c r="A779" s="1">
        <v>41431</v>
      </c>
      <c r="B779">
        <v>16.55</v>
      </c>
      <c r="C779">
        <f t="shared" si="128"/>
        <v>16.623333333333335</v>
      </c>
      <c r="D779">
        <f t="shared" si="129"/>
        <v>2.7116478360819314</v>
      </c>
      <c r="E779">
        <f t="shared" si="132"/>
        <v>5</v>
      </c>
      <c r="F779">
        <f t="shared" si="133"/>
        <v>6</v>
      </c>
      <c r="G779">
        <f t="shared" si="136"/>
        <v>1</v>
      </c>
      <c r="H779">
        <f t="shared" si="134"/>
        <v>0</v>
      </c>
      <c r="I779">
        <f t="shared" si="137"/>
        <v>0</v>
      </c>
      <c r="J779">
        <f t="shared" si="130"/>
        <v>0</v>
      </c>
      <c r="K779">
        <f t="shared" si="131"/>
        <v>0</v>
      </c>
      <c r="L779">
        <f t="shared" si="135"/>
        <v>1</v>
      </c>
      <c r="M779">
        <f t="shared" si="138"/>
        <v>-0.5</v>
      </c>
      <c r="N779">
        <f t="shared" si="139"/>
        <v>-7.3999999999999968</v>
      </c>
    </row>
    <row r="780" spans="1:14" x14ac:dyDescent="0.3">
      <c r="A780" s="1">
        <v>41432</v>
      </c>
      <c r="B780">
        <v>15.8</v>
      </c>
      <c r="C780">
        <f t="shared" si="128"/>
        <v>16.583333333333339</v>
      </c>
      <c r="D780">
        <f t="shared" si="129"/>
        <v>2.6475083859346706</v>
      </c>
      <c r="E780">
        <f t="shared" si="132"/>
        <v>6</v>
      </c>
      <c r="F780">
        <f t="shared" si="133"/>
        <v>6</v>
      </c>
      <c r="G780">
        <f t="shared" si="136"/>
        <v>1</v>
      </c>
      <c r="H780">
        <f t="shared" si="134"/>
        <v>0</v>
      </c>
      <c r="I780">
        <f t="shared" si="137"/>
        <v>0</v>
      </c>
      <c r="J780">
        <f t="shared" si="130"/>
        <v>0</v>
      </c>
      <c r="K780">
        <f t="shared" si="131"/>
        <v>0</v>
      </c>
      <c r="L780">
        <f t="shared" si="135"/>
        <v>1</v>
      </c>
      <c r="M780">
        <f t="shared" si="138"/>
        <v>-0.75</v>
      </c>
      <c r="N780">
        <f t="shared" si="139"/>
        <v>-8.1499999999999968</v>
      </c>
    </row>
    <row r="781" spans="1:14" x14ac:dyDescent="0.3">
      <c r="A781" s="1">
        <v>41435</v>
      </c>
      <c r="B781">
        <v>15.6</v>
      </c>
      <c r="C781">
        <f t="shared" si="128"/>
        <v>16.535686274509814</v>
      </c>
      <c r="D781">
        <f t="shared" si="129"/>
        <v>2.5537863123266189</v>
      </c>
      <c r="E781">
        <f t="shared" si="132"/>
        <v>2</v>
      </c>
      <c r="F781">
        <f t="shared" si="133"/>
        <v>6</v>
      </c>
      <c r="G781">
        <f t="shared" si="136"/>
        <v>1</v>
      </c>
      <c r="H781">
        <f t="shared" si="134"/>
        <v>0</v>
      </c>
      <c r="I781">
        <f t="shared" si="137"/>
        <v>0</v>
      </c>
      <c r="J781">
        <f t="shared" si="130"/>
        <v>0</v>
      </c>
      <c r="K781">
        <f t="shared" si="131"/>
        <v>0</v>
      </c>
      <c r="L781">
        <f t="shared" si="135"/>
        <v>1</v>
      </c>
      <c r="M781">
        <f t="shared" si="138"/>
        <v>-0.20000000000000107</v>
      </c>
      <c r="N781">
        <f t="shared" si="139"/>
        <v>-8.3499999999999979</v>
      </c>
    </row>
    <row r="782" spans="1:14" x14ac:dyDescent="0.3">
      <c r="A782" s="1">
        <v>41436</v>
      </c>
      <c r="B782">
        <v>16.899999999999999</v>
      </c>
      <c r="C782">
        <f t="shared" si="128"/>
        <v>16.496274509803929</v>
      </c>
      <c r="D782">
        <f t="shared" si="129"/>
        <v>2.468899858819543</v>
      </c>
      <c r="E782">
        <f t="shared" si="132"/>
        <v>3</v>
      </c>
      <c r="F782">
        <f t="shared" si="133"/>
        <v>6</v>
      </c>
      <c r="G782">
        <f t="shared" si="136"/>
        <v>1</v>
      </c>
      <c r="H782">
        <f t="shared" si="134"/>
        <v>0</v>
      </c>
      <c r="I782">
        <f t="shared" si="137"/>
        <v>0</v>
      </c>
      <c r="J782">
        <f t="shared" si="130"/>
        <v>0</v>
      </c>
      <c r="K782">
        <f t="shared" si="131"/>
        <v>0</v>
      </c>
      <c r="L782">
        <f t="shared" si="135"/>
        <v>1</v>
      </c>
      <c r="M782">
        <f t="shared" si="138"/>
        <v>1.2999999999999989</v>
      </c>
      <c r="N782">
        <f t="shared" si="139"/>
        <v>-7.0499999999999989</v>
      </c>
    </row>
    <row r="783" spans="1:14" x14ac:dyDescent="0.3">
      <c r="A783" s="1">
        <v>41437</v>
      </c>
      <c r="B783">
        <v>18.25</v>
      </c>
      <c r="C783">
        <f t="shared" si="128"/>
        <v>16.467450980392162</v>
      </c>
      <c r="D783">
        <f t="shared" si="129"/>
        <v>2.4045136014091026</v>
      </c>
      <c r="E783">
        <f t="shared" si="132"/>
        <v>4</v>
      </c>
      <c r="F783">
        <f t="shared" si="133"/>
        <v>6</v>
      </c>
      <c r="G783">
        <f t="shared" si="136"/>
        <v>2</v>
      </c>
      <c r="H783">
        <f t="shared" si="134"/>
        <v>0</v>
      </c>
      <c r="I783">
        <f t="shared" si="137"/>
        <v>0</v>
      </c>
      <c r="J783">
        <f t="shared" si="130"/>
        <v>0</v>
      </c>
      <c r="K783">
        <f t="shared" si="131"/>
        <v>0</v>
      </c>
      <c r="L783">
        <f t="shared" si="135"/>
        <v>1</v>
      </c>
      <c r="M783">
        <f t="shared" si="138"/>
        <v>1.3500000000000014</v>
      </c>
      <c r="N783">
        <f t="shared" si="139"/>
        <v>-5.6999999999999975</v>
      </c>
    </row>
    <row r="784" spans="1:14" x14ac:dyDescent="0.3">
      <c r="A784" s="1">
        <v>41438</v>
      </c>
      <c r="B784">
        <v>16.8</v>
      </c>
      <c r="C784">
        <f t="shared" si="128"/>
        <v>16.441568627450984</v>
      </c>
      <c r="D784">
        <f t="shared" si="129"/>
        <v>2.3649477650816229</v>
      </c>
      <c r="E784">
        <f t="shared" si="132"/>
        <v>5</v>
      </c>
      <c r="F784">
        <f t="shared" si="133"/>
        <v>6</v>
      </c>
      <c r="G784">
        <f t="shared" si="136"/>
        <v>2</v>
      </c>
      <c r="H784">
        <f t="shared" si="134"/>
        <v>0</v>
      </c>
      <c r="I784">
        <f t="shared" si="137"/>
        <v>0</v>
      </c>
      <c r="J784">
        <f t="shared" si="130"/>
        <v>0</v>
      </c>
      <c r="K784">
        <f t="shared" si="131"/>
        <v>0</v>
      </c>
      <c r="L784">
        <f t="shared" si="135"/>
        <v>1</v>
      </c>
      <c r="M784">
        <f t="shared" si="138"/>
        <v>-1.4499999999999993</v>
      </c>
      <c r="N784">
        <f t="shared" si="139"/>
        <v>-7.1499999999999968</v>
      </c>
    </row>
    <row r="785" spans="1:14" x14ac:dyDescent="0.3">
      <c r="A785" s="1">
        <v>41439</v>
      </c>
      <c r="B785">
        <v>17.55</v>
      </c>
      <c r="C785">
        <f t="shared" si="128"/>
        <v>16.420000000000005</v>
      </c>
      <c r="D785">
        <f t="shared" si="129"/>
        <v>2.3293927509621555</v>
      </c>
      <c r="E785">
        <f t="shared" si="132"/>
        <v>6</v>
      </c>
      <c r="F785">
        <f t="shared" si="133"/>
        <v>6</v>
      </c>
      <c r="G785">
        <f t="shared" si="136"/>
        <v>2</v>
      </c>
      <c r="H785">
        <f t="shared" si="134"/>
        <v>0</v>
      </c>
      <c r="I785">
        <f t="shared" si="137"/>
        <v>0</v>
      </c>
      <c r="J785">
        <f t="shared" si="130"/>
        <v>0</v>
      </c>
      <c r="K785">
        <f t="shared" si="131"/>
        <v>0</v>
      </c>
      <c r="L785">
        <f t="shared" si="135"/>
        <v>1</v>
      </c>
      <c r="M785">
        <f t="shared" si="138"/>
        <v>0.75</v>
      </c>
      <c r="N785">
        <f t="shared" si="139"/>
        <v>-6.3999999999999968</v>
      </c>
    </row>
    <row r="786" spans="1:14" x14ac:dyDescent="0.3">
      <c r="A786" s="1">
        <v>41442</v>
      </c>
      <c r="B786">
        <v>16.95</v>
      </c>
      <c r="C786">
        <f t="shared" si="128"/>
        <v>16.401372549019612</v>
      </c>
      <c r="D786">
        <f t="shared" si="129"/>
        <v>2.3059701030388324</v>
      </c>
      <c r="E786">
        <f t="shared" si="132"/>
        <v>2</v>
      </c>
      <c r="F786">
        <f t="shared" si="133"/>
        <v>6</v>
      </c>
      <c r="G786">
        <f t="shared" si="136"/>
        <v>2</v>
      </c>
      <c r="H786">
        <f t="shared" si="134"/>
        <v>0</v>
      </c>
      <c r="I786">
        <f t="shared" si="137"/>
        <v>0</v>
      </c>
      <c r="J786">
        <f t="shared" si="130"/>
        <v>0</v>
      </c>
      <c r="K786">
        <f t="shared" si="131"/>
        <v>0</v>
      </c>
      <c r="L786">
        <f t="shared" si="135"/>
        <v>1</v>
      </c>
      <c r="M786">
        <f t="shared" si="138"/>
        <v>-0.60000000000000142</v>
      </c>
      <c r="N786">
        <f t="shared" si="139"/>
        <v>-6.9999999999999982</v>
      </c>
    </row>
    <row r="787" spans="1:14" x14ac:dyDescent="0.3">
      <c r="A787" s="1">
        <v>41443</v>
      </c>
      <c r="B787">
        <v>16.8</v>
      </c>
      <c r="C787">
        <f t="shared" si="128"/>
        <v>16.37098039215687</v>
      </c>
      <c r="D787">
        <f t="shared" si="129"/>
        <v>2.2487340708015804</v>
      </c>
      <c r="E787">
        <f t="shared" si="132"/>
        <v>3</v>
      </c>
      <c r="F787">
        <f t="shared" si="133"/>
        <v>6</v>
      </c>
      <c r="G787">
        <f t="shared" si="136"/>
        <v>2</v>
      </c>
      <c r="H787">
        <f t="shared" si="134"/>
        <v>0</v>
      </c>
      <c r="I787">
        <f t="shared" si="137"/>
        <v>0</v>
      </c>
      <c r="J787">
        <f t="shared" si="130"/>
        <v>0</v>
      </c>
      <c r="K787">
        <f t="shared" si="131"/>
        <v>0</v>
      </c>
      <c r="L787">
        <f t="shared" si="135"/>
        <v>1</v>
      </c>
      <c r="M787">
        <f t="shared" si="138"/>
        <v>-0.14999999999999858</v>
      </c>
      <c r="N787">
        <f t="shared" si="139"/>
        <v>-7.1499999999999968</v>
      </c>
    </row>
    <row r="788" spans="1:14" x14ac:dyDescent="0.3">
      <c r="A788" s="1">
        <v>41444</v>
      </c>
      <c r="B788">
        <v>17.55</v>
      </c>
      <c r="C788">
        <f t="shared" si="128"/>
        <v>16.347843137254909</v>
      </c>
      <c r="D788">
        <f t="shared" si="129"/>
        <v>2.2057201160382705</v>
      </c>
      <c r="E788">
        <f t="shared" si="132"/>
        <v>4</v>
      </c>
      <c r="F788">
        <f t="shared" si="133"/>
        <v>6</v>
      </c>
      <c r="G788">
        <f t="shared" si="136"/>
        <v>3</v>
      </c>
      <c r="H788">
        <f t="shared" si="134"/>
        <v>1</v>
      </c>
      <c r="I788">
        <f t="shared" si="137"/>
        <v>-0.75</v>
      </c>
      <c r="J788">
        <f t="shared" si="130"/>
        <v>0</v>
      </c>
      <c r="K788">
        <f t="shared" si="131"/>
        <v>0</v>
      </c>
      <c r="L788">
        <f t="shared" si="135"/>
        <v>1</v>
      </c>
      <c r="M788">
        <f t="shared" si="138"/>
        <v>-0.75</v>
      </c>
      <c r="N788">
        <f t="shared" si="139"/>
        <v>-7.8999999999999968</v>
      </c>
    </row>
    <row r="789" spans="1:14" x14ac:dyDescent="0.3">
      <c r="A789" s="1">
        <v>41445</v>
      </c>
      <c r="B789">
        <v>19.649999999999999</v>
      </c>
      <c r="C789">
        <f t="shared" si="128"/>
        <v>16.32705882352942</v>
      </c>
      <c r="D789">
        <f t="shared" si="129"/>
        <v>2.1488011195644492</v>
      </c>
      <c r="E789">
        <f t="shared" si="132"/>
        <v>5</v>
      </c>
      <c r="F789">
        <f t="shared" si="133"/>
        <v>6</v>
      </c>
      <c r="G789">
        <f t="shared" si="136"/>
        <v>3</v>
      </c>
      <c r="H789">
        <f t="shared" si="134"/>
        <v>0</v>
      </c>
      <c r="I789">
        <f t="shared" si="137"/>
        <v>0</v>
      </c>
      <c r="J789">
        <f t="shared" si="130"/>
        <v>1</v>
      </c>
      <c r="K789">
        <f t="shared" si="131"/>
        <v>0</v>
      </c>
      <c r="L789">
        <f t="shared" si="135"/>
        <v>0</v>
      </c>
      <c r="M789">
        <f t="shared" si="138"/>
        <v>2.0999999999999979</v>
      </c>
      <c r="N789">
        <f t="shared" si="139"/>
        <v>-5.7999999999999989</v>
      </c>
    </row>
    <row r="790" spans="1:14" x14ac:dyDescent="0.3">
      <c r="A790" s="1">
        <v>41446</v>
      </c>
      <c r="B790">
        <v>19</v>
      </c>
      <c r="C790">
        <f t="shared" si="128"/>
        <v>16.311568627450988</v>
      </c>
      <c r="D790">
        <f t="shared" si="129"/>
        <v>2.1149731120981001</v>
      </c>
      <c r="E790">
        <f t="shared" si="132"/>
        <v>6</v>
      </c>
      <c r="F790">
        <f t="shared" si="133"/>
        <v>6</v>
      </c>
      <c r="G790">
        <f t="shared" si="136"/>
        <v>3</v>
      </c>
      <c r="H790">
        <f t="shared" si="134"/>
        <v>0</v>
      </c>
      <c r="I790">
        <f t="shared" si="137"/>
        <v>0</v>
      </c>
      <c r="J790">
        <f t="shared" si="130"/>
        <v>1</v>
      </c>
      <c r="K790">
        <f t="shared" si="131"/>
        <v>0</v>
      </c>
      <c r="L790">
        <f t="shared" si="135"/>
        <v>-1</v>
      </c>
      <c r="M790">
        <f t="shared" si="138"/>
        <v>0</v>
      </c>
      <c r="N790">
        <f t="shared" si="139"/>
        <v>-5.7999999999999989</v>
      </c>
    </row>
    <row r="791" spans="1:14" x14ac:dyDescent="0.3">
      <c r="A791" s="1">
        <v>41449</v>
      </c>
      <c r="B791">
        <v>20.149999999999999</v>
      </c>
      <c r="C791">
        <f t="shared" si="128"/>
        <v>16.306274509803927</v>
      </c>
      <c r="D791">
        <f t="shared" si="129"/>
        <v>2.1036382683008639</v>
      </c>
      <c r="E791">
        <f t="shared" si="132"/>
        <v>2</v>
      </c>
      <c r="F791">
        <f t="shared" si="133"/>
        <v>6</v>
      </c>
      <c r="G791">
        <f t="shared" si="136"/>
        <v>3</v>
      </c>
      <c r="H791">
        <f t="shared" si="134"/>
        <v>0</v>
      </c>
      <c r="I791">
        <f t="shared" si="137"/>
        <v>0</v>
      </c>
      <c r="J791">
        <f t="shared" si="130"/>
        <v>1</v>
      </c>
      <c r="K791">
        <f t="shared" si="131"/>
        <v>0</v>
      </c>
      <c r="L791">
        <f t="shared" si="135"/>
        <v>-1</v>
      </c>
      <c r="M791">
        <f t="shared" si="138"/>
        <v>-1.1499999999999986</v>
      </c>
      <c r="N791">
        <f t="shared" si="139"/>
        <v>-6.9499999999999975</v>
      </c>
    </row>
    <row r="792" spans="1:14" x14ac:dyDescent="0.3">
      <c r="A792" s="1">
        <v>41450</v>
      </c>
      <c r="B792">
        <v>19.45</v>
      </c>
      <c r="C792">
        <f t="shared" si="128"/>
        <v>16.308039215686279</v>
      </c>
      <c r="D792">
        <f t="shared" si="129"/>
        <v>2.1060845742173218</v>
      </c>
      <c r="E792">
        <f t="shared" si="132"/>
        <v>3</v>
      </c>
      <c r="F792">
        <f t="shared" si="133"/>
        <v>6</v>
      </c>
      <c r="G792">
        <f t="shared" si="136"/>
        <v>3</v>
      </c>
      <c r="H792">
        <f t="shared" si="134"/>
        <v>0</v>
      </c>
      <c r="I792">
        <f t="shared" si="137"/>
        <v>0</v>
      </c>
      <c r="J792">
        <f t="shared" si="130"/>
        <v>1</v>
      </c>
      <c r="K792">
        <f t="shared" si="131"/>
        <v>0</v>
      </c>
      <c r="L792">
        <f t="shared" si="135"/>
        <v>-1</v>
      </c>
      <c r="M792">
        <f t="shared" si="138"/>
        <v>0.69999999999999929</v>
      </c>
      <c r="N792">
        <f t="shared" si="139"/>
        <v>-6.2499999999999982</v>
      </c>
    </row>
    <row r="793" spans="1:14" x14ac:dyDescent="0.3">
      <c r="A793" s="1">
        <v>41451</v>
      </c>
      <c r="B793">
        <v>18.850000000000001</v>
      </c>
      <c r="C793">
        <f t="shared" si="128"/>
        <v>16.309607843137261</v>
      </c>
      <c r="D793">
        <f t="shared" si="129"/>
        <v>2.1078275786019063</v>
      </c>
      <c r="E793">
        <f t="shared" si="132"/>
        <v>4</v>
      </c>
      <c r="F793">
        <f t="shared" si="133"/>
        <v>6</v>
      </c>
      <c r="G793">
        <f t="shared" si="136"/>
        <v>4</v>
      </c>
      <c r="H793">
        <f t="shared" si="134"/>
        <v>0</v>
      </c>
      <c r="I793">
        <f t="shared" si="137"/>
        <v>0</v>
      </c>
      <c r="J793">
        <f t="shared" si="130"/>
        <v>1</v>
      </c>
      <c r="K793">
        <f t="shared" si="131"/>
        <v>0</v>
      </c>
      <c r="L793">
        <f t="shared" si="135"/>
        <v>-1</v>
      </c>
      <c r="M793">
        <f t="shared" si="138"/>
        <v>0.59999999999999787</v>
      </c>
      <c r="N793">
        <f t="shared" si="139"/>
        <v>-5.65</v>
      </c>
    </row>
    <row r="794" spans="1:14" x14ac:dyDescent="0.3">
      <c r="A794" s="1">
        <v>41452</v>
      </c>
      <c r="B794">
        <v>18.2</v>
      </c>
      <c r="C794">
        <f t="shared" si="128"/>
        <v>16.300784313725497</v>
      </c>
      <c r="D794">
        <f t="shared" si="129"/>
        <v>2.0951483106633333</v>
      </c>
      <c r="E794">
        <f t="shared" si="132"/>
        <v>5</v>
      </c>
      <c r="F794">
        <f t="shared" si="133"/>
        <v>6</v>
      </c>
      <c r="G794">
        <f t="shared" si="136"/>
        <v>4</v>
      </c>
      <c r="H794">
        <f t="shared" si="134"/>
        <v>0</v>
      </c>
      <c r="I794">
        <f t="shared" si="137"/>
        <v>0</v>
      </c>
      <c r="J794">
        <f t="shared" si="130"/>
        <v>0</v>
      </c>
      <c r="K794">
        <f t="shared" si="131"/>
        <v>0</v>
      </c>
      <c r="L794">
        <f t="shared" si="135"/>
        <v>-1</v>
      </c>
      <c r="M794">
        <f t="shared" si="138"/>
        <v>0.65000000000000213</v>
      </c>
      <c r="N794">
        <f t="shared" si="139"/>
        <v>-4.9999999999999982</v>
      </c>
    </row>
    <row r="795" spans="1:14" x14ac:dyDescent="0.3">
      <c r="A795" s="1">
        <v>41453</v>
      </c>
      <c r="B795">
        <v>18.05</v>
      </c>
      <c r="C795">
        <f t="shared" si="128"/>
        <v>16.280000000000008</v>
      </c>
      <c r="D795">
        <f t="shared" si="129"/>
        <v>2.0509376143702975</v>
      </c>
      <c r="E795">
        <f t="shared" si="132"/>
        <v>6</v>
      </c>
      <c r="F795">
        <f t="shared" si="133"/>
        <v>6</v>
      </c>
      <c r="G795">
        <f t="shared" si="136"/>
        <v>4</v>
      </c>
      <c r="H795">
        <f t="shared" si="134"/>
        <v>0</v>
      </c>
      <c r="I795">
        <f t="shared" si="137"/>
        <v>0</v>
      </c>
      <c r="J795">
        <f t="shared" si="130"/>
        <v>0</v>
      </c>
      <c r="K795">
        <f t="shared" si="131"/>
        <v>0</v>
      </c>
      <c r="L795">
        <f t="shared" si="135"/>
        <v>-1</v>
      </c>
      <c r="M795">
        <f t="shared" si="138"/>
        <v>0.14999999999999858</v>
      </c>
      <c r="N795">
        <f t="shared" si="139"/>
        <v>-4.8499999999999996</v>
      </c>
    </row>
    <row r="796" spans="1:14" x14ac:dyDescent="0.3">
      <c r="A796" s="1">
        <v>41456</v>
      </c>
      <c r="B796">
        <v>17.649999999999999</v>
      </c>
      <c r="C796">
        <f t="shared" si="128"/>
        <v>16.263529411764711</v>
      </c>
      <c r="D796">
        <f t="shared" si="129"/>
        <v>2.0228118882904522</v>
      </c>
      <c r="E796">
        <f t="shared" si="132"/>
        <v>2</v>
      </c>
      <c r="F796">
        <f t="shared" si="133"/>
        <v>7</v>
      </c>
      <c r="G796">
        <f t="shared" si="136"/>
        <v>0</v>
      </c>
      <c r="H796">
        <f t="shared" si="134"/>
        <v>0</v>
      </c>
      <c r="I796">
        <f t="shared" si="137"/>
        <v>0</v>
      </c>
      <c r="J796">
        <f t="shared" si="130"/>
        <v>0</v>
      </c>
      <c r="K796">
        <f t="shared" si="131"/>
        <v>0</v>
      </c>
      <c r="L796">
        <f t="shared" si="135"/>
        <v>-1</v>
      </c>
      <c r="M796">
        <f t="shared" si="138"/>
        <v>0.40000000000000213</v>
      </c>
      <c r="N796">
        <f t="shared" si="139"/>
        <v>-4.4499999999999975</v>
      </c>
    </row>
    <row r="797" spans="1:14" x14ac:dyDescent="0.3">
      <c r="A797" s="1">
        <v>41457</v>
      </c>
      <c r="B797">
        <v>17.600000000000001</v>
      </c>
      <c r="C797">
        <f t="shared" si="128"/>
        <v>16.244509803921574</v>
      </c>
      <c r="D797">
        <f t="shared" si="129"/>
        <v>1.9870387009123249</v>
      </c>
      <c r="E797">
        <f t="shared" si="132"/>
        <v>3</v>
      </c>
      <c r="F797">
        <f t="shared" si="133"/>
        <v>7</v>
      </c>
      <c r="G797">
        <f t="shared" si="136"/>
        <v>0</v>
      </c>
      <c r="H797">
        <f t="shared" si="134"/>
        <v>0</v>
      </c>
      <c r="I797">
        <f t="shared" si="137"/>
        <v>0</v>
      </c>
      <c r="J797">
        <f t="shared" si="130"/>
        <v>0</v>
      </c>
      <c r="K797">
        <f t="shared" si="131"/>
        <v>0</v>
      </c>
      <c r="L797">
        <f t="shared" si="135"/>
        <v>-1</v>
      </c>
      <c r="M797">
        <f t="shared" si="138"/>
        <v>4.9999999999997158E-2</v>
      </c>
      <c r="N797">
        <f t="shared" si="139"/>
        <v>-4.4000000000000004</v>
      </c>
    </row>
    <row r="798" spans="1:14" x14ac:dyDescent="0.3">
      <c r="A798" s="1">
        <v>41458</v>
      </c>
      <c r="B798">
        <v>17.25</v>
      </c>
      <c r="C798">
        <f t="shared" si="128"/>
        <v>16.226862745098046</v>
      </c>
      <c r="D798">
        <f t="shared" si="129"/>
        <v>1.9578334265863631</v>
      </c>
      <c r="E798">
        <f t="shared" si="132"/>
        <v>4</v>
      </c>
      <c r="F798">
        <f t="shared" si="133"/>
        <v>7</v>
      </c>
      <c r="G798">
        <f t="shared" si="136"/>
        <v>1</v>
      </c>
      <c r="H798">
        <f t="shared" si="134"/>
        <v>0</v>
      </c>
      <c r="I798">
        <f t="shared" si="137"/>
        <v>0</v>
      </c>
      <c r="J798">
        <f t="shared" si="130"/>
        <v>0</v>
      </c>
      <c r="K798">
        <f t="shared" si="131"/>
        <v>0</v>
      </c>
      <c r="L798">
        <f t="shared" si="135"/>
        <v>-1</v>
      </c>
      <c r="M798">
        <f t="shared" si="138"/>
        <v>0.35000000000000142</v>
      </c>
      <c r="N798">
        <f t="shared" si="139"/>
        <v>-4.0499999999999989</v>
      </c>
    </row>
    <row r="799" spans="1:14" x14ac:dyDescent="0.3">
      <c r="A799" s="1">
        <v>41460</v>
      </c>
      <c r="B799">
        <v>15.95</v>
      </c>
      <c r="C799">
        <f t="shared" si="128"/>
        <v>16.204313725490206</v>
      </c>
      <c r="D799">
        <f t="shared" si="129"/>
        <v>1.9275456861418832</v>
      </c>
      <c r="E799">
        <f t="shared" si="132"/>
        <v>6</v>
      </c>
      <c r="F799">
        <f t="shared" si="133"/>
        <v>7</v>
      </c>
      <c r="G799">
        <f t="shared" si="136"/>
        <v>1</v>
      </c>
      <c r="H799">
        <f t="shared" si="134"/>
        <v>0</v>
      </c>
      <c r="I799">
        <f t="shared" si="137"/>
        <v>0</v>
      </c>
      <c r="J799">
        <f t="shared" si="130"/>
        <v>0</v>
      </c>
      <c r="K799">
        <f t="shared" si="131"/>
        <v>0</v>
      </c>
      <c r="L799">
        <f t="shared" si="135"/>
        <v>-1</v>
      </c>
      <c r="M799">
        <f t="shared" si="138"/>
        <v>1.3000000000000007</v>
      </c>
      <c r="N799">
        <f t="shared" si="139"/>
        <v>-2.7499999999999982</v>
      </c>
    </row>
    <row r="800" spans="1:14" x14ac:dyDescent="0.3">
      <c r="A800" s="1">
        <v>41463</v>
      </c>
      <c r="B800">
        <v>15.35</v>
      </c>
      <c r="C800">
        <f t="shared" si="128"/>
        <v>16.1807843137255</v>
      </c>
      <c r="D800">
        <f t="shared" si="129"/>
        <v>1.9010274241063956</v>
      </c>
      <c r="E800">
        <f t="shared" si="132"/>
        <v>2</v>
      </c>
      <c r="F800">
        <f t="shared" si="133"/>
        <v>7</v>
      </c>
      <c r="G800">
        <f t="shared" si="136"/>
        <v>1</v>
      </c>
      <c r="H800">
        <f t="shared" si="134"/>
        <v>0</v>
      </c>
      <c r="I800">
        <f t="shared" si="137"/>
        <v>0</v>
      </c>
      <c r="J800">
        <f t="shared" si="130"/>
        <v>0</v>
      </c>
      <c r="K800">
        <f t="shared" si="131"/>
        <v>0</v>
      </c>
      <c r="L800">
        <f t="shared" si="135"/>
        <v>-1</v>
      </c>
      <c r="M800">
        <f t="shared" si="138"/>
        <v>0.59999999999999964</v>
      </c>
      <c r="N800">
        <f t="shared" si="139"/>
        <v>-2.1499999999999986</v>
      </c>
    </row>
    <row r="801" spans="1:14" x14ac:dyDescent="0.3">
      <c r="A801" s="1">
        <v>41464</v>
      </c>
      <c r="B801">
        <v>15.1</v>
      </c>
      <c r="C801">
        <f t="shared" si="128"/>
        <v>16.163333333333338</v>
      </c>
      <c r="D801">
        <f t="shared" si="129"/>
        <v>1.8904140709053381</v>
      </c>
      <c r="E801">
        <f t="shared" si="132"/>
        <v>3</v>
      </c>
      <c r="F801">
        <f t="shared" si="133"/>
        <v>7</v>
      </c>
      <c r="G801">
        <f t="shared" si="136"/>
        <v>1</v>
      </c>
      <c r="H801">
        <f t="shared" si="134"/>
        <v>0</v>
      </c>
      <c r="I801">
        <f t="shared" si="137"/>
        <v>0</v>
      </c>
      <c r="J801">
        <f t="shared" si="130"/>
        <v>0</v>
      </c>
      <c r="K801">
        <f t="shared" si="131"/>
        <v>0</v>
      </c>
      <c r="L801">
        <f t="shared" si="135"/>
        <v>-1</v>
      </c>
      <c r="M801">
        <f t="shared" si="138"/>
        <v>0.25</v>
      </c>
      <c r="N801">
        <f t="shared" si="139"/>
        <v>-1.8999999999999986</v>
      </c>
    </row>
    <row r="802" spans="1:14" x14ac:dyDescent="0.3">
      <c r="A802" s="1">
        <v>41465</v>
      </c>
      <c r="B802">
        <v>14.85</v>
      </c>
      <c r="C802">
        <f t="shared" si="128"/>
        <v>16.15039215686275</v>
      </c>
      <c r="D802">
        <f t="shared" si="129"/>
        <v>1.8880636006073137</v>
      </c>
      <c r="E802">
        <f t="shared" si="132"/>
        <v>4</v>
      </c>
      <c r="F802">
        <f t="shared" si="133"/>
        <v>7</v>
      </c>
      <c r="G802">
        <f t="shared" si="136"/>
        <v>2</v>
      </c>
      <c r="H802">
        <f t="shared" si="134"/>
        <v>0</v>
      </c>
      <c r="I802">
        <f t="shared" si="137"/>
        <v>0</v>
      </c>
      <c r="J802">
        <f t="shared" si="130"/>
        <v>0</v>
      </c>
      <c r="K802">
        <f t="shared" si="131"/>
        <v>0</v>
      </c>
      <c r="L802">
        <f t="shared" si="135"/>
        <v>-1</v>
      </c>
      <c r="M802">
        <f t="shared" si="138"/>
        <v>0.25</v>
      </c>
      <c r="N802">
        <f t="shared" si="139"/>
        <v>-1.6499999999999986</v>
      </c>
    </row>
    <row r="803" spans="1:14" x14ac:dyDescent="0.3">
      <c r="A803" s="1">
        <v>41466</v>
      </c>
      <c r="B803">
        <v>14.5</v>
      </c>
      <c r="C803">
        <f t="shared" si="128"/>
        <v>16.137843137254908</v>
      </c>
      <c r="D803">
        <f t="shared" si="129"/>
        <v>1.8883568058961164</v>
      </c>
      <c r="E803">
        <f t="shared" si="132"/>
        <v>5</v>
      </c>
      <c r="F803">
        <f t="shared" si="133"/>
        <v>7</v>
      </c>
      <c r="G803">
        <f t="shared" si="136"/>
        <v>2</v>
      </c>
      <c r="H803">
        <f t="shared" si="134"/>
        <v>0</v>
      </c>
      <c r="I803">
        <f t="shared" si="137"/>
        <v>0</v>
      </c>
      <c r="J803">
        <f t="shared" si="130"/>
        <v>0</v>
      </c>
      <c r="K803">
        <f t="shared" si="131"/>
        <v>0</v>
      </c>
      <c r="L803">
        <f t="shared" si="135"/>
        <v>-1</v>
      </c>
      <c r="M803">
        <f t="shared" si="138"/>
        <v>0.34999999999999964</v>
      </c>
      <c r="N803">
        <f t="shared" si="139"/>
        <v>-1.2999999999999989</v>
      </c>
    </row>
    <row r="804" spans="1:14" x14ac:dyDescent="0.3">
      <c r="A804" s="1">
        <v>41467</v>
      </c>
      <c r="B804">
        <v>14.65</v>
      </c>
      <c r="C804">
        <f t="shared" si="128"/>
        <v>16.121568627450984</v>
      </c>
      <c r="D804">
        <f t="shared" si="129"/>
        <v>1.8832193675901245</v>
      </c>
      <c r="E804">
        <f t="shared" si="132"/>
        <v>6</v>
      </c>
      <c r="F804">
        <f t="shared" si="133"/>
        <v>7</v>
      </c>
      <c r="G804">
        <f t="shared" si="136"/>
        <v>2</v>
      </c>
      <c r="H804">
        <f t="shared" si="134"/>
        <v>0</v>
      </c>
      <c r="I804">
        <f t="shared" si="137"/>
        <v>0</v>
      </c>
      <c r="J804">
        <f t="shared" si="130"/>
        <v>0</v>
      </c>
      <c r="K804">
        <f t="shared" si="131"/>
        <v>0</v>
      </c>
      <c r="L804">
        <f t="shared" si="135"/>
        <v>-1</v>
      </c>
      <c r="M804">
        <f t="shared" si="138"/>
        <v>-0.15000000000000036</v>
      </c>
      <c r="N804">
        <f t="shared" si="139"/>
        <v>-1.4499999999999993</v>
      </c>
    </row>
    <row r="805" spans="1:14" x14ac:dyDescent="0.3">
      <c r="A805" s="1">
        <v>41470</v>
      </c>
      <c r="B805">
        <v>14.05</v>
      </c>
      <c r="C805">
        <f t="shared" si="128"/>
        <v>16.10509803921569</v>
      </c>
      <c r="D805">
        <f t="shared" si="129"/>
        <v>1.8828986545561361</v>
      </c>
      <c r="E805">
        <f t="shared" si="132"/>
        <v>2</v>
      </c>
      <c r="F805">
        <f t="shared" si="133"/>
        <v>7</v>
      </c>
      <c r="G805">
        <f t="shared" si="136"/>
        <v>2</v>
      </c>
      <c r="H805">
        <f t="shared" si="134"/>
        <v>0</v>
      </c>
      <c r="I805">
        <f t="shared" si="137"/>
        <v>0</v>
      </c>
      <c r="J805">
        <f t="shared" si="130"/>
        <v>0</v>
      </c>
      <c r="K805">
        <f t="shared" si="131"/>
        <v>1</v>
      </c>
      <c r="L805">
        <f t="shared" si="135"/>
        <v>0</v>
      </c>
      <c r="M805">
        <f t="shared" si="138"/>
        <v>0.59999999999999964</v>
      </c>
      <c r="N805">
        <f t="shared" si="139"/>
        <v>-0.84999999999999964</v>
      </c>
    </row>
    <row r="806" spans="1:14" x14ac:dyDescent="0.3">
      <c r="A806" s="1">
        <v>41471</v>
      </c>
      <c r="B806">
        <v>14.25</v>
      </c>
      <c r="C806">
        <f t="shared" si="128"/>
        <v>16.088823529411769</v>
      </c>
      <c r="D806">
        <f t="shared" si="129"/>
        <v>1.8809266042104162</v>
      </c>
      <c r="E806">
        <f t="shared" si="132"/>
        <v>3</v>
      </c>
      <c r="F806">
        <f t="shared" si="133"/>
        <v>7</v>
      </c>
      <c r="G806">
        <f t="shared" si="136"/>
        <v>2</v>
      </c>
      <c r="H806">
        <f t="shared" si="134"/>
        <v>0</v>
      </c>
      <c r="I806">
        <f t="shared" si="137"/>
        <v>0</v>
      </c>
      <c r="J806">
        <f t="shared" si="130"/>
        <v>0</v>
      </c>
      <c r="K806">
        <f t="shared" si="131"/>
        <v>0</v>
      </c>
      <c r="L806">
        <f t="shared" si="135"/>
        <v>0</v>
      </c>
      <c r="M806">
        <f t="shared" si="138"/>
        <v>0</v>
      </c>
      <c r="N806">
        <f t="shared" si="139"/>
        <v>-0.84999999999999964</v>
      </c>
    </row>
    <row r="807" spans="1:14" x14ac:dyDescent="0.3">
      <c r="A807" s="1">
        <v>41472</v>
      </c>
      <c r="B807">
        <v>15.6</v>
      </c>
      <c r="C807">
        <f t="shared" si="128"/>
        <v>16.074509803921575</v>
      </c>
      <c r="D807">
        <f t="shared" si="129"/>
        <v>1.8706759958037011</v>
      </c>
      <c r="E807">
        <f t="shared" si="132"/>
        <v>4</v>
      </c>
      <c r="F807">
        <f t="shared" si="133"/>
        <v>7</v>
      </c>
      <c r="G807">
        <f t="shared" si="136"/>
        <v>3</v>
      </c>
      <c r="H807">
        <f t="shared" si="134"/>
        <v>1</v>
      </c>
      <c r="I807">
        <f t="shared" si="137"/>
        <v>0</v>
      </c>
      <c r="J807">
        <f t="shared" si="130"/>
        <v>0</v>
      </c>
      <c r="K807">
        <f t="shared" si="131"/>
        <v>0</v>
      </c>
      <c r="L807">
        <f t="shared" si="135"/>
        <v>0</v>
      </c>
      <c r="M807">
        <f t="shared" si="138"/>
        <v>0</v>
      </c>
      <c r="N807">
        <f t="shared" si="139"/>
        <v>-0.84999999999999964</v>
      </c>
    </row>
    <row r="808" spans="1:14" x14ac:dyDescent="0.3">
      <c r="A808" s="1">
        <v>41473</v>
      </c>
      <c r="B808">
        <v>15.45</v>
      </c>
      <c r="C808">
        <f t="shared" si="128"/>
        <v>16.06333333333334</v>
      </c>
      <c r="D808">
        <f t="shared" si="129"/>
        <v>1.8658538146157246</v>
      </c>
      <c r="E808">
        <f t="shared" si="132"/>
        <v>5</v>
      </c>
      <c r="F808">
        <f t="shared" si="133"/>
        <v>7</v>
      </c>
      <c r="G808">
        <f t="shared" si="136"/>
        <v>3</v>
      </c>
      <c r="H808">
        <f t="shared" si="134"/>
        <v>0</v>
      </c>
      <c r="I808">
        <f t="shared" si="137"/>
        <v>0</v>
      </c>
      <c r="J808">
        <f t="shared" si="130"/>
        <v>0</v>
      </c>
      <c r="K808">
        <f t="shared" si="131"/>
        <v>0</v>
      </c>
      <c r="L808">
        <f t="shared" si="135"/>
        <v>0</v>
      </c>
      <c r="M808">
        <f t="shared" si="138"/>
        <v>0</v>
      </c>
      <c r="N808">
        <f t="shared" si="139"/>
        <v>-0.84999999999999964</v>
      </c>
    </row>
    <row r="809" spans="1:14" x14ac:dyDescent="0.3">
      <c r="A809" s="1">
        <v>41474</v>
      </c>
      <c r="B809">
        <v>14.9</v>
      </c>
      <c r="C809">
        <f t="shared" si="128"/>
        <v>16.049215686274515</v>
      </c>
      <c r="D809">
        <f t="shared" si="129"/>
        <v>1.8609768077462316</v>
      </c>
      <c r="E809">
        <f t="shared" si="132"/>
        <v>6</v>
      </c>
      <c r="F809">
        <f t="shared" si="133"/>
        <v>7</v>
      </c>
      <c r="G809">
        <f t="shared" si="136"/>
        <v>3</v>
      </c>
      <c r="H809">
        <f t="shared" si="134"/>
        <v>0</v>
      </c>
      <c r="I809">
        <f t="shared" si="137"/>
        <v>0</v>
      </c>
      <c r="J809">
        <f t="shared" si="130"/>
        <v>0</v>
      </c>
      <c r="K809">
        <f t="shared" si="131"/>
        <v>0</v>
      </c>
      <c r="L809">
        <f t="shared" si="135"/>
        <v>0</v>
      </c>
      <c r="M809">
        <f t="shared" si="138"/>
        <v>0</v>
      </c>
      <c r="N809">
        <f t="shared" si="139"/>
        <v>-0.84999999999999964</v>
      </c>
    </row>
    <row r="810" spans="1:14" x14ac:dyDescent="0.3">
      <c r="A810" s="1">
        <v>41477</v>
      </c>
      <c r="B810">
        <v>14.7</v>
      </c>
      <c r="C810">
        <f t="shared" si="128"/>
        <v>16.038431372549024</v>
      </c>
      <c r="D810">
        <f t="shared" si="129"/>
        <v>1.8607961321138879</v>
      </c>
      <c r="E810">
        <f t="shared" si="132"/>
        <v>2</v>
      </c>
      <c r="F810">
        <f t="shared" si="133"/>
        <v>7</v>
      </c>
      <c r="G810">
        <f t="shared" si="136"/>
        <v>3</v>
      </c>
      <c r="H810">
        <f t="shared" si="134"/>
        <v>0</v>
      </c>
      <c r="I810">
        <f t="shared" si="137"/>
        <v>0</v>
      </c>
      <c r="J810">
        <f t="shared" si="130"/>
        <v>0</v>
      </c>
      <c r="K810">
        <f t="shared" si="131"/>
        <v>0</v>
      </c>
      <c r="L810">
        <f t="shared" si="135"/>
        <v>0</v>
      </c>
      <c r="M810">
        <f t="shared" si="138"/>
        <v>0</v>
      </c>
      <c r="N810">
        <f t="shared" si="139"/>
        <v>-0.84999999999999964</v>
      </c>
    </row>
    <row r="811" spans="1:14" x14ac:dyDescent="0.3">
      <c r="A811" s="1">
        <v>41478</v>
      </c>
      <c r="B811">
        <v>14.65</v>
      </c>
      <c r="C811">
        <f t="shared" si="128"/>
        <v>16.028039215686277</v>
      </c>
      <c r="D811">
        <f t="shared" si="129"/>
        <v>1.8611213356234657</v>
      </c>
      <c r="E811">
        <f t="shared" si="132"/>
        <v>3</v>
      </c>
      <c r="F811">
        <f t="shared" si="133"/>
        <v>7</v>
      </c>
      <c r="G811">
        <f t="shared" si="136"/>
        <v>3</v>
      </c>
      <c r="H811">
        <f t="shared" si="134"/>
        <v>0</v>
      </c>
      <c r="I811">
        <f t="shared" si="137"/>
        <v>0</v>
      </c>
      <c r="J811">
        <f t="shared" si="130"/>
        <v>0</v>
      </c>
      <c r="K811">
        <f t="shared" si="131"/>
        <v>0</v>
      </c>
      <c r="L811">
        <f t="shared" si="135"/>
        <v>0</v>
      </c>
      <c r="M811">
        <f t="shared" si="138"/>
        <v>0</v>
      </c>
      <c r="N811">
        <f t="shared" si="139"/>
        <v>-0.84999999999999964</v>
      </c>
    </row>
    <row r="812" spans="1:14" x14ac:dyDescent="0.3">
      <c r="A812" s="1">
        <v>41479</v>
      </c>
      <c r="B812">
        <v>14.8</v>
      </c>
      <c r="C812">
        <f t="shared" si="128"/>
        <v>16.020784313725496</v>
      </c>
      <c r="D812">
        <f t="shared" si="129"/>
        <v>1.8622881173198</v>
      </c>
      <c r="E812">
        <f t="shared" si="132"/>
        <v>4</v>
      </c>
      <c r="F812">
        <f t="shared" si="133"/>
        <v>7</v>
      </c>
      <c r="G812">
        <f t="shared" si="136"/>
        <v>4</v>
      </c>
      <c r="H812">
        <f t="shared" si="134"/>
        <v>0</v>
      </c>
      <c r="I812">
        <f t="shared" si="137"/>
        <v>0</v>
      </c>
      <c r="J812">
        <f t="shared" si="130"/>
        <v>0</v>
      </c>
      <c r="K812">
        <f t="shared" si="131"/>
        <v>0</v>
      </c>
      <c r="L812">
        <f t="shared" si="135"/>
        <v>0</v>
      </c>
      <c r="M812">
        <f t="shared" si="138"/>
        <v>0</v>
      </c>
      <c r="N812">
        <f t="shared" si="139"/>
        <v>-0.84999999999999964</v>
      </c>
    </row>
    <row r="813" spans="1:14" x14ac:dyDescent="0.3">
      <c r="A813" s="1">
        <v>41480</v>
      </c>
      <c r="B813">
        <v>14.5</v>
      </c>
      <c r="C813">
        <f t="shared" si="128"/>
        <v>16.004509803921575</v>
      </c>
      <c r="D813">
        <f t="shared" si="129"/>
        <v>1.8573672213651249</v>
      </c>
      <c r="E813">
        <f t="shared" si="132"/>
        <v>5</v>
      </c>
      <c r="F813">
        <f t="shared" si="133"/>
        <v>7</v>
      </c>
      <c r="G813">
        <f t="shared" si="136"/>
        <v>4</v>
      </c>
      <c r="H813">
        <f t="shared" si="134"/>
        <v>0</v>
      </c>
      <c r="I813">
        <f t="shared" si="137"/>
        <v>0</v>
      </c>
      <c r="J813">
        <f t="shared" si="130"/>
        <v>0</v>
      </c>
      <c r="K813">
        <f t="shared" si="131"/>
        <v>0</v>
      </c>
      <c r="L813">
        <f t="shared" si="135"/>
        <v>0</v>
      </c>
      <c r="M813">
        <f t="shared" si="138"/>
        <v>0</v>
      </c>
      <c r="N813">
        <f t="shared" si="139"/>
        <v>-0.84999999999999964</v>
      </c>
    </row>
    <row r="814" spans="1:14" x14ac:dyDescent="0.3">
      <c r="A814" s="1">
        <v>41481</v>
      </c>
      <c r="B814">
        <v>14.45</v>
      </c>
      <c r="C814">
        <f t="shared" si="128"/>
        <v>15.989803921568633</v>
      </c>
      <c r="D814">
        <f t="shared" si="129"/>
        <v>1.8547696756708858</v>
      </c>
      <c r="E814">
        <f t="shared" si="132"/>
        <v>6</v>
      </c>
      <c r="F814">
        <f t="shared" si="133"/>
        <v>7</v>
      </c>
      <c r="G814">
        <f t="shared" si="136"/>
        <v>4</v>
      </c>
      <c r="H814">
        <f t="shared" si="134"/>
        <v>0</v>
      </c>
      <c r="I814">
        <f t="shared" si="137"/>
        <v>0</v>
      </c>
      <c r="J814">
        <f t="shared" si="130"/>
        <v>0</v>
      </c>
      <c r="K814">
        <f t="shared" si="131"/>
        <v>0</v>
      </c>
      <c r="L814">
        <f t="shared" si="135"/>
        <v>0</v>
      </c>
      <c r="M814">
        <f t="shared" si="138"/>
        <v>0</v>
      </c>
      <c r="N814">
        <f t="shared" si="139"/>
        <v>-0.84999999999999964</v>
      </c>
    </row>
    <row r="815" spans="1:14" x14ac:dyDescent="0.3">
      <c r="A815" s="1">
        <v>41484</v>
      </c>
      <c r="B815">
        <v>14.65</v>
      </c>
      <c r="C815">
        <f t="shared" si="128"/>
        <v>15.972156862745104</v>
      </c>
      <c r="D815">
        <f t="shared" si="129"/>
        <v>1.846005028061708</v>
      </c>
      <c r="E815">
        <f t="shared" si="132"/>
        <v>2</v>
      </c>
      <c r="F815">
        <f t="shared" si="133"/>
        <v>7</v>
      </c>
      <c r="G815">
        <f t="shared" si="136"/>
        <v>4</v>
      </c>
      <c r="H815">
        <f t="shared" si="134"/>
        <v>0</v>
      </c>
      <c r="I815">
        <f t="shared" si="137"/>
        <v>0</v>
      </c>
      <c r="J815">
        <f t="shared" si="130"/>
        <v>0</v>
      </c>
      <c r="K815">
        <f t="shared" si="131"/>
        <v>0</v>
      </c>
      <c r="L815">
        <f t="shared" si="135"/>
        <v>0</v>
      </c>
      <c r="M815">
        <f t="shared" si="138"/>
        <v>0</v>
      </c>
      <c r="N815">
        <f t="shared" si="139"/>
        <v>-0.84999999999999964</v>
      </c>
    </row>
    <row r="816" spans="1:14" x14ac:dyDescent="0.3">
      <c r="A816" s="1">
        <v>41485</v>
      </c>
      <c r="B816">
        <v>14.3</v>
      </c>
      <c r="C816">
        <f t="shared" si="128"/>
        <v>15.946666666666674</v>
      </c>
      <c r="D816">
        <f t="shared" si="129"/>
        <v>1.8239094691441227</v>
      </c>
      <c r="E816">
        <f t="shared" si="132"/>
        <v>3</v>
      </c>
      <c r="F816">
        <f t="shared" si="133"/>
        <v>7</v>
      </c>
      <c r="G816">
        <f t="shared" si="136"/>
        <v>4</v>
      </c>
      <c r="H816">
        <f t="shared" si="134"/>
        <v>0</v>
      </c>
      <c r="I816">
        <f t="shared" si="137"/>
        <v>0</v>
      </c>
      <c r="J816">
        <f t="shared" si="130"/>
        <v>0</v>
      </c>
      <c r="K816">
        <f t="shared" si="131"/>
        <v>0</v>
      </c>
      <c r="L816">
        <f t="shared" si="135"/>
        <v>0</v>
      </c>
      <c r="M816">
        <f t="shared" si="138"/>
        <v>0</v>
      </c>
      <c r="N816">
        <f t="shared" si="139"/>
        <v>-0.84999999999999964</v>
      </c>
    </row>
    <row r="817" spans="1:14" x14ac:dyDescent="0.3">
      <c r="A817" s="1">
        <v>41486</v>
      </c>
      <c r="B817">
        <v>13.9</v>
      </c>
      <c r="C817">
        <f t="shared" si="128"/>
        <v>15.915490196078439</v>
      </c>
      <c r="D817">
        <f t="shared" si="129"/>
        <v>1.7903732919180042</v>
      </c>
      <c r="E817">
        <f t="shared" si="132"/>
        <v>4</v>
      </c>
      <c r="F817">
        <f t="shared" si="133"/>
        <v>7</v>
      </c>
      <c r="G817">
        <f t="shared" si="136"/>
        <v>5</v>
      </c>
      <c r="H817">
        <f t="shared" si="134"/>
        <v>0</v>
      </c>
      <c r="I817">
        <f t="shared" si="137"/>
        <v>0</v>
      </c>
      <c r="J817">
        <f t="shared" si="130"/>
        <v>0</v>
      </c>
      <c r="K817">
        <f t="shared" si="131"/>
        <v>1</v>
      </c>
      <c r="L817">
        <f t="shared" si="135"/>
        <v>1</v>
      </c>
      <c r="M817">
        <f t="shared" si="138"/>
        <v>0</v>
      </c>
      <c r="N817">
        <f t="shared" si="139"/>
        <v>-0.84999999999999964</v>
      </c>
    </row>
    <row r="818" spans="1:14" x14ac:dyDescent="0.3">
      <c r="A818" s="1">
        <v>41487</v>
      </c>
      <c r="B818">
        <v>13.6</v>
      </c>
      <c r="C818">
        <f t="shared" si="128"/>
        <v>15.886078431372557</v>
      </c>
      <c r="D818">
        <f t="shared" si="129"/>
        <v>1.7664055431490675</v>
      </c>
      <c r="E818">
        <f t="shared" si="132"/>
        <v>5</v>
      </c>
      <c r="F818">
        <f t="shared" si="133"/>
        <v>8</v>
      </c>
      <c r="G818">
        <f t="shared" si="136"/>
        <v>0</v>
      </c>
      <c r="H818">
        <f t="shared" si="134"/>
        <v>0</v>
      </c>
      <c r="I818">
        <f t="shared" si="137"/>
        <v>0</v>
      </c>
      <c r="J818">
        <f t="shared" si="130"/>
        <v>0</v>
      </c>
      <c r="K818">
        <f t="shared" si="131"/>
        <v>1</v>
      </c>
      <c r="L818">
        <f t="shared" si="135"/>
        <v>1</v>
      </c>
      <c r="M818">
        <f t="shared" si="138"/>
        <v>-0.30000000000000071</v>
      </c>
      <c r="N818">
        <f t="shared" si="139"/>
        <v>-1.1500000000000004</v>
      </c>
    </row>
    <row r="819" spans="1:14" x14ac:dyDescent="0.3">
      <c r="A819" s="1">
        <v>41488</v>
      </c>
      <c r="B819">
        <v>13.15</v>
      </c>
      <c r="C819">
        <f t="shared" si="128"/>
        <v>15.862549019607853</v>
      </c>
      <c r="D819">
        <f t="shared" si="129"/>
        <v>1.7627294378679024</v>
      </c>
      <c r="E819">
        <f t="shared" si="132"/>
        <v>6</v>
      </c>
      <c r="F819">
        <f t="shared" si="133"/>
        <v>8</v>
      </c>
      <c r="G819">
        <f t="shared" si="136"/>
        <v>0</v>
      </c>
      <c r="H819">
        <f t="shared" si="134"/>
        <v>0</v>
      </c>
      <c r="I819">
        <f t="shared" si="137"/>
        <v>0</v>
      </c>
      <c r="J819">
        <f t="shared" si="130"/>
        <v>0</v>
      </c>
      <c r="K819">
        <f t="shared" si="131"/>
        <v>1</v>
      </c>
      <c r="L819">
        <f t="shared" si="135"/>
        <v>1</v>
      </c>
      <c r="M819">
        <f t="shared" si="138"/>
        <v>-0.44999999999999929</v>
      </c>
      <c r="N819">
        <f t="shared" si="139"/>
        <v>-1.5999999999999996</v>
      </c>
    </row>
    <row r="820" spans="1:14" x14ac:dyDescent="0.3">
      <c r="A820" s="1">
        <v>41491</v>
      </c>
      <c r="B820">
        <v>13.05</v>
      </c>
      <c r="C820">
        <f t="shared" si="128"/>
        <v>15.840784313725502</v>
      </c>
      <c r="D820">
        <f t="shared" si="129"/>
        <v>1.7630586647754263</v>
      </c>
      <c r="E820">
        <f t="shared" si="132"/>
        <v>2</v>
      </c>
      <c r="F820">
        <f t="shared" si="133"/>
        <v>8</v>
      </c>
      <c r="G820">
        <f t="shared" si="136"/>
        <v>0</v>
      </c>
      <c r="H820">
        <f t="shared" si="134"/>
        <v>0</v>
      </c>
      <c r="I820">
        <f t="shared" si="137"/>
        <v>0</v>
      </c>
      <c r="J820">
        <f t="shared" si="130"/>
        <v>0</v>
      </c>
      <c r="K820">
        <f t="shared" si="131"/>
        <v>1</v>
      </c>
      <c r="L820">
        <f t="shared" si="135"/>
        <v>1</v>
      </c>
      <c r="M820">
        <f t="shared" si="138"/>
        <v>-9.9999999999999645E-2</v>
      </c>
      <c r="N820">
        <f t="shared" si="139"/>
        <v>-1.6999999999999993</v>
      </c>
    </row>
    <row r="821" spans="1:14" x14ac:dyDescent="0.3">
      <c r="A821" s="1">
        <v>41492</v>
      </c>
      <c r="B821">
        <v>13.4</v>
      </c>
      <c r="C821">
        <f t="shared" si="128"/>
        <v>15.816862745098051</v>
      </c>
      <c r="D821">
        <f t="shared" si="129"/>
        <v>1.7546101630555528</v>
      </c>
      <c r="E821">
        <f t="shared" si="132"/>
        <v>3</v>
      </c>
      <c r="F821">
        <f t="shared" si="133"/>
        <v>8</v>
      </c>
      <c r="G821">
        <f t="shared" si="136"/>
        <v>0</v>
      </c>
      <c r="H821">
        <f t="shared" si="134"/>
        <v>0</v>
      </c>
      <c r="I821">
        <f t="shared" si="137"/>
        <v>0</v>
      </c>
      <c r="J821">
        <f t="shared" si="130"/>
        <v>0</v>
      </c>
      <c r="K821">
        <f t="shared" si="131"/>
        <v>1</v>
      </c>
      <c r="L821">
        <f t="shared" si="135"/>
        <v>1</v>
      </c>
      <c r="M821">
        <f t="shared" si="138"/>
        <v>0.34999999999999964</v>
      </c>
      <c r="N821">
        <f t="shared" si="139"/>
        <v>-1.3499999999999996</v>
      </c>
    </row>
    <row r="822" spans="1:14" x14ac:dyDescent="0.3">
      <c r="A822" s="1">
        <v>41493</v>
      </c>
      <c r="B822">
        <v>13.55</v>
      </c>
      <c r="C822">
        <f t="shared" si="128"/>
        <v>15.791960784313737</v>
      </c>
      <c r="D822">
        <f t="shared" si="129"/>
        <v>1.7414958857345186</v>
      </c>
      <c r="E822">
        <f t="shared" si="132"/>
        <v>4</v>
      </c>
      <c r="F822">
        <f t="shared" si="133"/>
        <v>8</v>
      </c>
      <c r="G822">
        <f t="shared" si="136"/>
        <v>1</v>
      </c>
      <c r="H822">
        <f t="shared" si="134"/>
        <v>0</v>
      </c>
      <c r="I822">
        <f t="shared" si="137"/>
        <v>0</v>
      </c>
      <c r="J822">
        <f t="shared" si="130"/>
        <v>0</v>
      </c>
      <c r="K822">
        <f t="shared" si="131"/>
        <v>1</v>
      </c>
      <c r="L822">
        <f t="shared" si="135"/>
        <v>1</v>
      </c>
      <c r="M822">
        <f t="shared" si="138"/>
        <v>0.15000000000000036</v>
      </c>
      <c r="N822">
        <f t="shared" si="139"/>
        <v>-1.1999999999999993</v>
      </c>
    </row>
    <row r="823" spans="1:14" x14ac:dyDescent="0.3">
      <c r="A823" s="1">
        <v>41494</v>
      </c>
      <c r="B823">
        <v>13.25</v>
      </c>
      <c r="C823">
        <f t="shared" si="128"/>
        <v>15.766666666666678</v>
      </c>
      <c r="D823">
        <f t="shared" si="129"/>
        <v>1.7313620011668667</v>
      </c>
      <c r="E823">
        <f t="shared" si="132"/>
        <v>5</v>
      </c>
      <c r="F823">
        <f t="shared" si="133"/>
        <v>8</v>
      </c>
      <c r="G823">
        <f t="shared" si="136"/>
        <v>1</v>
      </c>
      <c r="H823">
        <f t="shared" si="134"/>
        <v>0</v>
      </c>
      <c r="I823">
        <f t="shared" si="137"/>
        <v>0</v>
      </c>
      <c r="J823">
        <f t="shared" si="130"/>
        <v>0</v>
      </c>
      <c r="K823">
        <f t="shared" si="131"/>
        <v>1</v>
      </c>
      <c r="L823">
        <f t="shared" si="135"/>
        <v>1</v>
      </c>
      <c r="M823">
        <f t="shared" si="138"/>
        <v>-0.30000000000000071</v>
      </c>
      <c r="N823">
        <f t="shared" si="139"/>
        <v>-1.5</v>
      </c>
    </row>
    <row r="824" spans="1:14" x14ac:dyDescent="0.3">
      <c r="A824" s="1">
        <v>41495</v>
      </c>
      <c r="B824">
        <v>13.55</v>
      </c>
      <c r="C824">
        <f t="shared" si="128"/>
        <v>15.746470588235306</v>
      </c>
      <c r="D824">
        <f t="shared" si="129"/>
        <v>1.7270589570976853</v>
      </c>
      <c r="E824">
        <f t="shared" si="132"/>
        <v>6</v>
      </c>
      <c r="F824">
        <f t="shared" si="133"/>
        <v>8</v>
      </c>
      <c r="G824">
        <f t="shared" si="136"/>
        <v>1</v>
      </c>
      <c r="H824">
        <f t="shared" si="134"/>
        <v>0</v>
      </c>
      <c r="I824">
        <f t="shared" si="137"/>
        <v>0</v>
      </c>
      <c r="J824">
        <f t="shared" si="130"/>
        <v>0</v>
      </c>
      <c r="K824">
        <f t="shared" si="131"/>
        <v>1</v>
      </c>
      <c r="L824">
        <f t="shared" si="135"/>
        <v>1</v>
      </c>
      <c r="M824">
        <f t="shared" si="138"/>
        <v>0.30000000000000071</v>
      </c>
      <c r="N824">
        <f t="shared" si="139"/>
        <v>-1.1999999999999993</v>
      </c>
    </row>
    <row r="825" spans="1:14" x14ac:dyDescent="0.3">
      <c r="A825" s="1">
        <v>41498</v>
      </c>
      <c r="B825">
        <v>13.35</v>
      </c>
      <c r="C825">
        <f t="shared" si="128"/>
        <v>15.731372549019616</v>
      </c>
      <c r="D825">
        <f t="shared" si="129"/>
        <v>1.7311098328424286</v>
      </c>
      <c r="E825">
        <f t="shared" si="132"/>
        <v>2</v>
      </c>
      <c r="F825">
        <f t="shared" si="133"/>
        <v>8</v>
      </c>
      <c r="G825">
        <f t="shared" si="136"/>
        <v>1</v>
      </c>
      <c r="H825">
        <f t="shared" si="134"/>
        <v>0</v>
      </c>
      <c r="I825">
        <f t="shared" si="137"/>
        <v>0</v>
      </c>
      <c r="J825">
        <f t="shared" si="130"/>
        <v>0</v>
      </c>
      <c r="K825">
        <f t="shared" si="131"/>
        <v>1</v>
      </c>
      <c r="L825">
        <f t="shared" si="135"/>
        <v>1</v>
      </c>
      <c r="M825">
        <f t="shared" si="138"/>
        <v>-0.20000000000000107</v>
      </c>
      <c r="N825">
        <f t="shared" si="139"/>
        <v>-1.4000000000000004</v>
      </c>
    </row>
    <row r="826" spans="1:14" x14ac:dyDescent="0.3">
      <c r="A826" s="1">
        <v>41499</v>
      </c>
      <c r="B826">
        <v>13.1</v>
      </c>
      <c r="C826">
        <f t="shared" si="128"/>
        <v>15.716666666666676</v>
      </c>
      <c r="D826">
        <f t="shared" si="129"/>
        <v>1.7374611482936002</v>
      </c>
      <c r="E826">
        <f t="shared" si="132"/>
        <v>3</v>
      </c>
      <c r="F826">
        <f t="shared" si="133"/>
        <v>8</v>
      </c>
      <c r="G826">
        <f t="shared" si="136"/>
        <v>1</v>
      </c>
      <c r="H826">
        <f t="shared" si="134"/>
        <v>0</v>
      </c>
      <c r="I826">
        <f t="shared" si="137"/>
        <v>0</v>
      </c>
      <c r="J826">
        <f t="shared" si="130"/>
        <v>0</v>
      </c>
      <c r="K826">
        <f t="shared" si="131"/>
        <v>1</v>
      </c>
      <c r="L826">
        <f t="shared" si="135"/>
        <v>1</v>
      </c>
      <c r="M826">
        <f t="shared" si="138"/>
        <v>-0.25</v>
      </c>
      <c r="N826">
        <f t="shared" si="139"/>
        <v>-1.6500000000000004</v>
      </c>
    </row>
    <row r="827" spans="1:14" x14ac:dyDescent="0.3">
      <c r="A827" s="1">
        <v>41500</v>
      </c>
      <c r="B827">
        <v>13.35</v>
      </c>
      <c r="C827">
        <f t="shared" si="128"/>
        <v>15.699803921568638</v>
      </c>
      <c r="D827">
        <f t="shared" si="129"/>
        <v>1.7394809798327744</v>
      </c>
      <c r="E827">
        <f t="shared" si="132"/>
        <v>4</v>
      </c>
      <c r="F827">
        <f t="shared" si="133"/>
        <v>8</v>
      </c>
      <c r="G827">
        <f t="shared" si="136"/>
        <v>2</v>
      </c>
      <c r="H827">
        <f t="shared" si="134"/>
        <v>0</v>
      </c>
      <c r="I827">
        <f t="shared" si="137"/>
        <v>0</v>
      </c>
      <c r="J827">
        <f t="shared" si="130"/>
        <v>0</v>
      </c>
      <c r="K827">
        <f t="shared" si="131"/>
        <v>1</v>
      </c>
      <c r="L827">
        <f t="shared" si="135"/>
        <v>1</v>
      </c>
      <c r="M827">
        <f t="shared" si="138"/>
        <v>0.25</v>
      </c>
      <c r="N827">
        <f t="shared" si="139"/>
        <v>-1.4000000000000004</v>
      </c>
    </row>
    <row r="828" spans="1:14" x14ac:dyDescent="0.3">
      <c r="A828" s="1">
        <v>41501</v>
      </c>
      <c r="B828">
        <v>14.25</v>
      </c>
      <c r="C828">
        <f t="shared" si="128"/>
        <v>15.689803921568636</v>
      </c>
      <c r="D828">
        <f t="shared" si="129"/>
        <v>1.7404568818650357</v>
      </c>
      <c r="E828">
        <f t="shared" si="132"/>
        <v>5</v>
      </c>
      <c r="F828">
        <f t="shared" si="133"/>
        <v>8</v>
      </c>
      <c r="G828">
        <f t="shared" si="136"/>
        <v>2</v>
      </c>
      <c r="H828">
        <f t="shared" si="134"/>
        <v>0</v>
      </c>
      <c r="I828">
        <f t="shared" si="137"/>
        <v>0</v>
      </c>
      <c r="J828">
        <f t="shared" si="130"/>
        <v>0</v>
      </c>
      <c r="K828">
        <f t="shared" si="131"/>
        <v>0</v>
      </c>
      <c r="L828">
        <f t="shared" si="135"/>
        <v>1</v>
      </c>
      <c r="M828">
        <f t="shared" si="138"/>
        <v>0.90000000000000036</v>
      </c>
      <c r="N828">
        <f t="shared" si="139"/>
        <v>-0.5</v>
      </c>
    </row>
    <row r="829" spans="1:14" x14ac:dyDescent="0.3">
      <c r="A829" s="1">
        <v>41502</v>
      </c>
      <c r="B829">
        <v>14.45</v>
      </c>
      <c r="C829">
        <f t="shared" si="128"/>
        <v>15.681568627450988</v>
      </c>
      <c r="D829">
        <f t="shared" si="129"/>
        <v>1.7413352692114761</v>
      </c>
      <c r="E829">
        <f t="shared" si="132"/>
        <v>6</v>
      </c>
      <c r="F829">
        <f t="shared" si="133"/>
        <v>8</v>
      </c>
      <c r="G829">
        <f t="shared" si="136"/>
        <v>2</v>
      </c>
      <c r="H829">
        <f t="shared" si="134"/>
        <v>0</v>
      </c>
      <c r="I829">
        <f t="shared" si="137"/>
        <v>0</v>
      </c>
      <c r="J829">
        <f t="shared" si="130"/>
        <v>0</v>
      </c>
      <c r="K829">
        <f t="shared" si="131"/>
        <v>0</v>
      </c>
      <c r="L829">
        <f t="shared" si="135"/>
        <v>1</v>
      </c>
      <c r="M829">
        <f t="shared" si="138"/>
        <v>0.19999999999999929</v>
      </c>
      <c r="N829">
        <f t="shared" si="139"/>
        <v>-0.30000000000000071</v>
      </c>
    </row>
    <row r="830" spans="1:14" x14ac:dyDescent="0.3">
      <c r="A830" s="1">
        <v>41505</v>
      </c>
      <c r="B830">
        <v>15.05</v>
      </c>
      <c r="C830">
        <f t="shared" si="128"/>
        <v>15.676470588235304</v>
      </c>
      <c r="D830">
        <f t="shared" si="129"/>
        <v>1.7412738446538969</v>
      </c>
      <c r="E830">
        <f t="shared" si="132"/>
        <v>2</v>
      </c>
      <c r="F830">
        <f t="shared" si="133"/>
        <v>8</v>
      </c>
      <c r="G830">
        <f t="shared" si="136"/>
        <v>2</v>
      </c>
      <c r="H830">
        <f t="shared" si="134"/>
        <v>0</v>
      </c>
      <c r="I830">
        <f t="shared" si="137"/>
        <v>0</v>
      </c>
      <c r="J830">
        <f t="shared" si="130"/>
        <v>0</v>
      </c>
      <c r="K830">
        <f t="shared" si="131"/>
        <v>0</v>
      </c>
      <c r="L830">
        <f t="shared" si="135"/>
        <v>1</v>
      </c>
      <c r="M830">
        <f t="shared" si="138"/>
        <v>0.60000000000000142</v>
      </c>
      <c r="N830">
        <f t="shared" si="139"/>
        <v>0.30000000000000071</v>
      </c>
    </row>
    <row r="831" spans="1:14" x14ac:dyDescent="0.3">
      <c r="A831" s="1">
        <v>41506</v>
      </c>
      <c r="B831">
        <v>15</v>
      </c>
      <c r="C831">
        <f t="shared" si="128"/>
        <v>15.673333333333343</v>
      </c>
      <c r="D831">
        <f t="shared" si="129"/>
        <v>1.7417690653826139</v>
      </c>
      <c r="E831">
        <f t="shared" si="132"/>
        <v>3</v>
      </c>
      <c r="F831">
        <f t="shared" si="133"/>
        <v>8</v>
      </c>
      <c r="G831">
        <f t="shared" si="136"/>
        <v>2</v>
      </c>
      <c r="H831">
        <f t="shared" si="134"/>
        <v>0</v>
      </c>
      <c r="I831">
        <f t="shared" si="137"/>
        <v>0</v>
      </c>
      <c r="J831">
        <f t="shared" si="130"/>
        <v>0</v>
      </c>
      <c r="K831">
        <f t="shared" si="131"/>
        <v>0</v>
      </c>
      <c r="L831">
        <f t="shared" si="135"/>
        <v>1</v>
      </c>
      <c r="M831">
        <f t="shared" si="138"/>
        <v>-5.0000000000000711E-2</v>
      </c>
      <c r="N831">
        <f t="shared" si="139"/>
        <v>0.25</v>
      </c>
    </row>
    <row r="832" spans="1:14" x14ac:dyDescent="0.3">
      <c r="A832" s="1">
        <v>41507</v>
      </c>
      <c r="B832">
        <v>16.100000000000001</v>
      </c>
      <c r="C832">
        <f t="shared" si="128"/>
        <v>15.672156862745105</v>
      </c>
      <c r="D832">
        <f t="shared" si="129"/>
        <v>1.7413791173365329</v>
      </c>
      <c r="E832">
        <f t="shared" si="132"/>
        <v>4</v>
      </c>
      <c r="F832">
        <f t="shared" si="133"/>
        <v>8</v>
      </c>
      <c r="G832">
        <f t="shared" si="136"/>
        <v>3</v>
      </c>
      <c r="H832">
        <f t="shared" si="134"/>
        <v>1</v>
      </c>
      <c r="I832">
        <f t="shared" si="137"/>
        <v>-1.1000000000000014</v>
      </c>
      <c r="J832">
        <f t="shared" si="130"/>
        <v>0</v>
      </c>
      <c r="K832">
        <f t="shared" si="131"/>
        <v>0</v>
      </c>
      <c r="L832">
        <f t="shared" si="135"/>
        <v>1</v>
      </c>
      <c r="M832">
        <f t="shared" si="138"/>
        <v>-1.1000000000000014</v>
      </c>
      <c r="N832">
        <f t="shared" si="139"/>
        <v>-0.85000000000000142</v>
      </c>
    </row>
    <row r="833" spans="1:14" x14ac:dyDescent="0.3">
      <c r="A833" s="1">
        <v>41508</v>
      </c>
      <c r="B833">
        <v>15.45</v>
      </c>
      <c r="C833">
        <f t="shared" ref="C833:C896" si="140">AVERAGE(B579:B833)</f>
        <v>15.669215686274518</v>
      </c>
      <c r="D833">
        <f t="shared" ref="D833:D896" si="141">_xlfn.STDEV.P(B579:B833)</f>
        <v>1.7411184630859429</v>
      </c>
      <c r="E833">
        <f t="shared" si="132"/>
        <v>5</v>
      </c>
      <c r="F833">
        <f t="shared" si="133"/>
        <v>8</v>
      </c>
      <c r="G833">
        <f t="shared" si="136"/>
        <v>3</v>
      </c>
      <c r="H833">
        <f t="shared" si="134"/>
        <v>0</v>
      </c>
      <c r="I833">
        <f t="shared" si="137"/>
        <v>0</v>
      </c>
      <c r="J833">
        <f t="shared" si="130"/>
        <v>0</v>
      </c>
      <c r="K833">
        <f t="shared" si="131"/>
        <v>0</v>
      </c>
      <c r="L833">
        <f t="shared" si="135"/>
        <v>1</v>
      </c>
      <c r="M833">
        <f t="shared" si="138"/>
        <v>-0.65000000000000213</v>
      </c>
      <c r="N833">
        <f t="shared" si="139"/>
        <v>-1.5000000000000036</v>
      </c>
    </row>
    <row r="834" spans="1:14" x14ac:dyDescent="0.3">
      <c r="A834" s="1">
        <v>41509</v>
      </c>
      <c r="B834">
        <v>15.2</v>
      </c>
      <c r="C834">
        <f t="shared" si="140"/>
        <v>15.666470588235301</v>
      </c>
      <c r="D834">
        <f t="shared" si="141"/>
        <v>1.7413042480936078</v>
      </c>
      <c r="E834">
        <f t="shared" si="132"/>
        <v>6</v>
      </c>
      <c r="F834">
        <f t="shared" si="133"/>
        <v>8</v>
      </c>
      <c r="G834">
        <f t="shared" si="136"/>
        <v>3</v>
      </c>
      <c r="H834">
        <f t="shared" si="134"/>
        <v>0</v>
      </c>
      <c r="I834">
        <f t="shared" si="137"/>
        <v>0</v>
      </c>
      <c r="J834">
        <f t="shared" ref="J834:J897" si="142">IF(B834&gt;(C833+($Q$2*D833)),1,0)</f>
        <v>0</v>
      </c>
      <c r="K834">
        <f t="shared" ref="K834:K897" si="143">IF(B834&lt;(C833-($Q$2*D833)),1,0)</f>
        <v>0</v>
      </c>
      <c r="L834">
        <f t="shared" si="135"/>
        <v>1</v>
      </c>
      <c r="M834">
        <f t="shared" si="138"/>
        <v>-0.25</v>
      </c>
      <c r="N834">
        <f t="shared" si="139"/>
        <v>-1.7500000000000036</v>
      </c>
    </row>
    <row r="835" spans="1:14" x14ac:dyDescent="0.3">
      <c r="A835" s="1">
        <v>41512</v>
      </c>
      <c r="B835">
        <v>15.85</v>
      </c>
      <c r="C835">
        <f t="shared" si="140"/>
        <v>15.669411764705888</v>
      </c>
      <c r="D835">
        <f t="shared" si="141"/>
        <v>1.7409783273584931</v>
      </c>
      <c r="E835">
        <f t="shared" ref="E835:E898" si="144">WEEKDAY(A835)</f>
        <v>2</v>
      </c>
      <c r="F835">
        <f t="shared" ref="F835:F898" si="145">MONTH(A835)</f>
        <v>8</v>
      </c>
      <c r="G835">
        <f t="shared" si="136"/>
        <v>3</v>
      </c>
      <c r="H835">
        <f t="shared" ref="H835:H898" si="146">IF(AND(G835=3,E835=4),1,0)</f>
        <v>0</v>
      </c>
      <c r="I835">
        <f t="shared" si="137"/>
        <v>0</v>
      </c>
      <c r="J835">
        <f t="shared" si="142"/>
        <v>0</v>
      </c>
      <c r="K835">
        <f t="shared" si="143"/>
        <v>0</v>
      </c>
      <c r="L835">
        <f t="shared" ref="L835:L898" si="147">MIN(MAX(L834-J835+K835,-$Q$3),$Q$4)</f>
        <v>1</v>
      </c>
      <c r="M835">
        <f t="shared" si="138"/>
        <v>0.65000000000000036</v>
      </c>
      <c r="N835">
        <f t="shared" si="139"/>
        <v>-1.1000000000000032</v>
      </c>
    </row>
    <row r="836" spans="1:14" x14ac:dyDescent="0.3">
      <c r="A836" s="1">
        <v>41513</v>
      </c>
      <c r="B836">
        <v>17.2</v>
      </c>
      <c r="C836">
        <f t="shared" si="140"/>
        <v>15.67941176470589</v>
      </c>
      <c r="D836">
        <f t="shared" si="141"/>
        <v>1.742417085843065</v>
      </c>
      <c r="E836">
        <f t="shared" si="144"/>
        <v>3</v>
      </c>
      <c r="F836">
        <f t="shared" si="145"/>
        <v>8</v>
      </c>
      <c r="G836">
        <f t="shared" ref="G836:G899" si="148">IF(F836=F835,G835,0)+IF(E836=4,1,0)</f>
        <v>3</v>
      </c>
      <c r="H836">
        <f t="shared" si="146"/>
        <v>0</v>
      </c>
      <c r="I836">
        <f t="shared" ref="I836:I899" si="149">IF(H836=1,-(B836-B835)*L836,0)</f>
        <v>0</v>
      </c>
      <c r="J836">
        <f t="shared" si="142"/>
        <v>0</v>
      </c>
      <c r="K836">
        <f t="shared" si="143"/>
        <v>0</v>
      </c>
      <c r="L836">
        <f t="shared" si="147"/>
        <v>1</v>
      </c>
      <c r="M836">
        <f t="shared" ref="M836:M899" si="150">L835*(B836-B835) + 2*I836</f>
        <v>1.3499999999999996</v>
      </c>
      <c r="N836">
        <f t="shared" si="139"/>
        <v>0.24999999999999645</v>
      </c>
    </row>
    <row r="837" spans="1:14" x14ac:dyDescent="0.3">
      <c r="A837" s="1">
        <v>41514</v>
      </c>
      <c r="B837">
        <v>17.350000000000001</v>
      </c>
      <c r="C837">
        <f t="shared" si="140"/>
        <v>15.689019607843143</v>
      </c>
      <c r="D837">
        <f t="shared" si="141"/>
        <v>1.7448459170153501</v>
      </c>
      <c r="E837">
        <f t="shared" si="144"/>
        <v>4</v>
      </c>
      <c r="F837">
        <f t="shared" si="145"/>
        <v>8</v>
      </c>
      <c r="G837">
        <f t="shared" si="148"/>
        <v>4</v>
      </c>
      <c r="H837">
        <f t="shared" si="146"/>
        <v>0</v>
      </c>
      <c r="I837">
        <f t="shared" si="149"/>
        <v>0</v>
      </c>
      <c r="J837">
        <f t="shared" si="142"/>
        <v>0</v>
      </c>
      <c r="K837">
        <f t="shared" si="143"/>
        <v>0</v>
      </c>
      <c r="L837">
        <f t="shared" si="147"/>
        <v>1</v>
      </c>
      <c r="M837">
        <f t="shared" si="150"/>
        <v>0.15000000000000213</v>
      </c>
      <c r="N837">
        <f t="shared" ref="N837:N900" si="151">M837+N836</f>
        <v>0.39999999999999858</v>
      </c>
    </row>
    <row r="838" spans="1:14" x14ac:dyDescent="0.3">
      <c r="A838" s="1">
        <v>41515</v>
      </c>
      <c r="B838">
        <v>17.350000000000001</v>
      </c>
      <c r="C838">
        <f t="shared" si="140"/>
        <v>15.682549019607849</v>
      </c>
      <c r="D838">
        <f t="shared" si="141"/>
        <v>1.7355903591157862</v>
      </c>
      <c r="E838">
        <f t="shared" si="144"/>
        <v>5</v>
      </c>
      <c r="F838">
        <f t="shared" si="145"/>
        <v>8</v>
      </c>
      <c r="G838">
        <f t="shared" si="148"/>
        <v>4</v>
      </c>
      <c r="H838">
        <f t="shared" si="146"/>
        <v>0</v>
      </c>
      <c r="I838">
        <f t="shared" si="149"/>
        <v>0</v>
      </c>
      <c r="J838">
        <f t="shared" si="142"/>
        <v>0</v>
      </c>
      <c r="K838">
        <f t="shared" si="143"/>
        <v>0</v>
      </c>
      <c r="L838">
        <f t="shared" si="147"/>
        <v>1</v>
      </c>
      <c r="M838">
        <f t="shared" si="150"/>
        <v>0</v>
      </c>
      <c r="N838">
        <f t="shared" si="151"/>
        <v>0.39999999999999858</v>
      </c>
    </row>
    <row r="839" spans="1:14" x14ac:dyDescent="0.3">
      <c r="A839" s="1">
        <v>41516</v>
      </c>
      <c r="B839">
        <v>17.5</v>
      </c>
      <c r="C839">
        <f t="shared" si="140"/>
        <v>15.675490196078435</v>
      </c>
      <c r="D839">
        <f t="shared" si="141"/>
        <v>1.7244883455173909</v>
      </c>
      <c r="E839">
        <f t="shared" si="144"/>
        <v>6</v>
      </c>
      <c r="F839">
        <f t="shared" si="145"/>
        <v>8</v>
      </c>
      <c r="G839">
        <f t="shared" si="148"/>
        <v>4</v>
      </c>
      <c r="H839">
        <f t="shared" si="146"/>
        <v>0</v>
      </c>
      <c r="I839">
        <f t="shared" si="149"/>
        <v>0</v>
      </c>
      <c r="J839">
        <f t="shared" si="142"/>
        <v>1</v>
      </c>
      <c r="K839">
        <f t="shared" si="143"/>
        <v>0</v>
      </c>
      <c r="L839">
        <f t="shared" si="147"/>
        <v>0</v>
      </c>
      <c r="M839">
        <f t="shared" si="150"/>
        <v>0.14999999999999858</v>
      </c>
      <c r="N839">
        <f t="shared" si="151"/>
        <v>0.54999999999999716</v>
      </c>
    </row>
    <row r="840" spans="1:14" x14ac:dyDescent="0.3">
      <c r="A840" s="1">
        <v>41520</v>
      </c>
      <c r="B840">
        <v>16.850000000000001</v>
      </c>
      <c r="C840">
        <f t="shared" si="140"/>
        <v>15.668823529411769</v>
      </c>
      <c r="D840">
        <f t="shared" si="141"/>
        <v>1.716631045195367</v>
      </c>
      <c r="E840">
        <f t="shared" si="144"/>
        <v>3</v>
      </c>
      <c r="F840">
        <f t="shared" si="145"/>
        <v>9</v>
      </c>
      <c r="G840">
        <f t="shared" si="148"/>
        <v>0</v>
      </c>
      <c r="H840">
        <f t="shared" si="146"/>
        <v>0</v>
      </c>
      <c r="I840">
        <f t="shared" si="149"/>
        <v>0</v>
      </c>
      <c r="J840">
        <f t="shared" si="142"/>
        <v>0</v>
      </c>
      <c r="K840">
        <f t="shared" si="143"/>
        <v>0</v>
      </c>
      <c r="L840">
        <f t="shared" si="147"/>
        <v>0</v>
      </c>
      <c r="M840">
        <f t="shared" si="150"/>
        <v>0</v>
      </c>
      <c r="N840">
        <f t="shared" si="151"/>
        <v>0.54999999999999716</v>
      </c>
    </row>
    <row r="841" spans="1:14" x14ac:dyDescent="0.3">
      <c r="A841" s="1">
        <v>41521</v>
      </c>
      <c r="B841">
        <v>16.7</v>
      </c>
      <c r="C841">
        <f t="shared" si="140"/>
        <v>15.660588235294123</v>
      </c>
      <c r="D841">
        <f t="shared" si="141"/>
        <v>1.7065978215640902</v>
      </c>
      <c r="E841">
        <f t="shared" si="144"/>
        <v>4</v>
      </c>
      <c r="F841">
        <f t="shared" si="145"/>
        <v>9</v>
      </c>
      <c r="G841">
        <f t="shared" si="148"/>
        <v>1</v>
      </c>
      <c r="H841">
        <f t="shared" si="146"/>
        <v>0</v>
      </c>
      <c r="I841">
        <f t="shared" si="149"/>
        <v>0</v>
      </c>
      <c r="J841">
        <f t="shared" si="142"/>
        <v>0</v>
      </c>
      <c r="K841">
        <f t="shared" si="143"/>
        <v>0</v>
      </c>
      <c r="L841">
        <f t="shared" si="147"/>
        <v>0</v>
      </c>
      <c r="M841">
        <f t="shared" si="150"/>
        <v>0</v>
      </c>
      <c r="N841">
        <f t="shared" si="151"/>
        <v>0.54999999999999716</v>
      </c>
    </row>
    <row r="842" spans="1:14" x14ac:dyDescent="0.3">
      <c r="A842" s="1">
        <v>41522</v>
      </c>
      <c r="B842">
        <v>16.399999999999999</v>
      </c>
      <c r="C842">
        <f t="shared" si="140"/>
        <v>15.65039215686275</v>
      </c>
      <c r="D842">
        <f t="shared" si="141"/>
        <v>1.6943388562912258</v>
      </c>
      <c r="E842">
        <f t="shared" si="144"/>
        <v>5</v>
      </c>
      <c r="F842">
        <f t="shared" si="145"/>
        <v>9</v>
      </c>
      <c r="G842">
        <f t="shared" si="148"/>
        <v>1</v>
      </c>
      <c r="H842">
        <f t="shared" si="146"/>
        <v>0</v>
      </c>
      <c r="I842">
        <f t="shared" si="149"/>
        <v>0</v>
      </c>
      <c r="J842">
        <f t="shared" si="142"/>
        <v>0</v>
      </c>
      <c r="K842">
        <f t="shared" si="143"/>
        <v>0</v>
      </c>
      <c r="L842">
        <f t="shared" si="147"/>
        <v>0</v>
      </c>
      <c r="M842">
        <f t="shared" si="150"/>
        <v>0</v>
      </c>
      <c r="N842">
        <f t="shared" si="151"/>
        <v>0.54999999999999716</v>
      </c>
    </row>
    <row r="843" spans="1:14" x14ac:dyDescent="0.3">
      <c r="A843" s="1">
        <v>41523</v>
      </c>
      <c r="B843">
        <v>16.5</v>
      </c>
      <c r="C843">
        <f t="shared" si="140"/>
        <v>15.639607843137258</v>
      </c>
      <c r="D843">
        <f t="shared" si="141"/>
        <v>1.6800851528189318</v>
      </c>
      <c r="E843">
        <f t="shared" si="144"/>
        <v>6</v>
      </c>
      <c r="F843">
        <f t="shared" si="145"/>
        <v>9</v>
      </c>
      <c r="G843">
        <f t="shared" si="148"/>
        <v>1</v>
      </c>
      <c r="H843">
        <f t="shared" si="146"/>
        <v>0</v>
      </c>
      <c r="I843">
        <f t="shared" si="149"/>
        <v>0</v>
      </c>
      <c r="J843">
        <f t="shared" si="142"/>
        <v>0</v>
      </c>
      <c r="K843">
        <f t="shared" si="143"/>
        <v>0</v>
      </c>
      <c r="L843">
        <f t="shared" si="147"/>
        <v>0</v>
      </c>
      <c r="M843">
        <f t="shared" si="150"/>
        <v>0</v>
      </c>
      <c r="N843">
        <f t="shared" si="151"/>
        <v>0.54999999999999716</v>
      </c>
    </row>
    <row r="844" spans="1:14" x14ac:dyDescent="0.3">
      <c r="A844" s="1">
        <v>41526</v>
      </c>
      <c r="B844">
        <v>15.8</v>
      </c>
      <c r="C844">
        <f t="shared" si="140"/>
        <v>15.6243137254902</v>
      </c>
      <c r="D844">
        <f t="shared" si="141"/>
        <v>1.6606923371988522</v>
      </c>
      <c r="E844">
        <f t="shared" si="144"/>
        <v>2</v>
      </c>
      <c r="F844">
        <f t="shared" si="145"/>
        <v>9</v>
      </c>
      <c r="G844">
        <f t="shared" si="148"/>
        <v>1</v>
      </c>
      <c r="H844">
        <f t="shared" si="146"/>
        <v>0</v>
      </c>
      <c r="I844">
        <f t="shared" si="149"/>
        <v>0</v>
      </c>
      <c r="J844">
        <f t="shared" si="142"/>
        <v>0</v>
      </c>
      <c r="K844">
        <f t="shared" si="143"/>
        <v>0</v>
      </c>
      <c r="L844">
        <f t="shared" si="147"/>
        <v>0</v>
      </c>
      <c r="M844">
        <f t="shared" si="150"/>
        <v>0</v>
      </c>
      <c r="N844">
        <f t="shared" si="151"/>
        <v>0.54999999999999716</v>
      </c>
    </row>
    <row r="845" spans="1:14" x14ac:dyDescent="0.3">
      <c r="A845" s="1">
        <v>41527</v>
      </c>
      <c r="B845">
        <v>15.15</v>
      </c>
      <c r="C845">
        <f t="shared" si="140"/>
        <v>15.609411764705888</v>
      </c>
      <c r="D845">
        <f t="shared" si="141"/>
        <v>1.6477821240955404</v>
      </c>
      <c r="E845">
        <f t="shared" si="144"/>
        <v>3</v>
      </c>
      <c r="F845">
        <f t="shared" si="145"/>
        <v>9</v>
      </c>
      <c r="G845">
        <f t="shared" si="148"/>
        <v>1</v>
      </c>
      <c r="H845">
        <f t="shared" si="146"/>
        <v>0</v>
      </c>
      <c r="I845">
        <f t="shared" si="149"/>
        <v>0</v>
      </c>
      <c r="J845">
        <f t="shared" si="142"/>
        <v>0</v>
      </c>
      <c r="K845">
        <f t="shared" si="143"/>
        <v>0</v>
      </c>
      <c r="L845">
        <f t="shared" si="147"/>
        <v>0</v>
      </c>
      <c r="M845">
        <f t="shared" si="150"/>
        <v>0</v>
      </c>
      <c r="N845">
        <f t="shared" si="151"/>
        <v>0.54999999999999716</v>
      </c>
    </row>
    <row r="846" spans="1:14" x14ac:dyDescent="0.3">
      <c r="A846" s="1">
        <v>41528</v>
      </c>
      <c r="B846">
        <v>14.55</v>
      </c>
      <c r="C846">
        <f t="shared" si="140"/>
        <v>15.593333333333337</v>
      </c>
      <c r="D846">
        <f t="shared" si="141"/>
        <v>1.6380089140826322</v>
      </c>
      <c r="E846">
        <f t="shared" si="144"/>
        <v>4</v>
      </c>
      <c r="F846">
        <f t="shared" si="145"/>
        <v>9</v>
      </c>
      <c r="G846">
        <f t="shared" si="148"/>
        <v>2</v>
      </c>
      <c r="H846">
        <f t="shared" si="146"/>
        <v>0</v>
      </c>
      <c r="I846">
        <f t="shared" si="149"/>
        <v>0</v>
      </c>
      <c r="J846">
        <f t="shared" si="142"/>
        <v>0</v>
      </c>
      <c r="K846">
        <f t="shared" si="143"/>
        <v>0</v>
      </c>
      <c r="L846">
        <f t="shared" si="147"/>
        <v>0</v>
      </c>
      <c r="M846">
        <f t="shared" si="150"/>
        <v>0</v>
      </c>
      <c r="N846">
        <f t="shared" si="151"/>
        <v>0.54999999999999716</v>
      </c>
    </row>
    <row r="847" spans="1:14" x14ac:dyDescent="0.3">
      <c r="A847" s="1">
        <v>41529</v>
      </c>
      <c r="B847">
        <v>14.8</v>
      </c>
      <c r="C847">
        <f t="shared" si="140"/>
        <v>15.58019607843138</v>
      </c>
      <c r="D847">
        <f t="shared" si="141"/>
        <v>1.6308694784287956</v>
      </c>
      <c r="E847">
        <f t="shared" si="144"/>
        <v>5</v>
      </c>
      <c r="F847">
        <f t="shared" si="145"/>
        <v>9</v>
      </c>
      <c r="G847">
        <f t="shared" si="148"/>
        <v>2</v>
      </c>
      <c r="H847">
        <f t="shared" si="146"/>
        <v>0</v>
      </c>
      <c r="I847">
        <f t="shared" si="149"/>
        <v>0</v>
      </c>
      <c r="J847">
        <f t="shared" si="142"/>
        <v>0</v>
      </c>
      <c r="K847">
        <f t="shared" si="143"/>
        <v>0</v>
      </c>
      <c r="L847">
        <f t="shared" si="147"/>
        <v>0</v>
      </c>
      <c r="M847">
        <f t="shared" si="150"/>
        <v>0</v>
      </c>
      <c r="N847">
        <f t="shared" si="151"/>
        <v>0.54999999999999716</v>
      </c>
    </row>
    <row r="848" spans="1:14" x14ac:dyDescent="0.3">
      <c r="A848" s="1">
        <v>41530</v>
      </c>
      <c r="B848">
        <v>14.8</v>
      </c>
      <c r="C848">
        <f t="shared" si="140"/>
        <v>15.575098039215693</v>
      </c>
      <c r="D848">
        <f t="shared" si="141"/>
        <v>1.6312684497328829</v>
      </c>
      <c r="E848">
        <f t="shared" si="144"/>
        <v>6</v>
      </c>
      <c r="F848">
        <f t="shared" si="145"/>
        <v>9</v>
      </c>
      <c r="G848">
        <f t="shared" si="148"/>
        <v>2</v>
      </c>
      <c r="H848">
        <f t="shared" si="146"/>
        <v>0</v>
      </c>
      <c r="I848">
        <f t="shared" si="149"/>
        <v>0</v>
      </c>
      <c r="J848">
        <f t="shared" si="142"/>
        <v>0</v>
      </c>
      <c r="K848">
        <f t="shared" si="143"/>
        <v>0</v>
      </c>
      <c r="L848">
        <f t="shared" si="147"/>
        <v>0</v>
      </c>
      <c r="M848">
        <f t="shared" si="150"/>
        <v>0</v>
      </c>
      <c r="N848">
        <f t="shared" si="151"/>
        <v>0.54999999999999716</v>
      </c>
    </row>
    <row r="849" spans="1:14" x14ac:dyDescent="0.3">
      <c r="A849" s="1">
        <v>41533</v>
      </c>
      <c r="B849">
        <v>14.7</v>
      </c>
      <c r="C849">
        <f t="shared" si="140"/>
        <v>15.573529411764712</v>
      </c>
      <c r="D849">
        <f t="shared" si="141"/>
        <v>1.6319167408708863</v>
      </c>
      <c r="E849">
        <f t="shared" si="144"/>
        <v>2</v>
      </c>
      <c r="F849">
        <f t="shared" si="145"/>
        <v>9</v>
      </c>
      <c r="G849">
        <f t="shared" si="148"/>
        <v>2</v>
      </c>
      <c r="H849">
        <f t="shared" si="146"/>
        <v>0</v>
      </c>
      <c r="I849">
        <f t="shared" si="149"/>
        <v>0</v>
      </c>
      <c r="J849">
        <f t="shared" si="142"/>
        <v>0</v>
      </c>
      <c r="K849">
        <f t="shared" si="143"/>
        <v>0</v>
      </c>
      <c r="L849">
        <f t="shared" si="147"/>
        <v>0</v>
      </c>
      <c r="M849">
        <f t="shared" si="150"/>
        <v>0</v>
      </c>
      <c r="N849">
        <f t="shared" si="151"/>
        <v>0.54999999999999716</v>
      </c>
    </row>
    <row r="850" spans="1:14" x14ac:dyDescent="0.3">
      <c r="A850" s="1">
        <v>41534</v>
      </c>
      <c r="B850">
        <v>14.65</v>
      </c>
      <c r="C850">
        <f t="shared" si="140"/>
        <v>15.566274509803927</v>
      </c>
      <c r="D850">
        <f t="shared" si="141"/>
        <v>1.6318940767050987</v>
      </c>
      <c r="E850">
        <f t="shared" si="144"/>
        <v>3</v>
      </c>
      <c r="F850">
        <f t="shared" si="145"/>
        <v>9</v>
      </c>
      <c r="G850">
        <f t="shared" si="148"/>
        <v>2</v>
      </c>
      <c r="H850">
        <f t="shared" si="146"/>
        <v>0</v>
      </c>
      <c r="I850">
        <f t="shared" si="149"/>
        <v>0</v>
      </c>
      <c r="J850">
        <f t="shared" si="142"/>
        <v>0</v>
      </c>
      <c r="K850">
        <f t="shared" si="143"/>
        <v>0</v>
      </c>
      <c r="L850">
        <f t="shared" si="147"/>
        <v>0</v>
      </c>
      <c r="M850">
        <f t="shared" si="150"/>
        <v>0</v>
      </c>
      <c r="N850">
        <f t="shared" si="151"/>
        <v>0.54999999999999716</v>
      </c>
    </row>
    <row r="851" spans="1:14" x14ac:dyDescent="0.3">
      <c r="A851" s="1">
        <v>41535</v>
      </c>
      <c r="B851">
        <v>14.7</v>
      </c>
      <c r="C851">
        <f t="shared" si="140"/>
        <v>15.55882352941177</v>
      </c>
      <c r="D851">
        <f t="shared" si="141"/>
        <v>1.6314947399562334</v>
      </c>
      <c r="E851">
        <f t="shared" si="144"/>
        <v>4</v>
      </c>
      <c r="F851">
        <f t="shared" si="145"/>
        <v>9</v>
      </c>
      <c r="G851">
        <f t="shared" si="148"/>
        <v>3</v>
      </c>
      <c r="H851">
        <f t="shared" si="146"/>
        <v>1</v>
      </c>
      <c r="I851">
        <f t="shared" si="149"/>
        <v>0</v>
      </c>
      <c r="J851">
        <f t="shared" si="142"/>
        <v>0</v>
      </c>
      <c r="K851">
        <f t="shared" si="143"/>
        <v>0</v>
      </c>
      <c r="L851">
        <f t="shared" si="147"/>
        <v>0</v>
      </c>
      <c r="M851">
        <f t="shared" si="150"/>
        <v>0</v>
      </c>
      <c r="N851">
        <f t="shared" si="151"/>
        <v>0.54999999999999716</v>
      </c>
    </row>
    <row r="852" spans="1:14" x14ac:dyDescent="0.3">
      <c r="A852" s="1">
        <v>41536</v>
      </c>
      <c r="B852">
        <v>14.75</v>
      </c>
      <c r="C852">
        <f t="shared" si="140"/>
        <v>15.554705882352946</v>
      </c>
      <c r="D852">
        <f t="shared" si="141"/>
        <v>1.6322057167311257</v>
      </c>
      <c r="E852">
        <f t="shared" si="144"/>
        <v>5</v>
      </c>
      <c r="F852">
        <f t="shared" si="145"/>
        <v>9</v>
      </c>
      <c r="G852">
        <f t="shared" si="148"/>
        <v>3</v>
      </c>
      <c r="H852">
        <f t="shared" si="146"/>
        <v>0</v>
      </c>
      <c r="I852">
        <f t="shared" si="149"/>
        <v>0</v>
      </c>
      <c r="J852">
        <f t="shared" si="142"/>
        <v>0</v>
      </c>
      <c r="K852">
        <f t="shared" si="143"/>
        <v>0</v>
      </c>
      <c r="L852">
        <f t="shared" si="147"/>
        <v>0</v>
      </c>
      <c r="M852">
        <f t="shared" si="150"/>
        <v>0</v>
      </c>
      <c r="N852">
        <f t="shared" si="151"/>
        <v>0.54999999999999716</v>
      </c>
    </row>
    <row r="853" spans="1:14" x14ac:dyDescent="0.3">
      <c r="A853" s="1">
        <v>41537</v>
      </c>
      <c r="B853">
        <v>15</v>
      </c>
      <c r="C853">
        <f t="shared" si="140"/>
        <v>15.555098039215691</v>
      </c>
      <c r="D853">
        <f t="shared" si="141"/>
        <v>1.6320603753597336</v>
      </c>
      <c r="E853">
        <f t="shared" si="144"/>
        <v>6</v>
      </c>
      <c r="F853">
        <f t="shared" si="145"/>
        <v>9</v>
      </c>
      <c r="G853">
        <f t="shared" si="148"/>
        <v>3</v>
      </c>
      <c r="H853">
        <f t="shared" si="146"/>
        <v>0</v>
      </c>
      <c r="I853">
        <f t="shared" si="149"/>
        <v>0</v>
      </c>
      <c r="J853">
        <f t="shared" si="142"/>
        <v>0</v>
      </c>
      <c r="K853">
        <f t="shared" si="143"/>
        <v>0</v>
      </c>
      <c r="L853">
        <f t="shared" si="147"/>
        <v>0</v>
      </c>
      <c r="M853">
        <f t="shared" si="150"/>
        <v>0</v>
      </c>
      <c r="N853">
        <f t="shared" si="151"/>
        <v>0.54999999999999716</v>
      </c>
    </row>
    <row r="854" spans="1:14" x14ac:dyDescent="0.3">
      <c r="A854" s="1">
        <v>41540</v>
      </c>
      <c r="B854">
        <v>15.35</v>
      </c>
      <c r="C854">
        <f t="shared" si="140"/>
        <v>15.55352941176471</v>
      </c>
      <c r="D854">
        <f t="shared" si="141"/>
        <v>1.6320645214193696</v>
      </c>
      <c r="E854">
        <f t="shared" si="144"/>
        <v>2</v>
      </c>
      <c r="F854">
        <f t="shared" si="145"/>
        <v>9</v>
      </c>
      <c r="G854">
        <f t="shared" si="148"/>
        <v>3</v>
      </c>
      <c r="H854">
        <f t="shared" si="146"/>
        <v>0</v>
      </c>
      <c r="I854">
        <f t="shared" si="149"/>
        <v>0</v>
      </c>
      <c r="J854">
        <f t="shared" si="142"/>
        <v>0</v>
      </c>
      <c r="K854">
        <f t="shared" si="143"/>
        <v>0</v>
      </c>
      <c r="L854">
        <f t="shared" si="147"/>
        <v>0</v>
      </c>
      <c r="M854">
        <f t="shared" si="150"/>
        <v>0</v>
      </c>
      <c r="N854">
        <f t="shared" si="151"/>
        <v>0.54999999999999716</v>
      </c>
    </row>
    <row r="855" spans="1:14" x14ac:dyDescent="0.3">
      <c r="A855" s="1">
        <v>41541</v>
      </c>
      <c r="B855">
        <v>15.05</v>
      </c>
      <c r="C855">
        <f t="shared" si="140"/>
        <v>15.553725490196083</v>
      </c>
      <c r="D855">
        <f t="shared" si="141"/>
        <v>1.6320010101691393</v>
      </c>
      <c r="E855">
        <f t="shared" si="144"/>
        <v>3</v>
      </c>
      <c r="F855">
        <f t="shared" si="145"/>
        <v>9</v>
      </c>
      <c r="G855">
        <f t="shared" si="148"/>
        <v>3</v>
      </c>
      <c r="H855">
        <f t="shared" si="146"/>
        <v>0</v>
      </c>
      <c r="I855">
        <f t="shared" si="149"/>
        <v>0</v>
      </c>
      <c r="J855">
        <f t="shared" si="142"/>
        <v>0</v>
      </c>
      <c r="K855">
        <f t="shared" si="143"/>
        <v>0</v>
      </c>
      <c r="L855">
        <f t="shared" si="147"/>
        <v>0</v>
      </c>
      <c r="M855">
        <f t="shared" si="150"/>
        <v>0</v>
      </c>
      <c r="N855">
        <f t="shared" si="151"/>
        <v>0.54999999999999716</v>
      </c>
    </row>
    <row r="856" spans="1:14" x14ac:dyDescent="0.3">
      <c r="A856" s="1">
        <v>41542</v>
      </c>
      <c r="B856">
        <v>15.05</v>
      </c>
      <c r="C856">
        <f t="shared" si="140"/>
        <v>15.556666666666676</v>
      </c>
      <c r="D856">
        <f t="shared" si="141"/>
        <v>1.6304139576200161</v>
      </c>
      <c r="E856">
        <f t="shared" si="144"/>
        <v>4</v>
      </c>
      <c r="F856">
        <f t="shared" si="145"/>
        <v>9</v>
      </c>
      <c r="G856">
        <f t="shared" si="148"/>
        <v>4</v>
      </c>
      <c r="H856">
        <f t="shared" si="146"/>
        <v>0</v>
      </c>
      <c r="I856">
        <f t="shared" si="149"/>
        <v>0</v>
      </c>
      <c r="J856">
        <f t="shared" si="142"/>
        <v>0</v>
      </c>
      <c r="K856">
        <f t="shared" si="143"/>
        <v>0</v>
      </c>
      <c r="L856">
        <f t="shared" si="147"/>
        <v>0</v>
      </c>
      <c r="M856">
        <f t="shared" si="150"/>
        <v>0</v>
      </c>
      <c r="N856">
        <f t="shared" si="151"/>
        <v>0.54999999999999716</v>
      </c>
    </row>
    <row r="857" spans="1:14" x14ac:dyDescent="0.3">
      <c r="A857" s="1">
        <v>41543</v>
      </c>
      <c r="B857">
        <v>14.8</v>
      </c>
      <c r="C857">
        <f t="shared" si="140"/>
        <v>15.551764705882361</v>
      </c>
      <c r="D857">
        <f t="shared" si="141"/>
        <v>1.6308024079132968</v>
      </c>
      <c r="E857">
        <f t="shared" si="144"/>
        <v>5</v>
      </c>
      <c r="F857">
        <f t="shared" si="145"/>
        <v>9</v>
      </c>
      <c r="G857">
        <f t="shared" si="148"/>
        <v>4</v>
      </c>
      <c r="H857">
        <f t="shared" si="146"/>
        <v>0</v>
      </c>
      <c r="I857">
        <f t="shared" si="149"/>
        <v>0</v>
      </c>
      <c r="J857">
        <f t="shared" si="142"/>
        <v>0</v>
      </c>
      <c r="K857">
        <f t="shared" si="143"/>
        <v>0</v>
      </c>
      <c r="L857">
        <f t="shared" si="147"/>
        <v>0</v>
      </c>
      <c r="M857">
        <f t="shared" si="150"/>
        <v>0</v>
      </c>
      <c r="N857">
        <f t="shared" si="151"/>
        <v>0.54999999999999716</v>
      </c>
    </row>
    <row r="858" spans="1:14" x14ac:dyDescent="0.3">
      <c r="A858" s="1">
        <v>41544</v>
      </c>
      <c r="B858">
        <v>15.5</v>
      </c>
      <c r="C858">
        <f t="shared" si="140"/>
        <v>15.548235294117655</v>
      </c>
      <c r="D858">
        <f t="shared" si="141"/>
        <v>1.6299364908621763</v>
      </c>
      <c r="E858">
        <f t="shared" si="144"/>
        <v>6</v>
      </c>
      <c r="F858">
        <f t="shared" si="145"/>
        <v>9</v>
      </c>
      <c r="G858">
        <f t="shared" si="148"/>
        <v>4</v>
      </c>
      <c r="H858">
        <f t="shared" si="146"/>
        <v>0</v>
      </c>
      <c r="I858">
        <f t="shared" si="149"/>
        <v>0</v>
      </c>
      <c r="J858">
        <f t="shared" si="142"/>
        <v>0</v>
      </c>
      <c r="K858">
        <f t="shared" si="143"/>
        <v>0</v>
      </c>
      <c r="L858">
        <f t="shared" si="147"/>
        <v>0</v>
      </c>
      <c r="M858">
        <f t="shared" si="150"/>
        <v>0</v>
      </c>
      <c r="N858">
        <f t="shared" si="151"/>
        <v>0.54999999999999716</v>
      </c>
    </row>
    <row r="859" spans="1:14" x14ac:dyDescent="0.3">
      <c r="A859" s="1">
        <v>41547</v>
      </c>
      <c r="B859">
        <v>16.2</v>
      </c>
      <c r="C859">
        <f t="shared" si="140"/>
        <v>15.548823529411774</v>
      </c>
      <c r="D859">
        <f t="shared" si="141"/>
        <v>1.6301445227145173</v>
      </c>
      <c r="E859">
        <f t="shared" si="144"/>
        <v>2</v>
      </c>
      <c r="F859">
        <f t="shared" si="145"/>
        <v>9</v>
      </c>
      <c r="G859">
        <f t="shared" si="148"/>
        <v>4</v>
      </c>
      <c r="H859">
        <f t="shared" si="146"/>
        <v>0</v>
      </c>
      <c r="I859">
        <f t="shared" si="149"/>
        <v>0</v>
      </c>
      <c r="J859">
        <f t="shared" si="142"/>
        <v>0</v>
      </c>
      <c r="K859">
        <f t="shared" si="143"/>
        <v>0</v>
      </c>
      <c r="L859">
        <f t="shared" si="147"/>
        <v>0</v>
      </c>
      <c r="M859">
        <f t="shared" si="150"/>
        <v>0</v>
      </c>
      <c r="N859">
        <f t="shared" si="151"/>
        <v>0.54999999999999716</v>
      </c>
    </row>
    <row r="860" spans="1:14" x14ac:dyDescent="0.3">
      <c r="A860" s="1">
        <v>41548</v>
      </c>
      <c r="B860">
        <v>15.45</v>
      </c>
      <c r="C860">
        <f t="shared" si="140"/>
        <v>15.547058823529419</v>
      </c>
      <c r="D860">
        <f t="shared" si="141"/>
        <v>1.6300069699328172</v>
      </c>
      <c r="E860">
        <f t="shared" si="144"/>
        <v>3</v>
      </c>
      <c r="F860">
        <f t="shared" si="145"/>
        <v>10</v>
      </c>
      <c r="G860">
        <f t="shared" si="148"/>
        <v>0</v>
      </c>
      <c r="H860">
        <f t="shared" si="146"/>
        <v>0</v>
      </c>
      <c r="I860">
        <f t="shared" si="149"/>
        <v>0</v>
      </c>
      <c r="J860">
        <f t="shared" si="142"/>
        <v>0</v>
      </c>
      <c r="K860">
        <f t="shared" si="143"/>
        <v>0</v>
      </c>
      <c r="L860">
        <f t="shared" si="147"/>
        <v>0</v>
      </c>
      <c r="M860">
        <f t="shared" si="150"/>
        <v>0</v>
      </c>
      <c r="N860">
        <f t="shared" si="151"/>
        <v>0.54999999999999716</v>
      </c>
    </row>
    <row r="861" spans="1:14" x14ac:dyDescent="0.3">
      <c r="A861" s="1">
        <v>41549</v>
      </c>
      <c r="B861">
        <v>16.350000000000001</v>
      </c>
      <c r="C861">
        <f t="shared" si="140"/>
        <v>15.543921568627457</v>
      </c>
      <c r="D861">
        <f t="shared" si="141"/>
        <v>1.6276870133585277</v>
      </c>
      <c r="E861">
        <f t="shared" si="144"/>
        <v>4</v>
      </c>
      <c r="F861">
        <f t="shared" si="145"/>
        <v>10</v>
      </c>
      <c r="G861">
        <f t="shared" si="148"/>
        <v>1</v>
      </c>
      <c r="H861">
        <f t="shared" si="146"/>
        <v>0</v>
      </c>
      <c r="I861">
        <f t="shared" si="149"/>
        <v>0</v>
      </c>
      <c r="J861">
        <f t="shared" si="142"/>
        <v>0</v>
      </c>
      <c r="K861">
        <f t="shared" si="143"/>
        <v>0</v>
      </c>
      <c r="L861">
        <f t="shared" si="147"/>
        <v>0</v>
      </c>
      <c r="M861">
        <f t="shared" si="150"/>
        <v>0</v>
      </c>
      <c r="N861">
        <f t="shared" si="151"/>
        <v>0.54999999999999716</v>
      </c>
    </row>
    <row r="862" spans="1:14" x14ac:dyDescent="0.3">
      <c r="A862" s="1">
        <v>41550</v>
      </c>
      <c r="B862">
        <v>17.25</v>
      </c>
      <c r="C862">
        <f t="shared" si="140"/>
        <v>15.541960784313732</v>
      </c>
      <c r="D862">
        <f t="shared" si="141"/>
        <v>1.6253277432479689</v>
      </c>
      <c r="E862">
        <f t="shared" si="144"/>
        <v>5</v>
      </c>
      <c r="F862">
        <f t="shared" si="145"/>
        <v>10</v>
      </c>
      <c r="G862">
        <f t="shared" si="148"/>
        <v>1</v>
      </c>
      <c r="H862">
        <f t="shared" si="146"/>
        <v>0</v>
      </c>
      <c r="I862">
        <f t="shared" si="149"/>
        <v>0</v>
      </c>
      <c r="J862">
        <f t="shared" si="142"/>
        <v>1</v>
      </c>
      <c r="K862">
        <f t="shared" si="143"/>
        <v>0</v>
      </c>
      <c r="L862">
        <f t="shared" si="147"/>
        <v>-1</v>
      </c>
      <c r="M862">
        <f t="shared" si="150"/>
        <v>0</v>
      </c>
      <c r="N862">
        <f t="shared" si="151"/>
        <v>0.54999999999999716</v>
      </c>
    </row>
    <row r="863" spans="1:14" x14ac:dyDescent="0.3">
      <c r="A863" s="1">
        <v>41551</v>
      </c>
      <c r="B863">
        <v>16.8</v>
      </c>
      <c r="C863">
        <f t="shared" si="140"/>
        <v>15.544705882352948</v>
      </c>
      <c r="D863">
        <f t="shared" si="141"/>
        <v>1.6268583376401435</v>
      </c>
      <c r="E863">
        <f t="shared" si="144"/>
        <v>6</v>
      </c>
      <c r="F863">
        <f t="shared" si="145"/>
        <v>10</v>
      </c>
      <c r="G863">
        <f t="shared" si="148"/>
        <v>1</v>
      </c>
      <c r="H863">
        <f t="shared" si="146"/>
        <v>0</v>
      </c>
      <c r="I863">
        <f t="shared" si="149"/>
        <v>0</v>
      </c>
      <c r="J863">
        <f t="shared" si="142"/>
        <v>0</v>
      </c>
      <c r="K863">
        <f t="shared" si="143"/>
        <v>0</v>
      </c>
      <c r="L863">
        <f t="shared" si="147"/>
        <v>-1</v>
      </c>
      <c r="M863">
        <f t="shared" si="150"/>
        <v>0.44999999999999929</v>
      </c>
      <c r="N863">
        <f t="shared" si="151"/>
        <v>0.99999999999999645</v>
      </c>
    </row>
    <row r="864" spans="1:14" x14ac:dyDescent="0.3">
      <c r="A864" s="1">
        <v>41554</v>
      </c>
      <c r="B864">
        <v>18.5</v>
      </c>
      <c r="C864">
        <f t="shared" si="140"/>
        <v>15.552941176470595</v>
      </c>
      <c r="D864">
        <f t="shared" si="141"/>
        <v>1.6364539546100889</v>
      </c>
      <c r="E864">
        <f t="shared" si="144"/>
        <v>2</v>
      </c>
      <c r="F864">
        <f t="shared" si="145"/>
        <v>10</v>
      </c>
      <c r="G864">
        <f t="shared" si="148"/>
        <v>1</v>
      </c>
      <c r="H864">
        <f t="shared" si="146"/>
        <v>0</v>
      </c>
      <c r="I864">
        <f t="shared" si="149"/>
        <v>0</v>
      </c>
      <c r="J864">
        <f t="shared" si="142"/>
        <v>1</v>
      </c>
      <c r="K864">
        <f t="shared" si="143"/>
        <v>0</v>
      </c>
      <c r="L864">
        <f t="shared" si="147"/>
        <v>-1</v>
      </c>
      <c r="M864">
        <f t="shared" si="150"/>
        <v>-1.6999999999999993</v>
      </c>
      <c r="N864">
        <f t="shared" si="151"/>
        <v>-0.70000000000000284</v>
      </c>
    </row>
    <row r="865" spans="1:14" x14ac:dyDescent="0.3">
      <c r="A865" s="1">
        <v>41555</v>
      </c>
      <c r="B865">
        <v>19.399999999999999</v>
      </c>
      <c r="C865">
        <f t="shared" si="140"/>
        <v>15.56254901960785</v>
      </c>
      <c r="D865">
        <f t="shared" si="141"/>
        <v>1.6517487383544438</v>
      </c>
      <c r="E865">
        <f t="shared" si="144"/>
        <v>3</v>
      </c>
      <c r="F865">
        <f t="shared" si="145"/>
        <v>10</v>
      </c>
      <c r="G865">
        <f t="shared" si="148"/>
        <v>1</v>
      </c>
      <c r="H865">
        <f t="shared" si="146"/>
        <v>0</v>
      </c>
      <c r="I865">
        <f t="shared" si="149"/>
        <v>0</v>
      </c>
      <c r="J865">
        <f t="shared" si="142"/>
        <v>1</v>
      </c>
      <c r="K865">
        <f t="shared" si="143"/>
        <v>0</v>
      </c>
      <c r="L865">
        <f t="shared" si="147"/>
        <v>-1</v>
      </c>
      <c r="M865">
        <f t="shared" si="150"/>
        <v>-0.89999999999999858</v>
      </c>
      <c r="N865">
        <f t="shared" si="151"/>
        <v>-1.6000000000000014</v>
      </c>
    </row>
    <row r="866" spans="1:14" x14ac:dyDescent="0.3">
      <c r="A866" s="1">
        <v>41556</v>
      </c>
      <c r="B866">
        <v>18.850000000000001</v>
      </c>
      <c r="C866">
        <f t="shared" si="140"/>
        <v>15.571372549019616</v>
      </c>
      <c r="D866">
        <f t="shared" si="141"/>
        <v>1.6632368862065805</v>
      </c>
      <c r="E866">
        <f t="shared" si="144"/>
        <v>4</v>
      </c>
      <c r="F866">
        <f t="shared" si="145"/>
        <v>10</v>
      </c>
      <c r="G866">
        <f t="shared" si="148"/>
        <v>2</v>
      </c>
      <c r="H866">
        <f t="shared" si="146"/>
        <v>0</v>
      </c>
      <c r="I866">
        <f t="shared" si="149"/>
        <v>0</v>
      </c>
      <c r="J866">
        <f t="shared" si="142"/>
        <v>1</v>
      </c>
      <c r="K866">
        <f t="shared" si="143"/>
        <v>0</v>
      </c>
      <c r="L866">
        <f t="shared" si="147"/>
        <v>-1</v>
      </c>
      <c r="M866">
        <f t="shared" si="150"/>
        <v>0.54999999999999716</v>
      </c>
      <c r="N866">
        <f t="shared" si="151"/>
        <v>-1.0500000000000043</v>
      </c>
    </row>
    <row r="867" spans="1:14" x14ac:dyDescent="0.3">
      <c r="A867" s="1">
        <v>41557</v>
      </c>
      <c r="B867">
        <v>16.399999999999999</v>
      </c>
      <c r="C867">
        <f t="shared" si="140"/>
        <v>15.570980392156873</v>
      </c>
      <c r="D867">
        <f t="shared" si="141"/>
        <v>1.6630296648832426</v>
      </c>
      <c r="E867">
        <f t="shared" si="144"/>
        <v>5</v>
      </c>
      <c r="F867">
        <f t="shared" si="145"/>
        <v>10</v>
      </c>
      <c r="G867">
        <f t="shared" si="148"/>
        <v>2</v>
      </c>
      <c r="H867">
        <f t="shared" si="146"/>
        <v>0</v>
      </c>
      <c r="I867">
        <f t="shared" si="149"/>
        <v>0</v>
      </c>
      <c r="J867">
        <f t="shared" si="142"/>
        <v>0</v>
      </c>
      <c r="K867">
        <f t="shared" si="143"/>
        <v>0</v>
      </c>
      <c r="L867">
        <f t="shared" si="147"/>
        <v>-1</v>
      </c>
      <c r="M867">
        <f t="shared" si="150"/>
        <v>2.4500000000000028</v>
      </c>
      <c r="N867">
        <f t="shared" si="151"/>
        <v>1.3999999999999986</v>
      </c>
    </row>
    <row r="868" spans="1:14" x14ac:dyDescent="0.3">
      <c r="A868" s="1">
        <v>41558</v>
      </c>
      <c r="B868">
        <v>15.7</v>
      </c>
      <c r="C868">
        <f t="shared" si="140"/>
        <v>15.570588235294128</v>
      </c>
      <c r="D868">
        <f t="shared" si="141"/>
        <v>1.6629874037283388</v>
      </c>
      <c r="E868">
        <f t="shared" si="144"/>
        <v>6</v>
      </c>
      <c r="F868">
        <f t="shared" si="145"/>
        <v>10</v>
      </c>
      <c r="G868">
        <f t="shared" si="148"/>
        <v>2</v>
      </c>
      <c r="H868">
        <f t="shared" si="146"/>
        <v>0</v>
      </c>
      <c r="I868">
        <f t="shared" si="149"/>
        <v>0</v>
      </c>
      <c r="J868">
        <f t="shared" si="142"/>
        <v>0</v>
      </c>
      <c r="K868">
        <f t="shared" si="143"/>
        <v>0</v>
      </c>
      <c r="L868">
        <f t="shared" si="147"/>
        <v>-1</v>
      </c>
      <c r="M868">
        <f t="shared" si="150"/>
        <v>0.69999999999999929</v>
      </c>
      <c r="N868">
        <f t="shared" si="151"/>
        <v>2.0999999999999979</v>
      </c>
    </row>
    <row r="869" spans="1:14" x14ac:dyDescent="0.3">
      <c r="A869" s="1">
        <v>41561</v>
      </c>
      <c r="B869">
        <v>15.9</v>
      </c>
      <c r="C869">
        <f t="shared" si="140"/>
        <v>15.571176470588247</v>
      </c>
      <c r="D869">
        <f t="shared" si="141"/>
        <v>1.6630772883112974</v>
      </c>
      <c r="E869">
        <f t="shared" si="144"/>
        <v>2</v>
      </c>
      <c r="F869">
        <f t="shared" si="145"/>
        <v>10</v>
      </c>
      <c r="G869">
        <f t="shared" si="148"/>
        <v>2</v>
      </c>
      <c r="H869">
        <f t="shared" si="146"/>
        <v>0</v>
      </c>
      <c r="I869">
        <f t="shared" si="149"/>
        <v>0</v>
      </c>
      <c r="J869">
        <f t="shared" si="142"/>
        <v>0</v>
      </c>
      <c r="K869">
        <f t="shared" si="143"/>
        <v>0</v>
      </c>
      <c r="L869">
        <f t="shared" si="147"/>
        <v>-1</v>
      </c>
      <c r="M869">
        <f t="shared" si="150"/>
        <v>-0.20000000000000107</v>
      </c>
      <c r="N869">
        <f t="shared" si="151"/>
        <v>1.8999999999999968</v>
      </c>
    </row>
    <row r="870" spans="1:14" x14ac:dyDescent="0.3">
      <c r="A870" s="1">
        <v>41562</v>
      </c>
      <c r="B870">
        <v>18.2</v>
      </c>
      <c r="C870">
        <f t="shared" si="140"/>
        <v>15.580196078431383</v>
      </c>
      <c r="D870">
        <f t="shared" si="141"/>
        <v>1.6710540177325885</v>
      </c>
      <c r="E870">
        <f t="shared" si="144"/>
        <v>3</v>
      </c>
      <c r="F870">
        <f t="shared" si="145"/>
        <v>10</v>
      </c>
      <c r="G870">
        <f t="shared" si="148"/>
        <v>2</v>
      </c>
      <c r="H870">
        <f t="shared" si="146"/>
        <v>0</v>
      </c>
      <c r="I870">
        <f t="shared" si="149"/>
        <v>0</v>
      </c>
      <c r="J870">
        <f t="shared" si="142"/>
        <v>1</v>
      </c>
      <c r="K870">
        <f t="shared" si="143"/>
        <v>0</v>
      </c>
      <c r="L870">
        <f t="shared" si="147"/>
        <v>-1</v>
      </c>
      <c r="M870">
        <f t="shared" si="150"/>
        <v>-2.2999999999999989</v>
      </c>
      <c r="N870">
        <f t="shared" si="151"/>
        <v>-0.40000000000000213</v>
      </c>
    </row>
    <row r="871" spans="1:14" x14ac:dyDescent="0.3">
      <c r="A871" s="1">
        <v>41563</v>
      </c>
      <c r="B871">
        <v>15.55</v>
      </c>
      <c r="C871">
        <f t="shared" si="140"/>
        <v>15.575686274509813</v>
      </c>
      <c r="D871">
        <f t="shared" si="141"/>
        <v>1.669576974603117</v>
      </c>
      <c r="E871">
        <f t="shared" si="144"/>
        <v>4</v>
      </c>
      <c r="F871">
        <f t="shared" si="145"/>
        <v>10</v>
      </c>
      <c r="G871">
        <f t="shared" si="148"/>
        <v>3</v>
      </c>
      <c r="H871">
        <f t="shared" si="146"/>
        <v>1</v>
      </c>
      <c r="I871">
        <f t="shared" si="149"/>
        <v>-2.6499999999999986</v>
      </c>
      <c r="J871">
        <f t="shared" si="142"/>
        <v>0</v>
      </c>
      <c r="K871">
        <f t="shared" si="143"/>
        <v>0</v>
      </c>
      <c r="L871">
        <f t="shared" si="147"/>
        <v>-1</v>
      </c>
      <c r="M871">
        <f t="shared" si="150"/>
        <v>-2.6499999999999986</v>
      </c>
      <c r="N871">
        <f t="shared" si="151"/>
        <v>-3.0500000000000007</v>
      </c>
    </row>
    <row r="872" spans="1:14" x14ac:dyDescent="0.3">
      <c r="A872" s="1">
        <v>41564</v>
      </c>
      <c r="B872">
        <v>14.55</v>
      </c>
      <c r="C872">
        <f t="shared" si="140"/>
        <v>15.567058823529422</v>
      </c>
      <c r="D872">
        <f t="shared" si="141"/>
        <v>1.6691706219457509</v>
      </c>
      <c r="E872">
        <f t="shared" si="144"/>
        <v>5</v>
      </c>
      <c r="F872">
        <f t="shared" si="145"/>
        <v>10</v>
      </c>
      <c r="G872">
        <f t="shared" si="148"/>
        <v>3</v>
      </c>
      <c r="H872">
        <f t="shared" si="146"/>
        <v>0</v>
      </c>
      <c r="I872">
        <f t="shared" si="149"/>
        <v>0</v>
      </c>
      <c r="J872">
        <f t="shared" si="142"/>
        <v>0</v>
      </c>
      <c r="K872">
        <f t="shared" si="143"/>
        <v>0</v>
      </c>
      <c r="L872">
        <f t="shared" si="147"/>
        <v>-1</v>
      </c>
      <c r="M872">
        <f t="shared" si="150"/>
        <v>1</v>
      </c>
      <c r="N872">
        <f t="shared" si="151"/>
        <v>-2.0500000000000007</v>
      </c>
    </row>
    <row r="873" spans="1:14" x14ac:dyDescent="0.3">
      <c r="A873" s="1">
        <v>41565</v>
      </c>
      <c r="B873">
        <v>14.35</v>
      </c>
      <c r="C873">
        <f t="shared" si="140"/>
        <v>15.559803921568637</v>
      </c>
      <c r="D873">
        <f t="shared" si="141"/>
        <v>1.6704237928823136</v>
      </c>
      <c r="E873">
        <f t="shared" si="144"/>
        <v>6</v>
      </c>
      <c r="F873">
        <f t="shared" si="145"/>
        <v>10</v>
      </c>
      <c r="G873">
        <f t="shared" si="148"/>
        <v>3</v>
      </c>
      <c r="H873">
        <f t="shared" si="146"/>
        <v>0</v>
      </c>
      <c r="I873">
        <f t="shared" si="149"/>
        <v>0</v>
      </c>
      <c r="J873">
        <f t="shared" si="142"/>
        <v>0</v>
      </c>
      <c r="K873">
        <f t="shared" si="143"/>
        <v>0</v>
      </c>
      <c r="L873">
        <f t="shared" si="147"/>
        <v>-1</v>
      </c>
      <c r="M873">
        <f t="shared" si="150"/>
        <v>0.20000000000000107</v>
      </c>
      <c r="N873">
        <f t="shared" si="151"/>
        <v>-1.8499999999999996</v>
      </c>
    </row>
    <row r="874" spans="1:14" x14ac:dyDescent="0.3">
      <c r="A874" s="1">
        <v>41568</v>
      </c>
      <c r="B874">
        <v>14.6</v>
      </c>
      <c r="C874">
        <f t="shared" si="140"/>
        <v>15.551764705882361</v>
      </c>
      <c r="D874">
        <f t="shared" si="141"/>
        <v>1.6700906466912779</v>
      </c>
      <c r="E874">
        <f t="shared" si="144"/>
        <v>2</v>
      </c>
      <c r="F874">
        <f t="shared" si="145"/>
        <v>10</v>
      </c>
      <c r="G874">
        <f t="shared" si="148"/>
        <v>3</v>
      </c>
      <c r="H874">
        <f t="shared" si="146"/>
        <v>0</v>
      </c>
      <c r="I874">
        <f t="shared" si="149"/>
        <v>0</v>
      </c>
      <c r="J874">
        <f t="shared" si="142"/>
        <v>0</v>
      </c>
      <c r="K874">
        <f t="shared" si="143"/>
        <v>0</v>
      </c>
      <c r="L874">
        <f t="shared" si="147"/>
        <v>-1</v>
      </c>
      <c r="M874">
        <f t="shared" si="150"/>
        <v>-0.25</v>
      </c>
      <c r="N874">
        <f t="shared" si="151"/>
        <v>-2.0999999999999996</v>
      </c>
    </row>
    <row r="875" spans="1:14" x14ac:dyDescent="0.3">
      <c r="A875" s="1">
        <v>41569</v>
      </c>
      <c r="B875">
        <v>14.6</v>
      </c>
      <c r="C875">
        <f t="shared" si="140"/>
        <v>15.547450980392163</v>
      </c>
      <c r="D875">
        <f t="shared" si="141"/>
        <v>1.6711224866070766</v>
      </c>
      <c r="E875">
        <f t="shared" si="144"/>
        <v>3</v>
      </c>
      <c r="F875">
        <f t="shared" si="145"/>
        <v>10</v>
      </c>
      <c r="G875">
        <f t="shared" si="148"/>
        <v>3</v>
      </c>
      <c r="H875">
        <f t="shared" si="146"/>
        <v>0</v>
      </c>
      <c r="I875">
        <f t="shared" si="149"/>
        <v>0</v>
      </c>
      <c r="J875">
        <f t="shared" si="142"/>
        <v>0</v>
      </c>
      <c r="K875">
        <f t="shared" si="143"/>
        <v>0</v>
      </c>
      <c r="L875">
        <f t="shared" si="147"/>
        <v>-1</v>
      </c>
      <c r="M875">
        <f t="shared" si="150"/>
        <v>0</v>
      </c>
      <c r="N875">
        <f t="shared" si="151"/>
        <v>-2.0999999999999996</v>
      </c>
    </row>
    <row r="876" spans="1:14" x14ac:dyDescent="0.3">
      <c r="A876" s="1">
        <v>41570</v>
      </c>
      <c r="B876">
        <v>14.7</v>
      </c>
      <c r="C876">
        <f t="shared" si="140"/>
        <v>15.544313725490204</v>
      </c>
      <c r="D876">
        <f t="shared" si="141"/>
        <v>1.6719593471250089</v>
      </c>
      <c r="E876">
        <f t="shared" si="144"/>
        <v>4</v>
      </c>
      <c r="F876">
        <f t="shared" si="145"/>
        <v>10</v>
      </c>
      <c r="G876">
        <f t="shared" si="148"/>
        <v>4</v>
      </c>
      <c r="H876">
        <f t="shared" si="146"/>
        <v>0</v>
      </c>
      <c r="I876">
        <f t="shared" si="149"/>
        <v>0</v>
      </c>
      <c r="J876">
        <f t="shared" si="142"/>
        <v>0</v>
      </c>
      <c r="K876">
        <f t="shared" si="143"/>
        <v>0</v>
      </c>
      <c r="L876">
        <f t="shared" si="147"/>
        <v>-1</v>
      </c>
      <c r="M876">
        <f t="shared" si="150"/>
        <v>-9.9999999999999645E-2</v>
      </c>
      <c r="N876">
        <f t="shared" si="151"/>
        <v>-2.1999999999999993</v>
      </c>
    </row>
    <row r="877" spans="1:14" x14ac:dyDescent="0.3">
      <c r="A877" s="1">
        <v>41571</v>
      </c>
      <c r="B877">
        <v>14.45</v>
      </c>
      <c r="C877">
        <f t="shared" si="140"/>
        <v>15.5364705882353</v>
      </c>
      <c r="D877">
        <f t="shared" si="141"/>
        <v>1.6723833216774326</v>
      </c>
      <c r="E877">
        <f t="shared" si="144"/>
        <v>5</v>
      </c>
      <c r="F877">
        <f t="shared" si="145"/>
        <v>10</v>
      </c>
      <c r="G877">
        <f t="shared" si="148"/>
        <v>4</v>
      </c>
      <c r="H877">
        <f t="shared" si="146"/>
        <v>0</v>
      </c>
      <c r="I877">
        <f t="shared" si="149"/>
        <v>0</v>
      </c>
      <c r="J877">
        <f t="shared" si="142"/>
        <v>0</v>
      </c>
      <c r="K877">
        <f t="shared" si="143"/>
        <v>0</v>
      </c>
      <c r="L877">
        <f t="shared" si="147"/>
        <v>-1</v>
      </c>
      <c r="M877">
        <f t="shared" si="150"/>
        <v>0.25</v>
      </c>
      <c r="N877">
        <f t="shared" si="151"/>
        <v>-1.9499999999999993</v>
      </c>
    </row>
    <row r="878" spans="1:14" x14ac:dyDescent="0.3">
      <c r="A878" s="1">
        <v>41572</v>
      </c>
      <c r="B878">
        <v>14.5</v>
      </c>
      <c r="C878">
        <f t="shared" si="140"/>
        <v>15.527843137254909</v>
      </c>
      <c r="D878">
        <f t="shared" si="141"/>
        <v>1.6720332974982144</v>
      </c>
      <c r="E878">
        <f t="shared" si="144"/>
        <v>6</v>
      </c>
      <c r="F878">
        <f t="shared" si="145"/>
        <v>10</v>
      </c>
      <c r="G878">
        <f t="shared" si="148"/>
        <v>4</v>
      </c>
      <c r="H878">
        <f t="shared" si="146"/>
        <v>0</v>
      </c>
      <c r="I878">
        <f t="shared" si="149"/>
        <v>0</v>
      </c>
      <c r="J878">
        <f t="shared" si="142"/>
        <v>0</v>
      </c>
      <c r="K878">
        <f t="shared" si="143"/>
        <v>0</v>
      </c>
      <c r="L878">
        <f t="shared" si="147"/>
        <v>-1</v>
      </c>
      <c r="M878">
        <f t="shared" si="150"/>
        <v>-5.0000000000000711E-2</v>
      </c>
      <c r="N878">
        <f t="shared" si="151"/>
        <v>-2</v>
      </c>
    </row>
    <row r="879" spans="1:14" x14ac:dyDescent="0.3">
      <c r="A879" s="1">
        <v>41575</v>
      </c>
      <c r="B879">
        <v>14.55</v>
      </c>
      <c r="C879">
        <f t="shared" si="140"/>
        <v>15.515882352941183</v>
      </c>
      <c r="D879">
        <f t="shared" si="141"/>
        <v>1.6680717721786511</v>
      </c>
      <c r="E879">
        <f t="shared" si="144"/>
        <v>2</v>
      </c>
      <c r="F879">
        <f t="shared" si="145"/>
        <v>10</v>
      </c>
      <c r="G879">
        <f t="shared" si="148"/>
        <v>4</v>
      </c>
      <c r="H879">
        <f t="shared" si="146"/>
        <v>0</v>
      </c>
      <c r="I879">
        <f t="shared" si="149"/>
        <v>0</v>
      </c>
      <c r="J879">
        <f t="shared" si="142"/>
        <v>0</v>
      </c>
      <c r="K879">
        <f t="shared" si="143"/>
        <v>0</v>
      </c>
      <c r="L879">
        <f t="shared" si="147"/>
        <v>-1</v>
      </c>
      <c r="M879">
        <f t="shared" si="150"/>
        <v>-5.0000000000000711E-2</v>
      </c>
      <c r="N879">
        <f t="shared" si="151"/>
        <v>-2.0500000000000007</v>
      </c>
    </row>
    <row r="880" spans="1:14" x14ac:dyDescent="0.3">
      <c r="A880" s="1">
        <v>41576</v>
      </c>
      <c r="B880">
        <v>14.45</v>
      </c>
      <c r="C880">
        <f t="shared" si="140"/>
        <v>15.504509803921575</v>
      </c>
      <c r="D880">
        <f t="shared" si="141"/>
        <v>1.6654120537353763</v>
      </c>
      <c r="E880">
        <f t="shared" si="144"/>
        <v>3</v>
      </c>
      <c r="F880">
        <f t="shared" si="145"/>
        <v>10</v>
      </c>
      <c r="G880">
        <f t="shared" si="148"/>
        <v>4</v>
      </c>
      <c r="H880">
        <f t="shared" si="146"/>
        <v>0</v>
      </c>
      <c r="I880">
        <f t="shared" si="149"/>
        <v>0</v>
      </c>
      <c r="J880">
        <f t="shared" si="142"/>
        <v>0</v>
      </c>
      <c r="K880">
        <f t="shared" si="143"/>
        <v>0</v>
      </c>
      <c r="L880">
        <f t="shared" si="147"/>
        <v>-1</v>
      </c>
      <c r="M880">
        <f t="shared" si="150"/>
        <v>0.10000000000000142</v>
      </c>
      <c r="N880">
        <f t="shared" si="151"/>
        <v>-1.9499999999999993</v>
      </c>
    </row>
    <row r="881" spans="1:14" x14ac:dyDescent="0.3">
      <c r="A881" s="1">
        <v>41577</v>
      </c>
      <c r="B881">
        <v>14.55</v>
      </c>
      <c r="C881">
        <f t="shared" si="140"/>
        <v>15.486274509803929</v>
      </c>
      <c r="D881">
        <f t="shared" si="141"/>
        <v>1.6502370130238035</v>
      </c>
      <c r="E881">
        <f t="shared" si="144"/>
        <v>4</v>
      </c>
      <c r="F881">
        <f t="shared" si="145"/>
        <v>10</v>
      </c>
      <c r="G881">
        <f t="shared" si="148"/>
        <v>5</v>
      </c>
      <c r="H881">
        <f t="shared" si="146"/>
        <v>0</v>
      </c>
      <c r="I881">
        <f t="shared" si="149"/>
        <v>0</v>
      </c>
      <c r="J881">
        <f t="shared" si="142"/>
        <v>0</v>
      </c>
      <c r="K881">
        <f t="shared" si="143"/>
        <v>0</v>
      </c>
      <c r="L881">
        <f t="shared" si="147"/>
        <v>-1</v>
      </c>
      <c r="M881">
        <f t="shared" si="150"/>
        <v>-0.10000000000000142</v>
      </c>
      <c r="N881">
        <f t="shared" si="151"/>
        <v>-2.0500000000000007</v>
      </c>
    </row>
    <row r="882" spans="1:14" x14ac:dyDescent="0.3">
      <c r="A882" s="1">
        <v>41578</v>
      </c>
      <c r="B882">
        <v>14.5</v>
      </c>
      <c r="C882">
        <f t="shared" si="140"/>
        <v>15.469607843137263</v>
      </c>
      <c r="D882">
        <f t="shared" si="141"/>
        <v>1.6386112733153095</v>
      </c>
      <c r="E882">
        <f t="shared" si="144"/>
        <v>5</v>
      </c>
      <c r="F882">
        <f t="shared" si="145"/>
        <v>10</v>
      </c>
      <c r="G882">
        <f t="shared" si="148"/>
        <v>5</v>
      </c>
      <c r="H882">
        <f t="shared" si="146"/>
        <v>0</v>
      </c>
      <c r="I882">
        <f t="shared" si="149"/>
        <v>0</v>
      </c>
      <c r="J882">
        <f t="shared" si="142"/>
        <v>0</v>
      </c>
      <c r="K882">
        <f t="shared" si="143"/>
        <v>0</v>
      </c>
      <c r="L882">
        <f t="shared" si="147"/>
        <v>-1</v>
      </c>
      <c r="M882">
        <f t="shared" si="150"/>
        <v>5.0000000000000711E-2</v>
      </c>
      <c r="N882">
        <f t="shared" si="151"/>
        <v>-2</v>
      </c>
    </row>
    <row r="883" spans="1:14" x14ac:dyDescent="0.3">
      <c r="A883" s="1">
        <v>41579</v>
      </c>
      <c r="B883">
        <v>14.45</v>
      </c>
      <c r="C883">
        <f t="shared" si="140"/>
        <v>15.454509803921576</v>
      </c>
      <c r="D883">
        <f t="shared" si="141"/>
        <v>1.6301778006303984</v>
      </c>
      <c r="E883">
        <f t="shared" si="144"/>
        <v>6</v>
      </c>
      <c r="F883">
        <f t="shared" si="145"/>
        <v>11</v>
      </c>
      <c r="G883">
        <f t="shared" si="148"/>
        <v>0</v>
      </c>
      <c r="H883">
        <f t="shared" si="146"/>
        <v>0</v>
      </c>
      <c r="I883">
        <f t="shared" si="149"/>
        <v>0</v>
      </c>
      <c r="J883">
        <f t="shared" si="142"/>
        <v>0</v>
      </c>
      <c r="K883">
        <f t="shared" si="143"/>
        <v>0</v>
      </c>
      <c r="L883">
        <f t="shared" si="147"/>
        <v>-1</v>
      </c>
      <c r="M883">
        <f t="shared" si="150"/>
        <v>5.0000000000000711E-2</v>
      </c>
      <c r="N883">
        <f t="shared" si="151"/>
        <v>-1.9499999999999993</v>
      </c>
    </row>
    <row r="884" spans="1:14" x14ac:dyDescent="0.3">
      <c r="A884" s="1">
        <v>41582</v>
      </c>
      <c r="B884">
        <v>13.95</v>
      </c>
      <c r="C884">
        <f t="shared" si="140"/>
        <v>15.437647058823535</v>
      </c>
      <c r="D884">
        <f t="shared" si="141"/>
        <v>1.6233994690822278</v>
      </c>
      <c r="E884">
        <f t="shared" si="144"/>
        <v>2</v>
      </c>
      <c r="F884">
        <f t="shared" si="145"/>
        <v>11</v>
      </c>
      <c r="G884">
        <f t="shared" si="148"/>
        <v>0</v>
      </c>
      <c r="H884">
        <f t="shared" si="146"/>
        <v>0</v>
      </c>
      <c r="I884">
        <f t="shared" si="149"/>
        <v>0</v>
      </c>
      <c r="J884">
        <f t="shared" si="142"/>
        <v>0</v>
      </c>
      <c r="K884">
        <f t="shared" si="143"/>
        <v>0</v>
      </c>
      <c r="L884">
        <f t="shared" si="147"/>
        <v>-1</v>
      </c>
      <c r="M884">
        <f t="shared" si="150"/>
        <v>0.5</v>
      </c>
      <c r="N884">
        <f t="shared" si="151"/>
        <v>-1.4499999999999993</v>
      </c>
    </row>
    <row r="885" spans="1:14" x14ac:dyDescent="0.3">
      <c r="A885" s="1">
        <v>41583</v>
      </c>
      <c r="B885">
        <v>14</v>
      </c>
      <c r="C885">
        <f t="shared" si="140"/>
        <v>15.418235294117654</v>
      </c>
      <c r="D885">
        <f t="shared" si="141"/>
        <v>1.6108306295775809</v>
      </c>
      <c r="E885">
        <f t="shared" si="144"/>
        <v>3</v>
      </c>
      <c r="F885">
        <f t="shared" si="145"/>
        <v>11</v>
      </c>
      <c r="G885">
        <f t="shared" si="148"/>
        <v>0</v>
      </c>
      <c r="H885">
        <f t="shared" si="146"/>
        <v>0</v>
      </c>
      <c r="I885">
        <f t="shared" si="149"/>
        <v>0</v>
      </c>
      <c r="J885">
        <f t="shared" si="142"/>
        <v>0</v>
      </c>
      <c r="K885">
        <f t="shared" si="143"/>
        <v>0</v>
      </c>
      <c r="L885">
        <f t="shared" si="147"/>
        <v>-1</v>
      </c>
      <c r="M885">
        <f t="shared" si="150"/>
        <v>-5.0000000000000711E-2</v>
      </c>
      <c r="N885">
        <f t="shared" si="151"/>
        <v>-1.5</v>
      </c>
    </row>
    <row r="886" spans="1:14" x14ac:dyDescent="0.3">
      <c r="A886" s="1">
        <v>41584</v>
      </c>
      <c r="B886">
        <v>13.7</v>
      </c>
      <c r="C886">
        <f t="shared" si="140"/>
        <v>15.40568627450981</v>
      </c>
      <c r="D886">
        <f t="shared" si="141"/>
        <v>1.6117026131829253</v>
      </c>
      <c r="E886">
        <f t="shared" si="144"/>
        <v>4</v>
      </c>
      <c r="F886">
        <f t="shared" si="145"/>
        <v>11</v>
      </c>
      <c r="G886">
        <f t="shared" si="148"/>
        <v>1</v>
      </c>
      <c r="H886">
        <f t="shared" si="146"/>
        <v>0</v>
      </c>
      <c r="I886">
        <f t="shared" si="149"/>
        <v>0</v>
      </c>
      <c r="J886">
        <f t="shared" si="142"/>
        <v>0</v>
      </c>
      <c r="K886">
        <f t="shared" si="143"/>
        <v>1</v>
      </c>
      <c r="L886">
        <f t="shared" si="147"/>
        <v>0</v>
      </c>
      <c r="M886">
        <f t="shared" si="150"/>
        <v>0.30000000000000071</v>
      </c>
      <c r="N886">
        <f t="shared" si="151"/>
        <v>-1.1999999999999993</v>
      </c>
    </row>
    <row r="887" spans="1:14" x14ac:dyDescent="0.3">
      <c r="A887" s="1">
        <v>41585</v>
      </c>
      <c r="B887">
        <v>14.25</v>
      </c>
      <c r="C887">
        <f t="shared" si="140"/>
        <v>15.391764705882359</v>
      </c>
      <c r="D887">
        <f t="shared" si="141"/>
        <v>1.6062838685005016</v>
      </c>
      <c r="E887">
        <f t="shared" si="144"/>
        <v>5</v>
      </c>
      <c r="F887">
        <f t="shared" si="145"/>
        <v>11</v>
      </c>
      <c r="G887">
        <f t="shared" si="148"/>
        <v>1</v>
      </c>
      <c r="H887">
        <f t="shared" si="146"/>
        <v>0</v>
      </c>
      <c r="I887">
        <f t="shared" si="149"/>
        <v>0</v>
      </c>
      <c r="J887">
        <f t="shared" si="142"/>
        <v>0</v>
      </c>
      <c r="K887">
        <f t="shared" si="143"/>
        <v>0</v>
      </c>
      <c r="L887">
        <f t="shared" si="147"/>
        <v>0</v>
      </c>
      <c r="M887">
        <f t="shared" si="150"/>
        <v>0</v>
      </c>
      <c r="N887">
        <f t="shared" si="151"/>
        <v>-1.1999999999999993</v>
      </c>
    </row>
    <row r="888" spans="1:14" x14ac:dyDescent="0.3">
      <c r="A888" s="1">
        <v>41586</v>
      </c>
      <c r="B888">
        <v>13.6</v>
      </c>
      <c r="C888">
        <f t="shared" si="140"/>
        <v>15.374117647058828</v>
      </c>
      <c r="D888">
        <f t="shared" si="141"/>
        <v>1.6011444148293481</v>
      </c>
      <c r="E888">
        <f t="shared" si="144"/>
        <v>6</v>
      </c>
      <c r="F888">
        <f t="shared" si="145"/>
        <v>11</v>
      </c>
      <c r="G888">
        <f t="shared" si="148"/>
        <v>1</v>
      </c>
      <c r="H888">
        <f t="shared" si="146"/>
        <v>0</v>
      </c>
      <c r="I888">
        <f t="shared" si="149"/>
        <v>0</v>
      </c>
      <c r="J888">
        <f t="shared" si="142"/>
        <v>0</v>
      </c>
      <c r="K888">
        <f t="shared" si="143"/>
        <v>1</v>
      </c>
      <c r="L888">
        <f t="shared" si="147"/>
        <v>1</v>
      </c>
      <c r="M888">
        <f t="shared" si="150"/>
        <v>0</v>
      </c>
      <c r="N888">
        <f t="shared" si="151"/>
        <v>-1.1999999999999993</v>
      </c>
    </row>
    <row r="889" spans="1:14" x14ac:dyDescent="0.3">
      <c r="A889" s="1">
        <v>41589</v>
      </c>
      <c r="B889">
        <v>13.3</v>
      </c>
      <c r="C889">
        <f t="shared" si="140"/>
        <v>15.359411764705886</v>
      </c>
      <c r="D889">
        <f t="shared" si="141"/>
        <v>1.6029047306522903</v>
      </c>
      <c r="E889">
        <f t="shared" si="144"/>
        <v>2</v>
      </c>
      <c r="F889">
        <f t="shared" si="145"/>
        <v>11</v>
      </c>
      <c r="G889">
        <f t="shared" si="148"/>
        <v>1</v>
      </c>
      <c r="H889">
        <f t="shared" si="146"/>
        <v>0</v>
      </c>
      <c r="I889">
        <f t="shared" si="149"/>
        <v>0</v>
      </c>
      <c r="J889">
        <f t="shared" si="142"/>
        <v>0</v>
      </c>
      <c r="K889">
        <f t="shared" si="143"/>
        <v>1</v>
      </c>
      <c r="L889">
        <f t="shared" si="147"/>
        <v>1</v>
      </c>
      <c r="M889">
        <f t="shared" si="150"/>
        <v>-0.29999999999999893</v>
      </c>
      <c r="N889">
        <f t="shared" si="151"/>
        <v>-1.4999999999999982</v>
      </c>
    </row>
    <row r="890" spans="1:14" x14ac:dyDescent="0.3">
      <c r="A890" s="1">
        <v>41590</v>
      </c>
      <c r="B890">
        <v>13.35</v>
      </c>
      <c r="C890">
        <f t="shared" si="140"/>
        <v>15.337843137254906</v>
      </c>
      <c r="D890">
        <f t="shared" si="141"/>
        <v>1.5927622001963004</v>
      </c>
      <c r="E890">
        <f t="shared" si="144"/>
        <v>3</v>
      </c>
      <c r="F890">
        <f t="shared" si="145"/>
        <v>11</v>
      </c>
      <c r="G890">
        <f t="shared" si="148"/>
        <v>1</v>
      </c>
      <c r="H890">
        <f t="shared" si="146"/>
        <v>0</v>
      </c>
      <c r="I890">
        <f t="shared" si="149"/>
        <v>0</v>
      </c>
      <c r="J890">
        <f t="shared" si="142"/>
        <v>0</v>
      </c>
      <c r="K890">
        <f t="shared" si="143"/>
        <v>1</v>
      </c>
      <c r="L890">
        <f t="shared" si="147"/>
        <v>1</v>
      </c>
      <c r="M890">
        <f t="shared" si="150"/>
        <v>4.9999999999998934E-2</v>
      </c>
      <c r="N890">
        <f t="shared" si="151"/>
        <v>-1.4499999999999993</v>
      </c>
    </row>
    <row r="891" spans="1:14" x14ac:dyDescent="0.3">
      <c r="A891" s="1">
        <v>41591</v>
      </c>
      <c r="B891">
        <v>13.25</v>
      </c>
      <c r="C891">
        <f t="shared" si="140"/>
        <v>15.317254901960789</v>
      </c>
      <c r="D891">
        <f t="shared" si="141"/>
        <v>1.5856699931516425</v>
      </c>
      <c r="E891">
        <f t="shared" si="144"/>
        <v>4</v>
      </c>
      <c r="F891">
        <f t="shared" si="145"/>
        <v>11</v>
      </c>
      <c r="G891">
        <f t="shared" si="148"/>
        <v>2</v>
      </c>
      <c r="H891">
        <f t="shared" si="146"/>
        <v>0</v>
      </c>
      <c r="I891">
        <f t="shared" si="149"/>
        <v>0</v>
      </c>
      <c r="J891">
        <f t="shared" si="142"/>
        <v>0</v>
      </c>
      <c r="K891">
        <f t="shared" si="143"/>
        <v>1</v>
      </c>
      <c r="L891">
        <f t="shared" si="147"/>
        <v>1</v>
      </c>
      <c r="M891">
        <f t="shared" si="150"/>
        <v>-9.9999999999999645E-2</v>
      </c>
      <c r="N891">
        <f t="shared" si="151"/>
        <v>-1.5499999999999989</v>
      </c>
    </row>
    <row r="892" spans="1:14" x14ac:dyDescent="0.3">
      <c r="A892" s="1">
        <v>41592</v>
      </c>
      <c r="B892">
        <v>13.05</v>
      </c>
      <c r="C892">
        <f t="shared" si="140"/>
        <v>15.295490196078436</v>
      </c>
      <c r="D892">
        <f t="shared" si="141"/>
        <v>1.578535327230681</v>
      </c>
      <c r="E892">
        <f t="shared" si="144"/>
        <v>5</v>
      </c>
      <c r="F892">
        <f t="shared" si="145"/>
        <v>11</v>
      </c>
      <c r="G892">
        <f t="shared" si="148"/>
        <v>2</v>
      </c>
      <c r="H892">
        <f t="shared" si="146"/>
        <v>0</v>
      </c>
      <c r="I892">
        <f t="shared" si="149"/>
        <v>0</v>
      </c>
      <c r="J892">
        <f t="shared" si="142"/>
        <v>0</v>
      </c>
      <c r="K892">
        <f t="shared" si="143"/>
        <v>1</v>
      </c>
      <c r="L892">
        <f t="shared" si="147"/>
        <v>1</v>
      </c>
      <c r="M892">
        <f t="shared" si="150"/>
        <v>-0.19999999999999929</v>
      </c>
      <c r="N892">
        <f t="shared" si="151"/>
        <v>-1.7499999999999982</v>
      </c>
    </row>
    <row r="893" spans="1:14" x14ac:dyDescent="0.3">
      <c r="A893" s="1">
        <v>41593</v>
      </c>
      <c r="B893">
        <v>12.95</v>
      </c>
      <c r="C893">
        <f t="shared" si="140"/>
        <v>15.279215686274515</v>
      </c>
      <c r="D893">
        <f t="shared" si="141"/>
        <v>1.5812378411680679</v>
      </c>
      <c r="E893">
        <f t="shared" si="144"/>
        <v>6</v>
      </c>
      <c r="F893">
        <f t="shared" si="145"/>
        <v>11</v>
      </c>
      <c r="G893">
        <f t="shared" si="148"/>
        <v>2</v>
      </c>
      <c r="H893">
        <f t="shared" si="146"/>
        <v>0</v>
      </c>
      <c r="I893">
        <f t="shared" si="149"/>
        <v>0</v>
      </c>
      <c r="J893">
        <f t="shared" si="142"/>
        <v>0</v>
      </c>
      <c r="K893">
        <f t="shared" si="143"/>
        <v>1</v>
      </c>
      <c r="L893">
        <f t="shared" si="147"/>
        <v>1</v>
      </c>
      <c r="M893">
        <f t="shared" si="150"/>
        <v>-0.10000000000000142</v>
      </c>
      <c r="N893">
        <f t="shared" si="151"/>
        <v>-1.8499999999999996</v>
      </c>
    </row>
    <row r="894" spans="1:14" x14ac:dyDescent="0.3">
      <c r="A894" s="1">
        <v>41596</v>
      </c>
      <c r="B894">
        <v>13.3</v>
      </c>
      <c r="C894">
        <f t="shared" si="140"/>
        <v>15.264901960784318</v>
      </c>
      <c r="D894">
        <f t="shared" si="141"/>
        <v>1.5825684912835987</v>
      </c>
      <c r="E894">
        <f t="shared" si="144"/>
        <v>2</v>
      </c>
      <c r="F894">
        <f t="shared" si="145"/>
        <v>11</v>
      </c>
      <c r="G894">
        <f t="shared" si="148"/>
        <v>2</v>
      </c>
      <c r="H894">
        <f t="shared" si="146"/>
        <v>0</v>
      </c>
      <c r="I894">
        <f t="shared" si="149"/>
        <v>0</v>
      </c>
      <c r="J894">
        <f t="shared" si="142"/>
        <v>0</v>
      </c>
      <c r="K894">
        <f t="shared" si="143"/>
        <v>1</v>
      </c>
      <c r="L894">
        <f t="shared" si="147"/>
        <v>1</v>
      </c>
      <c r="M894">
        <f t="shared" si="150"/>
        <v>0.35000000000000142</v>
      </c>
      <c r="N894">
        <f t="shared" si="151"/>
        <v>-1.4999999999999982</v>
      </c>
    </row>
    <row r="895" spans="1:14" x14ac:dyDescent="0.3">
      <c r="A895" s="1">
        <v>41597</v>
      </c>
      <c r="B895">
        <v>13.6</v>
      </c>
      <c r="C895">
        <f t="shared" si="140"/>
        <v>15.248235294117652</v>
      </c>
      <c r="D895">
        <f t="shared" si="141"/>
        <v>1.5776275385903638</v>
      </c>
      <c r="E895">
        <f t="shared" si="144"/>
        <v>3</v>
      </c>
      <c r="F895">
        <f t="shared" si="145"/>
        <v>11</v>
      </c>
      <c r="G895">
        <f t="shared" si="148"/>
        <v>2</v>
      </c>
      <c r="H895">
        <f t="shared" si="146"/>
        <v>0</v>
      </c>
      <c r="I895">
        <f t="shared" si="149"/>
        <v>0</v>
      </c>
      <c r="J895">
        <f t="shared" si="142"/>
        <v>0</v>
      </c>
      <c r="K895">
        <f t="shared" si="143"/>
        <v>1</v>
      </c>
      <c r="L895">
        <f t="shared" si="147"/>
        <v>1</v>
      </c>
      <c r="M895">
        <f t="shared" si="150"/>
        <v>0.29999999999999893</v>
      </c>
      <c r="N895">
        <f t="shared" si="151"/>
        <v>-1.1999999999999993</v>
      </c>
    </row>
    <row r="896" spans="1:14" x14ac:dyDescent="0.3">
      <c r="A896" s="1">
        <v>41598</v>
      </c>
      <c r="B896">
        <v>14.15</v>
      </c>
      <c r="C896">
        <f t="shared" si="140"/>
        <v>15.232941176470591</v>
      </c>
      <c r="D896">
        <f t="shared" si="141"/>
        <v>1.5692739599080126</v>
      </c>
      <c r="E896">
        <f t="shared" si="144"/>
        <v>4</v>
      </c>
      <c r="F896">
        <f t="shared" si="145"/>
        <v>11</v>
      </c>
      <c r="G896">
        <f t="shared" si="148"/>
        <v>3</v>
      </c>
      <c r="H896">
        <f t="shared" si="146"/>
        <v>1</v>
      </c>
      <c r="I896">
        <f t="shared" si="149"/>
        <v>-0.55000000000000071</v>
      </c>
      <c r="J896">
        <f t="shared" si="142"/>
        <v>0</v>
      </c>
      <c r="K896">
        <f t="shared" si="143"/>
        <v>0</v>
      </c>
      <c r="L896">
        <f t="shared" si="147"/>
        <v>1</v>
      </c>
      <c r="M896">
        <f t="shared" si="150"/>
        <v>-0.55000000000000071</v>
      </c>
      <c r="N896">
        <f t="shared" si="151"/>
        <v>-1.75</v>
      </c>
    </row>
    <row r="897" spans="1:14" x14ac:dyDescent="0.3">
      <c r="A897" s="1">
        <v>41599</v>
      </c>
      <c r="B897">
        <v>13.7</v>
      </c>
      <c r="C897">
        <f t="shared" ref="C897:C960" si="152">AVERAGE(B643:B897)</f>
        <v>15.220980392156864</v>
      </c>
      <c r="D897">
        <f t="shared" ref="D897:D960" si="153">_xlfn.STDEV.P(B643:B897)</f>
        <v>1.5692889046577649</v>
      </c>
      <c r="E897">
        <f t="shared" si="144"/>
        <v>5</v>
      </c>
      <c r="F897">
        <f t="shared" si="145"/>
        <v>11</v>
      </c>
      <c r="G897">
        <f t="shared" si="148"/>
        <v>3</v>
      </c>
      <c r="H897">
        <f t="shared" si="146"/>
        <v>0</v>
      </c>
      <c r="I897">
        <f t="shared" si="149"/>
        <v>0</v>
      </c>
      <c r="J897">
        <f t="shared" si="142"/>
        <v>0</v>
      </c>
      <c r="K897">
        <f t="shared" si="143"/>
        <v>0</v>
      </c>
      <c r="L897">
        <f t="shared" si="147"/>
        <v>1</v>
      </c>
      <c r="M897">
        <f t="shared" si="150"/>
        <v>-0.45000000000000107</v>
      </c>
      <c r="N897">
        <f t="shared" si="151"/>
        <v>-2.2000000000000011</v>
      </c>
    </row>
    <row r="898" spans="1:14" x14ac:dyDescent="0.3">
      <c r="A898" s="1">
        <v>41600</v>
      </c>
      <c r="B898">
        <v>13.6</v>
      </c>
      <c r="C898">
        <f t="shared" si="152"/>
        <v>15.214509803921569</v>
      </c>
      <c r="D898">
        <f t="shared" si="153"/>
        <v>1.5725542027198609</v>
      </c>
      <c r="E898">
        <f t="shared" si="144"/>
        <v>6</v>
      </c>
      <c r="F898">
        <f t="shared" si="145"/>
        <v>11</v>
      </c>
      <c r="G898">
        <f t="shared" si="148"/>
        <v>3</v>
      </c>
      <c r="H898">
        <f t="shared" si="146"/>
        <v>0</v>
      </c>
      <c r="I898">
        <f t="shared" si="149"/>
        <v>0</v>
      </c>
      <c r="J898">
        <f t="shared" ref="J898:J961" si="154">IF(B898&gt;(C897+($Q$2*D897)),1,0)</f>
        <v>0</v>
      </c>
      <c r="K898">
        <f t="shared" ref="K898:K961" si="155">IF(B898&lt;(C897-($Q$2*D897)),1,0)</f>
        <v>1</v>
      </c>
      <c r="L898">
        <f t="shared" si="147"/>
        <v>1</v>
      </c>
      <c r="M898">
        <f t="shared" si="150"/>
        <v>-9.9999999999999645E-2</v>
      </c>
      <c r="N898">
        <f t="shared" si="151"/>
        <v>-2.3000000000000007</v>
      </c>
    </row>
    <row r="899" spans="1:14" x14ac:dyDescent="0.3">
      <c r="A899" s="1">
        <v>41603</v>
      </c>
      <c r="B899">
        <v>13.65</v>
      </c>
      <c r="C899">
        <f t="shared" si="152"/>
        <v>15.208627450980392</v>
      </c>
      <c r="D899">
        <f t="shared" si="153"/>
        <v>1.5755870609703537</v>
      </c>
      <c r="E899">
        <f t="shared" ref="E899:E962" si="156">WEEKDAY(A899)</f>
        <v>2</v>
      </c>
      <c r="F899">
        <f t="shared" ref="F899:F962" si="157">MONTH(A899)</f>
        <v>11</v>
      </c>
      <c r="G899">
        <f t="shared" si="148"/>
        <v>3</v>
      </c>
      <c r="H899">
        <f t="shared" ref="H899:H962" si="158">IF(AND(G899=3,E899=4),1,0)</f>
        <v>0</v>
      </c>
      <c r="I899">
        <f t="shared" si="149"/>
        <v>0</v>
      </c>
      <c r="J899">
        <f t="shared" si="154"/>
        <v>0</v>
      </c>
      <c r="K899">
        <f t="shared" si="155"/>
        <v>0</v>
      </c>
      <c r="L899">
        <f t="shared" ref="L899:L962" si="159">MIN(MAX(L898-J899+K899,-$Q$3),$Q$4)</f>
        <v>1</v>
      </c>
      <c r="M899">
        <f t="shared" si="150"/>
        <v>5.0000000000000711E-2</v>
      </c>
      <c r="N899">
        <f t="shared" si="151"/>
        <v>-2.25</v>
      </c>
    </row>
    <row r="900" spans="1:14" x14ac:dyDescent="0.3">
      <c r="A900" s="1">
        <v>41604</v>
      </c>
      <c r="B900">
        <v>13.75</v>
      </c>
      <c r="C900">
        <f t="shared" si="152"/>
        <v>15.198039215686272</v>
      </c>
      <c r="D900">
        <f t="shared" si="153"/>
        <v>1.5762813270452214</v>
      </c>
      <c r="E900">
        <f t="shared" si="156"/>
        <v>3</v>
      </c>
      <c r="F900">
        <f t="shared" si="157"/>
        <v>11</v>
      </c>
      <c r="G900">
        <f t="shared" ref="G900:G963" si="160">IF(F900=F899,G899,0)+IF(E900=4,1,0)</f>
        <v>3</v>
      </c>
      <c r="H900">
        <f t="shared" si="158"/>
        <v>0</v>
      </c>
      <c r="I900">
        <f t="shared" ref="I900:I963" si="161">IF(H900=1,-(B900-B899)*L900,0)</f>
        <v>0</v>
      </c>
      <c r="J900">
        <f t="shared" si="154"/>
        <v>0</v>
      </c>
      <c r="K900">
        <f t="shared" si="155"/>
        <v>0</v>
      </c>
      <c r="L900">
        <f t="shared" si="159"/>
        <v>1</v>
      </c>
      <c r="M900">
        <f t="shared" ref="M900:M963" si="162">L899*(B900-B899) + 2*I900</f>
        <v>9.9999999999999645E-2</v>
      </c>
      <c r="N900">
        <f t="shared" si="151"/>
        <v>-2.1500000000000004</v>
      </c>
    </row>
    <row r="901" spans="1:14" x14ac:dyDescent="0.3">
      <c r="A901" s="1">
        <v>41605</v>
      </c>
      <c r="B901">
        <v>13.85</v>
      </c>
      <c r="C901">
        <f t="shared" si="152"/>
        <v>15.189215686274508</v>
      </c>
      <c r="D901">
        <f t="shared" si="153"/>
        <v>1.5775046603669143</v>
      </c>
      <c r="E901">
        <f t="shared" si="156"/>
        <v>4</v>
      </c>
      <c r="F901">
        <f t="shared" si="157"/>
        <v>11</v>
      </c>
      <c r="G901">
        <f t="shared" si="160"/>
        <v>4</v>
      </c>
      <c r="H901">
        <f t="shared" si="158"/>
        <v>0</v>
      </c>
      <c r="I901">
        <f t="shared" si="161"/>
        <v>0</v>
      </c>
      <c r="J901">
        <f t="shared" si="154"/>
        <v>0</v>
      </c>
      <c r="K901">
        <f t="shared" si="155"/>
        <v>0</v>
      </c>
      <c r="L901">
        <f t="shared" si="159"/>
        <v>1</v>
      </c>
      <c r="M901">
        <f t="shared" si="162"/>
        <v>9.9999999999999645E-2</v>
      </c>
      <c r="N901">
        <f t="shared" ref="N901:N964" si="163">M901+N900</f>
        <v>-2.0500000000000007</v>
      </c>
    </row>
    <row r="902" spans="1:14" x14ac:dyDescent="0.3">
      <c r="A902" s="1">
        <v>41607</v>
      </c>
      <c r="B902">
        <v>13.95</v>
      </c>
      <c r="C902">
        <f t="shared" si="152"/>
        <v>15.182745098039213</v>
      </c>
      <c r="D902">
        <f t="shared" si="153"/>
        <v>1.5791895146752379</v>
      </c>
      <c r="E902">
        <f t="shared" si="156"/>
        <v>6</v>
      </c>
      <c r="F902">
        <f t="shared" si="157"/>
        <v>11</v>
      </c>
      <c r="G902">
        <f t="shared" si="160"/>
        <v>4</v>
      </c>
      <c r="H902">
        <f t="shared" si="158"/>
        <v>0</v>
      </c>
      <c r="I902">
        <f t="shared" si="161"/>
        <v>0</v>
      </c>
      <c r="J902">
        <f t="shared" si="154"/>
        <v>0</v>
      </c>
      <c r="K902">
        <f t="shared" si="155"/>
        <v>0</v>
      </c>
      <c r="L902">
        <f t="shared" si="159"/>
        <v>1</v>
      </c>
      <c r="M902">
        <f t="shared" si="162"/>
        <v>9.9999999999999645E-2</v>
      </c>
      <c r="N902">
        <f t="shared" si="163"/>
        <v>-1.9500000000000011</v>
      </c>
    </row>
    <row r="903" spans="1:14" x14ac:dyDescent="0.3">
      <c r="A903" s="1">
        <v>41610</v>
      </c>
      <c r="B903">
        <v>14.3</v>
      </c>
      <c r="C903">
        <f t="shared" si="152"/>
        <v>15.17549019607843</v>
      </c>
      <c r="D903">
        <f t="shared" si="153"/>
        <v>1.5789787140159721</v>
      </c>
      <c r="E903">
        <f t="shared" si="156"/>
        <v>2</v>
      </c>
      <c r="F903">
        <f t="shared" si="157"/>
        <v>12</v>
      </c>
      <c r="G903">
        <f t="shared" si="160"/>
        <v>0</v>
      </c>
      <c r="H903">
        <f t="shared" si="158"/>
        <v>0</v>
      </c>
      <c r="I903">
        <f t="shared" si="161"/>
        <v>0</v>
      </c>
      <c r="J903">
        <f t="shared" si="154"/>
        <v>0</v>
      </c>
      <c r="K903">
        <f t="shared" si="155"/>
        <v>0</v>
      </c>
      <c r="L903">
        <f t="shared" si="159"/>
        <v>1</v>
      </c>
      <c r="M903">
        <f t="shared" si="162"/>
        <v>0.35000000000000142</v>
      </c>
      <c r="N903">
        <f t="shared" si="163"/>
        <v>-1.5999999999999996</v>
      </c>
    </row>
    <row r="904" spans="1:14" x14ac:dyDescent="0.3">
      <c r="A904" s="1">
        <v>41611</v>
      </c>
      <c r="B904">
        <v>14.65</v>
      </c>
      <c r="C904">
        <f t="shared" si="152"/>
        <v>15.172156862745094</v>
      </c>
      <c r="D904">
        <f t="shared" si="153"/>
        <v>1.5791873235449394</v>
      </c>
      <c r="E904">
        <f t="shared" si="156"/>
        <v>3</v>
      </c>
      <c r="F904">
        <f t="shared" si="157"/>
        <v>12</v>
      </c>
      <c r="G904">
        <f t="shared" si="160"/>
        <v>0</v>
      </c>
      <c r="H904">
        <f t="shared" si="158"/>
        <v>0</v>
      </c>
      <c r="I904">
        <f t="shared" si="161"/>
        <v>0</v>
      </c>
      <c r="J904">
        <f t="shared" si="154"/>
        <v>0</v>
      </c>
      <c r="K904">
        <f t="shared" si="155"/>
        <v>0</v>
      </c>
      <c r="L904">
        <f t="shared" si="159"/>
        <v>1</v>
      </c>
      <c r="M904">
        <f t="shared" si="162"/>
        <v>0.34999999999999964</v>
      </c>
      <c r="N904">
        <f t="shared" si="163"/>
        <v>-1.25</v>
      </c>
    </row>
    <row r="905" spans="1:14" x14ac:dyDescent="0.3">
      <c r="A905" s="1">
        <v>41612</v>
      </c>
      <c r="B905">
        <v>14.25</v>
      </c>
      <c r="C905">
        <f t="shared" si="152"/>
        <v>15.168235294117643</v>
      </c>
      <c r="D905">
        <f t="shared" si="153"/>
        <v>1.5802304447016962</v>
      </c>
      <c r="E905">
        <f t="shared" si="156"/>
        <v>4</v>
      </c>
      <c r="F905">
        <f t="shared" si="157"/>
        <v>12</v>
      </c>
      <c r="G905">
        <f t="shared" si="160"/>
        <v>1</v>
      </c>
      <c r="H905">
        <f t="shared" si="158"/>
        <v>0</v>
      </c>
      <c r="I905">
        <f t="shared" si="161"/>
        <v>0</v>
      </c>
      <c r="J905">
        <f t="shared" si="154"/>
        <v>0</v>
      </c>
      <c r="K905">
        <f t="shared" si="155"/>
        <v>0</v>
      </c>
      <c r="L905">
        <f t="shared" si="159"/>
        <v>1</v>
      </c>
      <c r="M905">
        <f t="shared" si="162"/>
        <v>-0.40000000000000036</v>
      </c>
      <c r="N905">
        <f t="shared" si="163"/>
        <v>-1.6500000000000004</v>
      </c>
    </row>
    <row r="906" spans="1:14" x14ac:dyDescent="0.3">
      <c r="A906" s="1">
        <v>41613</v>
      </c>
      <c r="B906">
        <v>14.55</v>
      </c>
      <c r="C906">
        <f t="shared" si="152"/>
        <v>15.164313725490192</v>
      </c>
      <c r="D906">
        <f t="shared" si="153"/>
        <v>1.5805189702441949</v>
      </c>
      <c r="E906">
        <f t="shared" si="156"/>
        <v>5</v>
      </c>
      <c r="F906">
        <f t="shared" si="157"/>
        <v>12</v>
      </c>
      <c r="G906">
        <f t="shared" si="160"/>
        <v>1</v>
      </c>
      <c r="H906">
        <f t="shared" si="158"/>
        <v>0</v>
      </c>
      <c r="I906">
        <f t="shared" si="161"/>
        <v>0</v>
      </c>
      <c r="J906">
        <f t="shared" si="154"/>
        <v>0</v>
      </c>
      <c r="K906">
        <f t="shared" si="155"/>
        <v>0</v>
      </c>
      <c r="L906">
        <f t="shared" si="159"/>
        <v>1</v>
      </c>
      <c r="M906">
        <f t="shared" si="162"/>
        <v>0.30000000000000071</v>
      </c>
      <c r="N906">
        <f t="shared" si="163"/>
        <v>-1.3499999999999996</v>
      </c>
    </row>
    <row r="907" spans="1:14" x14ac:dyDescent="0.3">
      <c r="A907" s="1">
        <v>41614</v>
      </c>
      <c r="B907">
        <v>13.95</v>
      </c>
      <c r="C907">
        <f t="shared" si="152"/>
        <v>15.154705882352937</v>
      </c>
      <c r="D907">
        <f t="shared" si="153"/>
        <v>1.5804248038276441</v>
      </c>
      <c r="E907">
        <f t="shared" si="156"/>
        <v>6</v>
      </c>
      <c r="F907">
        <f t="shared" si="157"/>
        <v>12</v>
      </c>
      <c r="G907">
        <f t="shared" si="160"/>
        <v>1</v>
      </c>
      <c r="H907">
        <f t="shared" si="158"/>
        <v>0</v>
      </c>
      <c r="I907">
        <f t="shared" si="161"/>
        <v>0</v>
      </c>
      <c r="J907">
        <f t="shared" si="154"/>
        <v>0</v>
      </c>
      <c r="K907">
        <f t="shared" si="155"/>
        <v>0</v>
      </c>
      <c r="L907">
        <f t="shared" si="159"/>
        <v>1</v>
      </c>
      <c r="M907">
        <f t="shared" si="162"/>
        <v>-0.60000000000000142</v>
      </c>
      <c r="N907">
        <f t="shared" si="163"/>
        <v>-1.9500000000000011</v>
      </c>
    </row>
    <row r="908" spans="1:14" x14ac:dyDescent="0.3">
      <c r="A908" s="1">
        <v>41617</v>
      </c>
      <c r="B908">
        <v>13.75</v>
      </c>
      <c r="C908">
        <f t="shared" si="152"/>
        <v>15.143921568627444</v>
      </c>
      <c r="D908">
        <f t="shared" si="153"/>
        <v>1.5805907042118055</v>
      </c>
      <c r="E908">
        <f t="shared" si="156"/>
        <v>2</v>
      </c>
      <c r="F908">
        <f t="shared" si="157"/>
        <v>12</v>
      </c>
      <c r="G908">
        <f t="shared" si="160"/>
        <v>1</v>
      </c>
      <c r="H908">
        <f t="shared" si="158"/>
        <v>0</v>
      </c>
      <c r="I908">
        <f t="shared" si="161"/>
        <v>0</v>
      </c>
      <c r="J908">
        <f t="shared" si="154"/>
        <v>0</v>
      </c>
      <c r="K908">
        <f t="shared" si="155"/>
        <v>0</v>
      </c>
      <c r="L908">
        <f t="shared" si="159"/>
        <v>1</v>
      </c>
      <c r="M908">
        <f t="shared" si="162"/>
        <v>-0.19999999999999929</v>
      </c>
      <c r="N908">
        <f t="shared" si="163"/>
        <v>-2.1500000000000004</v>
      </c>
    </row>
    <row r="909" spans="1:14" x14ac:dyDescent="0.3">
      <c r="A909" s="1">
        <v>41618</v>
      </c>
      <c r="B909">
        <v>13.95</v>
      </c>
      <c r="C909">
        <f t="shared" si="152"/>
        <v>15.135490196078425</v>
      </c>
      <c r="D909">
        <f t="shared" si="153"/>
        <v>1.5812024634107142</v>
      </c>
      <c r="E909">
        <f t="shared" si="156"/>
        <v>3</v>
      </c>
      <c r="F909">
        <f t="shared" si="157"/>
        <v>12</v>
      </c>
      <c r="G909">
        <f t="shared" si="160"/>
        <v>1</v>
      </c>
      <c r="H909">
        <f t="shared" si="158"/>
        <v>0</v>
      </c>
      <c r="I909">
        <f t="shared" si="161"/>
        <v>0</v>
      </c>
      <c r="J909">
        <f t="shared" si="154"/>
        <v>0</v>
      </c>
      <c r="K909">
        <f t="shared" si="155"/>
        <v>0</v>
      </c>
      <c r="L909">
        <f t="shared" si="159"/>
        <v>1</v>
      </c>
      <c r="M909">
        <f t="shared" si="162"/>
        <v>0.19999999999999929</v>
      </c>
      <c r="N909">
        <f t="shared" si="163"/>
        <v>-1.9500000000000011</v>
      </c>
    </row>
    <row r="910" spans="1:14" x14ac:dyDescent="0.3">
      <c r="A910" s="1">
        <v>41619</v>
      </c>
      <c r="B910">
        <v>14.9</v>
      </c>
      <c r="C910">
        <f t="shared" si="152"/>
        <v>15.129607843137249</v>
      </c>
      <c r="D910">
        <f t="shared" si="153"/>
        <v>1.5792762809917926</v>
      </c>
      <c r="E910">
        <f t="shared" si="156"/>
        <v>4</v>
      </c>
      <c r="F910">
        <f t="shared" si="157"/>
        <v>12</v>
      </c>
      <c r="G910">
        <f t="shared" si="160"/>
        <v>2</v>
      </c>
      <c r="H910">
        <f t="shared" si="158"/>
        <v>0</v>
      </c>
      <c r="I910">
        <f t="shared" si="161"/>
        <v>0</v>
      </c>
      <c r="J910">
        <f t="shared" si="154"/>
        <v>0</v>
      </c>
      <c r="K910">
        <f t="shared" si="155"/>
        <v>0</v>
      </c>
      <c r="L910">
        <f t="shared" si="159"/>
        <v>1</v>
      </c>
      <c r="M910">
        <f t="shared" si="162"/>
        <v>0.95000000000000107</v>
      </c>
      <c r="N910">
        <f t="shared" si="163"/>
        <v>-1</v>
      </c>
    </row>
    <row r="911" spans="1:14" x14ac:dyDescent="0.3">
      <c r="A911" s="1">
        <v>41620</v>
      </c>
      <c r="B911">
        <v>15.4</v>
      </c>
      <c r="C911">
        <f t="shared" si="152"/>
        <v>15.127254901960779</v>
      </c>
      <c r="D911">
        <f t="shared" si="153"/>
        <v>1.57842447934194</v>
      </c>
      <c r="E911">
        <f t="shared" si="156"/>
        <v>5</v>
      </c>
      <c r="F911">
        <f t="shared" si="157"/>
        <v>12</v>
      </c>
      <c r="G911">
        <f t="shared" si="160"/>
        <v>2</v>
      </c>
      <c r="H911">
        <f t="shared" si="158"/>
        <v>0</v>
      </c>
      <c r="I911">
        <f t="shared" si="161"/>
        <v>0</v>
      </c>
      <c r="J911">
        <f t="shared" si="154"/>
        <v>0</v>
      </c>
      <c r="K911">
        <f t="shared" si="155"/>
        <v>0</v>
      </c>
      <c r="L911">
        <f t="shared" si="159"/>
        <v>1</v>
      </c>
      <c r="M911">
        <f t="shared" si="162"/>
        <v>0.5</v>
      </c>
      <c r="N911">
        <f t="shared" si="163"/>
        <v>-0.5</v>
      </c>
    </row>
    <row r="912" spans="1:14" x14ac:dyDescent="0.3">
      <c r="A912" s="1">
        <v>41621</v>
      </c>
      <c r="B912">
        <v>15.5</v>
      </c>
      <c r="C912">
        <f t="shared" si="152"/>
        <v>15.125294117647055</v>
      </c>
      <c r="D912">
        <f t="shared" si="153"/>
        <v>1.5776494714198614</v>
      </c>
      <c r="E912">
        <f t="shared" si="156"/>
        <v>6</v>
      </c>
      <c r="F912">
        <f t="shared" si="157"/>
        <v>12</v>
      </c>
      <c r="G912">
        <f t="shared" si="160"/>
        <v>2</v>
      </c>
      <c r="H912">
        <f t="shared" si="158"/>
        <v>0</v>
      </c>
      <c r="I912">
        <f t="shared" si="161"/>
        <v>0</v>
      </c>
      <c r="J912">
        <f t="shared" si="154"/>
        <v>0</v>
      </c>
      <c r="K912">
        <f t="shared" si="155"/>
        <v>0</v>
      </c>
      <c r="L912">
        <f t="shared" si="159"/>
        <v>1</v>
      </c>
      <c r="M912">
        <f t="shared" si="162"/>
        <v>9.9999999999999645E-2</v>
      </c>
      <c r="N912">
        <f t="shared" si="163"/>
        <v>-0.40000000000000036</v>
      </c>
    </row>
    <row r="913" spans="1:14" x14ac:dyDescent="0.3">
      <c r="A913" s="1">
        <v>41624</v>
      </c>
      <c r="B913">
        <v>15.9</v>
      </c>
      <c r="C913">
        <f t="shared" si="152"/>
        <v>15.126666666666663</v>
      </c>
      <c r="D913">
        <f t="shared" si="153"/>
        <v>1.5781705301463036</v>
      </c>
      <c r="E913">
        <f t="shared" si="156"/>
        <v>2</v>
      </c>
      <c r="F913">
        <f t="shared" si="157"/>
        <v>12</v>
      </c>
      <c r="G913">
        <f t="shared" si="160"/>
        <v>2</v>
      </c>
      <c r="H913">
        <f t="shared" si="158"/>
        <v>0</v>
      </c>
      <c r="I913">
        <f t="shared" si="161"/>
        <v>0</v>
      </c>
      <c r="J913">
        <f t="shared" si="154"/>
        <v>0</v>
      </c>
      <c r="K913">
        <f t="shared" si="155"/>
        <v>0</v>
      </c>
      <c r="L913">
        <f t="shared" si="159"/>
        <v>1</v>
      </c>
      <c r="M913">
        <f t="shared" si="162"/>
        <v>0.40000000000000036</v>
      </c>
      <c r="N913">
        <f t="shared" si="163"/>
        <v>0</v>
      </c>
    </row>
    <row r="914" spans="1:14" x14ac:dyDescent="0.3">
      <c r="A914" s="1">
        <v>41625</v>
      </c>
      <c r="B914">
        <v>16.25</v>
      </c>
      <c r="C914">
        <f t="shared" si="152"/>
        <v>15.127254901960782</v>
      </c>
      <c r="D914">
        <f t="shared" si="153"/>
        <v>1.5785611199870568</v>
      </c>
      <c r="E914">
        <f t="shared" si="156"/>
        <v>3</v>
      </c>
      <c r="F914">
        <f t="shared" si="157"/>
        <v>12</v>
      </c>
      <c r="G914">
        <f t="shared" si="160"/>
        <v>2</v>
      </c>
      <c r="H914">
        <f t="shared" si="158"/>
        <v>0</v>
      </c>
      <c r="I914">
        <f t="shared" si="161"/>
        <v>0</v>
      </c>
      <c r="J914">
        <f t="shared" si="154"/>
        <v>0</v>
      </c>
      <c r="K914">
        <f t="shared" si="155"/>
        <v>0</v>
      </c>
      <c r="L914">
        <f t="shared" si="159"/>
        <v>1</v>
      </c>
      <c r="M914">
        <f t="shared" si="162"/>
        <v>0.34999999999999964</v>
      </c>
      <c r="N914">
        <f t="shared" si="163"/>
        <v>0.34999999999999964</v>
      </c>
    </row>
    <row r="915" spans="1:14" x14ac:dyDescent="0.3">
      <c r="A915" s="1">
        <v>41626</v>
      </c>
      <c r="B915">
        <v>14.5</v>
      </c>
      <c r="C915">
        <f t="shared" si="152"/>
        <v>15.119019607843134</v>
      </c>
      <c r="D915">
        <f t="shared" si="153"/>
        <v>1.5763326200479872</v>
      </c>
      <c r="E915">
        <f t="shared" si="156"/>
        <v>4</v>
      </c>
      <c r="F915">
        <f t="shared" si="157"/>
        <v>12</v>
      </c>
      <c r="G915">
        <f t="shared" si="160"/>
        <v>3</v>
      </c>
      <c r="H915">
        <f t="shared" si="158"/>
        <v>1</v>
      </c>
      <c r="I915">
        <f t="shared" si="161"/>
        <v>1.75</v>
      </c>
      <c r="J915">
        <f t="shared" si="154"/>
        <v>0</v>
      </c>
      <c r="K915">
        <f t="shared" si="155"/>
        <v>0</v>
      </c>
      <c r="L915">
        <f t="shared" si="159"/>
        <v>1</v>
      </c>
      <c r="M915">
        <f t="shared" si="162"/>
        <v>1.75</v>
      </c>
      <c r="N915">
        <f t="shared" si="163"/>
        <v>2.0999999999999996</v>
      </c>
    </row>
    <row r="916" spans="1:14" x14ac:dyDescent="0.3">
      <c r="A916" s="1">
        <v>41627</v>
      </c>
      <c r="B916">
        <v>14.45</v>
      </c>
      <c r="C916">
        <f t="shared" si="152"/>
        <v>15.109607843137251</v>
      </c>
      <c r="D916">
        <f t="shared" si="153"/>
        <v>1.5731309617077793</v>
      </c>
      <c r="E916">
        <f t="shared" si="156"/>
        <v>5</v>
      </c>
      <c r="F916">
        <f t="shared" si="157"/>
        <v>12</v>
      </c>
      <c r="G916">
        <f t="shared" si="160"/>
        <v>3</v>
      </c>
      <c r="H916">
        <f t="shared" si="158"/>
        <v>0</v>
      </c>
      <c r="I916">
        <f t="shared" si="161"/>
        <v>0</v>
      </c>
      <c r="J916">
        <f t="shared" si="154"/>
        <v>0</v>
      </c>
      <c r="K916">
        <f t="shared" si="155"/>
        <v>0</v>
      </c>
      <c r="L916">
        <f t="shared" si="159"/>
        <v>1</v>
      </c>
      <c r="M916">
        <f t="shared" si="162"/>
        <v>-5.0000000000000711E-2</v>
      </c>
      <c r="N916">
        <f t="shared" si="163"/>
        <v>2.0499999999999989</v>
      </c>
    </row>
    <row r="917" spans="1:14" x14ac:dyDescent="0.3">
      <c r="A917" s="1">
        <v>41628</v>
      </c>
      <c r="B917">
        <v>14.45</v>
      </c>
      <c r="C917">
        <f t="shared" si="152"/>
        <v>15.102745098039211</v>
      </c>
      <c r="D917">
        <f t="shared" si="153"/>
        <v>1.5721760596307424</v>
      </c>
      <c r="E917">
        <f t="shared" si="156"/>
        <v>6</v>
      </c>
      <c r="F917">
        <f t="shared" si="157"/>
        <v>12</v>
      </c>
      <c r="G917">
        <f t="shared" si="160"/>
        <v>3</v>
      </c>
      <c r="H917">
        <f t="shared" si="158"/>
        <v>0</v>
      </c>
      <c r="I917">
        <f t="shared" si="161"/>
        <v>0</v>
      </c>
      <c r="J917">
        <f t="shared" si="154"/>
        <v>0</v>
      </c>
      <c r="K917">
        <f t="shared" si="155"/>
        <v>0</v>
      </c>
      <c r="L917">
        <f t="shared" si="159"/>
        <v>1</v>
      </c>
      <c r="M917">
        <f t="shared" si="162"/>
        <v>0</v>
      </c>
      <c r="N917">
        <f t="shared" si="163"/>
        <v>2.0499999999999989</v>
      </c>
    </row>
    <row r="918" spans="1:14" x14ac:dyDescent="0.3">
      <c r="A918" s="1">
        <v>41631</v>
      </c>
      <c r="B918">
        <v>13.9</v>
      </c>
      <c r="C918">
        <f t="shared" si="152"/>
        <v>15.096274509803917</v>
      </c>
      <c r="D918">
        <f t="shared" si="153"/>
        <v>1.57371667079514</v>
      </c>
      <c r="E918">
        <f t="shared" si="156"/>
        <v>2</v>
      </c>
      <c r="F918">
        <f t="shared" si="157"/>
        <v>12</v>
      </c>
      <c r="G918">
        <f t="shared" si="160"/>
        <v>3</v>
      </c>
      <c r="H918">
        <f t="shared" si="158"/>
        <v>0</v>
      </c>
      <c r="I918">
        <f t="shared" si="161"/>
        <v>0</v>
      </c>
      <c r="J918">
        <f t="shared" si="154"/>
        <v>0</v>
      </c>
      <c r="K918">
        <f t="shared" si="155"/>
        <v>0</v>
      </c>
      <c r="L918">
        <f t="shared" si="159"/>
        <v>1</v>
      </c>
      <c r="M918">
        <f t="shared" si="162"/>
        <v>-0.54999999999999893</v>
      </c>
      <c r="N918">
        <f t="shared" si="163"/>
        <v>1.5</v>
      </c>
    </row>
    <row r="919" spans="1:14" x14ac:dyDescent="0.3">
      <c r="A919" s="1">
        <v>41632</v>
      </c>
      <c r="B919">
        <v>13.4</v>
      </c>
      <c r="C919">
        <f t="shared" si="152"/>
        <v>15.08176470588235</v>
      </c>
      <c r="D919">
        <f t="shared" si="153"/>
        <v>1.5722317170467242</v>
      </c>
      <c r="E919">
        <f t="shared" si="156"/>
        <v>3</v>
      </c>
      <c r="F919">
        <f t="shared" si="157"/>
        <v>12</v>
      </c>
      <c r="G919">
        <f t="shared" si="160"/>
        <v>3</v>
      </c>
      <c r="H919">
        <f t="shared" si="158"/>
        <v>0</v>
      </c>
      <c r="I919">
        <f t="shared" si="161"/>
        <v>0</v>
      </c>
      <c r="J919">
        <f t="shared" si="154"/>
        <v>0</v>
      </c>
      <c r="K919">
        <f t="shared" si="155"/>
        <v>1</v>
      </c>
      <c r="L919">
        <f t="shared" si="159"/>
        <v>1</v>
      </c>
      <c r="M919">
        <f t="shared" si="162"/>
        <v>-0.5</v>
      </c>
      <c r="N919">
        <f t="shared" si="163"/>
        <v>1</v>
      </c>
    </row>
    <row r="920" spans="1:14" x14ac:dyDescent="0.3">
      <c r="A920" s="1">
        <v>41634</v>
      </c>
      <c r="B920">
        <v>13.4</v>
      </c>
      <c r="C920">
        <f t="shared" si="152"/>
        <v>15.065686274509801</v>
      </c>
      <c r="D920">
        <f t="shared" si="153"/>
        <v>1.5683790244457685</v>
      </c>
      <c r="E920">
        <f t="shared" si="156"/>
        <v>5</v>
      </c>
      <c r="F920">
        <f t="shared" si="157"/>
        <v>12</v>
      </c>
      <c r="G920">
        <f t="shared" si="160"/>
        <v>3</v>
      </c>
      <c r="H920">
        <f t="shared" si="158"/>
        <v>0</v>
      </c>
      <c r="I920">
        <f t="shared" si="161"/>
        <v>0</v>
      </c>
      <c r="J920">
        <f t="shared" si="154"/>
        <v>0</v>
      </c>
      <c r="K920">
        <f t="shared" si="155"/>
        <v>1</v>
      </c>
      <c r="L920">
        <f t="shared" si="159"/>
        <v>1</v>
      </c>
      <c r="M920">
        <f t="shared" si="162"/>
        <v>0</v>
      </c>
      <c r="N920">
        <f t="shared" si="163"/>
        <v>1</v>
      </c>
    </row>
    <row r="921" spans="1:14" x14ac:dyDescent="0.3">
      <c r="A921" s="1">
        <v>41635</v>
      </c>
      <c r="B921">
        <v>13.7</v>
      </c>
      <c r="C921">
        <f t="shared" si="152"/>
        <v>15.047843137254898</v>
      </c>
      <c r="D921">
        <f t="shared" si="153"/>
        <v>1.5578974188151731</v>
      </c>
      <c r="E921">
        <f t="shared" si="156"/>
        <v>6</v>
      </c>
      <c r="F921">
        <f t="shared" si="157"/>
        <v>12</v>
      </c>
      <c r="G921">
        <f t="shared" si="160"/>
        <v>3</v>
      </c>
      <c r="H921">
        <f t="shared" si="158"/>
        <v>0</v>
      </c>
      <c r="I921">
        <f t="shared" si="161"/>
        <v>0</v>
      </c>
      <c r="J921">
        <f t="shared" si="154"/>
        <v>0</v>
      </c>
      <c r="K921">
        <f t="shared" si="155"/>
        <v>0</v>
      </c>
      <c r="L921">
        <f t="shared" si="159"/>
        <v>1</v>
      </c>
      <c r="M921">
        <f t="shared" si="162"/>
        <v>0.29999999999999893</v>
      </c>
      <c r="N921">
        <f t="shared" si="163"/>
        <v>1.2999999999999989</v>
      </c>
    </row>
    <row r="922" spans="1:14" x14ac:dyDescent="0.3">
      <c r="A922" s="1">
        <v>41638</v>
      </c>
      <c r="B922">
        <v>13.9</v>
      </c>
      <c r="C922">
        <f t="shared" si="152"/>
        <v>15.029215686274506</v>
      </c>
      <c r="D922">
        <f t="shared" si="153"/>
        <v>1.5430423769323103</v>
      </c>
      <c r="E922">
        <f t="shared" si="156"/>
        <v>2</v>
      </c>
      <c r="F922">
        <f t="shared" si="157"/>
        <v>12</v>
      </c>
      <c r="G922">
        <f t="shared" si="160"/>
        <v>3</v>
      </c>
      <c r="H922">
        <f t="shared" si="158"/>
        <v>0</v>
      </c>
      <c r="I922">
        <f t="shared" si="161"/>
        <v>0</v>
      </c>
      <c r="J922">
        <f t="shared" si="154"/>
        <v>0</v>
      </c>
      <c r="K922">
        <f t="shared" si="155"/>
        <v>0</v>
      </c>
      <c r="L922">
        <f t="shared" si="159"/>
        <v>1</v>
      </c>
      <c r="M922">
        <f t="shared" si="162"/>
        <v>0.20000000000000107</v>
      </c>
      <c r="N922">
        <f t="shared" si="163"/>
        <v>1.5</v>
      </c>
    </row>
    <row r="923" spans="1:14" x14ac:dyDescent="0.3">
      <c r="A923" s="1">
        <v>41639</v>
      </c>
      <c r="B923">
        <v>13.95</v>
      </c>
      <c r="C923">
        <f t="shared" si="152"/>
        <v>15.007450980392152</v>
      </c>
      <c r="D923">
        <f t="shared" si="153"/>
        <v>1.5187789769846276</v>
      </c>
      <c r="E923">
        <f t="shared" si="156"/>
        <v>3</v>
      </c>
      <c r="F923">
        <f t="shared" si="157"/>
        <v>12</v>
      </c>
      <c r="G923">
        <f t="shared" si="160"/>
        <v>3</v>
      </c>
      <c r="H923">
        <f t="shared" si="158"/>
        <v>0</v>
      </c>
      <c r="I923">
        <f t="shared" si="161"/>
        <v>0</v>
      </c>
      <c r="J923">
        <f t="shared" si="154"/>
        <v>0</v>
      </c>
      <c r="K923">
        <f t="shared" si="155"/>
        <v>0</v>
      </c>
      <c r="L923">
        <f t="shared" si="159"/>
        <v>1</v>
      </c>
      <c r="M923">
        <f t="shared" si="162"/>
        <v>4.9999999999998934E-2</v>
      </c>
      <c r="N923">
        <f t="shared" si="163"/>
        <v>1.5499999999999989</v>
      </c>
    </row>
    <row r="924" spans="1:14" x14ac:dyDescent="0.3">
      <c r="A924" s="1">
        <v>41641</v>
      </c>
      <c r="B924">
        <v>14.2</v>
      </c>
      <c r="C924">
        <f t="shared" si="152"/>
        <v>14.988235294117642</v>
      </c>
      <c r="D924">
        <f t="shared" si="153"/>
        <v>1.4977299239278199</v>
      </c>
      <c r="E924">
        <f t="shared" si="156"/>
        <v>5</v>
      </c>
      <c r="F924">
        <f t="shared" si="157"/>
        <v>1</v>
      </c>
      <c r="G924">
        <f t="shared" si="160"/>
        <v>0</v>
      </c>
      <c r="H924">
        <f t="shared" si="158"/>
        <v>0</v>
      </c>
      <c r="I924">
        <f t="shared" si="161"/>
        <v>0</v>
      </c>
      <c r="J924">
        <f t="shared" si="154"/>
        <v>0</v>
      </c>
      <c r="K924">
        <f t="shared" si="155"/>
        <v>0</v>
      </c>
      <c r="L924">
        <f t="shared" si="159"/>
        <v>1</v>
      </c>
      <c r="M924">
        <f t="shared" si="162"/>
        <v>0.25</v>
      </c>
      <c r="N924">
        <f t="shared" si="163"/>
        <v>1.7999999999999989</v>
      </c>
    </row>
    <row r="925" spans="1:14" x14ac:dyDescent="0.3">
      <c r="A925" s="1">
        <v>41642</v>
      </c>
      <c r="B925">
        <v>14.05</v>
      </c>
      <c r="C925">
        <f t="shared" si="152"/>
        <v>14.9556862745098</v>
      </c>
      <c r="D925">
        <f t="shared" si="153"/>
        <v>1.4258526928039641</v>
      </c>
      <c r="E925">
        <f t="shared" si="156"/>
        <v>6</v>
      </c>
      <c r="F925">
        <f t="shared" si="157"/>
        <v>1</v>
      </c>
      <c r="G925">
        <f t="shared" si="160"/>
        <v>0</v>
      </c>
      <c r="H925">
        <f t="shared" si="158"/>
        <v>0</v>
      </c>
      <c r="I925">
        <f t="shared" si="161"/>
        <v>0</v>
      </c>
      <c r="J925">
        <f t="shared" si="154"/>
        <v>0</v>
      </c>
      <c r="K925">
        <f t="shared" si="155"/>
        <v>0</v>
      </c>
      <c r="L925">
        <f t="shared" si="159"/>
        <v>1</v>
      </c>
      <c r="M925">
        <f t="shared" si="162"/>
        <v>-0.14999999999999858</v>
      </c>
      <c r="N925">
        <f t="shared" si="163"/>
        <v>1.6500000000000004</v>
      </c>
    </row>
    <row r="926" spans="1:14" x14ac:dyDescent="0.3">
      <c r="A926" s="1">
        <v>41645</v>
      </c>
      <c r="B926">
        <v>13.9</v>
      </c>
      <c r="C926">
        <f t="shared" si="152"/>
        <v>14.940784313725485</v>
      </c>
      <c r="D926">
        <f t="shared" si="153"/>
        <v>1.416922712460801</v>
      </c>
      <c r="E926">
        <f t="shared" si="156"/>
        <v>2</v>
      </c>
      <c r="F926">
        <f t="shared" si="157"/>
        <v>1</v>
      </c>
      <c r="G926">
        <f t="shared" si="160"/>
        <v>0</v>
      </c>
      <c r="H926">
        <f t="shared" si="158"/>
        <v>0</v>
      </c>
      <c r="I926">
        <f t="shared" si="161"/>
        <v>0</v>
      </c>
      <c r="J926">
        <f t="shared" si="154"/>
        <v>0</v>
      </c>
      <c r="K926">
        <f t="shared" si="155"/>
        <v>0</v>
      </c>
      <c r="L926">
        <f t="shared" si="159"/>
        <v>1</v>
      </c>
      <c r="M926">
        <f t="shared" si="162"/>
        <v>-0.15000000000000036</v>
      </c>
      <c r="N926">
        <f t="shared" si="163"/>
        <v>1.5</v>
      </c>
    </row>
    <row r="927" spans="1:14" x14ac:dyDescent="0.3">
      <c r="A927" s="1">
        <v>41646</v>
      </c>
      <c r="B927">
        <v>13.65</v>
      </c>
      <c r="C927">
        <f t="shared" si="152"/>
        <v>14.933137254901956</v>
      </c>
      <c r="D927">
        <f t="shared" si="153"/>
        <v>1.4186053496388051</v>
      </c>
      <c r="E927">
        <f t="shared" si="156"/>
        <v>3</v>
      </c>
      <c r="F927">
        <f t="shared" si="157"/>
        <v>1</v>
      </c>
      <c r="G927">
        <f t="shared" si="160"/>
        <v>0</v>
      </c>
      <c r="H927">
        <f t="shared" si="158"/>
        <v>0</v>
      </c>
      <c r="I927">
        <f t="shared" si="161"/>
        <v>0</v>
      </c>
      <c r="J927">
        <f t="shared" si="154"/>
        <v>0</v>
      </c>
      <c r="K927">
        <f t="shared" si="155"/>
        <v>0</v>
      </c>
      <c r="L927">
        <f t="shared" si="159"/>
        <v>1</v>
      </c>
      <c r="M927">
        <f t="shared" si="162"/>
        <v>-0.25</v>
      </c>
      <c r="N927">
        <f t="shared" si="163"/>
        <v>1.25</v>
      </c>
    </row>
    <row r="928" spans="1:14" x14ac:dyDescent="0.3">
      <c r="A928" s="1">
        <v>41647</v>
      </c>
      <c r="B928">
        <v>13.7</v>
      </c>
      <c r="C928">
        <f t="shared" si="152"/>
        <v>14.924509803921563</v>
      </c>
      <c r="D928">
        <f t="shared" si="153"/>
        <v>1.4193885921036842</v>
      </c>
      <c r="E928">
        <f t="shared" si="156"/>
        <v>4</v>
      </c>
      <c r="F928">
        <f t="shared" si="157"/>
        <v>1</v>
      </c>
      <c r="G928">
        <f t="shared" si="160"/>
        <v>1</v>
      </c>
      <c r="H928">
        <f t="shared" si="158"/>
        <v>0</v>
      </c>
      <c r="I928">
        <f t="shared" si="161"/>
        <v>0</v>
      </c>
      <c r="J928">
        <f t="shared" si="154"/>
        <v>0</v>
      </c>
      <c r="K928">
        <f t="shared" si="155"/>
        <v>0</v>
      </c>
      <c r="L928">
        <f t="shared" si="159"/>
        <v>1</v>
      </c>
      <c r="M928">
        <f t="shared" si="162"/>
        <v>4.9999999999998934E-2</v>
      </c>
      <c r="N928">
        <f t="shared" si="163"/>
        <v>1.2999999999999989</v>
      </c>
    </row>
    <row r="929" spans="1:14" x14ac:dyDescent="0.3">
      <c r="A929" s="1">
        <v>41648</v>
      </c>
      <c r="B929">
        <v>13.65</v>
      </c>
      <c r="C929">
        <f t="shared" si="152"/>
        <v>14.918039215686271</v>
      </c>
      <c r="D929">
        <f t="shared" si="153"/>
        <v>1.4214215745442225</v>
      </c>
      <c r="E929">
        <f t="shared" si="156"/>
        <v>5</v>
      </c>
      <c r="F929">
        <f t="shared" si="157"/>
        <v>1</v>
      </c>
      <c r="G929">
        <f t="shared" si="160"/>
        <v>1</v>
      </c>
      <c r="H929">
        <f t="shared" si="158"/>
        <v>0</v>
      </c>
      <c r="I929">
        <f t="shared" si="161"/>
        <v>0</v>
      </c>
      <c r="J929">
        <f t="shared" si="154"/>
        <v>0</v>
      </c>
      <c r="K929">
        <f t="shared" si="155"/>
        <v>0</v>
      </c>
      <c r="L929">
        <f t="shared" si="159"/>
        <v>1</v>
      </c>
      <c r="M929">
        <f t="shared" si="162"/>
        <v>-4.9999999999998934E-2</v>
      </c>
      <c r="N929">
        <f t="shared" si="163"/>
        <v>1.25</v>
      </c>
    </row>
    <row r="930" spans="1:14" x14ac:dyDescent="0.3">
      <c r="A930" s="1">
        <v>41649</v>
      </c>
      <c r="B930">
        <v>13.25</v>
      </c>
      <c r="C930">
        <f t="shared" si="152"/>
        <v>14.912156862745094</v>
      </c>
      <c r="D930">
        <f t="shared" si="153"/>
        <v>1.425203547520377</v>
      </c>
      <c r="E930">
        <f t="shared" si="156"/>
        <v>6</v>
      </c>
      <c r="F930">
        <f t="shared" si="157"/>
        <v>1</v>
      </c>
      <c r="G930">
        <f t="shared" si="160"/>
        <v>1</v>
      </c>
      <c r="H930">
        <f t="shared" si="158"/>
        <v>0</v>
      </c>
      <c r="I930">
        <f t="shared" si="161"/>
        <v>0</v>
      </c>
      <c r="J930">
        <f t="shared" si="154"/>
        <v>0</v>
      </c>
      <c r="K930">
        <f t="shared" si="155"/>
        <v>1</v>
      </c>
      <c r="L930">
        <f t="shared" si="159"/>
        <v>1</v>
      </c>
      <c r="M930">
        <f t="shared" si="162"/>
        <v>-0.40000000000000036</v>
      </c>
      <c r="N930">
        <f t="shared" si="163"/>
        <v>0.84999999999999964</v>
      </c>
    </row>
    <row r="931" spans="1:14" x14ac:dyDescent="0.3">
      <c r="A931" s="1">
        <v>41652</v>
      </c>
      <c r="B931">
        <v>13.8</v>
      </c>
      <c r="C931">
        <f t="shared" si="152"/>
        <v>14.908823529411762</v>
      </c>
      <c r="D931">
        <f t="shared" si="153"/>
        <v>1.4268059035850635</v>
      </c>
      <c r="E931">
        <f t="shared" si="156"/>
        <v>2</v>
      </c>
      <c r="F931">
        <f t="shared" si="157"/>
        <v>1</v>
      </c>
      <c r="G931">
        <f t="shared" si="160"/>
        <v>1</v>
      </c>
      <c r="H931">
        <f t="shared" si="158"/>
        <v>0</v>
      </c>
      <c r="I931">
        <f t="shared" si="161"/>
        <v>0</v>
      </c>
      <c r="J931">
        <f t="shared" si="154"/>
        <v>0</v>
      </c>
      <c r="K931">
        <f t="shared" si="155"/>
        <v>0</v>
      </c>
      <c r="L931">
        <f t="shared" si="159"/>
        <v>1</v>
      </c>
      <c r="M931">
        <f t="shared" si="162"/>
        <v>0.55000000000000071</v>
      </c>
      <c r="N931">
        <f t="shared" si="163"/>
        <v>1.4000000000000004</v>
      </c>
    </row>
    <row r="932" spans="1:14" x14ac:dyDescent="0.3">
      <c r="A932" s="1">
        <v>41653</v>
      </c>
      <c r="B932">
        <v>13.1</v>
      </c>
      <c r="C932">
        <f t="shared" si="152"/>
        <v>14.902549019607841</v>
      </c>
      <c r="D932">
        <f t="shared" si="153"/>
        <v>1.4312216681155134</v>
      </c>
      <c r="E932">
        <f t="shared" si="156"/>
        <v>3</v>
      </c>
      <c r="F932">
        <f t="shared" si="157"/>
        <v>1</v>
      </c>
      <c r="G932">
        <f t="shared" si="160"/>
        <v>1</v>
      </c>
      <c r="H932">
        <f t="shared" si="158"/>
        <v>0</v>
      </c>
      <c r="I932">
        <f t="shared" si="161"/>
        <v>0</v>
      </c>
      <c r="J932">
        <f t="shared" si="154"/>
        <v>0</v>
      </c>
      <c r="K932">
        <f t="shared" si="155"/>
        <v>1</v>
      </c>
      <c r="L932">
        <f t="shared" si="159"/>
        <v>1</v>
      </c>
      <c r="M932">
        <f t="shared" si="162"/>
        <v>-0.70000000000000107</v>
      </c>
      <c r="N932">
        <f t="shared" si="163"/>
        <v>0.69999999999999929</v>
      </c>
    </row>
    <row r="933" spans="1:14" x14ac:dyDescent="0.3">
      <c r="A933" s="1">
        <v>41654</v>
      </c>
      <c r="B933">
        <v>13.15</v>
      </c>
      <c r="C933">
        <f t="shared" si="152"/>
        <v>14.898431372549018</v>
      </c>
      <c r="D933">
        <f t="shared" si="153"/>
        <v>1.4347430904124794</v>
      </c>
      <c r="E933">
        <f t="shared" si="156"/>
        <v>4</v>
      </c>
      <c r="F933">
        <f t="shared" si="157"/>
        <v>1</v>
      </c>
      <c r="G933">
        <f t="shared" si="160"/>
        <v>2</v>
      </c>
      <c r="H933">
        <f t="shared" si="158"/>
        <v>0</v>
      </c>
      <c r="I933">
        <f t="shared" si="161"/>
        <v>0</v>
      </c>
      <c r="J933">
        <f t="shared" si="154"/>
        <v>0</v>
      </c>
      <c r="K933">
        <f t="shared" si="155"/>
        <v>1</v>
      </c>
      <c r="L933">
        <f t="shared" si="159"/>
        <v>1</v>
      </c>
      <c r="M933">
        <f t="shared" si="162"/>
        <v>5.0000000000000711E-2</v>
      </c>
      <c r="N933">
        <f t="shared" si="163"/>
        <v>0.75</v>
      </c>
    </row>
    <row r="934" spans="1:14" x14ac:dyDescent="0.3">
      <c r="A934" s="1">
        <v>41655</v>
      </c>
      <c r="B934">
        <v>13.45</v>
      </c>
      <c r="C934">
        <f t="shared" si="152"/>
        <v>14.895686274509801</v>
      </c>
      <c r="D934">
        <f t="shared" si="153"/>
        <v>1.4368405630191206</v>
      </c>
      <c r="E934">
        <f t="shared" si="156"/>
        <v>5</v>
      </c>
      <c r="F934">
        <f t="shared" si="157"/>
        <v>1</v>
      </c>
      <c r="G934">
        <f t="shared" si="160"/>
        <v>2</v>
      </c>
      <c r="H934">
        <f t="shared" si="158"/>
        <v>0</v>
      </c>
      <c r="I934">
        <f t="shared" si="161"/>
        <v>0</v>
      </c>
      <c r="J934">
        <f t="shared" si="154"/>
        <v>0</v>
      </c>
      <c r="K934">
        <f t="shared" si="155"/>
        <v>1</v>
      </c>
      <c r="L934">
        <f t="shared" si="159"/>
        <v>1</v>
      </c>
      <c r="M934">
        <f t="shared" si="162"/>
        <v>0.29999999999999893</v>
      </c>
      <c r="N934">
        <f t="shared" si="163"/>
        <v>1.0499999999999989</v>
      </c>
    </row>
    <row r="935" spans="1:14" x14ac:dyDescent="0.3">
      <c r="A935" s="1">
        <v>41656</v>
      </c>
      <c r="B935">
        <v>13.45</v>
      </c>
      <c r="C935">
        <f t="shared" si="152"/>
        <v>14.893137254901957</v>
      </c>
      <c r="D935">
        <f t="shared" si="153"/>
        <v>1.4388250792268222</v>
      </c>
      <c r="E935">
        <f t="shared" si="156"/>
        <v>6</v>
      </c>
      <c r="F935">
        <f t="shared" si="157"/>
        <v>1</v>
      </c>
      <c r="G935">
        <f t="shared" si="160"/>
        <v>2</v>
      </c>
      <c r="H935">
        <f t="shared" si="158"/>
        <v>0</v>
      </c>
      <c r="I935">
        <f t="shared" si="161"/>
        <v>0</v>
      </c>
      <c r="J935">
        <f t="shared" si="154"/>
        <v>0</v>
      </c>
      <c r="K935">
        <f t="shared" si="155"/>
        <v>1</v>
      </c>
      <c r="L935">
        <f t="shared" si="159"/>
        <v>1</v>
      </c>
      <c r="M935">
        <f t="shared" si="162"/>
        <v>0</v>
      </c>
      <c r="N935">
        <f t="shared" si="163"/>
        <v>1.0499999999999989</v>
      </c>
    </row>
    <row r="936" spans="1:14" x14ac:dyDescent="0.3">
      <c r="A936" s="1">
        <v>41660</v>
      </c>
      <c r="B936">
        <v>13.25</v>
      </c>
      <c r="C936">
        <f t="shared" si="152"/>
        <v>14.889411764705878</v>
      </c>
      <c r="D936">
        <f t="shared" si="153"/>
        <v>1.4418417032103397</v>
      </c>
      <c r="E936">
        <f t="shared" si="156"/>
        <v>3</v>
      </c>
      <c r="F936">
        <f t="shared" si="157"/>
        <v>1</v>
      </c>
      <c r="G936">
        <f t="shared" si="160"/>
        <v>2</v>
      </c>
      <c r="H936">
        <f t="shared" si="158"/>
        <v>0</v>
      </c>
      <c r="I936">
        <f t="shared" si="161"/>
        <v>0</v>
      </c>
      <c r="J936">
        <f t="shared" si="154"/>
        <v>0</v>
      </c>
      <c r="K936">
        <f t="shared" si="155"/>
        <v>1</v>
      </c>
      <c r="L936">
        <f t="shared" si="159"/>
        <v>1</v>
      </c>
      <c r="M936">
        <f t="shared" si="162"/>
        <v>-0.19999999999999929</v>
      </c>
      <c r="N936">
        <f t="shared" si="163"/>
        <v>0.84999999999999964</v>
      </c>
    </row>
    <row r="937" spans="1:14" x14ac:dyDescent="0.3">
      <c r="A937" s="1">
        <v>41661</v>
      </c>
      <c r="B937">
        <v>13.85</v>
      </c>
      <c r="C937">
        <f t="shared" si="152"/>
        <v>14.882941176470583</v>
      </c>
      <c r="D937">
        <f t="shared" si="153"/>
        <v>1.4427890937655476</v>
      </c>
      <c r="E937">
        <f t="shared" si="156"/>
        <v>4</v>
      </c>
      <c r="F937">
        <f t="shared" si="157"/>
        <v>1</v>
      </c>
      <c r="G937">
        <f t="shared" si="160"/>
        <v>3</v>
      </c>
      <c r="H937">
        <f t="shared" si="158"/>
        <v>1</v>
      </c>
      <c r="I937">
        <f t="shared" si="161"/>
        <v>-0.59999999999999964</v>
      </c>
      <c r="J937">
        <f t="shared" si="154"/>
        <v>0</v>
      </c>
      <c r="K937">
        <f t="shared" si="155"/>
        <v>0</v>
      </c>
      <c r="L937">
        <f t="shared" si="159"/>
        <v>1</v>
      </c>
      <c r="M937">
        <f t="shared" si="162"/>
        <v>-0.59999999999999964</v>
      </c>
      <c r="N937">
        <f t="shared" si="163"/>
        <v>0.25</v>
      </c>
    </row>
    <row r="938" spans="1:14" x14ac:dyDescent="0.3">
      <c r="A938" s="1">
        <v>41662</v>
      </c>
      <c r="B938">
        <v>14.2</v>
      </c>
      <c r="C938">
        <f t="shared" si="152"/>
        <v>14.877058823529405</v>
      </c>
      <c r="D938">
        <f t="shared" si="153"/>
        <v>1.4425036705939596</v>
      </c>
      <c r="E938">
        <f t="shared" si="156"/>
        <v>5</v>
      </c>
      <c r="F938">
        <f t="shared" si="157"/>
        <v>1</v>
      </c>
      <c r="G938">
        <f t="shared" si="160"/>
        <v>3</v>
      </c>
      <c r="H938">
        <f t="shared" si="158"/>
        <v>0</v>
      </c>
      <c r="I938">
        <f t="shared" si="161"/>
        <v>0</v>
      </c>
      <c r="J938">
        <f t="shared" si="154"/>
        <v>0</v>
      </c>
      <c r="K938">
        <f t="shared" si="155"/>
        <v>0</v>
      </c>
      <c r="L938">
        <f t="shared" si="159"/>
        <v>1</v>
      </c>
      <c r="M938">
        <f t="shared" si="162"/>
        <v>0.34999999999999964</v>
      </c>
      <c r="N938">
        <f t="shared" si="163"/>
        <v>0.59999999999999964</v>
      </c>
    </row>
    <row r="939" spans="1:14" x14ac:dyDescent="0.3">
      <c r="A939" s="1">
        <v>41663</v>
      </c>
      <c r="B939">
        <v>16.2</v>
      </c>
      <c r="C939">
        <f t="shared" si="152"/>
        <v>14.883137254901953</v>
      </c>
      <c r="D939">
        <f t="shared" si="153"/>
        <v>1.4447979575095731</v>
      </c>
      <c r="E939">
        <f t="shared" si="156"/>
        <v>6</v>
      </c>
      <c r="F939">
        <f t="shared" si="157"/>
        <v>1</v>
      </c>
      <c r="G939">
        <f t="shared" si="160"/>
        <v>3</v>
      </c>
      <c r="H939">
        <f t="shared" si="158"/>
        <v>0</v>
      </c>
      <c r="I939">
        <f t="shared" si="161"/>
        <v>0</v>
      </c>
      <c r="J939">
        <f t="shared" si="154"/>
        <v>0</v>
      </c>
      <c r="K939">
        <f t="shared" si="155"/>
        <v>0</v>
      </c>
      <c r="L939">
        <f t="shared" si="159"/>
        <v>1</v>
      </c>
      <c r="M939">
        <f t="shared" si="162"/>
        <v>2</v>
      </c>
      <c r="N939">
        <f t="shared" si="163"/>
        <v>2.5999999999999996</v>
      </c>
    </row>
    <row r="940" spans="1:14" x14ac:dyDescent="0.3">
      <c r="A940" s="1">
        <v>41666</v>
      </c>
      <c r="B940">
        <v>16.100000000000001</v>
      </c>
      <c r="C940">
        <f t="shared" si="152"/>
        <v>14.891176470588226</v>
      </c>
      <c r="D940">
        <f t="shared" si="153"/>
        <v>1.4458427857187639</v>
      </c>
      <c r="E940">
        <f t="shared" si="156"/>
        <v>2</v>
      </c>
      <c r="F940">
        <f t="shared" si="157"/>
        <v>1</v>
      </c>
      <c r="G940">
        <f t="shared" si="160"/>
        <v>3</v>
      </c>
      <c r="H940">
        <f t="shared" si="158"/>
        <v>0</v>
      </c>
      <c r="I940">
        <f t="shared" si="161"/>
        <v>0</v>
      </c>
      <c r="J940">
        <f t="shared" si="154"/>
        <v>0</v>
      </c>
      <c r="K940">
        <f t="shared" si="155"/>
        <v>0</v>
      </c>
      <c r="L940">
        <f t="shared" si="159"/>
        <v>1</v>
      </c>
      <c r="M940">
        <f t="shared" si="162"/>
        <v>-9.9999999999997868E-2</v>
      </c>
      <c r="N940">
        <f t="shared" si="163"/>
        <v>2.5000000000000018</v>
      </c>
    </row>
    <row r="941" spans="1:14" x14ac:dyDescent="0.3">
      <c r="A941" s="1">
        <v>41667</v>
      </c>
      <c r="B941">
        <v>15.2</v>
      </c>
      <c r="C941">
        <f t="shared" si="152"/>
        <v>14.897058823529401</v>
      </c>
      <c r="D941">
        <f t="shared" si="153"/>
        <v>1.4440347805784273</v>
      </c>
      <c r="E941">
        <f t="shared" si="156"/>
        <v>3</v>
      </c>
      <c r="F941">
        <f t="shared" si="157"/>
        <v>1</v>
      </c>
      <c r="G941">
        <f t="shared" si="160"/>
        <v>3</v>
      </c>
      <c r="H941">
        <f t="shared" si="158"/>
        <v>0</v>
      </c>
      <c r="I941">
        <f t="shared" si="161"/>
        <v>0</v>
      </c>
      <c r="J941">
        <f t="shared" si="154"/>
        <v>0</v>
      </c>
      <c r="K941">
        <f t="shared" si="155"/>
        <v>0</v>
      </c>
      <c r="L941">
        <f t="shared" si="159"/>
        <v>1</v>
      </c>
      <c r="M941">
        <f t="shared" si="162"/>
        <v>-0.90000000000000213</v>
      </c>
      <c r="N941">
        <f t="shared" si="163"/>
        <v>1.5999999999999996</v>
      </c>
    </row>
    <row r="942" spans="1:14" x14ac:dyDescent="0.3">
      <c r="A942" s="1">
        <v>41668</v>
      </c>
      <c r="B942">
        <v>16.399999999999999</v>
      </c>
      <c r="C942">
        <f t="shared" si="152"/>
        <v>14.906666666666657</v>
      </c>
      <c r="D942">
        <f t="shared" si="153"/>
        <v>1.4458509492061273</v>
      </c>
      <c r="E942">
        <f t="shared" si="156"/>
        <v>4</v>
      </c>
      <c r="F942">
        <f t="shared" si="157"/>
        <v>1</v>
      </c>
      <c r="G942">
        <f t="shared" si="160"/>
        <v>4</v>
      </c>
      <c r="H942">
        <f t="shared" si="158"/>
        <v>0</v>
      </c>
      <c r="I942">
        <f t="shared" si="161"/>
        <v>0</v>
      </c>
      <c r="J942">
        <f t="shared" si="154"/>
        <v>1</v>
      </c>
      <c r="K942">
        <f t="shared" si="155"/>
        <v>0</v>
      </c>
      <c r="L942">
        <f t="shared" si="159"/>
        <v>0</v>
      </c>
      <c r="M942">
        <f t="shared" si="162"/>
        <v>1.1999999999999993</v>
      </c>
      <c r="N942">
        <f t="shared" si="163"/>
        <v>2.7999999999999989</v>
      </c>
    </row>
    <row r="943" spans="1:14" x14ac:dyDescent="0.3">
      <c r="A943" s="1">
        <v>41669</v>
      </c>
      <c r="B943">
        <v>16.649999999999999</v>
      </c>
      <c r="C943">
        <f t="shared" si="152"/>
        <v>14.916666666666657</v>
      </c>
      <c r="D943">
        <f t="shared" si="153"/>
        <v>1.4490519776691684</v>
      </c>
      <c r="E943">
        <f t="shared" si="156"/>
        <v>5</v>
      </c>
      <c r="F943">
        <f t="shared" si="157"/>
        <v>1</v>
      </c>
      <c r="G943">
        <f t="shared" si="160"/>
        <v>4</v>
      </c>
      <c r="H943">
        <f t="shared" si="158"/>
        <v>0</v>
      </c>
      <c r="I943">
        <f t="shared" si="161"/>
        <v>0</v>
      </c>
      <c r="J943">
        <f t="shared" si="154"/>
        <v>1</v>
      </c>
      <c r="K943">
        <f t="shared" si="155"/>
        <v>0</v>
      </c>
      <c r="L943">
        <f t="shared" si="159"/>
        <v>-1</v>
      </c>
      <c r="M943">
        <f t="shared" si="162"/>
        <v>0</v>
      </c>
      <c r="N943">
        <f t="shared" si="163"/>
        <v>2.7999999999999989</v>
      </c>
    </row>
    <row r="944" spans="1:14" x14ac:dyDescent="0.3">
      <c r="A944" s="1">
        <v>41670</v>
      </c>
      <c r="B944">
        <v>17.600000000000001</v>
      </c>
      <c r="C944">
        <f t="shared" si="152"/>
        <v>14.92843137254901</v>
      </c>
      <c r="D944">
        <f t="shared" si="153"/>
        <v>1.4585802559123489</v>
      </c>
      <c r="E944">
        <f t="shared" si="156"/>
        <v>6</v>
      </c>
      <c r="F944">
        <f t="shared" si="157"/>
        <v>1</v>
      </c>
      <c r="G944">
        <f t="shared" si="160"/>
        <v>4</v>
      </c>
      <c r="H944">
        <f t="shared" si="158"/>
        <v>0</v>
      </c>
      <c r="I944">
        <f t="shared" si="161"/>
        <v>0</v>
      </c>
      <c r="J944">
        <f t="shared" si="154"/>
        <v>1</v>
      </c>
      <c r="K944">
        <f t="shared" si="155"/>
        <v>0</v>
      </c>
      <c r="L944">
        <f t="shared" si="159"/>
        <v>-1</v>
      </c>
      <c r="M944">
        <f t="shared" si="162"/>
        <v>-0.95000000000000284</v>
      </c>
      <c r="N944">
        <f t="shared" si="163"/>
        <v>1.8499999999999961</v>
      </c>
    </row>
    <row r="945" spans="1:14" x14ac:dyDescent="0.3">
      <c r="A945" s="1">
        <v>41673</v>
      </c>
      <c r="B945">
        <v>19.2</v>
      </c>
      <c r="C945">
        <f t="shared" si="152"/>
        <v>14.948627450980382</v>
      </c>
      <c r="D945">
        <f t="shared" si="153"/>
        <v>1.4817478015781691</v>
      </c>
      <c r="E945">
        <f t="shared" si="156"/>
        <v>2</v>
      </c>
      <c r="F945">
        <f t="shared" si="157"/>
        <v>2</v>
      </c>
      <c r="G945">
        <f t="shared" si="160"/>
        <v>0</v>
      </c>
      <c r="H945">
        <f t="shared" si="158"/>
        <v>0</v>
      </c>
      <c r="I945">
        <f t="shared" si="161"/>
        <v>0</v>
      </c>
      <c r="J945">
        <f t="shared" si="154"/>
        <v>1</v>
      </c>
      <c r="K945">
        <f t="shared" si="155"/>
        <v>0</v>
      </c>
      <c r="L945">
        <f t="shared" si="159"/>
        <v>-1</v>
      </c>
      <c r="M945">
        <f t="shared" si="162"/>
        <v>-1.5999999999999979</v>
      </c>
      <c r="N945">
        <f t="shared" si="163"/>
        <v>0.24999999999999822</v>
      </c>
    </row>
    <row r="946" spans="1:14" x14ac:dyDescent="0.3">
      <c r="A946" s="1">
        <v>41674</v>
      </c>
      <c r="B946">
        <v>18.649999999999999</v>
      </c>
      <c r="C946">
        <f t="shared" si="152"/>
        <v>14.96235294117646</v>
      </c>
      <c r="D946">
        <f t="shared" si="153"/>
        <v>1.4996517088916164</v>
      </c>
      <c r="E946">
        <f t="shared" si="156"/>
        <v>3</v>
      </c>
      <c r="F946">
        <f t="shared" si="157"/>
        <v>2</v>
      </c>
      <c r="G946">
        <f t="shared" si="160"/>
        <v>0</v>
      </c>
      <c r="H946">
        <f t="shared" si="158"/>
        <v>0</v>
      </c>
      <c r="I946">
        <f t="shared" si="161"/>
        <v>0</v>
      </c>
      <c r="J946">
        <f t="shared" si="154"/>
        <v>1</v>
      </c>
      <c r="K946">
        <f t="shared" si="155"/>
        <v>0</v>
      </c>
      <c r="L946">
        <f t="shared" si="159"/>
        <v>-1</v>
      </c>
      <c r="M946">
        <f t="shared" si="162"/>
        <v>0.55000000000000071</v>
      </c>
      <c r="N946">
        <f t="shared" si="163"/>
        <v>0.79999999999999893</v>
      </c>
    </row>
    <row r="947" spans="1:14" x14ac:dyDescent="0.3">
      <c r="A947" s="1">
        <v>41675</v>
      </c>
      <c r="B947">
        <v>19.149999999999999</v>
      </c>
      <c r="C947">
        <f t="shared" si="152"/>
        <v>14.979019607843128</v>
      </c>
      <c r="D947">
        <f t="shared" si="153"/>
        <v>1.522311522706467</v>
      </c>
      <c r="E947">
        <f t="shared" si="156"/>
        <v>4</v>
      </c>
      <c r="F947">
        <f t="shared" si="157"/>
        <v>2</v>
      </c>
      <c r="G947">
        <f t="shared" si="160"/>
        <v>1</v>
      </c>
      <c r="H947">
        <f t="shared" si="158"/>
        <v>0</v>
      </c>
      <c r="I947">
        <f t="shared" si="161"/>
        <v>0</v>
      </c>
      <c r="J947">
        <f t="shared" si="154"/>
        <v>1</v>
      </c>
      <c r="K947">
        <f t="shared" si="155"/>
        <v>0</v>
      </c>
      <c r="L947">
        <f t="shared" si="159"/>
        <v>-1</v>
      </c>
      <c r="M947">
        <f t="shared" si="162"/>
        <v>-0.5</v>
      </c>
      <c r="N947">
        <f t="shared" si="163"/>
        <v>0.29999999999999893</v>
      </c>
    </row>
    <row r="948" spans="1:14" x14ac:dyDescent="0.3">
      <c r="A948" s="1">
        <v>41676</v>
      </c>
      <c r="B948">
        <v>17</v>
      </c>
      <c r="C948">
        <f t="shared" si="152"/>
        <v>14.989607843137245</v>
      </c>
      <c r="D948">
        <f t="shared" si="153"/>
        <v>1.5269345951867119</v>
      </c>
      <c r="E948">
        <f t="shared" si="156"/>
        <v>5</v>
      </c>
      <c r="F948">
        <f t="shared" si="157"/>
        <v>2</v>
      </c>
      <c r="G948">
        <f t="shared" si="160"/>
        <v>1</v>
      </c>
      <c r="H948">
        <f t="shared" si="158"/>
        <v>0</v>
      </c>
      <c r="I948">
        <f t="shared" si="161"/>
        <v>0</v>
      </c>
      <c r="J948">
        <f t="shared" si="154"/>
        <v>1</v>
      </c>
      <c r="K948">
        <f t="shared" si="155"/>
        <v>0</v>
      </c>
      <c r="L948">
        <f t="shared" si="159"/>
        <v>-1</v>
      </c>
      <c r="M948">
        <f t="shared" si="162"/>
        <v>2.1499999999999986</v>
      </c>
      <c r="N948">
        <f t="shared" si="163"/>
        <v>2.4499999999999975</v>
      </c>
    </row>
    <row r="949" spans="1:14" x14ac:dyDescent="0.3">
      <c r="A949" s="1">
        <v>41677</v>
      </c>
      <c r="B949">
        <v>15.5</v>
      </c>
      <c r="C949">
        <f t="shared" si="152"/>
        <v>14.990392156862734</v>
      </c>
      <c r="D949">
        <f t="shared" si="153"/>
        <v>1.5271451781782148</v>
      </c>
      <c r="E949">
        <f t="shared" si="156"/>
        <v>6</v>
      </c>
      <c r="F949">
        <f t="shared" si="157"/>
        <v>2</v>
      </c>
      <c r="G949">
        <f t="shared" si="160"/>
        <v>1</v>
      </c>
      <c r="H949">
        <f t="shared" si="158"/>
        <v>0</v>
      </c>
      <c r="I949">
        <f t="shared" si="161"/>
        <v>0</v>
      </c>
      <c r="J949">
        <f t="shared" si="154"/>
        <v>0</v>
      </c>
      <c r="K949">
        <f t="shared" si="155"/>
        <v>0</v>
      </c>
      <c r="L949">
        <f t="shared" si="159"/>
        <v>-1</v>
      </c>
      <c r="M949">
        <f t="shared" si="162"/>
        <v>1.5</v>
      </c>
      <c r="N949">
        <f t="shared" si="163"/>
        <v>3.9499999999999975</v>
      </c>
    </row>
    <row r="950" spans="1:14" x14ac:dyDescent="0.3">
      <c r="A950" s="1">
        <v>41680</v>
      </c>
      <c r="B950">
        <v>15.65</v>
      </c>
      <c r="C950">
        <f t="shared" si="152"/>
        <v>14.995294117647051</v>
      </c>
      <c r="D950">
        <f t="shared" si="153"/>
        <v>1.5272483945295736</v>
      </c>
      <c r="E950">
        <f t="shared" si="156"/>
        <v>2</v>
      </c>
      <c r="F950">
        <f t="shared" si="157"/>
        <v>2</v>
      </c>
      <c r="G950">
        <f t="shared" si="160"/>
        <v>1</v>
      </c>
      <c r="H950">
        <f t="shared" si="158"/>
        <v>0</v>
      </c>
      <c r="I950">
        <f t="shared" si="161"/>
        <v>0</v>
      </c>
      <c r="J950">
        <f t="shared" si="154"/>
        <v>0</v>
      </c>
      <c r="K950">
        <f t="shared" si="155"/>
        <v>0</v>
      </c>
      <c r="L950">
        <f t="shared" si="159"/>
        <v>-1</v>
      </c>
      <c r="M950">
        <f t="shared" si="162"/>
        <v>-0.15000000000000036</v>
      </c>
      <c r="N950">
        <f t="shared" si="163"/>
        <v>3.7999999999999972</v>
      </c>
    </row>
    <row r="951" spans="1:14" x14ac:dyDescent="0.3">
      <c r="A951" s="1">
        <v>41681</v>
      </c>
      <c r="B951">
        <v>15.05</v>
      </c>
      <c r="C951">
        <f t="shared" si="152"/>
        <v>14.998823529411757</v>
      </c>
      <c r="D951">
        <f t="shared" si="153"/>
        <v>1.526330531184855</v>
      </c>
      <c r="E951">
        <f t="shared" si="156"/>
        <v>3</v>
      </c>
      <c r="F951">
        <f t="shared" si="157"/>
        <v>2</v>
      </c>
      <c r="G951">
        <f t="shared" si="160"/>
        <v>1</v>
      </c>
      <c r="H951">
        <f t="shared" si="158"/>
        <v>0</v>
      </c>
      <c r="I951">
        <f t="shared" si="161"/>
        <v>0</v>
      </c>
      <c r="J951">
        <f t="shared" si="154"/>
        <v>0</v>
      </c>
      <c r="K951">
        <f t="shared" si="155"/>
        <v>0</v>
      </c>
      <c r="L951">
        <f t="shared" si="159"/>
        <v>-1</v>
      </c>
      <c r="M951">
        <f t="shared" si="162"/>
        <v>0.59999999999999964</v>
      </c>
      <c r="N951">
        <f t="shared" si="163"/>
        <v>4.3999999999999968</v>
      </c>
    </row>
    <row r="952" spans="1:14" x14ac:dyDescent="0.3">
      <c r="A952" s="1">
        <v>41682</v>
      </c>
      <c r="B952">
        <v>14.55</v>
      </c>
      <c r="C952">
        <f t="shared" si="152"/>
        <v>15.00058823529411</v>
      </c>
      <c r="D952">
        <f t="shared" si="153"/>
        <v>1.5255502533669976</v>
      </c>
      <c r="E952">
        <f t="shared" si="156"/>
        <v>4</v>
      </c>
      <c r="F952">
        <f t="shared" si="157"/>
        <v>2</v>
      </c>
      <c r="G952">
        <f t="shared" si="160"/>
        <v>2</v>
      </c>
      <c r="H952">
        <f t="shared" si="158"/>
        <v>0</v>
      </c>
      <c r="I952">
        <f t="shared" si="161"/>
        <v>0</v>
      </c>
      <c r="J952">
        <f t="shared" si="154"/>
        <v>0</v>
      </c>
      <c r="K952">
        <f t="shared" si="155"/>
        <v>0</v>
      </c>
      <c r="L952">
        <f t="shared" si="159"/>
        <v>-1</v>
      </c>
      <c r="M952">
        <f t="shared" si="162"/>
        <v>0.5</v>
      </c>
      <c r="N952">
        <f t="shared" si="163"/>
        <v>4.8999999999999968</v>
      </c>
    </row>
    <row r="953" spans="1:14" x14ac:dyDescent="0.3">
      <c r="A953" s="1">
        <v>41683</v>
      </c>
      <c r="B953">
        <v>14.6</v>
      </c>
      <c r="C953">
        <f t="shared" si="152"/>
        <v>15.003725490196071</v>
      </c>
      <c r="D953">
        <f t="shared" si="153"/>
        <v>1.5238997455372658</v>
      </c>
      <c r="E953">
        <f t="shared" si="156"/>
        <v>5</v>
      </c>
      <c r="F953">
        <f t="shared" si="157"/>
        <v>2</v>
      </c>
      <c r="G953">
        <f t="shared" si="160"/>
        <v>2</v>
      </c>
      <c r="H953">
        <f t="shared" si="158"/>
        <v>0</v>
      </c>
      <c r="I953">
        <f t="shared" si="161"/>
        <v>0</v>
      </c>
      <c r="J953">
        <f t="shared" si="154"/>
        <v>0</v>
      </c>
      <c r="K953">
        <f t="shared" si="155"/>
        <v>0</v>
      </c>
      <c r="L953">
        <f t="shared" si="159"/>
        <v>-1</v>
      </c>
      <c r="M953">
        <f t="shared" si="162"/>
        <v>-4.9999999999998934E-2</v>
      </c>
      <c r="N953">
        <f t="shared" si="163"/>
        <v>4.8499999999999979</v>
      </c>
    </row>
    <row r="954" spans="1:14" x14ac:dyDescent="0.3">
      <c r="A954" s="1">
        <v>41684</v>
      </c>
      <c r="B954">
        <v>14.2</v>
      </c>
      <c r="C954">
        <f t="shared" si="152"/>
        <v>15.006470588235286</v>
      </c>
      <c r="D954">
        <f t="shared" si="153"/>
        <v>1.5218175711048452</v>
      </c>
      <c r="E954">
        <f t="shared" si="156"/>
        <v>6</v>
      </c>
      <c r="F954">
        <f t="shared" si="157"/>
        <v>2</v>
      </c>
      <c r="G954">
        <f t="shared" si="160"/>
        <v>2</v>
      </c>
      <c r="H954">
        <f t="shared" si="158"/>
        <v>0</v>
      </c>
      <c r="I954">
        <f t="shared" si="161"/>
        <v>0</v>
      </c>
      <c r="J954">
        <f t="shared" si="154"/>
        <v>0</v>
      </c>
      <c r="K954">
        <f t="shared" si="155"/>
        <v>0</v>
      </c>
      <c r="L954">
        <f t="shared" si="159"/>
        <v>-1</v>
      </c>
      <c r="M954">
        <f t="shared" si="162"/>
        <v>0.40000000000000036</v>
      </c>
      <c r="N954">
        <f t="shared" si="163"/>
        <v>5.2499999999999982</v>
      </c>
    </row>
    <row r="955" spans="1:14" x14ac:dyDescent="0.3">
      <c r="A955" s="1">
        <v>41688</v>
      </c>
      <c r="B955">
        <v>14.25</v>
      </c>
      <c r="C955">
        <f t="shared" si="152"/>
        <v>15.011372549019601</v>
      </c>
      <c r="D955">
        <f t="shared" si="153"/>
        <v>1.5173532420657672</v>
      </c>
      <c r="E955">
        <f t="shared" si="156"/>
        <v>3</v>
      </c>
      <c r="F955">
        <f t="shared" si="157"/>
        <v>2</v>
      </c>
      <c r="G955">
        <f t="shared" si="160"/>
        <v>2</v>
      </c>
      <c r="H955">
        <f t="shared" si="158"/>
        <v>0</v>
      </c>
      <c r="I955">
        <f t="shared" si="161"/>
        <v>0</v>
      </c>
      <c r="J955">
        <f t="shared" si="154"/>
        <v>0</v>
      </c>
      <c r="K955">
        <f t="shared" si="155"/>
        <v>0</v>
      </c>
      <c r="L955">
        <f t="shared" si="159"/>
        <v>-1</v>
      </c>
      <c r="M955">
        <f t="shared" si="162"/>
        <v>-5.0000000000000711E-2</v>
      </c>
      <c r="N955">
        <f t="shared" si="163"/>
        <v>5.1999999999999975</v>
      </c>
    </row>
    <row r="956" spans="1:14" x14ac:dyDescent="0.3">
      <c r="A956" s="1">
        <v>41689</v>
      </c>
      <c r="B956">
        <v>15.4</v>
      </c>
      <c r="C956">
        <f t="shared" si="152"/>
        <v>15.013921568627447</v>
      </c>
      <c r="D956">
        <f t="shared" si="153"/>
        <v>1.5174579858917898</v>
      </c>
      <c r="E956">
        <f t="shared" si="156"/>
        <v>4</v>
      </c>
      <c r="F956">
        <f t="shared" si="157"/>
        <v>2</v>
      </c>
      <c r="G956">
        <f t="shared" si="160"/>
        <v>3</v>
      </c>
      <c r="H956">
        <f t="shared" si="158"/>
        <v>1</v>
      </c>
      <c r="I956">
        <f t="shared" si="161"/>
        <v>1.1500000000000004</v>
      </c>
      <c r="J956">
        <f t="shared" si="154"/>
        <v>0</v>
      </c>
      <c r="K956">
        <f t="shared" si="155"/>
        <v>0</v>
      </c>
      <c r="L956">
        <f t="shared" si="159"/>
        <v>-1</v>
      </c>
      <c r="M956">
        <f t="shared" si="162"/>
        <v>1.1500000000000004</v>
      </c>
      <c r="N956">
        <f t="shared" si="163"/>
        <v>6.3499999999999979</v>
      </c>
    </row>
    <row r="957" spans="1:14" x14ac:dyDescent="0.3">
      <c r="A957" s="1">
        <v>41690</v>
      </c>
      <c r="B957">
        <v>14.95</v>
      </c>
      <c r="C957">
        <f t="shared" si="152"/>
        <v>15.015490196078426</v>
      </c>
      <c r="D957">
        <f t="shared" si="153"/>
        <v>1.5171843293152731</v>
      </c>
      <c r="E957">
        <f t="shared" si="156"/>
        <v>5</v>
      </c>
      <c r="F957">
        <f t="shared" si="157"/>
        <v>2</v>
      </c>
      <c r="G957">
        <f t="shared" si="160"/>
        <v>3</v>
      </c>
      <c r="H957">
        <f t="shared" si="158"/>
        <v>0</v>
      </c>
      <c r="I957">
        <f t="shared" si="161"/>
        <v>0</v>
      </c>
      <c r="J957">
        <f t="shared" si="154"/>
        <v>0</v>
      </c>
      <c r="K957">
        <f t="shared" si="155"/>
        <v>0</v>
      </c>
      <c r="L957">
        <f t="shared" si="159"/>
        <v>-1</v>
      </c>
      <c r="M957">
        <f t="shared" si="162"/>
        <v>0.45000000000000107</v>
      </c>
      <c r="N957">
        <f t="shared" si="163"/>
        <v>6.7999999999999989</v>
      </c>
    </row>
    <row r="958" spans="1:14" x14ac:dyDescent="0.3">
      <c r="A958" s="1">
        <v>41691</v>
      </c>
      <c r="B958">
        <v>15.15</v>
      </c>
      <c r="C958">
        <f t="shared" si="152"/>
        <v>15.018039215686269</v>
      </c>
      <c r="D958">
        <f t="shared" si="153"/>
        <v>1.5168621114422556</v>
      </c>
      <c r="E958">
        <f t="shared" si="156"/>
        <v>6</v>
      </c>
      <c r="F958">
        <f t="shared" si="157"/>
        <v>2</v>
      </c>
      <c r="G958">
        <f t="shared" si="160"/>
        <v>3</v>
      </c>
      <c r="H958">
        <f t="shared" si="158"/>
        <v>0</v>
      </c>
      <c r="I958">
        <f t="shared" si="161"/>
        <v>0</v>
      </c>
      <c r="J958">
        <f t="shared" si="154"/>
        <v>0</v>
      </c>
      <c r="K958">
        <f t="shared" si="155"/>
        <v>0</v>
      </c>
      <c r="L958">
        <f t="shared" si="159"/>
        <v>-1</v>
      </c>
      <c r="M958">
        <f t="shared" si="162"/>
        <v>-0.20000000000000107</v>
      </c>
      <c r="N958">
        <f t="shared" si="163"/>
        <v>6.5999999999999979</v>
      </c>
    </row>
    <row r="959" spans="1:14" x14ac:dyDescent="0.3">
      <c r="A959" s="1">
        <v>41694</v>
      </c>
      <c r="B959">
        <v>15</v>
      </c>
      <c r="C959">
        <f t="shared" si="152"/>
        <v>15.022352941176464</v>
      </c>
      <c r="D959">
        <f t="shared" si="153"/>
        <v>1.5152396927262586</v>
      </c>
      <c r="E959">
        <f t="shared" si="156"/>
        <v>2</v>
      </c>
      <c r="F959">
        <f t="shared" si="157"/>
        <v>2</v>
      </c>
      <c r="G959">
        <f t="shared" si="160"/>
        <v>3</v>
      </c>
      <c r="H959">
        <f t="shared" si="158"/>
        <v>0</v>
      </c>
      <c r="I959">
        <f t="shared" si="161"/>
        <v>0</v>
      </c>
      <c r="J959">
        <f t="shared" si="154"/>
        <v>0</v>
      </c>
      <c r="K959">
        <f t="shared" si="155"/>
        <v>0</v>
      </c>
      <c r="L959">
        <f t="shared" si="159"/>
        <v>-1</v>
      </c>
      <c r="M959">
        <f t="shared" si="162"/>
        <v>0.15000000000000036</v>
      </c>
      <c r="N959">
        <f t="shared" si="163"/>
        <v>6.7499999999999982</v>
      </c>
    </row>
    <row r="960" spans="1:14" x14ac:dyDescent="0.3">
      <c r="A960" s="1">
        <v>41695</v>
      </c>
      <c r="B960">
        <v>14.9</v>
      </c>
      <c r="C960">
        <f t="shared" si="152"/>
        <v>15.020392156862739</v>
      </c>
      <c r="D960">
        <f t="shared" si="153"/>
        <v>1.5150732342156992</v>
      </c>
      <c r="E960">
        <f t="shared" si="156"/>
        <v>3</v>
      </c>
      <c r="F960">
        <f t="shared" si="157"/>
        <v>2</v>
      </c>
      <c r="G960">
        <f t="shared" si="160"/>
        <v>3</v>
      </c>
      <c r="H960">
        <f t="shared" si="158"/>
        <v>0</v>
      </c>
      <c r="I960">
        <f t="shared" si="161"/>
        <v>0</v>
      </c>
      <c r="J960">
        <f t="shared" si="154"/>
        <v>0</v>
      </c>
      <c r="K960">
        <f t="shared" si="155"/>
        <v>0</v>
      </c>
      <c r="L960">
        <f t="shared" si="159"/>
        <v>-1</v>
      </c>
      <c r="M960">
        <f t="shared" si="162"/>
        <v>9.9999999999999645E-2</v>
      </c>
      <c r="N960">
        <f t="shared" si="163"/>
        <v>6.8499999999999979</v>
      </c>
    </row>
    <row r="961" spans="1:14" x14ac:dyDescent="0.3">
      <c r="A961" s="1">
        <v>41696</v>
      </c>
      <c r="B961">
        <v>15.3</v>
      </c>
      <c r="C961">
        <f t="shared" ref="C961:C1024" si="164">AVERAGE(B707:B961)</f>
        <v>15.01960784313725</v>
      </c>
      <c r="D961">
        <f t="shared" ref="D961:D1024" si="165">_xlfn.STDEV.P(B707:B961)</f>
        <v>1.5148765053975166</v>
      </c>
      <c r="E961">
        <f t="shared" si="156"/>
        <v>4</v>
      </c>
      <c r="F961">
        <f t="shared" si="157"/>
        <v>2</v>
      </c>
      <c r="G961">
        <f t="shared" si="160"/>
        <v>4</v>
      </c>
      <c r="H961">
        <f t="shared" si="158"/>
        <v>0</v>
      </c>
      <c r="I961">
        <f t="shared" si="161"/>
        <v>0</v>
      </c>
      <c r="J961">
        <f t="shared" si="154"/>
        <v>0</v>
      </c>
      <c r="K961">
        <f t="shared" si="155"/>
        <v>0</v>
      </c>
      <c r="L961">
        <f t="shared" si="159"/>
        <v>-1</v>
      </c>
      <c r="M961">
        <f t="shared" si="162"/>
        <v>-0.40000000000000036</v>
      </c>
      <c r="N961">
        <f t="shared" si="163"/>
        <v>6.4499999999999975</v>
      </c>
    </row>
    <row r="962" spans="1:14" x14ac:dyDescent="0.3">
      <c r="A962" s="1">
        <v>41697</v>
      </c>
      <c r="B962">
        <v>15.1</v>
      </c>
      <c r="C962">
        <f t="shared" si="164"/>
        <v>15.020588235294113</v>
      </c>
      <c r="D962">
        <f t="shared" si="165"/>
        <v>1.5148473187346465</v>
      </c>
      <c r="E962">
        <f t="shared" si="156"/>
        <v>5</v>
      </c>
      <c r="F962">
        <f t="shared" si="157"/>
        <v>2</v>
      </c>
      <c r="G962">
        <f t="shared" si="160"/>
        <v>4</v>
      </c>
      <c r="H962">
        <f t="shared" si="158"/>
        <v>0</v>
      </c>
      <c r="I962">
        <f t="shared" si="161"/>
        <v>0</v>
      </c>
      <c r="J962">
        <f t="shared" ref="J962:J1025" si="166">IF(B962&gt;(C961+($Q$2*D961)),1,0)</f>
        <v>0</v>
      </c>
      <c r="K962">
        <f t="shared" ref="K962:K1025" si="167">IF(B962&lt;(C961-($Q$2*D961)),1,0)</f>
        <v>0</v>
      </c>
      <c r="L962">
        <f t="shared" si="159"/>
        <v>-1</v>
      </c>
      <c r="M962">
        <f t="shared" si="162"/>
        <v>0.20000000000000107</v>
      </c>
      <c r="N962">
        <f t="shared" si="163"/>
        <v>6.6499999999999986</v>
      </c>
    </row>
    <row r="963" spans="1:14" x14ac:dyDescent="0.3">
      <c r="A963" s="1">
        <v>41698</v>
      </c>
      <c r="B963">
        <v>15.25</v>
      </c>
      <c r="C963">
        <f t="shared" si="164"/>
        <v>15.01117647058823</v>
      </c>
      <c r="D963">
        <f t="shared" si="165"/>
        <v>1.5059107687269968</v>
      </c>
      <c r="E963">
        <f t="shared" ref="E963:E1026" si="168">WEEKDAY(A963)</f>
        <v>6</v>
      </c>
      <c r="F963">
        <f t="shared" ref="F963:F1026" si="169">MONTH(A963)</f>
        <v>2</v>
      </c>
      <c r="G963">
        <f t="shared" si="160"/>
        <v>4</v>
      </c>
      <c r="H963">
        <f t="shared" ref="H963:H1026" si="170">IF(AND(G963=3,E963=4),1,0)</f>
        <v>0</v>
      </c>
      <c r="I963">
        <f t="shared" si="161"/>
        <v>0</v>
      </c>
      <c r="J963">
        <f t="shared" si="166"/>
        <v>0</v>
      </c>
      <c r="K963">
        <f t="shared" si="167"/>
        <v>0</v>
      </c>
      <c r="L963">
        <f t="shared" ref="L963:L1026" si="171">MIN(MAX(L962-J963+K963,-$Q$3),$Q$4)</f>
        <v>-1</v>
      </c>
      <c r="M963">
        <f t="shared" si="162"/>
        <v>-0.15000000000000036</v>
      </c>
      <c r="N963">
        <f t="shared" si="163"/>
        <v>6.4999999999999982</v>
      </c>
    </row>
    <row r="964" spans="1:14" x14ac:dyDescent="0.3">
      <c r="A964" s="1">
        <v>41701</v>
      </c>
      <c r="B964">
        <v>16.600000000000001</v>
      </c>
      <c r="C964">
        <f t="shared" si="164"/>
        <v>15.009411764705876</v>
      </c>
      <c r="D964">
        <f t="shared" si="165"/>
        <v>1.5037826967608305</v>
      </c>
      <c r="E964">
        <f t="shared" si="168"/>
        <v>2</v>
      </c>
      <c r="F964">
        <f t="shared" si="169"/>
        <v>3</v>
      </c>
      <c r="G964">
        <f t="shared" ref="G964:G1027" si="172">IF(F964=F963,G963,0)+IF(E964=4,1,0)</f>
        <v>0</v>
      </c>
      <c r="H964">
        <f t="shared" si="170"/>
        <v>0</v>
      </c>
      <c r="I964">
        <f t="shared" ref="I964:I1027" si="173">IF(H964=1,-(B964-B963)*L964,0)</f>
        <v>0</v>
      </c>
      <c r="J964">
        <f t="shared" si="166"/>
        <v>1</v>
      </c>
      <c r="K964">
        <f t="shared" si="167"/>
        <v>0</v>
      </c>
      <c r="L964">
        <f t="shared" si="171"/>
        <v>-1</v>
      </c>
      <c r="M964">
        <f t="shared" ref="M964:M1027" si="174">L963*(B964-B963) + 2*I964</f>
        <v>-1.3500000000000014</v>
      </c>
      <c r="N964">
        <f t="shared" si="163"/>
        <v>5.1499999999999968</v>
      </c>
    </row>
    <row r="965" spans="1:14" x14ac:dyDescent="0.3">
      <c r="A965" s="1">
        <v>41702</v>
      </c>
      <c r="B965">
        <v>15.1</v>
      </c>
      <c r="C965">
        <f t="shared" si="164"/>
        <v>15.00823529411764</v>
      </c>
      <c r="D965">
        <f t="shared" si="165"/>
        <v>1.5035940027244172</v>
      </c>
      <c r="E965">
        <f t="shared" si="168"/>
        <v>3</v>
      </c>
      <c r="F965">
        <f t="shared" si="169"/>
        <v>3</v>
      </c>
      <c r="G965">
        <f t="shared" si="172"/>
        <v>0</v>
      </c>
      <c r="H965">
        <f t="shared" si="170"/>
        <v>0</v>
      </c>
      <c r="I965">
        <f t="shared" si="173"/>
        <v>0</v>
      </c>
      <c r="J965">
        <f t="shared" si="166"/>
        <v>0</v>
      </c>
      <c r="K965">
        <f t="shared" si="167"/>
        <v>0</v>
      </c>
      <c r="L965">
        <f t="shared" si="171"/>
        <v>-1</v>
      </c>
      <c r="M965">
        <f t="shared" si="174"/>
        <v>1.5000000000000018</v>
      </c>
      <c r="N965">
        <f t="shared" ref="N965:N1028" si="175">M965+N964</f>
        <v>6.6499999999999986</v>
      </c>
    </row>
    <row r="966" spans="1:14" x14ac:dyDescent="0.3">
      <c r="A966" s="1">
        <v>41703</v>
      </c>
      <c r="B966">
        <v>15.15</v>
      </c>
      <c r="C966">
        <f t="shared" si="164"/>
        <v>15.004313725490189</v>
      </c>
      <c r="D966">
        <f t="shared" si="165"/>
        <v>1.5019141445684394</v>
      </c>
      <c r="E966">
        <f t="shared" si="168"/>
        <v>4</v>
      </c>
      <c r="F966">
        <f t="shared" si="169"/>
        <v>3</v>
      </c>
      <c r="G966">
        <f t="shared" si="172"/>
        <v>1</v>
      </c>
      <c r="H966">
        <f t="shared" si="170"/>
        <v>0</v>
      </c>
      <c r="I966">
        <f t="shared" si="173"/>
        <v>0</v>
      </c>
      <c r="J966">
        <f t="shared" si="166"/>
        <v>0</v>
      </c>
      <c r="K966">
        <f t="shared" si="167"/>
        <v>0</v>
      </c>
      <c r="L966">
        <f t="shared" si="171"/>
        <v>-1</v>
      </c>
      <c r="M966">
        <f t="shared" si="174"/>
        <v>-5.0000000000000711E-2</v>
      </c>
      <c r="N966">
        <f t="shared" si="175"/>
        <v>6.5999999999999979</v>
      </c>
    </row>
    <row r="967" spans="1:14" x14ac:dyDescent="0.3">
      <c r="A967" s="1">
        <v>41704</v>
      </c>
      <c r="B967">
        <v>15.05</v>
      </c>
      <c r="C967">
        <f t="shared" si="164"/>
        <v>14.999019607843127</v>
      </c>
      <c r="D967">
        <f t="shared" si="165"/>
        <v>1.4993622891500697</v>
      </c>
      <c r="E967">
        <f t="shared" si="168"/>
        <v>5</v>
      </c>
      <c r="F967">
        <f t="shared" si="169"/>
        <v>3</v>
      </c>
      <c r="G967">
        <f t="shared" si="172"/>
        <v>1</v>
      </c>
      <c r="H967">
        <f t="shared" si="170"/>
        <v>0</v>
      </c>
      <c r="I967">
        <f t="shared" si="173"/>
        <v>0</v>
      </c>
      <c r="J967">
        <f t="shared" si="166"/>
        <v>0</v>
      </c>
      <c r="K967">
        <f t="shared" si="167"/>
        <v>0</v>
      </c>
      <c r="L967">
        <f t="shared" si="171"/>
        <v>-1</v>
      </c>
      <c r="M967">
        <f t="shared" si="174"/>
        <v>9.9999999999999645E-2</v>
      </c>
      <c r="N967">
        <f t="shared" si="175"/>
        <v>6.6999999999999975</v>
      </c>
    </row>
    <row r="968" spans="1:14" x14ac:dyDescent="0.3">
      <c r="A968" s="1">
        <v>41705</v>
      </c>
      <c r="B968">
        <v>15.5</v>
      </c>
      <c r="C968">
        <f t="shared" si="164"/>
        <v>15.000980392156855</v>
      </c>
      <c r="D968">
        <f t="shared" si="165"/>
        <v>1.4996891898930924</v>
      </c>
      <c r="E968">
        <f t="shared" si="168"/>
        <v>6</v>
      </c>
      <c r="F968">
        <f t="shared" si="169"/>
        <v>3</v>
      </c>
      <c r="G968">
        <f t="shared" si="172"/>
        <v>1</v>
      </c>
      <c r="H968">
        <f t="shared" si="170"/>
        <v>0</v>
      </c>
      <c r="I968">
        <f t="shared" si="173"/>
        <v>0</v>
      </c>
      <c r="J968">
        <f t="shared" si="166"/>
        <v>0</v>
      </c>
      <c r="K968">
        <f t="shared" si="167"/>
        <v>0</v>
      </c>
      <c r="L968">
        <f t="shared" si="171"/>
        <v>-1</v>
      </c>
      <c r="M968">
        <f t="shared" si="174"/>
        <v>-0.44999999999999929</v>
      </c>
      <c r="N968">
        <f t="shared" si="175"/>
        <v>6.2499999999999982</v>
      </c>
    </row>
    <row r="969" spans="1:14" x14ac:dyDescent="0.3">
      <c r="A969" s="1">
        <v>41708</v>
      </c>
      <c r="B969">
        <v>15.3</v>
      </c>
      <c r="C969">
        <f t="shared" si="164"/>
        <v>15.003921568627444</v>
      </c>
      <c r="D969">
        <f t="shared" si="165"/>
        <v>1.4995372860585663</v>
      </c>
      <c r="E969">
        <f t="shared" si="168"/>
        <v>2</v>
      </c>
      <c r="F969">
        <f t="shared" si="169"/>
        <v>3</v>
      </c>
      <c r="G969">
        <f t="shared" si="172"/>
        <v>1</v>
      </c>
      <c r="H969">
        <f t="shared" si="170"/>
        <v>0</v>
      </c>
      <c r="I969">
        <f t="shared" si="173"/>
        <v>0</v>
      </c>
      <c r="J969">
        <f t="shared" si="166"/>
        <v>0</v>
      </c>
      <c r="K969">
        <f t="shared" si="167"/>
        <v>0</v>
      </c>
      <c r="L969">
        <f t="shared" si="171"/>
        <v>-1</v>
      </c>
      <c r="M969">
        <f t="shared" si="174"/>
        <v>0.19999999999999929</v>
      </c>
      <c r="N969">
        <f t="shared" si="175"/>
        <v>6.4499999999999975</v>
      </c>
    </row>
    <row r="970" spans="1:14" x14ac:dyDescent="0.3">
      <c r="A970" s="1">
        <v>41709</v>
      </c>
      <c r="B970">
        <v>15.55</v>
      </c>
      <c r="C970">
        <f t="shared" si="164"/>
        <v>15.007254901960779</v>
      </c>
      <c r="D970">
        <f t="shared" si="165"/>
        <v>1.4998027039285087</v>
      </c>
      <c r="E970">
        <f t="shared" si="168"/>
        <v>3</v>
      </c>
      <c r="F970">
        <f t="shared" si="169"/>
        <v>3</v>
      </c>
      <c r="G970">
        <f t="shared" si="172"/>
        <v>1</v>
      </c>
      <c r="H970">
        <f t="shared" si="170"/>
        <v>0</v>
      </c>
      <c r="I970">
        <f t="shared" si="173"/>
        <v>0</v>
      </c>
      <c r="J970">
        <f t="shared" si="166"/>
        <v>0</v>
      </c>
      <c r="K970">
        <f t="shared" si="167"/>
        <v>0</v>
      </c>
      <c r="L970">
        <f t="shared" si="171"/>
        <v>-1</v>
      </c>
      <c r="M970">
        <f t="shared" si="174"/>
        <v>-0.25</v>
      </c>
      <c r="N970">
        <f t="shared" si="175"/>
        <v>6.1999999999999975</v>
      </c>
    </row>
    <row r="971" spans="1:14" x14ac:dyDescent="0.3">
      <c r="A971" s="1">
        <v>41710</v>
      </c>
      <c r="B971">
        <v>15.3</v>
      </c>
      <c r="C971">
        <f t="shared" si="164"/>
        <v>15.011568627450977</v>
      </c>
      <c r="D971">
        <f t="shared" si="165"/>
        <v>1.4990563993484467</v>
      </c>
      <c r="E971">
        <f t="shared" si="168"/>
        <v>4</v>
      </c>
      <c r="F971">
        <f t="shared" si="169"/>
        <v>3</v>
      </c>
      <c r="G971">
        <f t="shared" si="172"/>
        <v>2</v>
      </c>
      <c r="H971">
        <f t="shared" si="170"/>
        <v>0</v>
      </c>
      <c r="I971">
        <f t="shared" si="173"/>
        <v>0</v>
      </c>
      <c r="J971">
        <f t="shared" si="166"/>
        <v>0</v>
      </c>
      <c r="K971">
        <f t="shared" si="167"/>
        <v>0</v>
      </c>
      <c r="L971">
        <f t="shared" si="171"/>
        <v>-1</v>
      </c>
      <c r="M971">
        <f t="shared" si="174"/>
        <v>0.25</v>
      </c>
      <c r="N971">
        <f t="shared" si="175"/>
        <v>6.4499999999999975</v>
      </c>
    </row>
    <row r="972" spans="1:14" x14ac:dyDescent="0.3">
      <c r="A972" s="1">
        <v>41711</v>
      </c>
      <c r="B972">
        <v>16.600000000000001</v>
      </c>
      <c r="C972">
        <f t="shared" si="164"/>
        <v>15.02254901960784</v>
      </c>
      <c r="D972">
        <f t="shared" si="165"/>
        <v>1.5003958211572366</v>
      </c>
      <c r="E972">
        <f t="shared" si="168"/>
        <v>5</v>
      </c>
      <c r="F972">
        <f t="shared" si="169"/>
        <v>3</v>
      </c>
      <c r="G972">
        <f t="shared" si="172"/>
        <v>2</v>
      </c>
      <c r="H972">
        <f t="shared" si="170"/>
        <v>0</v>
      </c>
      <c r="I972">
        <f t="shared" si="173"/>
        <v>0</v>
      </c>
      <c r="J972">
        <f t="shared" si="166"/>
        <v>1</v>
      </c>
      <c r="K972">
        <f t="shared" si="167"/>
        <v>0</v>
      </c>
      <c r="L972">
        <f t="shared" si="171"/>
        <v>-1</v>
      </c>
      <c r="M972">
        <f t="shared" si="174"/>
        <v>-1.3000000000000007</v>
      </c>
      <c r="N972">
        <f t="shared" si="175"/>
        <v>5.1499999999999968</v>
      </c>
    </row>
    <row r="973" spans="1:14" x14ac:dyDescent="0.3">
      <c r="A973" s="1">
        <v>41712</v>
      </c>
      <c r="B973">
        <v>17.7</v>
      </c>
      <c r="C973">
        <f t="shared" si="164"/>
        <v>15.040980392156859</v>
      </c>
      <c r="D973">
        <f t="shared" si="165"/>
        <v>1.5043000520755023</v>
      </c>
      <c r="E973">
        <f t="shared" si="168"/>
        <v>6</v>
      </c>
      <c r="F973">
        <f t="shared" si="169"/>
        <v>3</v>
      </c>
      <c r="G973">
        <f t="shared" si="172"/>
        <v>2</v>
      </c>
      <c r="H973">
        <f t="shared" si="170"/>
        <v>0</v>
      </c>
      <c r="I973">
        <f t="shared" si="173"/>
        <v>0</v>
      </c>
      <c r="J973">
        <f t="shared" si="166"/>
        <v>1</v>
      </c>
      <c r="K973">
        <f t="shared" si="167"/>
        <v>0</v>
      </c>
      <c r="L973">
        <f t="shared" si="171"/>
        <v>-1</v>
      </c>
      <c r="M973">
        <f t="shared" si="174"/>
        <v>-1.0999999999999979</v>
      </c>
      <c r="N973">
        <f t="shared" si="175"/>
        <v>4.0499999999999989</v>
      </c>
    </row>
    <row r="974" spans="1:14" x14ac:dyDescent="0.3">
      <c r="A974" s="1">
        <v>41715</v>
      </c>
      <c r="B974">
        <v>16.149999999999999</v>
      </c>
      <c r="C974">
        <f t="shared" si="164"/>
        <v>15.052352941176466</v>
      </c>
      <c r="D974">
        <f t="shared" si="165"/>
        <v>1.5016769557245313</v>
      </c>
      <c r="E974">
        <f t="shared" si="168"/>
        <v>2</v>
      </c>
      <c r="F974">
        <f t="shared" si="169"/>
        <v>3</v>
      </c>
      <c r="G974">
        <f t="shared" si="172"/>
        <v>2</v>
      </c>
      <c r="H974">
        <f t="shared" si="170"/>
        <v>0</v>
      </c>
      <c r="I974">
        <f t="shared" si="173"/>
        <v>0</v>
      </c>
      <c r="J974">
        <f t="shared" si="166"/>
        <v>0</v>
      </c>
      <c r="K974">
        <f t="shared" si="167"/>
        <v>0</v>
      </c>
      <c r="L974">
        <f t="shared" si="171"/>
        <v>-1</v>
      </c>
      <c r="M974">
        <f t="shared" si="174"/>
        <v>1.5500000000000007</v>
      </c>
      <c r="N974">
        <f t="shared" si="175"/>
        <v>5.6</v>
      </c>
    </row>
    <row r="975" spans="1:14" x14ac:dyDescent="0.3">
      <c r="A975" s="1">
        <v>41716</v>
      </c>
      <c r="B975">
        <v>15.6</v>
      </c>
      <c r="C975">
        <f t="shared" si="164"/>
        <v>15.062745098039208</v>
      </c>
      <c r="D975">
        <f t="shared" si="165"/>
        <v>1.4962516282447249</v>
      </c>
      <c r="E975">
        <f t="shared" si="168"/>
        <v>3</v>
      </c>
      <c r="F975">
        <f t="shared" si="169"/>
        <v>3</v>
      </c>
      <c r="G975">
        <f t="shared" si="172"/>
        <v>2</v>
      </c>
      <c r="H975">
        <f t="shared" si="170"/>
        <v>0</v>
      </c>
      <c r="I975">
        <f t="shared" si="173"/>
        <v>0</v>
      </c>
      <c r="J975">
        <f t="shared" si="166"/>
        <v>0</v>
      </c>
      <c r="K975">
        <f t="shared" si="167"/>
        <v>0</v>
      </c>
      <c r="L975">
        <f t="shared" si="171"/>
        <v>-1</v>
      </c>
      <c r="M975">
        <f t="shared" si="174"/>
        <v>0.54999999999999893</v>
      </c>
      <c r="N975">
        <f t="shared" si="175"/>
        <v>6.1499999999999986</v>
      </c>
    </row>
    <row r="976" spans="1:14" x14ac:dyDescent="0.3">
      <c r="A976" s="1">
        <v>41717</v>
      </c>
      <c r="B976">
        <v>16</v>
      </c>
      <c r="C976">
        <f t="shared" si="164"/>
        <v>15.076274509803914</v>
      </c>
      <c r="D976">
        <f t="shared" si="165"/>
        <v>1.4890501786200119</v>
      </c>
      <c r="E976">
        <f t="shared" si="168"/>
        <v>4</v>
      </c>
      <c r="F976">
        <f t="shared" si="169"/>
        <v>3</v>
      </c>
      <c r="G976">
        <f t="shared" si="172"/>
        <v>3</v>
      </c>
      <c r="H976">
        <f t="shared" si="170"/>
        <v>1</v>
      </c>
      <c r="I976">
        <f t="shared" si="173"/>
        <v>0.40000000000000036</v>
      </c>
      <c r="J976">
        <f t="shared" si="166"/>
        <v>0</v>
      </c>
      <c r="K976">
        <f t="shared" si="167"/>
        <v>0</v>
      </c>
      <c r="L976">
        <f t="shared" si="171"/>
        <v>-1</v>
      </c>
      <c r="M976">
        <f t="shared" si="174"/>
        <v>0.40000000000000036</v>
      </c>
      <c r="N976">
        <f t="shared" si="175"/>
        <v>6.5499999999999989</v>
      </c>
    </row>
    <row r="977" spans="1:14" x14ac:dyDescent="0.3">
      <c r="A977" s="1">
        <v>41718</v>
      </c>
      <c r="B977">
        <v>15.75</v>
      </c>
      <c r="C977">
        <f t="shared" si="164"/>
        <v>15.088823529411757</v>
      </c>
      <c r="D977">
        <f t="shared" si="165"/>
        <v>1.4811702409188561</v>
      </c>
      <c r="E977">
        <f t="shared" si="168"/>
        <v>5</v>
      </c>
      <c r="F977">
        <f t="shared" si="169"/>
        <v>3</v>
      </c>
      <c r="G977">
        <f t="shared" si="172"/>
        <v>3</v>
      </c>
      <c r="H977">
        <f t="shared" si="170"/>
        <v>0</v>
      </c>
      <c r="I977">
        <f t="shared" si="173"/>
        <v>0</v>
      </c>
      <c r="J977">
        <f t="shared" si="166"/>
        <v>0</v>
      </c>
      <c r="K977">
        <f t="shared" si="167"/>
        <v>0</v>
      </c>
      <c r="L977">
        <f t="shared" si="171"/>
        <v>-1</v>
      </c>
      <c r="M977">
        <f t="shared" si="174"/>
        <v>0.25</v>
      </c>
      <c r="N977">
        <f t="shared" si="175"/>
        <v>6.7999999999999989</v>
      </c>
    </row>
    <row r="978" spans="1:14" x14ac:dyDescent="0.3">
      <c r="A978" s="1">
        <v>41719</v>
      </c>
      <c r="B978">
        <v>16</v>
      </c>
      <c r="C978">
        <f t="shared" si="164"/>
        <v>15.097843137254893</v>
      </c>
      <c r="D978">
        <f t="shared" si="165"/>
        <v>1.4796877170876157</v>
      </c>
      <c r="E978">
        <f t="shared" si="168"/>
        <v>6</v>
      </c>
      <c r="F978">
        <f t="shared" si="169"/>
        <v>3</v>
      </c>
      <c r="G978">
        <f t="shared" si="172"/>
        <v>3</v>
      </c>
      <c r="H978">
        <f t="shared" si="170"/>
        <v>0</v>
      </c>
      <c r="I978">
        <f t="shared" si="173"/>
        <v>0</v>
      </c>
      <c r="J978">
        <f t="shared" si="166"/>
        <v>0</v>
      </c>
      <c r="K978">
        <f t="shared" si="167"/>
        <v>0</v>
      </c>
      <c r="L978">
        <f t="shared" si="171"/>
        <v>-1</v>
      </c>
      <c r="M978">
        <f t="shared" si="174"/>
        <v>-0.25</v>
      </c>
      <c r="N978">
        <f t="shared" si="175"/>
        <v>6.5499999999999989</v>
      </c>
    </row>
    <row r="979" spans="1:14" x14ac:dyDescent="0.3">
      <c r="A979" s="1">
        <v>41722</v>
      </c>
      <c r="B979">
        <v>15.95</v>
      </c>
      <c r="C979">
        <f t="shared" si="164"/>
        <v>15.102352941176461</v>
      </c>
      <c r="D979">
        <f t="shared" si="165"/>
        <v>1.4805253283823099</v>
      </c>
      <c r="E979">
        <f t="shared" si="168"/>
        <v>2</v>
      </c>
      <c r="F979">
        <f t="shared" si="169"/>
        <v>3</v>
      </c>
      <c r="G979">
        <f t="shared" si="172"/>
        <v>3</v>
      </c>
      <c r="H979">
        <f t="shared" si="170"/>
        <v>0</v>
      </c>
      <c r="I979">
        <f t="shared" si="173"/>
        <v>0</v>
      </c>
      <c r="J979">
        <f t="shared" si="166"/>
        <v>0</v>
      </c>
      <c r="K979">
        <f t="shared" si="167"/>
        <v>0</v>
      </c>
      <c r="L979">
        <f t="shared" si="171"/>
        <v>-1</v>
      </c>
      <c r="M979">
        <f t="shared" si="174"/>
        <v>5.0000000000000711E-2</v>
      </c>
      <c r="N979">
        <f t="shared" si="175"/>
        <v>6.6</v>
      </c>
    </row>
    <row r="980" spans="1:14" x14ac:dyDescent="0.3">
      <c r="A980" s="1">
        <v>41723</v>
      </c>
      <c r="B980">
        <v>15.7</v>
      </c>
      <c r="C980">
        <f t="shared" si="164"/>
        <v>15.107058823529401</v>
      </c>
      <c r="D980">
        <f t="shared" si="165"/>
        <v>1.4805103705560814</v>
      </c>
      <c r="E980">
        <f t="shared" si="168"/>
        <v>3</v>
      </c>
      <c r="F980">
        <f t="shared" si="169"/>
        <v>3</v>
      </c>
      <c r="G980">
        <f t="shared" si="172"/>
        <v>3</v>
      </c>
      <c r="H980">
        <f t="shared" si="170"/>
        <v>0</v>
      </c>
      <c r="I980">
        <f t="shared" si="173"/>
        <v>0</v>
      </c>
      <c r="J980">
        <f t="shared" si="166"/>
        <v>0</v>
      </c>
      <c r="K980">
        <f t="shared" si="167"/>
        <v>0</v>
      </c>
      <c r="L980">
        <f t="shared" si="171"/>
        <v>-1</v>
      </c>
      <c r="M980">
        <f t="shared" si="174"/>
        <v>0.25</v>
      </c>
      <c r="N980">
        <f t="shared" si="175"/>
        <v>6.85</v>
      </c>
    </row>
    <row r="981" spans="1:14" x14ac:dyDescent="0.3">
      <c r="A981" s="1">
        <v>41724</v>
      </c>
      <c r="B981">
        <v>16.05</v>
      </c>
      <c r="C981">
        <f t="shared" si="164"/>
        <v>15.111372549019601</v>
      </c>
      <c r="D981">
        <f t="shared" si="165"/>
        <v>1.4816485513895246</v>
      </c>
      <c r="E981">
        <f t="shared" si="168"/>
        <v>4</v>
      </c>
      <c r="F981">
        <f t="shared" si="169"/>
        <v>3</v>
      </c>
      <c r="G981">
        <f t="shared" si="172"/>
        <v>4</v>
      </c>
      <c r="H981">
        <f t="shared" si="170"/>
        <v>0</v>
      </c>
      <c r="I981">
        <f t="shared" si="173"/>
        <v>0</v>
      </c>
      <c r="J981">
        <f t="shared" si="166"/>
        <v>0</v>
      </c>
      <c r="K981">
        <f t="shared" si="167"/>
        <v>0</v>
      </c>
      <c r="L981">
        <f t="shared" si="171"/>
        <v>-1</v>
      </c>
      <c r="M981">
        <f t="shared" si="174"/>
        <v>-0.35000000000000142</v>
      </c>
      <c r="N981">
        <f t="shared" si="175"/>
        <v>6.4999999999999982</v>
      </c>
    </row>
    <row r="982" spans="1:14" x14ac:dyDescent="0.3">
      <c r="A982" s="1">
        <v>41725</v>
      </c>
      <c r="B982">
        <v>15.75</v>
      </c>
      <c r="C982">
        <f t="shared" si="164"/>
        <v>15.115098039215679</v>
      </c>
      <c r="D982">
        <f t="shared" si="165"/>
        <v>1.4820552403626368</v>
      </c>
      <c r="E982">
        <f t="shared" si="168"/>
        <v>5</v>
      </c>
      <c r="F982">
        <f t="shared" si="169"/>
        <v>3</v>
      </c>
      <c r="G982">
        <f t="shared" si="172"/>
        <v>4</v>
      </c>
      <c r="H982">
        <f t="shared" si="170"/>
        <v>0</v>
      </c>
      <c r="I982">
        <f t="shared" si="173"/>
        <v>0</v>
      </c>
      <c r="J982">
        <f t="shared" si="166"/>
        <v>0</v>
      </c>
      <c r="K982">
        <f t="shared" si="167"/>
        <v>0</v>
      </c>
      <c r="L982">
        <f t="shared" si="171"/>
        <v>-1</v>
      </c>
      <c r="M982">
        <f t="shared" si="174"/>
        <v>0.30000000000000071</v>
      </c>
      <c r="N982">
        <f t="shared" si="175"/>
        <v>6.7999999999999989</v>
      </c>
    </row>
    <row r="983" spans="1:14" x14ac:dyDescent="0.3">
      <c r="A983" s="1">
        <v>41726</v>
      </c>
      <c r="B983">
        <v>15.6</v>
      </c>
      <c r="C983">
        <f t="shared" si="164"/>
        <v>15.119215686274501</v>
      </c>
      <c r="D983">
        <f t="shared" si="165"/>
        <v>1.4819381098151729</v>
      </c>
      <c r="E983">
        <f t="shared" si="168"/>
        <v>6</v>
      </c>
      <c r="F983">
        <f t="shared" si="169"/>
        <v>3</v>
      </c>
      <c r="G983">
        <f t="shared" si="172"/>
        <v>4</v>
      </c>
      <c r="H983">
        <f t="shared" si="170"/>
        <v>0</v>
      </c>
      <c r="I983">
        <f t="shared" si="173"/>
        <v>0</v>
      </c>
      <c r="J983">
        <f t="shared" si="166"/>
        <v>0</v>
      </c>
      <c r="K983">
        <f t="shared" si="167"/>
        <v>0</v>
      </c>
      <c r="L983">
        <f t="shared" si="171"/>
        <v>-1</v>
      </c>
      <c r="M983">
        <f t="shared" si="174"/>
        <v>0.15000000000000036</v>
      </c>
      <c r="N983">
        <f t="shared" si="175"/>
        <v>6.9499999999999993</v>
      </c>
    </row>
    <row r="984" spans="1:14" x14ac:dyDescent="0.3">
      <c r="A984" s="1">
        <v>41729</v>
      </c>
      <c r="B984">
        <v>15.15</v>
      </c>
      <c r="C984">
        <f t="shared" si="164"/>
        <v>15.122941176470579</v>
      </c>
      <c r="D984">
        <f t="shared" si="165"/>
        <v>1.4808162747880125</v>
      </c>
      <c r="E984">
        <f t="shared" si="168"/>
        <v>2</v>
      </c>
      <c r="F984">
        <f t="shared" si="169"/>
        <v>3</v>
      </c>
      <c r="G984">
        <f t="shared" si="172"/>
        <v>4</v>
      </c>
      <c r="H984">
        <f t="shared" si="170"/>
        <v>0</v>
      </c>
      <c r="I984">
        <f t="shared" si="173"/>
        <v>0</v>
      </c>
      <c r="J984">
        <f t="shared" si="166"/>
        <v>0</v>
      </c>
      <c r="K984">
        <f t="shared" si="167"/>
        <v>0</v>
      </c>
      <c r="L984">
        <f t="shared" si="171"/>
        <v>-1</v>
      </c>
      <c r="M984">
        <f t="shared" si="174"/>
        <v>0.44999999999999929</v>
      </c>
      <c r="N984">
        <f t="shared" si="175"/>
        <v>7.3999999999999986</v>
      </c>
    </row>
    <row r="985" spans="1:14" x14ac:dyDescent="0.3">
      <c r="A985" s="1">
        <v>41730</v>
      </c>
      <c r="B985">
        <v>14.5</v>
      </c>
      <c r="C985">
        <f t="shared" si="164"/>
        <v>15.123333333333324</v>
      </c>
      <c r="D985">
        <f t="shared" si="165"/>
        <v>1.4806380006230044</v>
      </c>
      <c r="E985">
        <f t="shared" si="168"/>
        <v>3</v>
      </c>
      <c r="F985">
        <f t="shared" si="169"/>
        <v>4</v>
      </c>
      <c r="G985">
        <f t="shared" si="172"/>
        <v>0</v>
      </c>
      <c r="H985">
        <f t="shared" si="170"/>
        <v>0</v>
      </c>
      <c r="I985">
        <f t="shared" si="173"/>
        <v>0</v>
      </c>
      <c r="J985">
        <f t="shared" si="166"/>
        <v>0</v>
      </c>
      <c r="K985">
        <f t="shared" si="167"/>
        <v>0</v>
      </c>
      <c r="L985">
        <f t="shared" si="171"/>
        <v>-1</v>
      </c>
      <c r="M985">
        <f t="shared" si="174"/>
        <v>0.65000000000000036</v>
      </c>
      <c r="N985">
        <f t="shared" si="175"/>
        <v>8.0499999999999989</v>
      </c>
    </row>
    <row r="986" spans="1:14" x14ac:dyDescent="0.3">
      <c r="A986" s="1">
        <v>41731</v>
      </c>
      <c r="B986">
        <v>14.6</v>
      </c>
      <c r="C986">
        <f t="shared" si="164"/>
        <v>15.124901960784305</v>
      </c>
      <c r="D986">
        <f t="shared" si="165"/>
        <v>1.4798706522027718</v>
      </c>
      <c r="E986">
        <f t="shared" si="168"/>
        <v>4</v>
      </c>
      <c r="F986">
        <f t="shared" si="169"/>
        <v>4</v>
      </c>
      <c r="G986">
        <f t="shared" si="172"/>
        <v>1</v>
      </c>
      <c r="H986">
        <f t="shared" si="170"/>
        <v>0</v>
      </c>
      <c r="I986">
        <f t="shared" si="173"/>
        <v>0</v>
      </c>
      <c r="J986">
        <f t="shared" si="166"/>
        <v>0</v>
      </c>
      <c r="K986">
        <f t="shared" si="167"/>
        <v>0</v>
      </c>
      <c r="L986">
        <f t="shared" si="171"/>
        <v>-1</v>
      </c>
      <c r="M986">
        <f t="shared" si="174"/>
        <v>-9.9999999999999645E-2</v>
      </c>
      <c r="N986">
        <f t="shared" si="175"/>
        <v>7.9499999999999993</v>
      </c>
    </row>
    <row r="987" spans="1:14" x14ac:dyDescent="0.3">
      <c r="A987" s="1">
        <v>41732</v>
      </c>
      <c r="B987">
        <v>14.45</v>
      </c>
      <c r="C987">
        <f t="shared" si="164"/>
        <v>15.125098039215676</v>
      </c>
      <c r="D987">
        <f t="shared" si="165"/>
        <v>1.4797779013916701</v>
      </c>
      <c r="E987">
        <f t="shared" si="168"/>
        <v>5</v>
      </c>
      <c r="F987">
        <f t="shared" si="169"/>
        <v>4</v>
      </c>
      <c r="G987">
        <f t="shared" si="172"/>
        <v>1</v>
      </c>
      <c r="H987">
        <f t="shared" si="170"/>
        <v>0</v>
      </c>
      <c r="I987">
        <f t="shared" si="173"/>
        <v>0</v>
      </c>
      <c r="J987">
        <f t="shared" si="166"/>
        <v>0</v>
      </c>
      <c r="K987">
        <f t="shared" si="167"/>
        <v>0</v>
      </c>
      <c r="L987">
        <f t="shared" si="171"/>
        <v>-1</v>
      </c>
      <c r="M987">
        <f t="shared" si="174"/>
        <v>0.15000000000000036</v>
      </c>
      <c r="N987">
        <f t="shared" si="175"/>
        <v>8.1</v>
      </c>
    </row>
    <row r="988" spans="1:14" x14ac:dyDescent="0.3">
      <c r="A988" s="1">
        <v>41733</v>
      </c>
      <c r="B988">
        <v>14.85</v>
      </c>
      <c r="C988">
        <f t="shared" si="164"/>
        <v>15.129215686274501</v>
      </c>
      <c r="D988">
        <f t="shared" si="165"/>
        <v>1.4775441244693648</v>
      </c>
      <c r="E988">
        <f t="shared" si="168"/>
        <v>6</v>
      </c>
      <c r="F988">
        <f t="shared" si="169"/>
        <v>4</v>
      </c>
      <c r="G988">
        <f t="shared" si="172"/>
        <v>1</v>
      </c>
      <c r="H988">
        <f t="shared" si="170"/>
        <v>0</v>
      </c>
      <c r="I988">
        <f t="shared" si="173"/>
        <v>0</v>
      </c>
      <c r="J988">
        <f t="shared" si="166"/>
        <v>0</v>
      </c>
      <c r="K988">
        <f t="shared" si="167"/>
        <v>0</v>
      </c>
      <c r="L988">
        <f t="shared" si="171"/>
        <v>-1</v>
      </c>
      <c r="M988">
        <f t="shared" si="174"/>
        <v>-0.40000000000000036</v>
      </c>
      <c r="N988">
        <f t="shared" si="175"/>
        <v>7.6999999999999993</v>
      </c>
    </row>
    <row r="989" spans="1:14" x14ac:dyDescent="0.3">
      <c r="A989" s="1">
        <v>41736</v>
      </c>
      <c r="B989">
        <v>15.5</v>
      </c>
      <c r="C989">
        <f t="shared" si="164"/>
        <v>15.132549019607833</v>
      </c>
      <c r="D989">
        <f t="shared" si="165"/>
        <v>1.4774180487371649</v>
      </c>
      <c r="E989">
        <f t="shared" si="168"/>
        <v>2</v>
      </c>
      <c r="F989">
        <f t="shared" si="169"/>
        <v>4</v>
      </c>
      <c r="G989">
        <f t="shared" si="172"/>
        <v>1</v>
      </c>
      <c r="H989">
        <f t="shared" si="170"/>
        <v>0</v>
      </c>
      <c r="I989">
        <f t="shared" si="173"/>
        <v>0</v>
      </c>
      <c r="J989">
        <f t="shared" si="166"/>
        <v>0</v>
      </c>
      <c r="K989">
        <f t="shared" si="167"/>
        <v>0</v>
      </c>
      <c r="L989">
        <f t="shared" si="171"/>
        <v>-1</v>
      </c>
      <c r="M989">
        <f t="shared" si="174"/>
        <v>-0.65000000000000036</v>
      </c>
      <c r="N989">
        <f t="shared" si="175"/>
        <v>7.0499999999999989</v>
      </c>
    </row>
    <row r="990" spans="1:14" x14ac:dyDescent="0.3">
      <c r="A990" s="1">
        <v>41737</v>
      </c>
      <c r="B990">
        <v>15.15</v>
      </c>
      <c r="C990">
        <f t="shared" si="164"/>
        <v>15.136078431372541</v>
      </c>
      <c r="D990">
        <f t="shared" si="165"/>
        <v>1.4763801498224278</v>
      </c>
      <c r="E990">
        <f t="shared" si="168"/>
        <v>3</v>
      </c>
      <c r="F990">
        <f t="shared" si="169"/>
        <v>4</v>
      </c>
      <c r="G990">
        <f t="shared" si="172"/>
        <v>1</v>
      </c>
      <c r="H990">
        <f t="shared" si="170"/>
        <v>0</v>
      </c>
      <c r="I990">
        <f t="shared" si="173"/>
        <v>0</v>
      </c>
      <c r="J990">
        <f t="shared" si="166"/>
        <v>0</v>
      </c>
      <c r="K990">
        <f t="shared" si="167"/>
        <v>0</v>
      </c>
      <c r="L990">
        <f t="shared" si="171"/>
        <v>-1</v>
      </c>
      <c r="M990">
        <f t="shared" si="174"/>
        <v>0.34999999999999964</v>
      </c>
      <c r="N990">
        <f t="shared" si="175"/>
        <v>7.3999999999999986</v>
      </c>
    </row>
    <row r="991" spans="1:14" x14ac:dyDescent="0.3">
      <c r="A991" s="1">
        <v>41738</v>
      </c>
      <c r="B991">
        <v>14.5</v>
      </c>
      <c r="C991">
        <f t="shared" si="164"/>
        <v>15.13666666666666</v>
      </c>
      <c r="D991">
        <f t="shared" si="165"/>
        <v>1.4760966898914507</v>
      </c>
      <c r="E991">
        <f t="shared" si="168"/>
        <v>4</v>
      </c>
      <c r="F991">
        <f t="shared" si="169"/>
        <v>4</v>
      </c>
      <c r="G991">
        <f t="shared" si="172"/>
        <v>2</v>
      </c>
      <c r="H991">
        <f t="shared" si="170"/>
        <v>0</v>
      </c>
      <c r="I991">
        <f t="shared" si="173"/>
        <v>0</v>
      </c>
      <c r="J991">
        <f t="shared" si="166"/>
        <v>0</v>
      </c>
      <c r="K991">
        <f t="shared" si="167"/>
        <v>0</v>
      </c>
      <c r="L991">
        <f t="shared" si="171"/>
        <v>-1</v>
      </c>
      <c r="M991">
        <f t="shared" si="174"/>
        <v>0.65000000000000036</v>
      </c>
      <c r="N991">
        <f t="shared" si="175"/>
        <v>8.0499999999999989</v>
      </c>
    </row>
    <row r="992" spans="1:14" x14ac:dyDescent="0.3">
      <c r="A992" s="1">
        <v>41739</v>
      </c>
      <c r="B992">
        <v>15.85</v>
      </c>
      <c r="C992">
        <f t="shared" si="164"/>
        <v>15.145294117647053</v>
      </c>
      <c r="D992">
        <f t="shared" si="165"/>
        <v>1.473809726380322</v>
      </c>
      <c r="E992">
        <f t="shared" si="168"/>
        <v>5</v>
      </c>
      <c r="F992">
        <f t="shared" si="169"/>
        <v>4</v>
      </c>
      <c r="G992">
        <f t="shared" si="172"/>
        <v>2</v>
      </c>
      <c r="H992">
        <f t="shared" si="170"/>
        <v>0</v>
      </c>
      <c r="I992">
        <f t="shared" si="173"/>
        <v>0</v>
      </c>
      <c r="J992">
        <f t="shared" si="166"/>
        <v>0</v>
      </c>
      <c r="K992">
        <f t="shared" si="167"/>
        <v>0</v>
      </c>
      <c r="L992">
        <f t="shared" si="171"/>
        <v>-1</v>
      </c>
      <c r="M992">
        <f t="shared" si="174"/>
        <v>-1.3499999999999996</v>
      </c>
      <c r="N992">
        <f t="shared" si="175"/>
        <v>6.6999999999999993</v>
      </c>
    </row>
    <row r="993" spans="1:14" x14ac:dyDescent="0.3">
      <c r="A993" s="1">
        <v>41740</v>
      </c>
      <c r="B993">
        <v>16.850000000000001</v>
      </c>
      <c r="C993">
        <f t="shared" si="164"/>
        <v>15.158039215686266</v>
      </c>
      <c r="D993">
        <f t="shared" si="165"/>
        <v>1.474443756343047</v>
      </c>
      <c r="E993">
        <f t="shared" si="168"/>
        <v>6</v>
      </c>
      <c r="F993">
        <f t="shared" si="169"/>
        <v>4</v>
      </c>
      <c r="G993">
        <f t="shared" si="172"/>
        <v>2</v>
      </c>
      <c r="H993">
        <f t="shared" si="170"/>
        <v>0</v>
      </c>
      <c r="I993">
        <f t="shared" si="173"/>
        <v>0</v>
      </c>
      <c r="J993">
        <f t="shared" si="166"/>
        <v>1</v>
      </c>
      <c r="K993">
        <f t="shared" si="167"/>
        <v>0</v>
      </c>
      <c r="L993">
        <f t="shared" si="171"/>
        <v>-1</v>
      </c>
      <c r="M993">
        <f t="shared" si="174"/>
        <v>-1.0000000000000018</v>
      </c>
      <c r="N993">
        <f t="shared" si="175"/>
        <v>5.6999999999999975</v>
      </c>
    </row>
    <row r="994" spans="1:14" x14ac:dyDescent="0.3">
      <c r="A994" s="1">
        <v>41743</v>
      </c>
      <c r="B994">
        <v>16.2</v>
      </c>
      <c r="C994">
        <f t="shared" si="164"/>
        <v>15.170196078431363</v>
      </c>
      <c r="D994">
        <f t="shared" si="165"/>
        <v>1.4701987196562027</v>
      </c>
      <c r="E994">
        <f t="shared" si="168"/>
        <v>2</v>
      </c>
      <c r="F994">
        <f t="shared" si="169"/>
        <v>4</v>
      </c>
      <c r="G994">
        <f t="shared" si="172"/>
        <v>2</v>
      </c>
      <c r="H994">
        <f t="shared" si="170"/>
        <v>0</v>
      </c>
      <c r="I994">
        <f t="shared" si="173"/>
        <v>0</v>
      </c>
      <c r="J994">
        <f t="shared" si="166"/>
        <v>0</v>
      </c>
      <c r="K994">
        <f t="shared" si="167"/>
        <v>0</v>
      </c>
      <c r="L994">
        <f t="shared" si="171"/>
        <v>-1</v>
      </c>
      <c r="M994">
        <f t="shared" si="174"/>
        <v>0.65000000000000213</v>
      </c>
      <c r="N994">
        <f t="shared" si="175"/>
        <v>6.35</v>
      </c>
    </row>
    <row r="995" spans="1:14" x14ac:dyDescent="0.3">
      <c r="A995" s="1">
        <v>41744</v>
      </c>
      <c r="B995">
        <v>15.6</v>
      </c>
      <c r="C995">
        <f t="shared" si="164"/>
        <v>15.179803921568618</v>
      </c>
      <c r="D995">
        <f t="shared" si="165"/>
        <v>1.4649613395100671</v>
      </c>
      <c r="E995">
        <f t="shared" si="168"/>
        <v>3</v>
      </c>
      <c r="F995">
        <f t="shared" si="169"/>
        <v>4</v>
      </c>
      <c r="G995">
        <f t="shared" si="172"/>
        <v>2</v>
      </c>
      <c r="H995">
        <f t="shared" si="170"/>
        <v>0</v>
      </c>
      <c r="I995">
        <f t="shared" si="173"/>
        <v>0</v>
      </c>
      <c r="J995">
        <f t="shared" si="166"/>
        <v>0</v>
      </c>
      <c r="K995">
        <f t="shared" si="167"/>
        <v>0</v>
      </c>
      <c r="L995">
        <f t="shared" si="171"/>
        <v>-1</v>
      </c>
      <c r="M995">
        <f t="shared" si="174"/>
        <v>0.59999999999999964</v>
      </c>
      <c r="N995">
        <f t="shared" si="175"/>
        <v>6.9499999999999993</v>
      </c>
    </row>
    <row r="996" spans="1:14" x14ac:dyDescent="0.3">
      <c r="A996" s="1">
        <v>41745</v>
      </c>
      <c r="B996">
        <v>15.9</v>
      </c>
      <c r="C996">
        <f t="shared" si="164"/>
        <v>15.192156862745088</v>
      </c>
      <c r="D996">
        <f t="shared" si="165"/>
        <v>1.4576832461074376</v>
      </c>
      <c r="E996">
        <f t="shared" si="168"/>
        <v>4</v>
      </c>
      <c r="F996">
        <f t="shared" si="169"/>
        <v>4</v>
      </c>
      <c r="G996">
        <f t="shared" si="172"/>
        <v>3</v>
      </c>
      <c r="H996">
        <f t="shared" si="170"/>
        <v>1</v>
      </c>
      <c r="I996">
        <f t="shared" si="173"/>
        <v>0.30000000000000071</v>
      </c>
      <c r="J996">
        <f t="shared" si="166"/>
        <v>0</v>
      </c>
      <c r="K996">
        <f t="shared" si="167"/>
        <v>0</v>
      </c>
      <c r="L996">
        <f t="shared" si="171"/>
        <v>-1</v>
      </c>
      <c r="M996">
        <f t="shared" si="174"/>
        <v>0.30000000000000071</v>
      </c>
      <c r="N996">
        <f t="shared" si="175"/>
        <v>7.25</v>
      </c>
    </row>
    <row r="997" spans="1:14" x14ac:dyDescent="0.3">
      <c r="A997" s="1">
        <v>41746</v>
      </c>
      <c r="B997">
        <v>15.6</v>
      </c>
      <c r="C997">
        <f t="shared" si="164"/>
        <v>15.187843137254891</v>
      </c>
      <c r="D997">
        <f t="shared" si="165"/>
        <v>1.4548395420255582</v>
      </c>
      <c r="E997">
        <f t="shared" si="168"/>
        <v>5</v>
      </c>
      <c r="F997">
        <f t="shared" si="169"/>
        <v>4</v>
      </c>
      <c r="G997">
        <f t="shared" si="172"/>
        <v>3</v>
      </c>
      <c r="H997">
        <f t="shared" si="170"/>
        <v>0</v>
      </c>
      <c r="I997">
        <f t="shared" si="173"/>
        <v>0</v>
      </c>
      <c r="J997">
        <f t="shared" si="166"/>
        <v>0</v>
      </c>
      <c r="K997">
        <f t="shared" si="167"/>
        <v>0</v>
      </c>
      <c r="L997">
        <f t="shared" si="171"/>
        <v>-1</v>
      </c>
      <c r="M997">
        <f t="shared" si="174"/>
        <v>0.30000000000000071</v>
      </c>
      <c r="N997">
        <f t="shared" si="175"/>
        <v>7.5500000000000007</v>
      </c>
    </row>
    <row r="998" spans="1:14" x14ac:dyDescent="0.3">
      <c r="A998" s="1">
        <v>41750</v>
      </c>
      <c r="B998">
        <v>15.4</v>
      </c>
      <c r="C998">
        <f t="shared" si="164"/>
        <v>15.193529411764697</v>
      </c>
      <c r="D998">
        <f t="shared" si="165"/>
        <v>1.4528225719631205</v>
      </c>
      <c r="E998">
        <f t="shared" si="168"/>
        <v>2</v>
      </c>
      <c r="F998">
        <f t="shared" si="169"/>
        <v>4</v>
      </c>
      <c r="G998">
        <f t="shared" si="172"/>
        <v>3</v>
      </c>
      <c r="H998">
        <f t="shared" si="170"/>
        <v>0</v>
      </c>
      <c r="I998">
        <f t="shared" si="173"/>
        <v>0</v>
      </c>
      <c r="J998">
        <f t="shared" si="166"/>
        <v>0</v>
      </c>
      <c r="K998">
        <f t="shared" si="167"/>
        <v>0</v>
      </c>
      <c r="L998">
        <f t="shared" si="171"/>
        <v>-1</v>
      </c>
      <c r="M998">
        <f t="shared" si="174"/>
        <v>0.19999999999999929</v>
      </c>
      <c r="N998">
        <f t="shared" si="175"/>
        <v>7.75</v>
      </c>
    </row>
    <row r="999" spans="1:14" x14ac:dyDescent="0.3">
      <c r="A999" s="1">
        <v>41751</v>
      </c>
      <c r="B999">
        <v>15.25</v>
      </c>
      <c r="C999">
        <f t="shared" si="164"/>
        <v>15.188823529411756</v>
      </c>
      <c r="D999">
        <f t="shared" si="165"/>
        <v>1.4506869867631729</v>
      </c>
      <c r="E999">
        <f t="shared" si="168"/>
        <v>3</v>
      </c>
      <c r="F999">
        <f t="shared" si="169"/>
        <v>4</v>
      </c>
      <c r="G999">
        <f t="shared" si="172"/>
        <v>3</v>
      </c>
      <c r="H999">
        <f t="shared" si="170"/>
        <v>0</v>
      </c>
      <c r="I999">
        <f t="shared" si="173"/>
        <v>0</v>
      </c>
      <c r="J999">
        <f t="shared" si="166"/>
        <v>0</v>
      </c>
      <c r="K999">
        <f t="shared" si="167"/>
        <v>0</v>
      </c>
      <c r="L999">
        <f t="shared" si="171"/>
        <v>-1</v>
      </c>
      <c r="M999">
        <f t="shared" si="174"/>
        <v>0.15000000000000036</v>
      </c>
      <c r="N999">
        <f t="shared" si="175"/>
        <v>7.9</v>
      </c>
    </row>
    <row r="1000" spans="1:14" x14ac:dyDescent="0.3">
      <c r="A1000" s="1">
        <v>41752</v>
      </c>
      <c r="B1000">
        <v>15.4</v>
      </c>
      <c r="C1000">
        <f t="shared" si="164"/>
        <v>15.181764705882346</v>
      </c>
      <c r="D1000">
        <f t="shared" si="165"/>
        <v>1.4452528184862881</v>
      </c>
      <c r="E1000">
        <f t="shared" si="168"/>
        <v>4</v>
      </c>
      <c r="F1000">
        <f t="shared" si="169"/>
        <v>4</v>
      </c>
      <c r="G1000">
        <f t="shared" si="172"/>
        <v>4</v>
      </c>
      <c r="H1000">
        <f t="shared" si="170"/>
        <v>0</v>
      </c>
      <c r="I1000">
        <f t="shared" si="173"/>
        <v>0</v>
      </c>
      <c r="J1000">
        <f t="shared" si="166"/>
        <v>0</v>
      </c>
      <c r="K1000">
        <f t="shared" si="167"/>
        <v>0</v>
      </c>
      <c r="L1000">
        <f t="shared" si="171"/>
        <v>-1</v>
      </c>
      <c r="M1000">
        <f t="shared" si="174"/>
        <v>-0.15000000000000036</v>
      </c>
      <c r="N1000">
        <f t="shared" si="175"/>
        <v>7.75</v>
      </c>
    </row>
    <row r="1001" spans="1:14" x14ac:dyDescent="0.3">
      <c r="A1001" s="1">
        <v>41753</v>
      </c>
      <c r="B1001">
        <v>15.5</v>
      </c>
      <c r="C1001">
        <f t="shared" si="164"/>
        <v>15.179999999999991</v>
      </c>
      <c r="D1001">
        <f t="shared" si="165"/>
        <v>1.4445882784093356</v>
      </c>
      <c r="E1001">
        <f t="shared" si="168"/>
        <v>5</v>
      </c>
      <c r="F1001">
        <f t="shared" si="169"/>
        <v>4</v>
      </c>
      <c r="G1001">
        <f t="shared" si="172"/>
        <v>4</v>
      </c>
      <c r="H1001">
        <f t="shared" si="170"/>
        <v>0</v>
      </c>
      <c r="I1001">
        <f t="shared" si="173"/>
        <v>0</v>
      </c>
      <c r="J1001">
        <f t="shared" si="166"/>
        <v>0</v>
      </c>
      <c r="K1001">
        <f t="shared" si="167"/>
        <v>0</v>
      </c>
      <c r="L1001">
        <f t="shared" si="171"/>
        <v>-1</v>
      </c>
      <c r="M1001">
        <f t="shared" si="174"/>
        <v>-9.9999999999999645E-2</v>
      </c>
      <c r="N1001">
        <f t="shared" si="175"/>
        <v>7.65</v>
      </c>
    </row>
    <row r="1002" spans="1:14" x14ac:dyDescent="0.3">
      <c r="A1002" s="1">
        <v>41754</v>
      </c>
      <c r="B1002">
        <v>15.6</v>
      </c>
      <c r="C1002">
        <f t="shared" si="164"/>
        <v>15.181176470588227</v>
      </c>
      <c r="D1002">
        <f t="shared" si="165"/>
        <v>1.4448076702981096</v>
      </c>
      <c r="E1002">
        <f t="shared" si="168"/>
        <v>6</v>
      </c>
      <c r="F1002">
        <f t="shared" si="169"/>
        <v>4</v>
      </c>
      <c r="G1002">
        <f t="shared" si="172"/>
        <v>4</v>
      </c>
      <c r="H1002">
        <f t="shared" si="170"/>
        <v>0</v>
      </c>
      <c r="I1002">
        <f t="shared" si="173"/>
        <v>0</v>
      </c>
      <c r="J1002">
        <f t="shared" si="166"/>
        <v>0</v>
      </c>
      <c r="K1002">
        <f t="shared" si="167"/>
        <v>0</v>
      </c>
      <c r="L1002">
        <f t="shared" si="171"/>
        <v>-1</v>
      </c>
      <c r="M1002">
        <f t="shared" si="174"/>
        <v>-9.9999999999999645E-2</v>
      </c>
      <c r="N1002">
        <f t="shared" si="175"/>
        <v>7.5500000000000007</v>
      </c>
    </row>
    <row r="1003" spans="1:14" x14ac:dyDescent="0.3">
      <c r="A1003" s="1">
        <v>41757</v>
      </c>
      <c r="B1003">
        <v>15.2</v>
      </c>
      <c r="C1003">
        <f t="shared" si="164"/>
        <v>15.183725490196069</v>
      </c>
      <c r="D1003">
        <f t="shared" si="165"/>
        <v>1.4442651442852561</v>
      </c>
      <c r="E1003">
        <f t="shared" si="168"/>
        <v>2</v>
      </c>
      <c r="F1003">
        <f t="shared" si="169"/>
        <v>4</v>
      </c>
      <c r="G1003">
        <f t="shared" si="172"/>
        <v>4</v>
      </c>
      <c r="H1003">
        <f t="shared" si="170"/>
        <v>0</v>
      </c>
      <c r="I1003">
        <f t="shared" si="173"/>
        <v>0</v>
      </c>
      <c r="J1003">
        <f t="shared" si="166"/>
        <v>0</v>
      </c>
      <c r="K1003">
        <f t="shared" si="167"/>
        <v>0</v>
      </c>
      <c r="L1003">
        <f t="shared" si="171"/>
        <v>-1</v>
      </c>
      <c r="M1003">
        <f t="shared" si="174"/>
        <v>0.40000000000000036</v>
      </c>
      <c r="N1003">
        <f t="shared" si="175"/>
        <v>7.9500000000000011</v>
      </c>
    </row>
    <row r="1004" spans="1:14" x14ac:dyDescent="0.3">
      <c r="A1004" s="1">
        <v>41758</v>
      </c>
      <c r="B1004">
        <v>15</v>
      </c>
      <c r="C1004">
        <f t="shared" si="164"/>
        <v>15.185098039215676</v>
      </c>
      <c r="D1004">
        <f t="shared" si="165"/>
        <v>1.4439235389960046</v>
      </c>
      <c r="E1004">
        <f t="shared" si="168"/>
        <v>3</v>
      </c>
      <c r="F1004">
        <f t="shared" si="169"/>
        <v>4</v>
      </c>
      <c r="G1004">
        <f t="shared" si="172"/>
        <v>4</v>
      </c>
      <c r="H1004">
        <f t="shared" si="170"/>
        <v>0</v>
      </c>
      <c r="I1004">
        <f t="shared" si="173"/>
        <v>0</v>
      </c>
      <c r="J1004">
        <f t="shared" si="166"/>
        <v>0</v>
      </c>
      <c r="K1004">
        <f t="shared" si="167"/>
        <v>0</v>
      </c>
      <c r="L1004">
        <f t="shared" si="171"/>
        <v>-1</v>
      </c>
      <c r="M1004">
        <f t="shared" si="174"/>
        <v>0.19999999999999929</v>
      </c>
      <c r="N1004">
        <f t="shared" si="175"/>
        <v>8.15</v>
      </c>
    </row>
    <row r="1005" spans="1:14" x14ac:dyDescent="0.3">
      <c r="A1005" s="1">
        <v>41759</v>
      </c>
      <c r="B1005">
        <v>15</v>
      </c>
      <c r="C1005">
        <f t="shared" si="164"/>
        <v>15.185882352941167</v>
      </c>
      <c r="D1005">
        <f t="shared" si="165"/>
        <v>1.443768457443295</v>
      </c>
      <c r="E1005">
        <f t="shared" si="168"/>
        <v>4</v>
      </c>
      <c r="F1005">
        <f t="shared" si="169"/>
        <v>4</v>
      </c>
      <c r="G1005">
        <f t="shared" si="172"/>
        <v>5</v>
      </c>
      <c r="H1005">
        <f t="shared" si="170"/>
        <v>0</v>
      </c>
      <c r="I1005">
        <f t="shared" si="173"/>
        <v>0</v>
      </c>
      <c r="J1005">
        <f t="shared" si="166"/>
        <v>0</v>
      </c>
      <c r="K1005">
        <f t="shared" si="167"/>
        <v>0</v>
      </c>
      <c r="L1005">
        <f t="shared" si="171"/>
        <v>-1</v>
      </c>
      <c r="M1005">
        <f t="shared" si="174"/>
        <v>0</v>
      </c>
      <c r="N1005">
        <f t="shared" si="175"/>
        <v>8.15</v>
      </c>
    </row>
    <row r="1006" spans="1:14" x14ac:dyDescent="0.3">
      <c r="A1006" s="1">
        <v>41760</v>
      </c>
      <c r="B1006">
        <v>14.9</v>
      </c>
      <c r="C1006">
        <f t="shared" si="164"/>
        <v>15.186274509803912</v>
      </c>
      <c r="D1006">
        <f t="shared" si="165"/>
        <v>1.443677168823287</v>
      </c>
      <c r="E1006">
        <f t="shared" si="168"/>
        <v>5</v>
      </c>
      <c r="F1006">
        <f t="shared" si="169"/>
        <v>5</v>
      </c>
      <c r="G1006">
        <f t="shared" si="172"/>
        <v>0</v>
      </c>
      <c r="H1006">
        <f t="shared" si="170"/>
        <v>0</v>
      </c>
      <c r="I1006">
        <f t="shared" si="173"/>
        <v>0</v>
      </c>
      <c r="J1006">
        <f t="shared" si="166"/>
        <v>0</v>
      </c>
      <c r="K1006">
        <f t="shared" si="167"/>
        <v>0</v>
      </c>
      <c r="L1006">
        <f t="shared" si="171"/>
        <v>-1</v>
      </c>
      <c r="M1006">
        <f t="shared" si="174"/>
        <v>9.9999999999999645E-2</v>
      </c>
      <c r="N1006">
        <f t="shared" si="175"/>
        <v>8.25</v>
      </c>
    </row>
    <row r="1007" spans="1:14" x14ac:dyDescent="0.3">
      <c r="A1007" s="1">
        <v>41761</v>
      </c>
      <c r="B1007">
        <v>14.9</v>
      </c>
      <c r="C1007">
        <f t="shared" si="164"/>
        <v>15.186862745098033</v>
      </c>
      <c r="D1007">
        <f t="shared" si="165"/>
        <v>1.4435298379063035</v>
      </c>
      <c r="E1007">
        <f t="shared" si="168"/>
        <v>6</v>
      </c>
      <c r="F1007">
        <f t="shared" si="169"/>
        <v>5</v>
      </c>
      <c r="G1007">
        <f t="shared" si="172"/>
        <v>0</v>
      </c>
      <c r="H1007">
        <f t="shared" si="170"/>
        <v>0</v>
      </c>
      <c r="I1007">
        <f t="shared" si="173"/>
        <v>0</v>
      </c>
      <c r="J1007">
        <f t="shared" si="166"/>
        <v>0</v>
      </c>
      <c r="K1007">
        <f t="shared" si="167"/>
        <v>0</v>
      </c>
      <c r="L1007">
        <f t="shared" si="171"/>
        <v>-1</v>
      </c>
      <c r="M1007">
        <f t="shared" si="174"/>
        <v>0</v>
      </c>
      <c r="N1007">
        <f t="shared" si="175"/>
        <v>8.25</v>
      </c>
    </row>
    <row r="1008" spans="1:14" x14ac:dyDescent="0.3">
      <c r="A1008" s="1">
        <v>41764</v>
      </c>
      <c r="B1008">
        <v>14.6</v>
      </c>
      <c r="C1008">
        <f t="shared" si="164"/>
        <v>15.18745098039215</v>
      </c>
      <c r="D1008">
        <f t="shared" si="165"/>
        <v>1.4432599851904651</v>
      </c>
      <c r="E1008">
        <f t="shared" si="168"/>
        <v>2</v>
      </c>
      <c r="F1008">
        <f t="shared" si="169"/>
        <v>5</v>
      </c>
      <c r="G1008">
        <f t="shared" si="172"/>
        <v>0</v>
      </c>
      <c r="H1008">
        <f t="shared" si="170"/>
        <v>0</v>
      </c>
      <c r="I1008">
        <f t="shared" si="173"/>
        <v>0</v>
      </c>
      <c r="J1008">
        <f t="shared" si="166"/>
        <v>0</v>
      </c>
      <c r="K1008">
        <f t="shared" si="167"/>
        <v>0</v>
      </c>
      <c r="L1008">
        <f t="shared" si="171"/>
        <v>-1</v>
      </c>
      <c r="M1008">
        <f t="shared" si="174"/>
        <v>0.30000000000000071</v>
      </c>
      <c r="N1008">
        <f t="shared" si="175"/>
        <v>8.5500000000000007</v>
      </c>
    </row>
    <row r="1009" spans="1:14" x14ac:dyDescent="0.3">
      <c r="A1009" s="1">
        <v>41765</v>
      </c>
      <c r="B1009">
        <v>14.75</v>
      </c>
      <c r="C1009">
        <f t="shared" si="164"/>
        <v>15.185882352941169</v>
      </c>
      <c r="D1009">
        <f t="shared" si="165"/>
        <v>1.443517186774065</v>
      </c>
      <c r="E1009">
        <f t="shared" si="168"/>
        <v>3</v>
      </c>
      <c r="F1009">
        <f t="shared" si="169"/>
        <v>5</v>
      </c>
      <c r="G1009">
        <f t="shared" si="172"/>
        <v>0</v>
      </c>
      <c r="H1009">
        <f t="shared" si="170"/>
        <v>0</v>
      </c>
      <c r="I1009">
        <f t="shared" si="173"/>
        <v>0</v>
      </c>
      <c r="J1009">
        <f t="shared" si="166"/>
        <v>0</v>
      </c>
      <c r="K1009">
        <f t="shared" si="167"/>
        <v>0</v>
      </c>
      <c r="L1009">
        <f t="shared" si="171"/>
        <v>-1</v>
      </c>
      <c r="M1009">
        <f t="shared" si="174"/>
        <v>-0.15000000000000036</v>
      </c>
      <c r="N1009">
        <f t="shared" si="175"/>
        <v>8.4</v>
      </c>
    </row>
    <row r="1010" spans="1:14" x14ac:dyDescent="0.3">
      <c r="A1010" s="1">
        <v>41766</v>
      </c>
      <c r="B1010">
        <v>14.4</v>
      </c>
      <c r="C1010">
        <f t="shared" si="164"/>
        <v>15.185294117647054</v>
      </c>
      <c r="D1010">
        <f t="shared" si="165"/>
        <v>1.4438067234471803</v>
      </c>
      <c r="E1010">
        <f t="shared" si="168"/>
        <v>4</v>
      </c>
      <c r="F1010">
        <f t="shared" si="169"/>
        <v>5</v>
      </c>
      <c r="G1010">
        <f t="shared" si="172"/>
        <v>1</v>
      </c>
      <c r="H1010">
        <f t="shared" si="170"/>
        <v>0</v>
      </c>
      <c r="I1010">
        <f t="shared" si="173"/>
        <v>0</v>
      </c>
      <c r="J1010">
        <f t="shared" si="166"/>
        <v>0</v>
      </c>
      <c r="K1010">
        <f t="shared" si="167"/>
        <v>0</v>
      </c>
      <c r="L1010">
        <f t="shared" si="171"/>
        <v>-1</v>
      </c>
      <c r="M1010">
        <f t="shared" si="174"/>
        <v>0.34999999999999964</v>
      </c>
      <c r="N1010">
        <f t="shared" si="175"/>
        <v>8.75</v>
      </c>
    </row>
    <row r="1011" spans="1:14" x14ac:dyDescent="0.3">
      <c r="A1011" s="1">
        <v>41767</v>
      </c>
      <c r="B1011">
        <v>14.45</v>
      </c>
      <c r="C1011">
        <f t="shared" si="164"/>
        <v>15.186078431372541</v>
      </c>
      <c r="D1011">
        <f t="shared" si="165"/>
        <v>1.4433526853270038</v>
      </c>
      <c r="E1011">
        <f t="shared" si="168"/>
        <v>5</v>
      </c>
      <c r="F1011">
        <f t="shared" si="169"/>
        <v>5</v>
      </c>
      <c r="G1011">
        <f t="shared" si="172"/>
        <v>1</v>
      </c>
      <c r="H1011">
        <f t="shared" si="170"/>
        <v>0</v>
      </c>
      <c r="I1011">
        <f t="shared" si="173"/>
        <v>0</v>
      </c>
      <c r="J1011">
        <f t="shared" si="166"/>
        <v>0</v>
      </c>
      <c r="K1011">
        <f t="shared" si="167"/>
        <v>0</v>
      </c>
      <c r="L1011">
        <f t="shared" si="171"/>
        <v>-1</v>
      </c>
      <c r="M1011">
        <f t="shared" si="174"/>
        <v>-4.9999999999998934E-2</v>
      </c>
      <c r="N1011">
        <f t="shared" si="175"/>
        <v>8.7000000000000011</v>
      </c>
    </row>
    <row r="1012" spans="1:14" x14ac:dyDescent="0.3">
      <c r="A1012" s="1">
        <v>41768</v>
      </c>
      <c r="B1012">
        <v>14.05</v>
      </c>
      <c r="C1012">
        <f t="shared" si="164"/>
        <v>15.186666666666659</v>
      </c>
      <c r="D1012">
        <f t="shared" si="165"/>
        <v>1.4428589085788535</v>
      </c>
      <c r="E1012">
        <f t="shared" si="168"/>
        <v>6</v>
      </c>
      <c r="F1012">
        <f t="shared" si="169"/>
        <v>5</v>
      </c>
      <c r="G1012">
        <f t="shared" si="172"/>
        <v>1</v>
      </c>
      <c r="H1012">
        <f t="shared" si="170"/>
        <v>0</v>
      </c>
      <c r="I1012">
        <f t="shared" si="173"/>
        <v>0</v>
      </c>
      <c r="J1012">
        <f t="shared" si="166"/>
        <v>0</v>
      </c>
      <c r="K1012">
        <f t="shared" si="167"/>
        <v>0</v>
      </c>
      <c r="L1012">
        <f t="shared" si="171"/>
        <v>-1</v>
      </c>
      <c r="M1012">
        <f t="shared" si="174"/>
        <v>0.39999999999999858</v>
      </c>
      <c r="N1012">
        <f t="shared" si="175"/>
        <v>9.1</v>
      </c>
    </row>
    <row r="1013" spans="1:14" x14ac:dyDescent="0.3">
      <c r="A1013" s="1">
        <v>41771</v>
      </c>
      <c r="B1013">
        <v>13.5</v>
      </c>
      <c r="C1013">
        <f t="shared" si="164"/>
        <v>15.185294117647052</v>
      </c>
      <c r="D1013">
        <f t="shared" si="165"/>
        <v>1.4442955443319647</v>
      </c>
      <c r="E1013">
        <f t="shared" si="168"/>
        <v>2</v>
      </c>
      <c r="F1013">
        <f t="shared" si="169"/>
        <v>5</v>
      </c>
      <c r="G1013">
        <f t="shared" si="172"/>
        <v>1</v>
      </c>
      <c r="H1013">
        <f t="shared" si="170"/>
        <v>0</v>
      </c>
      <c r="I1013">
        <f t="shared" si="173"/>
        <v>0</v>
      </c>
      <c r="J1013">
        <f t="shared" si="166"/>
        <v>0</v>
      </c>
      <c r="K1013">
        <f t="shared" si="167"/>
        <v>1</v>
      </c>
      <c r="L1013">
        <f t="shared" si="171"/>
        <v>0</v>
      </c>
      <c r="M1013">
        <f t="shared" si="174"/>
        <v>0.55000000000000071</v>
      </c>
      <c r="N1013">
        <f t="shared" si="175"/>
        <v>9.65</v>
      </c>
    </row>
    <row r="1014" spans="1:14" x14ac:dyDescent="0.3">
      <c r="A1014" s="1">
        <v>41772</v>
      </c>
      <c r="B1014">
        <v>13.5</v>
      </c>
      <c r="C1014">
        <f t="shared" si="164"/>
        <v>15.183333333333326</v>
      </c>
      <c r="D1014">
        <f t="shared" si="165"/>
        <v>1.4462414663827632</v>
      </c>
      <c r="E1014">
        <f t="shared" si="168"/>
        <v>3</v>
      </c>
      <c r="F1014">
        <f t="shared" si="169"/>
        <v>5</v>
      </c>
      <c r="G1014">
        <f t="shared" si="172"/>
        <v>1</v>
      </c>
      <c r="H1014">
        <f t="shared" si="170"/>
        <v>0</v>
      </c>
      <c r="I1014">
        <f t="shared" si="173"/>
        <v>0</v>
      </c>
      <c r="J1014">
        <f t="shared" si="166"/>
        <v>0</v>
      </c>
      <c r="K1014">
        <f t="shared" si="167"/>
        <v>1</v>
      </c>
      <c r="L1014">
        <f t="shared" si="171"/>
        <v>1</v>
      </c>
      <c r="M1014">
        <f t="shared" si="174"/>
        <v>0</v>
      </c>
      <c r="N1014">
        <f t="shared" si="175"/>
        <v>9.65</v>
      </c>
    </row>
    <row r="1015" spans="1:14" x14ac:dyDescent="0.3">
      <c r="A1015" s="1">
        <v>41773</v>
      </c>
      <c r="B1015">
        <v>13.25</v>
      </c>
      <c r="C1015">
        <f t="shared" si="164"/>
        <v>15.179607843137248</v>
      </c>
      <c r="D1015">
        <f t="shared" si="165"/>
        <v>1.4499884526711437</v>
      </c>
      <c r="E1015">
        <f t="shared" si="168"/>
        <v>4</v>
      </c>
      <c r="F1015">
        <f t="shared" si="169"/>
        <v>5</v>
      </c>
      <c r="G1015">
        <f t="shared" si="172"/>
        <v>2</v>
      </c>
      <c r="H1015">
        <f t="shared" si="170"/>
        <v>0</v>
      </c>
      <c r="I1015">
        <f t="shared" si="173"/>
        <v>0</v>
      </c>
      <c r="J1015">
        <f t="shared" si="166"/>
        <v>0</v>
      </c>
      <c r="K1015">
        <f t="shared" si="167"/>
        <v>1</v>
      </c>
      <c r="L1015">
        <f t="shared" si="171"/>
        <v>1</v>
      </c>
      <c r="M1015">
        <f t="shared" si="174"/>
        <v>-0.25</v>
      </c>
      <c r="N1015">
        <f t="shared" si="175"/>
        <v>9.4</v>
      </c>
    </row>
    <row r="1016" spans="1:14" x14ac:dyDescent="0.3">
      <c r="A1016" s="1">
        <v>41774</v>
      </c>
      <c r="B1016">
        <v>13.7</v>
      </c>
      <c r="C1016">
        <f t="shared" si="164"/>
        <v>15.179019607843129</v>
      </c>
      <c r="D1016">
        <f t="shared" si="165"/>
        <v>1.4505580466407939</v>
      </c>
      <c r="E1016">
        <f t="shared" si="168"/>
        <v>5</v>
      </c>
      <c r="F1016">
        <f t="shared" si="169"/>
        <v>5</v>
      </c>
      <c r="G1016">
        <f t="shared" si="172"/>
        <v>2</v>
      </c>
      <c r="H1016">
        <f t="shared" si="170"/>
        <v>0</v>
      </c>
      <c r="I1016">
        <f t="shared" si="173"/>
        <v>0</v>
      </c>
      <c r="J1016">
        <f t="shared" si="166"/>
        <v>0</v>
      </c>
      <c r="K1016">
        <f t="shared" si="167"/>
        <v>1</v>
      </c>
      <c r="L1016">
        <f t="shared" si="171"/>
        <v>1</v>
      </c>
      <c r="M1016">
        <f t="shared" si="174"/>
        <v>0.44999999999999929</v>
      </c>
      <c r="N1016">
        <f t="shared" si="175"/>
        <v>9.85</v>
      </c>
    </row>
    <row r="1017" spans="1:14" x14ac:dyDescent="0.3">
      <c r="A1017" s="1">
        <v>41775</v>
      </c>
      <c r="B1017">
        <v>13.25</v>
      </c>
      <c r="C1017">
        <f t="shared" si="164"/>
        <v>15.177450980392148</v>
      </c>
      <c r="D1017">
        <f t="shared" si="165"/>
        <v>1.4524257507089882</v>
      </c>
      <c r="E1017">
        <f t="shared" si="168"/>
        <v>6</v>
      </c>
      <c r="F1017">
        <f t="shared" si="169"/>
        <v>5</v>
      </c>
      <c r="G1017">
        <f t="shared" si="172"/>
        <v>2</v>
      </c>
      <c r="H1017">
        <f t="shared" si="170"/>
        <v>0</v>
      </c>
      <c r="I1017">
        <f t="shared" si="173"/>
        <v>0</v>
      </c>
      <c r="J1017">
        <f t="shared" si="166"/>
        <v>0</v>
      </c>
      <c r="K1017">
        <f t="shared" si="167"/>
        <v>1</v>
      </c>
      <c r="L1017">
        <f t="shared" si="171"/>
        <v>1</v>
      </c>
      <c r="M1017">
        <f t="shared" si="174"/>
        <v>-0.44999999999999929</v>
      </c>
      <c r="N1017">
        <f t="shared" si="175"/>
        <v>9.4</v>
      </c>
    </row>
    <row r="1018" spans="1:14" x14ac:dyDescent="0.3">
      <c r="A1018" s="1">
        <v>41778</v>
      </c>
      <c r="B1018">
        <v>13</v>
      </c>
      <c r="C1018">
        <f t="shared" si="164"/>
        <v>15.17529411764705</v>
      </c>
      <c r="D1018">
        <f t="shared" si="165"/>
        <v>1.455246563491436</v>
      </c>
      <c r="E1018">
        <f t="shared" si="168"/>
        <v>2</v>
      </c>
      <c r="F1018">
        <f t="shared" si="169"/>
        <v>5</v>
      </c>
      <c r="G1018">
        <f t="shared" si="172"/>
        <v>2</v>
      </c>
      <c r="H1018">
        <f t="shared" si="170"/>
        <v>0</v>
      </c>
      <c r="I1018">
        <f t="shared" si="173"/>
        <v>0</v>
      </c>
      <c r="J1018">
        <f t="shared" si="166"/>
        <v>0</v>
      </c>
      <c r="K1018">
        <f t="shared" si="167"/>
        <v>1</v>
      </c>
      <c r="L1018">
        <f t="shared" si="171"/>
        <v>1</v>
      </c>
      <c r="M1018">
        <f t="shared" si="174"/>
        <v>-0.25</v>
      </c>
      <c r="N1018">
        <f t="shared" si="175"/>
        <v>9.15</v>
      </c>
    </row>
    <row r="1019" spans="1:14" x14ac:dyDescent="0.3">
      <c r="A1019" s="1">
        <v>41779</v>
      </c>
      <c r="B1019">
        <v>13.05</v>
      </c>
      <c r="C1019">
        <f t="shared" si="164"/>
        <v>15.17274509803921</v>
      </c>
      <c r="D1019">
        <f t="shared" si="165"/>
        <v>1.4583943338700296</v>
      </c>
      <c r="E1019">
        <f t="shared" si="168"/>
        <v>3</v>
      </c>
      <c r="F1019">
        <f t="shared" si="169"/>
        <v>5</v>
      </c>
      <c r="G1019">
        <f t="shared" si="172"/>
        <v>2</v>
      </c>
      <c r="H1019">
        <f t="shared" si="170"/>
        <v>0</v>
      </c>
      <c r="I1019">
        <f t="shared" si="173"/>
        <v>0</v>
      </c>
      <c r="J1019">
        <f t="shared" si="166"/>
        <v>0</v>
      </c>
      <c r="K1019">
        <f t="shared" si="167"/>
        <v>1</v>
      </c>
      <c r="L1019">
        <f t="shared" si="171"/>
        <v>1</v>
      </c>
      <c r="M1019">
        <f t="shared" si="174"/>
        <v>5.0000000000000711E-2</v>
      </c>
      <c r="N1019">
        <f t="shared" si="175"/>
        <v>9.2000000000000011</v>
      </c>
    </row>
    <row r="1020" spans="1:14" x14ac:dyDescent="0.3">
      <c r="A1020" s="1">
        <v>41780</v>
      </c>
      <c r="B1020">
        <v>14.1</v>
      </c>
      <c r="C1020">
        <f t="shared" si="164"/>
        <v>15.173333333333325</v>
      </c>
      <c r="D1020">
        <f t="shared" si="165"/>
        <v>1.4579312050617517</v>
      </c>
      <c r="E1020">
        <f t="shared" si="168"/>
        <v>4</v>
      </c>
      <c r="F1020">
        <f t="shared" si="169"/>
        <v>5</v>
      </c>
      <c r="G1020">
        <f t="shared" si="172"/>
        <v>3</v>
      </c>
      <c r="H1020">
        <f t="shared" si="170"/>
        <v>1</v>
      </c>
      <c r="I1020">
        <f t="shared" si="173"/>
        <v>-1.0499999999999989</v>
      </c>
      <c r="J1020">
        <f t="shared" si="166"/>
        <v>0</v>
      </c>
      <c r="K1020">
        <f t="shared" si="167"/>
        <v>0</v>
      </c>
      <c r="L1020">
        <f t="shared" si="171"/>
        <v>1</v>
      </c>
      <c r="M1020">
        <f t="shared" si="174"/>
        <v>-1.0499999999999989</v>
      </c>
      <c r="N1020">
        <f t="shared" si="175"/>
        <v>8.1500000000000021</v>
      </c>
    </row>
    <row r="1021" spans="1:14" x14ac:dyDescent="0.3">
      <c r="A1021" s="1">
        <v>41781</v>
      </c>
      <c r="B1021">
        <v>14.05</v>
      </c>
      <c r="C1021">
        <f t="shared" si="164"/>
        <v>15.176666666666662</v>
      </c>
      <c r="D1021">
        <f t="shared" si="165"/>
        <v>1.4543830531739146</v>
      </c>
      <c r="E1021">
        <f t="shared" si="168"/>
        <v>5</v>
      </c>
      <c r="F1021">
        <f t="shared" si="169"/>
        <v>5</v>
      </c>
      <c r="G1021">
        <f t="shared" si="172"/>
        <v>3</v>
      </c>
      <c r="H1021">
        <f t="shared" si="170"/>
        <v>0</v>
      </c>
      <c r="I1021">
        <f t="shared" si="173"/>
        <v>0</v>
      </c>
      <c r="J1021">
        <f t="shared" si="166"/>
        <v>0</v>
      </c>
      <c r="K1021">
        <f t="shared" si="167"/>
        <v>0</v>
      </c>
      <c r="L1021">
        <f t="shared" si="171"/>
        <v>1</v>
      </c>
      <c r="M1021">
        <f t="shared" si="174"/>
        <v>-4.9999999999998934E-2</v>
      </c>
      <c r="N1021">
        <f t="shared" si="175"/>
        <v>8.1000000000000032</v>
      </c>
    </row>
    <row r="1022" spans="1:14" x14ac:dyDescent="0.3">
      <c r="A1022" s="1">
        <v>41782</v>
      </c>
      <c r="B1022">
        <v>13.9</v>
      </c>
      <c r="C1022">
        <f t="shared" si="164"/>
        <v>15.179019607843133</v>
      </c>
      <c r="D1022">
        <f t="shared" si="165"/>
        <v>1.4518281307317891</v>
      </c>
      <c r="E1022">
        <f t="shared" si="168"/>
        <v>6</v>
      </c>
      <c r="F1022">
        <f t="shared" si="169"/>
        <v>5</v>
      </c>
      <c r="G1022">
        <f t="shared" si="172"/>
        <v>3</v>
      </c>
      <c r="H1022">
        <f t="shared" si="170"/>
        <v>0</v>
      </c>
      <c r="I1022">
        <f t="shared" si="173"/>
        <v>0</v>
      </c>
      <c r="J1022">
        <f t="shared" si="166"/>
        <v>0</v>
      </c>
      <c r="K1022">
        <f t="shared" si="167"/>
        <v>0</v>
      </c>
      <c r="L1022">
        <f t="shared" si="171"/>
        <v>1</v>
      </c>
      <c r="M1022">
        <f t="shared" si="174"/>
        <v>-0.15000000000000036</v>
      </c>
      <c r="N1022">
        <f t="shared" si="175"/>
        <v>7.9500000000000028</v>
      </c>
    </row>
    <row r="1023" spans="1:14" x14ac:dyDescent="0.3">
      <c r="A1023" s="1">
        <v>41786</v>
      </c>
      <c r="B1023">
        <v>13.45</v>
      </c>
      <c r="C1023">
        <f t="shared" si="164"/>
        <v>15.178627450980386</v>
      </c>
      <c r="D1023">
        <f t="shared" si="165"/>
        <v>1.452281531081681</v>
      </c>
      <c r="E1023">
        <f t="shared" si="168"/>
        <v>3</v>
      </c>
      <c r="F1023">
        <f t="shared" si="169"/>
        <v>5</v>
      </c>
      <c r="G1023">
        <f t="shared" si="172"/>
        <v>3</v>
      </c>
      <c r="H1023">
        <f t="shared" si="170"/>
        <v>0</v>
      </c>
      <c r="I1023">
        <f t="shared" si="173"/>
        <v>0</v>
      </c>
      <c r="J1023">
        <f t="shared" si="166"/>
        <v>0</v>
      </c>
      <c r="K1023">
        <f t="shared" si="167"/>
        <v>1</v>
      </c>
      <c r="L1023">
        <f t="shared" si="171"/>
        <v>1</v>
      </c>
      <c r="M1023">
        <f t="shared" si="174"/>
        <v>-0.45000000000000107</v>
      </c>
      <c r="N1023">
        <f t="shared" si="175"/>
        <v>7.5000000000000018</v>
      </c>
    </row>
    <row r="1024" spans="1:14" x14ac:dyDescent="0.3">
      <c r="A1024" s="1">
        <v>41787</v>
      </c>
      <c r="B1024">
        <v>13.45</v>
      </c>
      <c r="C1024">
        <f t="shared" si="164"/>
        <v>15.171372549019601</v>
      </c>
      <c r="D1024">
        <f t="shared" si="165"/>
        <v>1.4562724637437212</v>
      </c>
      <c r="E1024">
        <f t="shared" si="168"/>
        <v>4</v>
      </c>
      <c r="F1024">
        <f t="shared" si="169"/>
        <v>5</v>
      </c>
      <c r="G1024">
        <f t="shared" si="172"/>
        <v>4</v>
      </c>
      <c r="H1024">
        <f t="shared" si="170"/>
        <v>0</v>
      </c>
      <c r="I1024">
        <f t="shared" si="173"/>
        <v>0</v>
      </c>
      <c r="J1024">
        <f t="shared" si="166"/>
        <v>0</v>
      </c>
      <c r="K1024">
        <f t="shared" si="167"/>
        <v>1</v>
      </c>
      <c r="L1024">
        <f t="shared" si="171"/>
        <v>1</v>
      </c>
      <c r="M1024">
        <f t="shared" si="174"/>
        <v>0</v>
      </c>
      <c r="N1024">
        <f t="shared" si="175"/>
        <v>7.5000000000000018</v>
      </c>
    </row>
    <row r="1025" spans="1:14" x14ac:dyDescent="0.3">
      <c r="A1025" s="1">
        <v>41788</v>
      </c>
      <c r="B1025">
        <v>13.3</v>
      </c>
      <c r="C1025">
        <f t="shared" ref="C1025:C1088" si="176">AVERAGE(B771:B1025)</f>
        <v>15.162745098039208</v>
      </c>
      <c r="D1025">
        <f t="shared" ref="D1025:D1088" si="177">_xlfn.STDEV.P(B771:B1025)</f>
        <v>1.4608097115833947</v>
      </c>
      <c r="E1025">
        <f t="shared" si="168"/>
        <v>5</v>
      </c>
      <c r="F1025">
        <f t="shared" si="169"/>
        <v>5</v>
      </c>
      <c r="G1025">
        <f t="shared" si="172"/>
        <v>4</v>
      </c>
      <c r="H1025">
        <f t="shared" si="170"/>
        <v>0</v>
      </c>
      <c r="I1025">
        <f t="shared" si="173"/>
        <v>0</v>
      </c>
      <c r="J1025">
        <f t="shared" si="166"/>
        <v>0</v>
      </c>
      <c r="K1025">
        <f t="shared" si="167"/>
        <v>1</v>
      </c>
      <c r="L1025">
        <f t="shared" si="171"/>
        <v>1</v>
      </c>
      <c r="M1025">
        <f t="shared" si="174"/>
        <v>-0.14999999999999858</v>
      </c>
      <c r="N1025">
        <f t="shared" si="175"/>
        <v>7.3500000000000032</v>
      </c>
    </row>
    <row r="1026" spans="1:14" x14ac:dyDescent="0.3">
      <c r="A1026" s="1">
        <v>41789</v>
      </c>
      <c r="B1026">
        <v>13.3</v>
      </c>
      <c r="C1026">
        <f t="shared" si="176"/>
        <v>15.154117647058818</v>
      </c>
      <c r="D1026">
        <f t="shared" si="177"/>
        <v>1.4652821135991803</v>
      </c>
      <c r="E1026">
        <f t="shared" si="168"/>
        <v>6</v>
      </c>
      <c r="F1026">
        <f t="shared" si="169"/>
        <v>5</v>
      </c>
      <c r="G1026">
        <f t="shared" si="172"/>
        <v>4</v>
      </c>
      <c r="H1026">
        <f t="shared" si="170"/>
        <v>0</v>
      </c>
      <c r="I1026">
        <f t="shared" si="173"/>
        <v>0</v>
      </c>
      <c r="J1026">
        <f t="shared" ref="J1026:J1089" si="178">IF(B1026&gt;(C1025+($Q$2*D1025)),1,0)</f>
        <v>0</v>
      </c>
      <c r="K1026">
        <f t="shared" ref="K1026:K1089" si="179">IF(B1026&lt;(C1025-($Q$2*D1025)),1,0)</f>
        <v>1</v>
      </c>
      <c r="L1026">
        <f t="shared" si="171"/>
        <v>1</v>
      </c>
      <c r="M1026">
        <f t="shared" si="174"/>
        <v>0</v>
      </c>
      <c r="N1026">
        <f t="shared" si="175"/>
        <v>7.3500000000000032</v>
      </c>
    </row>
    <row r="1027" spans="1:14" x14ac:dyDescent="0.3">
      <c r="A1027" s="1">
        <v>41792</v>
      </c>
      <c r="B1027">
        <v>13.2</v>
      </c>
      <c r="C1027">
        <f t="shared" si="176"/>
        <v>15.146274509803915</v>
      </c>
      <c r="D1027">
        <f t="shared" si="177"/>
        <v>1.4703593808855344</v>
      </c>
      <c r="E1027">
        <f t="shared" ref="E1027:E1090" si="180">WEEKDAY(A1027)</f>
        <v>2</v>
      </c>
      <c r="F1027">
        <f t="shared" ref="F1027:F1090" si="181">MONTH(A1027)</f>
        <v>6</v>
      </c>
      <c r="G1027">
        <f t="shared" si="172"/>
        <v>0</v>
      </c>
      <c r="H1027">
        <f t="shared" ref="H1027:H1090" si="182">IF(AND(G1027=3,E1027=4),1,0)</f>
        <v>0</v>
      </c>
      <c r="I1027">
        <f t="shared" si="173"/>
        <v>0</v>
      </c>
      <c r="J1027">
        <f t="shared" si="178"/>
        <v>0</v>
      </c>
      <c r="K1027">
        <f t="shared" si="179"/>
        <v>1</v>
      </c>
      <c r="L1027">
        <f t="shared" ref="L1027:L1090" si="183">MIN(MAX(L1026-J1027+K1027,-$Q$3),$Q$4)</f>
        <v>1</v>
      </c>
      <c r="M1027">
        <f t="shared" si="174"/>
        <v>-0.10000000000000142</v>
      </c>
      <c r="N1027">
        <f t="shared" si="175"/>
        <v>7.2500000000000018</v>
      </c>
    </row>
    <row r="1028" spans="1:14" x14ac:dyDescent="0.3">
      <c r="A1028" s="1">
        <v>41793</v>
      </c>
      <c r="B1028">
        <v>13.3</v>
      </c>
      <c r="C1028">
        <f t="shared" si="176"/>
        <v>15.13803921568627</v>
      </c>
      <c r="D1028">
        <f t="shared" si="177"/>
        <v>1.4747894759802596</v>
      </c>
      <c r="E1028">
        <f t="shared" si="180"/>
        <v>3</v>
      </c>
      <c r="F1028">
        <f t="shared" si="181"/>
        <v>6</v>
      </c>
      <c r="G1028">
        <f t="shared" ref="G1028:G1091" si="184">IF(F1028=F1027,G1027,0)+IF(E1028=4,1,0)</f>
        <v>0</v>
      </c>
      <c r="H1028">
        <f t="shared" si="182"/>
        <v>0</v>
      </c>
      <c r="I1028">
        <f t="shared" ref="I1028:I1091" si="185">IF(H1028=1,-(B1028-B1027)*L1028,0)</f>
        <v>0</v>
      </c>
      <c r="J1028">
        <f t="shared" si="178"/>
        <v>0</v>
      </c>
      <c r="K1028">
        <f t="shared" si="179"/>
        <v>1</v>
      </c>
      <c r="L1028">
        <f t="shared" si="183"/>
        <v>1</v>
      </c>
      <c r="M1028">
        <f t="shared" ref="M1028:M1091" si="186">L1027*(B1028-B1027) + 2*I1028</f>
        <v>0.10000000000000142</v>
      </c>
      <c r="N1028">
        <f t="shared" si="175"/>
        <v>7.3500000000000032</v>
      </c>
    </row>
    <row r="1029" spans="1:14" x14ac:dyDescent="0.3">
      <c r="A1029" s="1">
        <v>41794</v>
      </c>
      <c r="B1029">
        <v>13.2</v>
      </c>
      <c r="C1029">
        <f t="shared" si="176"/>
        <v>15.129411764705877</v>
      </c>
      <c r="D1029">
        <f t="shared" si="177"/>
        <v>1.4796586937728817</v>
      </c>
      <c r="E1029">
        <f t="shared" si="180"/>
        <v>4</v>
      </c>
      <c r="F1029">
        <f t="shared" si="181"/>
        <v>6</v>
      </c>
      <c r="G1029">
        <f t="shared" si="184"/>
        <v>1</v>
      </c>
      <c r="H1029">
        <f t="shared" si="182"/>
        <v>0</v>
      </c>
      <c r="I1029">
        <f t="shared" si="185"/>
        <v>0</v>
      </c>
      <c r="J1029">
        <f t="shared" si="178"/>
        <v>0</v>
      </c>
      <c r="K1029">
        <f t="shared" si="179"/>
        <v>1</v>
      </c>
      <c r="L1029">
        <f t="shared" si="183"/>
        <v>1</v>
      </c>
      <c r="M1029">
        <f t="shared" si="186"/>
        <v>-0.10000000000000142</v>
      </c>
      <c r="N1029">
        <f t="shared" ref="N1029:N1092" si="187">M1029+N1028</f>
        <v>7.2500000000000018</v>
      </c>
    </row>
    <row r="1030" spans="1:14" x14ac:dyDescent="0.3">
      <c r="A1030" s="1">
        <v>41795</v>
      </c>
      <c r="B1030">
        <v>12.65</v>
      </c>
      <c r="C1030">
        <f t="shared" si="176"/>
        <v>15.116078431372545</v>
      </c>
      <c r="D1030">
        <f t="shared" si="177"/>
        <v>1.4866056592134249</v>
      </c>
      <c r="E1030">
        <f t="shared" si="180"/>
        <v>5</v>
      </c>
      <c r="F1030">
        <f t="shared" si="181"/>
        <v>6</v>
      </c>
      <c r="G1030">
        <f t="shared" si="184"/>
        <v>1</v>
      </c>
      <c r="H1030">
        <f t="shared" si="182"/>
        <v>0</v>
      </c>
      <c r="I1030">
        <f t="shared" si="185"/>
        <v>0</v>
      </c>
      <c r="J1030">
        <f t="shared" si="178"/>
        <v>0</v>
      </c>
      <c r="K1030">
        <f t="shared" si="179"/>
        <v>1</v>
      </c>
      <c r="L1030">
        <f t="shared" si="183"/>
        <v>1</v>
      </c>
      <c r="M1030">
        <f t="shared" si="186"/>
        <v>-0.54999999999999893</v>
      </c>
      <c r="N1030">
        <f t="shared" si="187"/>
        <v>6.7000000000000028</v>
      </c>
    </row>
    <row r="1031" spans="1:14" x14ac:dyDescent="0.3">
      <c r="A1031" s="1">
        <v>41796</v>
      </c>
      <c r="B1031">
        <v>12</v>
      </c>
      <c r="C1031">
        <f t="shared" si="176"/>
        <v>15.100392156862741</v>
      </c>
      <c r="D1031">
        <f t="shared" si="177"/>
        <v>1.4982538343336047</v>
      </c>
      <c r="E1031">
        <f t="shared" si="180"/>
        <v>6</v>
      </c>
      <c r="F1031">
        <f t="shared" si="181"/>
        <v>6</v>
      </c>
      <c r="G1031">
        <f t="shared" si="184"/>
        <v>1</v>
      </c>
      <c r="H1031">
        <f t="shared" si="182"/>
        <v>0</v>
      </c>
      <c r="I1031">
        <f t="shared" si="185"/>
        <v>0</v>
      </c>
      <c r="J1031">
        <f t="shared" si="178"/>
        <v>0</v>
      </c>
      <c r="K1031">
        <f t="shared" si="179"/>
        <v>1</v>
      </c>
      <c r="L1031">
        <f t="shared" si="183"/>
        <v>1</v>
      </c>
      <c r="M1031">
        <f t="shared" si="186"/>
        <v>-0.65000000000000036</v>
      </c>
      <c r="N1031">
        <f t="shared" si="187"/>
        <v>6.0500000000000025</v>
      </c>
    </row>
    <row r="1032" spans="1:14" x14ac:dyDescent="0.3">
      <c r="A1032" s="1">
        <v>41799</v>
      </c>
      <c r="B1032">
        <v>12.2</v>
      </c>
      <c r="C1032">
        <f t="shared" si="176"/>
        <v>15.085098039215682</v>
      </c>
      <c r="D1032">
        <f t="shared" si="177"/>
        <v>1.5078466304556797</v>
      </c>
      <c r="E1032">
        <f t="shared" si="180"/>
        <v>2</v>
      </c>
      <c r="F1032">
        <f t="shared" si="181"/>
        <v>6</v>
      </c>
      <c r="G1032">
        <f t="shared" si="184"/>
        <v>1</v>
      </c>
      <c r="H1032">
        <f t="shared" si="182"/>
        <v>0</v>
      </c>
      <c r="I1032">
        <f t="shared" si="185"/>
        <v>0</v>
      </c>
      <c r="J1032">
        <f t="shared" si="178"/>
        <v>0</v>
      </c>
      <c r="K1032">
        <f t="shared" si="179"/>
        <v>1</v>
      </c>
      <c r="L1032">
        <f t="shared" si="183"/>
        <v>1</v>
      </c>
      <c r="M1032">
        <f t="shared" si="186"/>
        <v>0.19999999999999929</v>
      </c>
      <c r="N1032">
        <f t="shared" si="187"/>
        <v>6.2500000000000018</v>
      </c>
    </row>
    <row r="1033" spans="1:14" x14ac:dyDescent="0.3">
      <c r="A1033" s="1">
        <v>41800</v>
      </c>
      <c r="B1033">
        <v>12.05</v>
      </c>
      <c r="C1033">
        <f t="shared" si="176"/>
        <v>15.065490196078429</v>
      </c>
      <c r="D1033">
        <f t="shared" si="177"/>
        <v>1.51466208452451</v>
      </c>
      <c r="E1033">
        <f t="shared" si="180"/>
        <v>3</v>
      </c>
      <c r="F1033">
        <f t="shared" si="181"/>
        <v>6</v>
      </c>
      <c r="G1033">
        <f t="shared" si="184"/>
        <v>1</v>
      </c>
      <c r="H1033">
        <f t="shared" si="182"/>
        <v>0</v>
      </c>
      <c r="I1033">
        <f t="shared" si="185"/>
        <v>0</v>
      </c>
      <c r="J1033">
        <f t="shared" si="178"/>
        <v>0</v>
      </c>
      <c r="K1033">
        <f t="shared" si="179"/>
        <v>1</v>
      </c>
      <c r="L1033">
        <f t="shared" si="183"/>
        <v>1</v>
      </c>
      <c r="M1033">
        <f t="shared" si="186"/>
        <v>-0.14999999999999858</v>
      </c>
      <c r="N1033">
        <f t="shared" si="187"/>
        <v>6.1000000000000032</v>
      </c>
    </row>
    <row r="1034" spans="1:14" x14ac:dyDescent="0.3">
      <c r="A1034" s="1">
        <v>41801</v>
      </c>
      <c r="B1034">
        <v>12.5</v>
      </c>
      <c r="C1034">
        <f t="shared" si="176"/>
        <v>15.049607843137252</v>
      </c>
      <c r="D1034">
        <f t="shared" si="177"/>
        <v>1.5202359992027383</v>
      </c>
      <c r="E1034">
        <f t="shared" si="180"/>
        <v>4</v>
      </c>
      <c r="F1034">
        <f t="shared" si="181"/>
        <v>6</v>
      </c>
      <c r="G1034">
        <f t="shared" si="184"/>
        <v>2</v>
      </c>
      <c r="H1034">
        <f t="shared" si="182"/>
        <v>0</v>
      </c>
      <c r="I1034">
        <f t="shared" si="185"/>
        <v>0</v>
      </c>
      <c r="J1034">
        <f t="shared" si="178"/>
        <v>0</v>
      </c>
      <c r="K1034">
        <f t="shared" si="179"/>
        <v>1</v>
      </c>
      <c r="L1034">
        <f t="shared" si="183"/>
        <v>1</v>
      </c>
      <c r="M1034">
        <f t="shared" si="186"/>
        <v>0.44999999999999929</v>
      </c>
      <c r="N1034">
        <f t="shared" si="187"/>
        <v>6.5500000000000025</v>
      </c>
    </row>
    <row r="1035" spans="1:14" x14ac:dyDescent="0.3">
      <c r="A1035" s="1">
        <v>41802</v>
      </c>
      <c r="B1035">
        <v>13.2</v>
      </c>
      <c r="C1035">
        <f t="shared" si="176"/>
        <v>15.039411764705878</v>
      </c>
      <c r="D1035">
        <f t="shared" si="177"/>
        <v>1.5238835987721864</v>
      </c>
      <c r="E1035">
        <f t="shared" si="180"/>
        <v>5</v>
      </c>
      <c r="F1035">
        <f t="shared" si="181"/>
        <v>6</v>
      </c>
      <c r="G1035">
        <f t="shared" si="184"/>
        <v>2</v>
      </c>
      <c r="H1035">
        <f t="shared" si="182"/>
        <v>0</v>
      </c>
      <c r="I1035">
        <f t="shared" si="185"/>
        <v>0</v>
      </c>
      <c r="J1035">
        <f t="shared" si="178"/>
        <v>0</v>
      </c>
      <c r="K1035">
        <f t="shared" si="179"/>
        <v>1</v>
      </c>
      <c r="L1035">
        <f t="shared" si="183"/>
        <v>1</v>
      </c>
      <c r="M1035">
        <f t="shared" si="186"/>
        <v>0.69999999999999929</v>
      </c>
      <c r="N1035">
        <f t="shared" si="187"/>
        <v>7.2500000000000018</v>
      </c>
    </row>
    <row r="1036" spans="1:14" x14ac:dyDescent="0.3">
      <c r="A1036" s="1">
        <v>41803</v>
      </c>
      <c r="B1036">
        <v>12.95</v>
      </c>
      <c r="C1036">
        <f t="shared" si="176"/>
        <v>15.029019607843132</v>
      </c>
      <c r="D1036">
        <f t="shared" si="177"/>
        <v>1.5290523207580942</v>
      </c>
      <c r="E1036">
        <f t="shared" si="180"/>
        <v>6</v>
      </c>
      <c r="F1036">
        <f t="shared" si="181"/>
        <v>6</v>
      </c>
      <c r="G1036">
        <f t="shared" si="184"/>
        <v>2</v>
      </c>
      <c r="H1036">
        <f t="shared" si="182"/>
        <v>0</v>
      </c>
      <c r="I1036">
        <f t="shared" si="185"/>
        <v>0</v>
      </c>
      <c r="J1036">
        <f t="shared" si="178"/>
        <v>0</v>
      </c>
      <c r="K1036">
        <f t="shared" si="179"/>
        <v>1</v>
      </c>
      <c r="L1036">
        <f t="shared" si="183"/>
        <v>1</v>
      </c>
      <c r="M1036">
        <f t="shared" si="186"/>
        <v>-0.25</v>
      </c>
      <c r="N1036">
        <f t="shared" si="187"/>
        <v>7.0000000000000018</v>
      </c>
    </row>
    <row r="1037" spans="1:14" x14ac:dyDescent="0.3">
      <c r="A1037" s="1">
        <v>41806</v>
      </c>
      <c r="B1037">
        <v>13.05</v>
      </c>
      <c r="C1037">
        <f t="shared" si="176"/>
        <v>15.013921568627449</v>
      </c>
      <c r="D1037">
        <f t="shared" si="177"/>
        <v>1.5295111078847217</v>
      </c>
      <c r="E1037">
        <f t="shared" si="180"/>
        <v>2</v>
      </c>
      <c r="F1037">
        <f t="shared" si="181"/>
        <v>6</v>
      </c>
      <c r="G1037">
        <f t="shared" si="184"/>
        <v>2</v>
      </c>
      <c r="H1037">
        <f t="shared" si="182"/>
        <v>0</v>
      </c>
      <c r="I1037">
        <f t="shared" si="185"/>
        <v>0</v>
      </c>
      <c r="J1037">
        <f t="shared" si="178"/>
        <v>0</v>
      </c>
      <c r="K1037">
        <f t="shared" si="179"/>
        <v>1</v>
      </c>
      <c r="L1037">
        <f t="shared" si="183"/>
        <v>1</v>
      </c>
      <c r="M1037">
        <f t="shared" si="186"/>
        <v>0.10000000000000142</v>
      </c>
      <c r="N1037">
        <f t="shared" si="187"/>
        <v>7.1000000000000032</v>
      </c>
    </row>
    <row r="1038" spans="1:14" x14ac:dyDescent="0.3">
      <c r="A1038" s="1">
        <v>41807</v>
      </c>
      <c r="B1038">
        <v>12.35</v>
      </c>
      <c r="C1038">
        <f t="shared" si="176"/>
        <v>14.990784313725484</v>
      </c>
      <c r="D1038">
        <f t="shared" si="177"/>
        <v>1.52500188767135</v>
      </c>
      <c r="E1038">
        <f t="shared" si="180"/>
        <v>3</v>
      </c>
      <c r="F1038">
        <f t="shared" si="181"/>
        <v>6</v>
      </c>
      <c r="G1038">
        <f t="shared" si="184"/>
        <v>2</v>
      </c>
      <c r="H1038">
        <f t="shared" si="182"/>
        <v>0</v>
      </c>
      <c r="I1038">
        <f t="shared" si="185"/>
        <v>0</v>
      </c>
      <c r="J1038">
        <f t="shared" si="178"/>
        <v>0</v>
      </c>
      <c r="K1038">
        <f t="shared" si="179"/>
        <v>1</v>
      </c>
      <c r="L1038">
        <f t="shared" si="183"/>
        <v>1</v>
      </c>
      <c r="M1038">
        <f t="shared" si="186"/>
        <v>-0.70000000000000107</v>
      </c>
      <c r="N1038">
        <f t="shared" si="187"/>
        <v>6.4000000000000021</v>
      </c>
    </row>
    <row r="1039" spans="1:14" x14ac:dyDescent="0.3">
      <c r="A1039" s="1">
        <v>41808</v>
      </c>
      <c r="B1039">
        <v>12.7</v>
      </c>
      <c r="C1039">
        <f t="shared" si="176"/>
        <v>14.974705882352936</v>
      </c>
      <c r="D1039">
        <f t="shared" si="177"/>
        <v>1.5274537994890034</v>
      </c>
      <c r="E1039">
        <f t="shared" si="180"/>
        <v>4</v>
      </c>
      <c r="F1039">
        <f t="shared" si="181"/>
        <v>6</v>
      </c>
      <c r="G1039">
        <f t="shared" si="184"/>
        <v>3</v>
      </c>
      <c r="H1039">
        <f t="shared" si="182"/>
        <v>1</v>
      </c>
      <c r="I1039">
        <f t="shared" si="185"/>
        <v>-0.34999999999999964</v>
      </c>
      <c r="J1039">
        <f t="shared" si="178"/>
        <v>0</v>
      </c>
      <c r="K1039">
        <f t="shared" si="179"/>
        <v>1</v>
      </c>
      <c r="L1039">
        <f t="shared" si="183"/>
        <v>1</v>
      </c>
      <c r="M1039">
        <f t="shared" si="186"/>
        <v>-0.34999999999999964</v>
      </c>
      <c r="N1039">
        <f t="shared" si="187"/>
        <v>6.0500000000000025</v>
      </c>
    </row>
    <row r="1040" spans="1:14" x14ac:dyDescent="0.3">
      <c r="A1040" s="1">
        <v>41809</v>
      </c>
      <c r="B1040">
        <v>12.8</v>
      </c>
      <c r="C1040">
        <f t="shared" si="176"/>
        <v>14.956078431372545</v>
      </c>
      <c r="D1040">
        <f t="shared" si="177"/>
        <v>1.5248954685246778</v>
      </c>
      <c r="E1040">
        <f t="shared" si="180"/>
        <v>5</v>
      </c>
      <c r="F1040">
        <f t="shared" si="181"/>
        <v>6</v>
      </c>
      <c r="G1040">
        <f t="shared" si="184"/>
        <v>3</v>
      </c>
      <c r="H1040">
        <f t="shared" si="182"/>
        <v>0</v>
      </c>
      <c r="I1040">
        <f t="shared" si="185"/>
        <v>0</v>
      </c>
      <c r="J1040">
        <f t="shared" si="178"/>
        <v>0</v>
      </c>
      <c r="K1040">
        <f t="shared" si="179"/>
        <v>1</v>
      </c>
      <c r="L1040">
        <f t="shared" si="183"/>
        <v>1</v>
      </c>
      <c r="M1040">
        <f t="shared" si="186"/>
        <v>0.10000000000000142</v>
      </c>
      <c r="N1040">
        <f t="shared" si="187"/>
        <v>6.1500000000000039</v>
      </c>
    </row>
    <row r="1041" spans="1:14" x14ac:dyDescent="0.3">
      <c r="A1041" s="1">
        <v>41810</v>
      </c>
      <c r="B1041">
        <v>12.9</v>
      </c>
      <c r="C1041">
        <f t="shared" si="176"/>
        <v>14.940196078431368</v>
      </c>
      <c r="D1041">
        <f t="shared" si="177"/>
        <v>1.5251364325934713</v>
      </c>
      <c r="E1041">
        <f t="shared" si="180"/>
        <v>6</v>
      </c>
      <c r="F1041">
        <f t="shared" si="181"/>
        <v>6</v>
      </c>
      <c r="G1041">
        <f t="shared" si="184"/>
        <v>3</v>
      </c>
      <c r="H1041">
        <f t="shared" si="182"/>
        <v>0</v>
      </c>
      <c r="I1041">
        <f t="shared" si="185"/>
        <v>0</v>
      </c>
      <c r="J1041">
        <f t="shared" si="178"/>
        <v>0</v>
      </c>
      <c r="K1041">
        <f t="shared" si="179"/>
        <v>1</v>
      </c>
      <c r="L1041">
        <f t="shared" si="183"/>
        <v>1</v>
      </c>
      <c r="M1041">
        <f t="shared" si="186"/>
        <v>9.9999999999999645E-2</v>
      </c>
      <c r="N1041">
        <f t="shared" si="187"/>
        <v>6.2500000000000036</v>
      </c>
    </row>
    <row r="1042" spans="1:14" x14ac:dyDescent="0.3">
      <c r="A1042" s="1">
        <v>41813</v>
      </c>
      <c r="B1042">
        <v>12.6</v>
      </c>
      <c r="C1042">
        <f t="shared" si="176"/>
        <v>14.923725490196075</v>
      </c>
      <c r="D1042">
        <f t="shared" si="177"/>
        <v>1.5276394205290189</v>
      </c>
      <c r="E1042">
        <f t="shared" si="180"/>
        <v>2</v>
      </c>
      <c r="F1042">
        <f t="shared" si="181"/>
        <v>6</v>
      </c>
      <c r="G1042">
        <f t="shared" si="184"/>
        <v>3</v>
      </c>
      <c r="H1042">
        <f t="shared" si="182"/>
        <v>0</v>
      </c>
      <c r="I1042">
        <f t="shared" si="185"/>
        <v>0</v>
      </c>
      <c r="J1042">
        <f t="shared" si="178"/>
        <v>0</v>
      </c>
      <c r="K1042">
        <f t="shared" si="179"/>
        <v>1</v>
      </c>
      <c r="L1042">
        <f t="shared" si="183"/>
        <v>1</v>
      </c>
      <c r="M1042">
        <f t="shared" si="186"/>
        <v>-0.30000000000000071</v>
      </c>
      <c r="N1042">
        <f t="shared" si="187"/>
        <v>5.9500000000000028</v>
      </c>
    </row>
    <row r="1043" spans="1:14" x14ac:dyDescent="0.3">
      <c r="A1043" s="1">
        <v>41814</v>
      </c>
      <c r="B1043">
        <v>13.1</v>
      </c>
      <c r="C1043">
        <f t="shared" si="176"/>
        <v>14.90627450980392</v>
      </c>
      <c r="D1043">
        <f t="shared" si="177"/>
        <v>1.522948585879593</v>
      </c>
      <c r="E1043">
        <f t="shared" si="180"/>
        <v>3</v>
      </c>
      <c r="F1043">
        <f t="shared" si="181"/>
        <v>6</v>
      </c>
      <c r="G1043">
        <f t="shared" si="184"/>
        <v>3</v>
      </c>
      <c r="H1043">
        <f t="shared" si="182"/>
        <v>0</v>
      </c>
      <c r="I1043">
        <f t="shared" si="185"/>
        <v>0</v>
      </c>
      <c r="J1043">
        <f t="shared" si="178"/>
        <v>0</v>
      </c>
      <c r="K1043">
        <f t="shared" si="179"/>
        <v>1</v>
      </c>
      <c r="L1043">
        <f t="shared" si="183"/>
        <v>1</v>
      </c>
      <c r="M1043">
        <f t="shared" si="186"/>
        <v>0.5</v>
      </c>
      <c r="N1043">
        <f t="shared" si="187"/>
        <v>6.4500000000000028</v>
      </c>
    </row>
    <row r="1044" spans="1:14" x14ac:dyDescent="0.3">
      <c r="A1044" s="1">
        <v>41815</v>
      </c>
      <c r="B1044">
        <v>12.65</v>
      </c>
      <c r="C1044">
        <f t="shared" si="176"/>
        <v>14.878823529411763</v>
      </c>
      <c r="D1044">
        <f t="shared" si="177"/>
        <v>1.5001119527618501</v>
      </c>
      <c r="E1044">
        <f t="shared" si="180"/>
        <v>4</v>
      </c>
      <c r="F1044">
        <f t="shared" si="181"/>
        <v>6</v>
      </c>
      <c r="G1044">
        <f t="shared" si="184"/>
        <v>4</v>
      </c>
      <c r="H1044">
        <f t="shared" si="182"/>
        <v>0</v>
      </c>
      <c r="I1044">
        <f t="shared" si="185"/>
        <v>0</v>
      </c>
      <c r="J1044">
        <f t="shared" si="178"/>
        <v>0</v>
      </c>
      <c r="K1044">
        <f t="shared" si="179"/>
        <v>1</v>
      </c>
      <c r="L1044">
        <f t="shared" si="183"/>
        <v>1</v>
      </c>
      <c r="M1044">
        <f t="shared" si="186"/>
        <v>-0.44999999999999929</v>
      </c>
      <c r="N1044">
        <f t="shared" si="187"/>
        <v>6.0000000000000036</v>
      </c>
    </row>
    <row r="1045" spans="1:14" x14ac:dyDescent="0.3">
      <c r="A1045" s="1">
        <v>41816</v>
      </c>
      <c r="B1045">
        <v>12.75</v>
      </c>
      <c r="C1045">
        <f t="shared" si="176"/>
        <v>14.854313725490194</v>
      </c>
      <c r="D1045">
        <f t="shared" si="177"/>
        <v>1.4835440540812554</v>
      </c>
      <c r="E1045">
        <f t="shared" si="180"/>
        <v>5</v>
      </c>
      <c r="F1045">
        <f t="shared" si="181"/>
        <v>6</v>
      </c>
      <c r="G1045">
        <f t="shared" si="184"/>
        <v>4</v>
      </c>
      <c r="H1045">
        <f t="shared" si="182"/>
        <v>0</v>
      </c>
      <c r="I1045">
        <f t="shared" si="185"/>
        <v>0</v>
      </c>
      <c r="J1045">
        <f t="shared" si="178"/>
        <v>0</v>
      </c>
      <c r="K1045">
        <f t="shared" si="179"/>
        <v>1</v>
      </c>
      <c r="L1045">
        <f t="shared" si="183"/>
        <v>1</v>
      </c>
      <c r="M1045">
        <f t="shared" si="186"/>
        <v>9.9999999999999645E-2</v>
      </c>
      <c r="N1045">
        <f t="shared" si="187"/>
        <v>6.1000000000000032</v>
      </c>
    </row>
    <row r="1046" spans="1:14" x14ac:dyDescent="0.3">
      <c r="A1046" s="1">
        <v>41817</v>
      </c>
      <c r="B1046">
        <v>12.65</v>
      </c>
      <c r="C1046">
        <f t="shared" si="176"/>
        <v>14.824901960784313</v>
      </c>
      <c r="D1046">
        <f t="shared" si="177"/>
        <v>1.4522793073189271</v>
      </c>
      <c r="E1046">
        <f t="shared" si="180"/>
        <v>6</v>
      </c>
      <c r="F1046">
        <f t="shared" si="181"/>
        <v>6</v>
      </c>
      <c r="G1046">
        <f t="shared" si="184"/>
        <v>4</v>
      </c>
      <c r="H1046">
        <f t="shared" si="182"/>
        <v>0</v>
      </c>
      <c r="I1046">
        <f t="shared" si="185"/>
        <v>0</v>
      </c>
      <c r="J1046">
        <f t="shared" si="178"/>
        <v>0</v>
      </c>
      <c r="K1046">
        <f t="shared" si="179"/>
        <v>1</v>
      </c>
      <c r="L1046">
        <f t="shared" si="183"/>
        <v>1</v>
      </c>
      <c r="M1046">
        <f t="shared" si="186"/>
        <v>-9.9999999999999645E-2</v>
      </c>
      <c r="N1046">
        <f t="shared" si="187"/>
        <v>6.0000000000000036</v>
      </c>
    </row>
    <row r="1047" spans="1:14" x14ac:dyDescent="0.3">
      <c r="A1047" s="1">
        <v>41820</v>
      </c>
      <c r="B1047">
        <v>12.45</v>
      </c>
      <c r="C1047">
        <f t="shared" si="176"/>
        <v>14.797450980392156</v>
      </c>
      <c r="D1047">
        <f t="shared" si="177"/>
        <v>1.4305913258910548</v>
      </c>
      <c r="E1047">
        <f t="shared" si="180"/>
        <v>2</v>
      </c>
      <c r="F1047">
        <f t="shared" si="181"/>
        <v>6</v>
      </c>
      <c r="G1047">
        <f t="shared" si="184"/>
        <v>4</v>
      </c>
      <c r="H1047">
        <f t="shared" si="182"/>
        <v>0</v>
      </c>
      <c r="I1047">
        <f t="shared" si="185"/>
        <v>0</v>
      </c>
      <c r="J1047">
        <f t="shared" si="178"/>
        <v>0</v>
      </c>
      <c r="K1047">
        <f t="shared" si="179"/>
        <v>1</v>
      </c>
      <c r="L1047">
        <f t="shared" si="183"/>
        <v>1</v>
      </c>
      <c r="M1047">
        <f t="shared" si="186"/>
        <v>-0.20000000000000107</v>
      </c>
      <c r="N1047">
        <f t="shared" si="187"/>
        <v>5.8000000000000025</v>
      </c>
    </row>
    <row r="1048" spans="1:14" x14ac:dyDescent="0.3">
      <c r="A1048" s="1">
        <v>41821</v>
      </c>
      <c r="B1048">
        <v>12.1</v>
      </c>
      <c r="C1048">
        <f t="shared" si="176"/>
        <v>14.770980392156863</v>
      </c>
      <c r="D1048">
        <f t="shared" si="177"/>
        <v>1.417751955547468</v>
      </c>
      <c r="E1048">
        <f t="shared" si="180"/>
        <v>3</v>
      </c>
      <c r="F1048">
        <f t="shared" si="181"/>
        <v>7</v>
      </c>
      <c r="G1048">
        <f t="shared" si="184"/>
        <v>0</v>
      </c>
      <c r="H1048">
        <f t="shared" si="182"/>
        <v>0</v>
      </c>
      <c r="I1048">
        <f t="shared" si="185"/>
        <v>0</v>
      </c>
      <c r="J1048">
        <f t="shared" si="178"/>
        <v>0</v>
      </c>
      <c r="K1048">
        <f t="shared" si="179"/>
        <v>1</v>
      </c>
      <c r="L1048">
        <f t="shared" si="183"/>
        <v>1</v>
      </c>
      <c r="M1048">
        <f t="shared" si="186"/>
        <v>-0.34999999999999964</v>
      </c>
      <c r="N1048">
        <f t="shared" si="187"/>
        <v>5.4500000000000028</v>
      </c>
    </row>
    <row r="1049" spans="1:14" x14ac:dyDescent="0.3">
      <c r="A1049" s="1">
        <v>41822</v>
      </c>
      <c r="B1049">
        <v>11.95</v>
      </c>
      <c r="C1049">
        <f t="shared" si="176"/>
        <v>14.746470588235292</v>
      </c>
      <c r="D1049">
        <f t="shared" si="177"/>
        <v>1.4122736827602858</v>
      </c>
      <c r="E1049">
        <f t="shared" si="180"/>
        <v>4</v>
      </c>
      <c r="F1049">
        <f t="shared" si="181"/>
        <v>7</v>
      </c>
      <c r="G1049">
        <f t="shared" si="184"/>
        <v>1</v>
      </c>
      <c r="H1049">
        <f t="shared" si="182"/>
        <v>0</v>
      </c>
      <c r="I1049">
        <f t="shared" si="185"/>
        <v>0</v>
      </c>
      <c r="J1049">
        <f t="shared" si="178"/>
        <v>0</v>
      </c>
      <c r="K1049">
        <f t="shared" si="179"/>
        <v>1</v>
      </c>
      <c r="L1049">
        <f t="shared" si="183"/>
        <v>1</v>
      </c>
      <c r="M1049">
        <f t="shared" si="186"/>
        <v>-0.15000000000000036</v>
      </c>
      <c r="N1049">
        <f t="shared" si="187"/>
        <v>5.3000000000000025</v>
      </c>
    </row>
    <row r="1050" spans="1:14" x14ac:dyDescent="0.3">
      <c r="A1050" s="1">
        <v>41823</v>
      </c>
      <c r="B1050">
        <v>11.8</v>
      </c>
      <c r="C1050">
        <f t="shared" si="176"/>
        <v>14.721960784313724</v>
      </c>
      <c r="D1050">
        <f t="shared" si="177"/>
        <v>1.4089587583658556</v>
      </c>
      <c r="E1050">
        <f t="shared" si="180"/>
        <v>5</v>
      </c>
      <c r="F1050">
        <f t="shared" si="181"/>
        <v>7</v>
      </c>
      <c r="G1050">
        <f t="shared" si="184"/>
        <v>1</v>
      </c>
      <c r="H1050">
        <f t="shared" si="182"/>
        <v>0</v>
      </c>
      <c r="I1050">
        <f t="shared" si="185"/>
        <v>0</v>
      </c>
      <c r="J1050">
        <f t="shared" si="178"/>
        <v>0</v>
      </c>
      <c r="K1050">
        <f t="shared" si="179"/>
        <v>1</v>
      </c>
      <c r="L1050">
        <f t="shared" si="183"/>
        <v>1</v>
      </c>
      <c r="M1050">
        <f t="shared" si="186"/>
        <v>-0.14999999999999858</v>
      </c>
      <c r="N1050">
        <f t="shared" si="187"/>
        <v>5.1500000000000039</v>
      </c>
    </row>
    <row r="1051" spans="1:14" x14ac:dyDescent="0.3">
      <c r="A1051" s="1">
        <v>41827</v>
      </c>
      <c r="B1051">
        <v>12.15</v>
      </c>
      <c r="C1051">
        <f t="shared" si="176"/>
        <v>14.700392156862744</v>
      </c>
      <c r="D1051">
        <f t="shared" si="177"/>
        <v>1.4060652381934959</v>
      </c>
      <c r="E1051">
        <f t="shared" si="180"/>
        <v>2</v>
      </c>
      <c r="F1051">
        <f t="shared" si="181"/>
        <v>7</v>
      </c>
      <c r="G1051">
        <f t="shared" si="184"/>
        <v>1</v>
      </c>
      <c r="H1051">
        <f t="shared" si="182"/>
        <v>0</v>
      </c>
      <c r="I1051">
        <f t="shared" si="185"/>
        <v>0</v>
      </c>
      <c r="J1051">
        <f t="shared" si="178"/>
        <v>0</v>
      </c>
      <c r="K1051">
        <f t="shared" si="179"/>
        <v>1</v>
      </c>
      <c r="L1051">
        <f t="shared" si="183"/>
        <v>1</v>
      </c>
      <c r="M1051">
        <f t="shared" si="186"/>
        <v>0.34999999999999964</v>
      </c>
      <c r="N1051">
        <f t="shared" si="187"/>
        <v>5.5000000000000036</v>
      </c>
    </row>
    <row r="1052" spans="1:14" x14ac:dyDescent="0.3">
      <c r="A1052" s="1">
        <v>41828</v>
      </c>
      <c r="B1052">
        <v>12.4</v>
      </c>
      <c r="C1052">
        <f t="shared" si="176"/>
        <v>14.680000000000001</v>
      </c>
      <c r="D1052">
        <f t="shared" si="177"/>
        <v>1.4015649516613524</v>
      </c>
      <c r="E1052">
        <f t="shared" si="180"/>
        <v>3</v>
      </c>
      <c r="F1052">
        <f t="shared" si="181"/>
        <v>7</v>
      </c>
      <c r="G1052">
        <f t="shared" si="184"/>
        <v>1</v>
      </c>
      <c r="H1052">
        <f t="shared" si="182"/>
        <v>0</v>
      </c>
      <c r="I1052">
        <f t="shared" si="185"/>
        <v>0</v>
      </c>
      <c r="J1052">
        <f t="shared" si="178"/>
        <v>0</v>
      </c>
      <c r="K1052">
        <f t="shared" si="179"/>
        <v>1</v>
      </c>
      <c r="L1052">
        <f t="shared" si="183"/>
        <v>1</v>
      </c>
      <c r="M1052">
        <f t="shared" si="186"/>
        <v>0.25</v>
      </c>
      <c r="N1052">
        <f t="shared" si="187"/>
        <v>5.7500000000000036</v>
      </c>
    </row>
    <row r="1053" spans="1:14" x14ac:dyDescent="0.3">
      <c r="A1053" s="1">
        <v>41829</v>
      </c>
      <c r="B1053">
        <v>12.25</v>
      </c>
      <c r="C1053">
        <f t="shared" si="176"/>
        <v>14.660392156862745</v>
      </c>
      <c r="D1053">
        <f t="shared" si="177"/>
        <v>1.4004480526509291</v>
      </c>
      <c r="E1053">
        <f t="shared" si="180"/>
        <v>4</v>
      </c>
      <c r="F1053">
        <f t="shared" si="181"/>
        <v>7</v>
      </c>
      <c r="G1053">
        <f t="shared" si="184"/>
        <v>2</v>
      </c>
      <c r="H1053">
        <f t="shared" si="182"/>
        <v>0</v>
      </c>
      <c r="I1053">
        <f t="shared" si="185"/>
        <v>0</v>
      </c>
      <c r="J1053">
        <f t="shared" si="178"/>
        <v>0</v>
      </c>
      <c r="K1053">
        <f t="shared" si="179"/>
        <v>1</v>
      </c>
      <c r="L1053">
        <f t="shared" si="183"/>
        <v>1</v>
      </c>
      <c r="M1053">
        <f t="shared" si="186"/>
        <v>-0.15000000000000036</v>
      </c>
      <c r="N1053">
        <f t="shared" si="187"/>
        <v>5.6000000000000032</v>
      </c>
    </row>
    <row r="1054" spans="1:14" x14ac:dyDescent="0.3">
      <c r="A1054" s="1">
        <v>41830</v>
      </c>
      <c r="B1054">
        <v>13</v>
      </c>
      <c r="C1054">
        <f t="shared" si="176"/>
        <v>14.648823529411766</v>
      </c>
      <c r="D1054">
        <f t="shared" si="177"/>
        <v>1.4019309471663843</v>
      </c>
      <c r="E1054">
        <f t="shared" si="180"/>
        <v>5</v>
      </c>
      <c r="F1054">
        <f t="shared" si="181"/>
        <v>7</v>
      </c>
      <c r="G1054">
        <f t="shared" si="184"/>
        <v>2</v>
      </c>
      <c r="H1054">
        <f t="shared" si="182"/>
        <v>0</v>
      </c>
      <c r="I1054">
        <f t="shared" si="185"/>
        <v>0</v>
      </c>
      <c r="J1054">
        <f t="shared" si="178"/>
        <v>0</v>
      </c>
      <c r="K1054">
        <f t="shared" si="179"/>
        <v>1</v>
      </c>
      <c r="L1054">
        <f t="shared" si="183"/>
        <v>1</v>
      </c>
      <c r="M1054">
        <f t="shared" si="186"/>
        <v>0.75</v>
      </c>
      <c r="N1054">
        <f t="shared" si="187"/>
        <v>6.3500000000000032</v>
      </c>
    </row>
    <row r="1055" spans="1:14" x14ac:dyDescent="0.3">
      <c r="A1055" s="1">
        <v>41831</v>
      </c>
      <c r="B1055">
        <v>12.65</v>
      </c>
      <c r="C1055">
        <f t="shared" si="176"/>
        <v>14.638235294117651</v>
      </c>
      <c r="D1055">
        <f t="shared" si="177"/>
        <v>1.4067828767381751</v>
      </c>
      <c r="E1055">
        <f t="shared" si="180"/>
        <v>6</v>
      </c>
      <c r="F1055">
        <f t="shared" si="181"/>
        <v>7</v>
      </c>
      <c r="G1055">
        <f t="shared" si="184"/>
        <v>2</v>
      </c>
      <c r="H1055">
        <f t="shared" si="182"/>
        <v>0</v>
      </c>
      <c r="I1055">
        <f t="shared" si="185"/>
        <v>0</v>
      </c>
      <c r="J1055">
        <f t="shared" si="178"/>
        <v>0</v>
      </c>
      <c r="K1055">
        <f t="shared" si="179"/>
        <v>1</v>
      </c>
      <c r="L1055">
        <f t="shared" si="183"/>
        <v>1</v>
      </c>
      <c r="M1055">
        <f t="shared" si="186"/>
        <v>-0.34999999999999964</v>
      </c>
      <c r="N1055">
        <f t="shared" si="187"/>
        <v>6.0000000000000036</v>
      </c>
    </row>
    <row r="1056" spans="1:14" x14ac:dyDescent="0.3">
      <c r="A1056" s="1">
        <v>41834</v>
      </c>
      <c r="B1056">
        <v>12.05</v>
      </c>
      <c r="C1056">
        <f t="shared" si="176"/>
        <v>14.626274509803924</v>
      </c>
      <c r="D1056">
        <f t="shared" si="177"/>
        <v>1.4157433587969608</v>
      </c>
      <c r="E1056">
        <f t="shared" si="180"/>
        <v>2</v>
      </c>
      <c r="F1056">
        <f t="shared" si="181"/>
        <v>7</v>
      </c>
      <c r="G1056">
        <f t="shared" si="184"/>
        <v>2</v>
      </c>
      <c r="H1056">
        <f t="shared" si="182"/>
        <v>0</v>
      </c>
      <c r="I1056">
        <f t="shared" si="185"/>
        <v>0</v>
      </c>
      <c r="J1056">
        <f t="shared" si="178"/>
        <v>0</v>
      </c>
      <c r="K1056">
        <f t="shared" si="179"/>
        <v>1</v>
      </c>
      <c r="L1056">
        <f t="shared" si="183"/>
        <v>1</v>
      </c>
      <c r="M1056">
        <f t="shared" si="186"/>
        <v>-0.59999999999999964</v>
      </c>
      <c r="N1056">
        <f t="shared" si="187"/>
        <v>5.4000000000000039</v>
      </c>
    </row>
    <row r="1057" spans="1:14" x14ac:dyDescent="0.3">
      <c r="A1057" s="1">
        <v>41835</v>
      </c>
      <c r="B1057">
        <v>12.2</v>
      </c>
      <c r="C1057">
        <f t="shared" si="176"/>
        <v>14.615882352941179</v>
      </c>
      <c r="D1057">
        <f t="shared" si="177"/>
        <v>1.4237663066539716</v>
      </c>
      <c r="E1057">
        <f t="shared" si="180"/>
        <v>3</v>
      </c>
      <c r="F1057">
        <f t="shared" si="181"/>
        <v>7</v>
      </c>
      <c r="G1057">
        <f t="shared" si="184"/>
        <v>2</v>
      </c>
      <c r="H1057">
        <f t="shared" si="182"/>
        <v>0</v>
      </c>
      <c r="I1057">
        <f t="shared" si="185"/>
        <v>0</v>
      </c>
      <c r="J1057">
        <f t="shared" si="178"/>
        <v>0</v>
      </c>
      <c r="K1057">
        <f t="shared" si="179"/>
        <v>1</v>
      </c>
      <c r="L1057">
        <f t="shared" si="183"/>
        <v>1</v>
      </c>
      <c r="M1057">
        <f t="shared" si="186"/>
        <v>0.14999999999999858</v>
      </c>
      <c r="N1057">
        <f t="shared" si="187"/>
        <v>5.5500000000000025</v>
      </c>
    </row>
    <row r="1058" spans="1:14" x14ac:dyDescent="0.3">
      <c r="A1058" s="1">
        <v>41836</v>
      </c>
      <c r="B1058">
        <v>12.7</v>
      </c>
      <c r="C1058">
        <f t="shared" si="176"/>
        <v>14.608823529411767</v>
      </c>
      <c r="D1058">
        <f t="shared" si="177"/>
        <v>1.4287765876740772</v>
      </c>
      <c r="E1058">
        <f t="shared" si="180"/>
        <v>4</v>
      </c>
      <c r="F1058">
        <f t="shared" si="181"/>
        <v>7</v>
      </c>
      <c r="G1058">
        <f t="shared" si="184"/>
        <v>3</v>
      </c>
      <c r="H1058">
        <f t="shared" si="182"/>
        <v>1</v>
      </c>
      <c r="I1058">
        <f t="shared" si="185"/>
        <v>-0.5</v>
      </c>
      <c r="J1058">
        <f t="shared" si="178"/>
        <v>0</v>
      </c>
      <c r="K1058">
        <f t="shared" si="179"/>
        <v>1</v>
      </c>
      <c r="L1058">
        <f t="shared" si="183"/>
        <v>1</v>
      </c>
      <c r="M1058">
        <f t="shared" si="186"/>
        <v>-0.5</v>
      </c>
      <c r="N1058">
        <f t="shared" si="187"/>
        <v>5.0500000000000025</v>
      </c>
    </row>
    <row r="1059" spans="1:14" x14ac:dyDescent="0.3">
      <c r="A1059" s="1">
        <v>41837</v>
      </c>
      <c r="B1059">
        <v>13.7</v>
      </c>
      <c r="C1059">
        <f t="shared" si="176"/>
        <v>14.605098039215688</v>
      </c>
      <c r="D1059">
        <f t="shared" si="177"/>
        <v>1.4299024682892487</v>
      </c>
      <c r="E1059">
        <f t="shared" si="180"/>
        <v>5</v>
      </c>
      <c r="F1059">
        <f t="shared" si="181"/>
        <v>7</v>
      </c>
      <c r="G1059">
        <f t="shared" si="184"/>
        <v>3</v>
      </c>
      <c r="H1059">
        <f t="shared" si="182"/>
        <v>0</v>
      </c>
      <c r="I1059">
        <f t="shared" si="185"/>
        <v>0</v>
      </c>
      <c r="J1059">
        <f t="shared" si="178"/>
        <v>0</v>
      </c>
      <c r="K1059">
        <f t="shared" si="179"/>
        <v>0</v>
      </c>
      <c r="L1059">
        <f t="shared" si="183"/>
        <v>1</v>
      </c>
      <c r="M1059">
        <f t="shared" si="186"/>
        <v>1</v>
      </c>
      <c r="N1059">
        <f t="shared" si="187"/>
        <v>6.0500000000000025</v>
      </c>
    </row>
    <row r="1060" spans="1:14" x14ac:dyDescent="0.3">
      <c r="A1060" s="1">
        <v>41838</v>
      </c>
      <c r="B1060">
        <v>13</v>
      </c>
      <c r="C1060">
        <f t="shared" si="176"/>
        <v>14.600980392156865</v>
      </c>
      <c r="D1060">
        <f t="shared" si="177"/>
        <v>1.4330035027281753</v>
      </c>
      <c r="E1060">
        <f t="shared" si="180"/>
        <v>6</v>
      </c>
      <c r="F1060">
        <f t="shared" si="181"/>
        <v>7</v>
      </c>
      <c r="G1060">
        <f t="shared" si="184"/>
        <v>3</v>
      </c>
      <c r="H1060">
        <f t="shared" si="182"/>
        <v>0</v>
      </c>
      <c r="I1060">
        <f t="shared" si="185"/>
        <v>0</v>
      </c>
      <c r="J1060">
        <f t="shared" si="178"/>
        <v>0</v>
      </c>
      <c r="K1060">
        <f t="shared" si="179"/>
        <v>1</v>
      </c>
      <c r="L1060">
        <f t="shared" si="183"/>
        <v>1</v>
      </c>
      <c r="M1060">
        <f t="shared" si="186"/>
        <v>-0.69999999999999929</v>
      </c>
      <c r="N1060">
        <f t="shared" si="187"/>
        <v>5.3500000000000032</v>
      </c>
    </row>
    <row r="1061" spans="1:14" x14ac:dyDescent="0.3">
      <c r="A1061" s="1">
        <v>41841</v>
      </c>
      <c r="B1061">
        <v>13.4</v>
      </c>
      <c r="C1061">
        <f t="shared" si="176"/>
        <v>14.597647058823531</v>
      </c>
      <c r="D1061">
        <f t="shared" si="177"/>
        <v>1.4348035162817545</v>
      </c>
      <c r="E1061">
        <f t="shared" si="180"/>
        <v>2</v>
      </c>
      <c r="F1061">
        <f t="shared" si="181"/>
        <v>7</v>
      </c>
      <c r="G1061">
        <f t="shared" si="184"/>
        <v>3</v>
      </c>
      <c r="H1061">
        <f t="shared" si="182"/>
        <v>0</v>
      </c>
      <c r="I1061">
        <f t="shared" si="185"/>
        <v>0</v>
      </c>
      <c r="J1061">
        <f t="shared" si="178"/>
        <v>0</v>
      </c>
      <c r="K1061">
        <f t="shared" si="179"/>
        <v>0</v>
      </c>
      <c r="L1061">
        <f t="shared" si="183"/>
        <v>1</v>
      </c>
      <c r="M1061">
        <f t="shared" si="186"/>
        <v>0.40000000000000036</v>
      </c>
      <c r="N1061">
        <f t="shared" si="187"/>
        <v>5.7500000000000036</v>
      </c>
    </row>
    <row r="1062" spans="1:14" x14ac:dyDescent="0.3">
      <c r="A1062" s="1">
        <v>41842</v>
      </c>
      <c r="B1062">
        <v>13</v>
      </c>
      <c r="C1062">
        <f t="shared" si="176"/>
        <v>14.587450980392159</v>
      </c>
      <c r="D1062">
        <f t="shared" si="177"/>
        <v>1.4368809400337847</v>
      </c>
      <c r="E1062">
        <f t="shared" si="180"/>
        <v>3</v>
      </c>
      <c r="F1062">
        <f t="shared" si="181"/>
        <v>7</v>
      </c>
      <c r="G1062">
        <f t="shared" si="184"/>
        <v>3</v>
      </c>
      <c r="H1062">
        <f t="shared" si="182"/>
        <v>0</v>
      </c>
      <c r="I1062">
        <f t="shared" si="185"/>
        <v>0</v>
      </c>
      <c r="J1062">
        <f t="shared" si="178"/>
        <v>0</v>
      </c>
      <c r="K1062">
        <f t="shared" si="179"/>
        <v>1</v>
      </c>
      <c r="L1062">
        <f t="shared" si="183"/>
        <v>1</v>
      </c>
      <c r="M1062">
        <f t="shared" si="186"/>
        <v>-0.40000000000000036</v>
      </c>
      <c r="N1062">
        <f t="shared" si="187"/>
        <v>5.3500000000000032</v>
      </c>
    </row>
    <row r="1063" spans="1:14" x14ac:dyDescent="0.3">
      <c r="A1063" s="1">
        <v>41843</v>
      </c>
      <c r="B1063">
        <v>13.05</v>
      </c>
      <c r="C1063">
        <f t="shared" si="176"/>
        <v>14.578039215686278</v>
      </c>
      <c r="D1063">
        <f t="shared" si="177"/>
        <v>1.4390588149801016</v>
      </c>
      <c r="E1063">
        <f t="shared" si="180"/>
        <v>4</v>
      </c>
      <c r="F1063">
        <f t="shared" si="181"/>
        <v>7</v>
      </c>
      <c r="G1063">
        <f t="shared" si="184"/>
        <v>4</v>
      </c>
      <c r="H1063">
        <f t="shared" si="182"/>
        <v>0</v>
      </c>
      <c r="I1063">
        <f t="shared" si="185"/>
        <v>0</v>
      </c>
      <c r="J1063">
        <f t="shared" si="178"/>
        <v>0</v>
      </c>
      <c r="K1063">
        <f t="shared" si="179"/>
        <v>1</v>
      </c>
      <c r="L1063">
        <f t="shared" si="183"/>
        <v>1</v>
      </c>
      <c r="M1063">
        <f t="shared" si="186"/>
        <v>5.0000000000000711E-2</v>
      </c>
      <c r="N1063">
        <f t="shared" si="187"/>
        <v>5.4000000000000039</v>
      </c>
    </row>
    <row r="1064" spans="1:14" x14ac:dyDescent="0.3">
      <c r="A1064" s="1">
        <v>41844</v>
      </c>
      <c r="B1064">
        <v>13.2</v>
      </c>
      <c r="C1064">
        <f t="shared" si="176"/>
        <v>14.571372549019612</v>
      </c>
      <c r="D1064">
        <f t="shared" si="177"/>
        <v>1.4414875481263458</v>
      </c>
      <c r="E1064">
        <f t="shared" si="180"/>
        <v>5</v>
      </c>
      <c r="F1064">
        <f t="shared" si="181"/>
        <v>7</v>
      </c>
      <c r="G1064">
        <f t="shared" si="184"/>
        <v>4</v>
      </c>
      <c r="H1064">
        <f t="shared" si="182"/>
        <v>0</v>
      </c>
      <c r="I1064">
        <f t="shared" si="185"/>
        <v>0</v>
      </c>
      <c r="J1064">
        <f t="shared" si="178"/>
        <v>0</v>
      </c>
      <c r="K1064">
        <f t="shared" si="179"/>
        <v>0</v>
      </c>
      <c r="L1064">
        <f t="shared" si="183"/>
        <v>1</v>
      </c>
      <c r="M1064">
        <f t="shared" si="186"/>
        <v>0.14999999999999858</v>
      </c>
      <c r="N1064">
        <f t="shared" si="187"/>
        <v>5.5500000000000025</v>
      </c>
    </row>
    <row r="1065" spans="1:14" x14ac:dyDescent="0.3">
      <c r="A1065" s="1">
        <v>41845</v>
      </c>
      <c r="B1065">
        <v>13.5</v>
      </c>
      <c r="C1065">
        <f t="shared" si="176"/>
        <v>14.56666666666667</v>
      </c>
      <c r="D1065">
        <f t="shared" si="177"/>
        <v>1.4430178978774904</v>
      </c>
      <c r="E1065">
        <f t="shared" si="180"/>
        <v>6</v>
      </c>
      <c r="F1065">
        <f t="shared" si="181"/>
        <v>7</v>
      </c>
      <c r="G1065">
        <f t="shared" si="184"/>
        <v>4</v>
      </c>
      <c r="H1065">
        <f t="shared" si="182"/>
        <v>0</v>
      </c>
      <c r="I1065">
        <f t="shared" si="185"/>
        <v>0</v>
      </c>
      <c r="J1065">
        <f t="shared" si="178"/>
        <v>0</v>
      </c>
      <c r="K1065">
        <f t="shared" si="179"/>
        <v>0</v>
      </c>
      <c r="L1065">
        <f t="shared" si="183"/>
        <v>1</v>
      </c>
      <c r="M1065">
        <f t="shared" si="186"/>
        <v>0.30000000000000071</v>
      </c>
      <c r="N1065">
        <f t="shared" si="187"/>
        <v>5.8500000000000032</v>
      </c>
    </row>
    <row r="1066" spans="1:14" x14ac:dyDescent="0.3">
      <c r="A1066" s="1">
        <v>41848</v>
      </c>
      <c r="B1066">
        <v>13.35</v>
      </c>
      <c r="C1066">
        <f t="shared" si="176"/>
        <v>14.561568627450983</v>
      </c>
      <c r="D1066">
        <f t="shared" si="177"/>
        <v>1.445009495252092</v>
      </c>
      <c r="E1066">
        <f t="shared" si="180"/>
        <v>2</v>
      </c>
      <c r="F1066">
        <f t="shared" si="181"/>
        <v>7</v>
      </c>
      <c r="G1066">
        <f t="shared" si="184"/>
        <v>4</v>
      </c>
      <c r="H1066">
        <f t="shared" si="182"/>
        <v>0</v>
      </c>
      <c r="I1066">
        <f t="shared" si="185"/>
        <v>0</v>
      </c>
      <c r="J1066">
        <f t="shared" si="178"/>
        <v>0</v>
      </c>
      <c r="K1066">
        <f t="shared" si="179"/>
        <v>0</v>
      </c>
      <c r="L1066">
        <f t="shared" si="183"/>
        <v>1</v>
      </c>
      <c r="M1066">
        <f t="shared" si="186"/>
        <v>-0.15000000000000036</v>
      </c>
      <c r="N1066">
        <f t="shared" si="187"/>
        <v>5.7000000000000028</v>
      </c>
    </row>
    <row r="1067" spans="1:14" x14ac:dyDescent="0.3">
      <c r="A1067" s="1">
        <v>41849</v>
      </c>
      <c r="B1067">
        <v>13.45</v>
      </c>
      <c r="C1067">
        <f t="shared" si="176"/>
        <v>14.556274509803924</v>
      </c>
      <c r="D1067">
        <f t="shared" si="177"/>
        <v>1.4465983910666165</v>
      </c>
      <c r="E1067">
        <f t="shared" si="180"/>
        <v>3</v>
      </c>
      <c r="F1067">
        <f t="shared" si="181"/>
        <v>7</v>
      </c>
      <c r="G1067">
        <f t="shared" si="184"/>
        <v>4</v>
      </c>
      <c r="H1067">
        <f t="shared" si="182"/>
        <v>0</v>
      </c>
      <c r="I1067">
        <f t="shared" si="185"/>
        <v>0</v>
      </c>
      <c r="J1067">
        <f t="shared" si="178"/>
        <v>0</v>
      </c>
      <c r="K1067">
        <f t="shared" si="179"/>
        <v>0</v>
      </c>
      <c r="L1067">
        <f t="shared" si="183"/>
        <v>1</v>
      </c>
      <c r="M1067">
        <f t="shared" si="186"/>
        <v>9.9999999999999645E-2</v>
      </c>
      <c r="N1067">
        <f t="shared" si="187"/>
        <v>5.8000000000000025</v>
      </c>
    </row>
    <row r="1068" spans="1:14" x14ac:dyDescent="0.3">
      <c r="A1068" s="1">
        <v>41850</v>
      </c>
      <c r="B1068">
        <v>13.55</v>
      </c>
      <c r="C1068">
        <f t="shared" si="176"/>
        <v>14.552549019607847</v>
      </c>
      <c r="D1068">
        <f t="shared" si="177"/>
        <v>1.4479611671984591</v>
      </c>
      <c r="E1068">
        <f t="shared" si="180"/>
        <v>4</v>
      </c>
      <c r="F1068">
        <f t="shared" si="181"/>
        <v>7</v>
      </c>
      <c r="G1068">
        <f t="shared" si="184"/>
        <v>5</v>
      </c>
      <c r="H1068">
        <f t="shared" si="182"/>
        <v>0</v>
      </c>
      <c r="I1068">
        <f t="shared" si="185"/>
        <v>0</v>
      </c>
      <c r="J1068">
        <f t="shared" si="178"/>
        <v>0</v>
      </c>
      <c r="K1068">
        <f t="shared" si="179"/>
        <v>0</v>
      </c>
      <c r="L1068">
        <f t="shared" si="183"/>
        <v>1</v>
      </c>
      <c r="M1068">
        <f t="shared" si="186"/>
        <v>0.10000000000000142</v>
      </c>
      <c r="N1068">
        <f t="shared" si="187"/>
        <v>5.9000000000000039</v>
      </c>
    </row>
    <row r="1069" spans="1:14" x14ac:dyDescent="0.3">
      <c r="A1069" s="1">
        <v>41851</v>
      </c>
      <c r="B1069">
        <v>15.2</v>
      </c>
      <c r="C1069">
        <f t="shared" si="176"/>
        <v>14.555490196078434</v>
      </c>
      <c r="D1069">
        <f t="shared" si="177"/>
        <v>1.4485114925403697</v>
      </c>
      <c r="E1069">
        <f t="shared" si="180"/>
        <v>5</v>
      </c>
      <c r="F1069">
        <f t="shared" si="181"/>
        <v>7</v>
      </c>
      <c r="G1069">
        <f t="shared" si="184"/>
        <v>5</v>
      </c>
      <c r="H1069">
        <f t="shared" si="182"/>
        <v>0</v>
      </c>
      <c r="I1069">
        <f t="shared" si="185"/>
        <v>0</v>
      </c>
      <c r="J1069">
        <f t="shared" si="178"/>
        <v>0</v>
      </c>
      <c r="K1069">
        <f t="shared" si="179"/>
        <v>0</v>
      </c>
      <c r="L1069">
        <f t="shared" si="183"/>
        <v>1</v>
      </c>
      <c r="M1069">
        <f t="shared" si="186"/>
        <v>1.6499999999999986</v>
      </c>
      <c r="N1069">
        <f t="shared" si="187"/>
        <v>7.5500000000000025</v>
      </c>
    </row>
    <row r="1070" spans="1:14" x14ac:dyDescent="0.3">
      <c r="A1070" s="1">
        <v>41852</v>
      </c>
      <c r="B1070">
        <v>16.05</v>
      </c>
      <c r="C1070">
        <f t="shared" si="176"/>
        <v>14.560980392156866</v>
      </c>
      <c r="D1070">
        <f t="shared" si="177"/>
        <v>1.4515093630383793</v>
      </c>
      <c r="E1070">
        <f t="shared" si="180"/>
        <v>6</v>
      </c>
      <c r="F1070">
        <f t="shared" si="181"/>
        <v>8</v>
      </c>
      <c r="G1070">
        <f t="shared" si="184"/>
        <v>0</v>
      </c>
      <c r="H1070">
        <f t="shared" si="182"/>
        <v>0</v>
      </c>
      <c r="I1070">
        <f t="shared" si="185"/>
        <v>0</v>
      </c>
      <c r="J1070">
        <f t="shared" si="178"/>
        <v>1</v>
      </c>
      <c r="K1070">
        <f t="shared" si="179"/>
        <v>0</v>
      </c>
      <c r="L1070">
        <f t="shared" si="183"/>
        <v>0</v>
      </c>
      <c r="M1070">
        <f t="shared" si="186"/>
        <v>0.85000000000000142</v>
      </c>
      <c r="N1070">
        <f t="shared" si="187"/>
        <v>8.4000000000000039</v>
      </c>
    </row>
    <row r="1071" spans="1:14" x14ac:dyDescent="0.3">
      <c r="A1071" s="1">
        <v>41855</v>
      </c>
      <c r="B1071">
        <v>14.95</v>
      </c>
      <c r="C1071">
        <f t="shared" si="176"/>
        <v>14.563529411764707</v>
      </c>
      <c r="D1071">
        <f t="shared" si="177"/>
        <v>1.4516195465611774</v>
      </c>
      <c r="E1071">
        <f t="shared" si="180"/>
        <v>2</v>
      </c>
      <c r="F1071">
        <f t="shared" si="181"/>
        <v>8</v>
      </c>
      <c r="G1071">
        <f t="shared" si="184"/>
        <v>0</v>
      </c>
      <c r="H1071">
        <f t="shared" si="182"/>
        <v>0</v>
      </c>
      <c r="I1071">
        <f t="shared" si="185"/>
        <v>0</v>
      </c>
      <c r="J1071">
        <f t="shared" si="178"/>
        <v>0</v>
      </c>
      <c r="K1071">
        <f t="shared" si="179"/>
        <v>0</v>
      </c>
      <c r="L1071">
        <f t="shared" si="183"/>
        <v>0</v>
      </c>
      <c r="M1071">
        <f t="shared" si="186"/>
        <v>0</v>
      </c>
      <c r="N1071">
        <f t="shared" si="187"/>
        <v>8.4000000000000039</v>
      </c>
    </row>
    <row r="1072" spans="1:14" x14ac:dyDescent="0.3">
      <c r="A1072" s="1">
        <v>41856</v>
      </c>
      <c r="B1072">
        <v>16.149999999999999</v>
      </c>
      <c r="C1072">
        <f t="shared" si="176"/>
        <v>14.572352941176474</v>
      </c>
      <c r="D1072">
        <f t="shared" si="177"/>
        <v>1.4543950810914879</v>
      </c>
      <c r="E1072">
        <f t="shared" si="180"/>
        <v>3</v>
      </c>
      <c r="F1072">
        <f t="shared" si="181"/>
        <v>8</v>
      </c>
      <c r="G1072">
        <f t="shared" si="184"/>
        <v>0</v>
      </c>
      <c r="H1072">
        <f t="shared" si="182"/>
        <v>0</v>
      </c>
      <c r="I1072">
        <f t="shared" si="185"/>
        <v>0</v>
      </c>
      <c r="J1072">
        <f t="shared" si="178"/>
        <v>1</v>
      </c>
      <c r="K1072">
        <f t="shared" si="179"/>
        <v>0</v>
      </c>
      <c r="L1072">
        <f t="shared" si="183"/>
        <v>-1</v>
      </c>
      <c r="M1072">
        <f t="shared" si="186"/>
        <v>0</v>
      </c>
      <c r="N1072">
        <f t="shared" si="187"/>
        <v>8.4000000000000039</v>
      </c>
    </row>
    <row r="1073" spans="1:14" x14ac:dyDescent="0.3">
      <c r="A1073" s="1">
        <v>41857</v>
      </c>
      <c r="B1073">
        <v>16.2</v>
      </c>
      <c r="C1073">
        <f t="shared" si="176"/>
        <v>14.582549019607844</v>
      </c>
      <c r="D1073">
        <f t="shared" si="177"/>
        <v>1.4566545651275329</v>
      </c>
      <c r="E1073">
        <f t="shared" si="180"/>
        <v>4</v>
      </c>
      <c r="F1073">
        <f t="shared" si="181"/>
        <v>8</v>
      </c>
      <c r="G1073">
        <f t="shared" si="184"/>
        <v>1</v>
      </c>
      <c r="H1073">
        <f t="shared" si="182"/>
        <v>0</v>
      </c>
      <c r="I1073">
        <f t="shared" si="185"/>
        <v>0</v>
      </c>
      <c r="J1073">
        <f t="shared" si="178"/>
        <v>1</v>
      </c>
      <c r="K1073">
        <f t="shared" si="179"/>
        <v>0</v>
      </c>
      <c r="L1073">
        <f t="shared" si="183"/>
        <v>-1</v>
      </c>
      <c r="M1073">
        <f t="shared" si="186"/>
        <v>-5.0000000000000711E-2</v>
      </c>
      <c r="N1073">
        <f t="shared" si="187"/>
        <v>8.3500000000000032</v>
      </c>
    </row>
    <row r="1074" spans="1:14" x14ac:dyDescent="0.3">
      <c r="A1074" s="1">
        <v>41858</v>
      </c>
      <c r="B1074">
        <v>16.649999999999999</v>
      </c>
      <c r="C1074">
        <f t="shared" si="176"/>
        <v>14.596274509803925</v>
      </c>
      <c r="D1074">
        <f t="shared" si="177"/>
        <v>1.4595781834708186</v>
      </c>
      <c r="E1074">
        <f t="shared" si="180"/>
        <v>5</v>
      </c>
      <c r="F1074">
        <f t="shared" si="181"/>
        <v>8</v>
      </c>
      <c r="G1074">
        <f t="shared" si="184"/>
        <v>1</v>
      </c>
      <c r="H1074">
        <f t="shared" si="182"/>
        <v>0</v>
      </c>
      <c r="I1074">
        <f t="shared" si="185"/>
        <v>0</v>
      </c>
      <c r="J1074">
        <f t="shared" si="178"/>
        <v>1</v>
      </c>
      <c r="K1074">
        <f t="shared" si="179"/>
        <v>0</v>
      </c>
      <c r="L1074">
        <f t="shared" si="183"/>
        <v>-1</v>
      </c>
      <c r="M1074">
        <f t="shared" si="186"/>
        <v>-0.44999999999999929</v>
      </c>
      <c r="N1074">
        <f t="shared" si="187"/>
        <v>7.9000000000000039</v>
      </c>
    </row>
    <row r="1075" spans="1:14" x14ac:dyDescent="0.3">
      <c r="A1075" s="1">
        <v>41859</v>
      </c>
      <c r="B1075">
        <v>16</v>
      </c>
      <c r="C1075">
        <f t="shared" si="176"/>
        <v>14.607843137254903</v>
      </c>
      <c r="D1075">
        <f t="shared" si="177"/>
        <v>1.458967286823639</v>
      </c>
      <c r="E1075">
        <f t="shared" si="180"/>
        <v>6</v>
      </c>
      <c r="F1075">
        <f t="shared" si="181"/>
        <v>8</v>
      </c>
      <c r="G1075">
        <f t="shared" si="184"/>
        <v>1</v>
      </c>
      <c r="H1075">
        <f t="shared" si="182"/>
        <v>0</v>
      </c>
      <c r="I1075">
        <f t="shared" si="185"/>
        <v>0</v>
      </c>
      <c r="J1075">
        <f t="shared" si="178"/>
        <v>0</v>
      </c>
      <c r="K1075">
        <f t="shared" si="179"/>
        <v>0</v>
      </c>
      <c r="L1075">
        <f t="shared" si="183"/>
        <v>-1</v>
      </c>
      <c r="M1075">
        <f t="shared" si="186"/>
        <v>0.64999999999999858</v>
      </c>
      <c r="N1075">
        <f t="shared" si="187"/>
        <v>8.5500000000000025</v>
      </c>
    </row>
    <row r="1076" spans="1:14" x14ac:dyDescent="0.3">
      <c r="A1076" s="1">
        <v>41862</v>
      </c>
      <c r="B1076">
        <v>14.8</v>
      </c>
      <c r="C1076">
        <f t="shared" si="176"/>
        <v>14.613333333333335</v>
      </c>
      <c r="D1076">
        <f t="shared" si="177"/>
        <v>1.4570446406913278</v>
      </c>
      <c r="E1076">
        <f t="shared" si="180"/>
        <v>2</v>
      </c>
      <c r="F1076">
        <f t="shared" si="181"/>
        <v>8</v>
      </c>
      <c r="G1076">
        <f t="shared" si="184"/>
        <v>1</v>
      </c>
      <c r="H1076">
        <f t="shared" si="182"/>
        <v>0</v>
      </c>
      <c r="I1076">
        <f t="shared" si="185"/>
        <v>0</v>
      </c>
      <c r="J1076">
        <f t="shared" si="178"/>
        <v>0</v>
      </c>
      <c r="K1076">
        <f t="shared" si="179"/>
        <v>0</v>
      </c>
      <c r="L1076">
        <f t="shared" si="183"/>
        <v>-1</v>
      </c>
      <c r="M1076">
        <f t="shared" si="186"/>
        <v>1.1999999999999993</v>
      </c>
      <c r="N1076">
        <f t="shared" si="187"/>
        <v>9.7500000000000018</v>
      </c>
    </row>
    <row r="1077" spans="1:14" x14ac:dyDescent="0.3">
      <c r="A1077" s="1">
        <v>41863</v>
      </c>
      <c r="B1077">
        <v>14.65</v>
      </c>
      <c r="C1077">
        <f t="shared" si="176"/>
        <v>14.617647058823533</v>
      </c>
      <c r="D1077">
        <f t="shared" si="177"/>
        <v>1.4555176806105039</v>
      </c>
      <c r="E1077">
        <f t="shared" si="180"/>
        <v>3</v>
      </c>
      <c r="F1077">
        <f t="shared" si="181"/>
        <v>8</v>
      </c>
      <c r="G1077">
        <f t="shared" si="184"/>
        <v>1</v>
      </c>
      <c r="H1077">
        <f t="shared" si="182"/>
        <v>0</v>
      </c>
      <c r="I1077">
        <f t="shared" si="185"/>
        <v>0</v>
      </c>
      <c r="J1077">
        <f t="shared" si="178"/>
        <v>0</v>
      </c>
      <c r="K1077">
        <f t="shared" si="179"/>
        <v>0</v>
      </c>
      <c r="L1077">
        <f t="shared" si="183"/>
        <v>-1</v>
      </c>
      <c r="M1077">
        <f t="shared" si="186"/>
        <v>0.15000000000000036</v>
      </c>
      <c r="N1077">
        <f t="shared" si="187"/>
        <v>9.9000000000000021</v>
      </c>
    </row>
    <row r="1078" spans="1:14" x14ac:dyDescent="0.3">
      <c r="A1078" s="1">
        <v>41864</v>
      </c>
      <c r="B1078">
        <v>13.55</v>
      </c>
      <c r="C1078">
        <f t="shared" si="176"/>
        <v>14.618823529411769</v>
      </c>
      <c r="D1078">
        <f t="shared" si="177"/>
        <v>1.4545326681046469</v>
      </c>
      <c r="E1078">
        <f t="shared" si="180"/>
        <v>4</v>
      </c>
      <c r="F1078">
        <f t="shared" si="181"/>
        <v>8</v>
      </c>
      <c r="G1078">
        <f t="shared" si="184"/>
        <v>2</v>
      </c>
      <c r="H1078">
        <f t="shared" si="182"/>
        <v>0</v>
      </c>
      <c r="I1078">
        <f t="shared" si="185"/>
        <v>0</v>
      </c>
      <c r="J1078">
        <f t="shared" si="178"/>
        <v>0</v>
      </c>
      <c r="K1078">
        <f t="shared" si="179"/>
        <v>0</v>
      </c>
      <c r="L1078">
        <f t="shared" si="183"/>
        <v>-1</v>
      </c>
      <c r="M1078">
        <f t="shared" si="186"/>
        <v>1.0999999999999996</v>
      </c>
      <c r="N1078">
        <f t="shared" si="187"/>
        <v>11.000000000000002</v>
      </c>
    </row>
    <row r="1079" spans="1:14" x14ac:dyDescent="0.3">
      <c r="A1079" s="1">
        <v>41865</v>
      </c>
      <c r="B1079">
        <v>12.95</v>
      </c>
      <c r="C1079">
        <f t="shared" si="176"/>
        <v>14.616470588235298</v>
      </c>
      <c r="D1079">
        <f t="shared" si="177"/>
        <v>1.4567433777926673</v>
      </c>
      <c r="E1079">
        <f t="shared" si="180"/>
        <v>5</v>
      </c>
      <c r="F1079">
        <f t="shared" si="181"/>
        <v>8</v>
      </c>
      <c r="G1079">
        <f t="shared" si="184"/>
        <v>2</v>
      </c>
      <c r="H1079">
        <f t="shared" si="182"/>
        <v>0</v>
      </c>
      <c r="I1079">
        <f t="shared" si="185"/>
        <v>0</v>
      </c>
      <c r="J1079">
        <f t="shared" si="178"/>
        <v>0</v>
      </c>
      <c r="K1079">
        <f t="shared" si="179"/>
        <v>1</v>
      </c>
      <c r="L1079">
        <f t="shared" si="183"/>
        <v>0</v>
      </c>
      <c r="M1079">
        <f t="shared" si="186"/>
        <v>0.60000000000000142</v>
      </c>
      <c r="N1079">
        <f t="shared" si="187"/>
        <v>11.600000000000003</v>
      </c>
    </row>
    <row r="1080" spans="1:14" x14ac:dyDescent="0.3">
      <c r="A1080" s="1">
        <v>41866</v>
      </c>
      <c r="B1080">
        <v>13.25</v>
      </c>
      <c r="C1080">
        <f t="shared" si="176"/>
        <v>14.616078431372554</v>
      </c>
      <c r="D1080">
        <f t="shared" si="177"/>
        <v>1.4570976772019593</v>
      </c>
      <c r="E1080">
        <f t="shared" si="180"/>
        <v>6</v>
      </c>
      <c r="F1080">
        <f t="shared" si="181"/>
        <v>8</v>
      </c>
      <c r="G1080">
        <f t="shared" si="184"/>
        <v>2</v>
      </c>
      <c r="H1080">
        <f t="shared" si="182"/>
        <v>0</v>
      </c>
      <c r="I1080">
        <f t="shared" si="185"/>
        <v>0</v>
      </c>
      <c r="J1080">
        <f t="shared" si="178"/>
        <v>0</v>
      </c>
      <c r="K1080">
        <f t="shared" si="179"/>
        <v>0</v>
      </c>
      <c r="L1080">
        <f t="shared" si="183"/>
        <v>0</v>
      </c>
      <c r="M1080">
        <f t="shared" si="186"/>
        <v>0</v>
      </c>
      <c r="N1080">
        <f t="shared" si="187"/>
        <v>11.600000000000003</v>
      </c>
    </row>
    <row r="1081" spans="1:14" x14ac:dyDescent="0.3">
      <c r="A1081" s="1">
        <v>41869</v>
      </c>
      <c r="B1081">
        <v>12.55</v>
      </c>
      <c r="C1081">
        <f t="shared" si="176"/>
        <v>14.613921568627456</v>
      </c>
      <c r="D1081">
        <f t="shared" si="177"/>
        <v>1.4597449124880666</v>
      </c>
      <c r="E1081">
        <f t="shared" si="180"/>
        <v>2</v>
      </c>
      <c r="F1081">
        <f t="shared" si="181"/>
        <v>8</v>
      </c>
      <c r="G1081">
        <f t="shared" si="184"/>
        <v>2</v>
      </c>
      <c r="H1081">
        <f t="shared" si="182"/>
        <v>0</v>
      </c>
      <c r="I1081">
        <f t="shared" si="185"/>
        <v>0</v>
      </c>
      <c r="J1081">
        <f t="shared" si="178"/>
        <v>0</v>
      </c>
      <c r="K1081">
        <f t="shared" si="179"/>
        <v>1</v>
      </c>
      <c r="L1081">
        <f t="shared" si="183"/>
        <v>1</v>
      </c>
      <c r="M1081">
        <f t="shared" si="186"/>
        <v>0</v>
      </c>
      <c r="N1081">
        <f t="shared" si="187"/>
        <v>11.600000000000003</v>
      </c>
    </row>
    <row r="1082" spans="1:14" x14ac:dyDescent="0.3">
      <c r="A1082" s="1">
        <v>41870</v>
      </c>
      <c r="B1082">
        <v>12.2</v>
      </c>
      <c r="C1082">
        <f t="shared" si="176"/>
        <v>14.609411764705886</v>
      </c>
      <c r="D1082">
        <f t="shared" si="177"/>
        <v>1.4654082102290438</v>
      </c>
      <c r="E1082">
        <f t="shared" si="180"/>
        <v>3</v>
      </c>
      <c r="F1082">
        <f t="shared" si="181"/>
        <v>8</v>
      </c>
      <c r="G1082">
        <f t="shared" si="184"/>
        <v>2</v>
      </c>
      <c r="H1082">
        <f t="shared" si="182"/>
        <v>0</v>
      </c>
      <c r="I1082">
        <f t="shared" si="185"/>
        <v>0</v>
      </c>
      <c r="J1082">
        <f t="shared" si="178"/>
        <v>0</v>
      </c>
      <c r="K1082">
        <f t="shared" si="179"/>
        <v>1</v>
      </c>
      <c r="L1082">
        <f t="shared" si="183"/>
        <v>1</v>
      </c>
      <c r="M1082">
        <f t="shared" si="186"/>
        <v>-0.35000000000000142</v>
      </c>
      <c r="N1082">
        <f t="shared" si="187"/>
        <v>11.250000000000002</v>
      </c>
    </row>
    <row r="1083" spans="1:14" x14ac:dyDescent="0.3">
      <c r="A1083" s="1">
        <v>41871</v>
      </c>
      <c r="B1083">
        <v>13.5</v>
      </c>
      <c r="C1083">
        <f t="shared" si="176"/>
        <v>14.606470588235299</v>
      </c>
      <c r="D1083">
        <f t="shared" si="177"/>
        <v>1.4668785366525101</v>
      </c>
      <c r="E1083">
        <f t="shared" si="180"/>
        <v>4</v>
      </c>
      <c r="F1083">
        <f t="shared" si="181"/>
        <v>8</v>
      </c>
      <c r="G1083">
        <f t="shared" si="184"/>
        <v>3</v>
      </c>
      <c r="H1083">
        <f t="shared" si="182"/>
        <v>1</v>
      </c>
      <c r="I1083">
        <f t="shared" si="185"/>
        <v>-1.3000000000000007</v>
      </c>
      <c r="J1083">
        <f t="shared" si="178"/>
        <v>0</v>
      </c>
      <c r="K1083">
        <f t="shared" si="179"/>
        <v>0</v>
      </c>
      <c r="L1083">
        <f t="shared" si="183"/>
        <v>1</v>
      </c>
      <c r="M1083">
        <f t="shared" si="186"/>
        <v>-1.3000000000000007</v>
      </c>
      <c r="N1083">
        <f t="shared" si="187"/>
        <v>9.9500000000000011</v>
      </c>
    </row>
    <row r="1084" spans="1:14" x14ac:dyDescent="0.3">
      <c r="A1084" s="1">
        <v>41872</v>
      </c>
      <c r="B1084">
        <v>13.4</v>
      </c>
      <c r="C1084">
        <f t="shared" si="176"/>
        <v>14.602352941176475</v>
      </c>
      <c r="D1084">
        <f t="shared" si="177"/>
        <v>1.4687844624044979</v>
      </c>
      <c r="E1084">
        <f t="shared" si="180"/>
        <v>5</v>
      </c>
      <c r="F1084">
        <f t="shared" si="181"/>
        <v>8</v>
      </c>
      <c r="G1084">
        <f t="shared" si="184"/>
        <v>3</v>
      </c>
      <c r="H1084">
        <f t="shared" si="182"/>
        <v>0</v>
      </c>
      <c r="I1084">
        <f t="shared" si="185"/>
        <v>0</v>
      </c>
      <c r="J1084">
        <f t="shared" si="178"/>
        <v>0</v>
      </c>
      <c r="K1084">
        <f t="shared" si="179"/>
        <v>0</v>
      </c>
      <c r="L1084">
        <f t="shared" si="183"/>
        <v>1</v>
      </c>
      <c r="M1084">
        <f t="shared" si="186"/>
        <v>-9.9999999999999645E-2</v>
      </c>
      <c r="N1084">
        <f t="shared" si="187"/>
        <v>9.8500000000000014</v>
      </c>
    </row>
    <row r="1085" spans="1:14" x14ac:dyDescent="0.3">
      <c r="A1085" s="1">
        <v>41873</v>
      </c>
      <c r="B1085">
        <v>13.5</v>
      </c>
      <c r="C1085">
        <f t="shared" si="176"/>
        <v>14.596274509803926</v>
      </c>
      <c r="D1085">
        <f t="shared" si="177"/>
        <v>1.4701259927122066</v>
      </c>
      <c r="E1085">
        <f t="shared" si="180"/>
        <v>6</v>
      </c>
      <c r="F1085">
        <f t="shared" si="181"/>
        <v>8</v>
      </c>
      <c r="G1085">
        <f t="shared" si="184"/>
        <v>3</v>
      </c>
      <c r="H1085">
        <f t="shared" si="182"/>
        <v>0</v>
      </c>
      <c r="I1085">
        <f t="shared" si="185"/>
        <v>0</v>
      </c>
      <c r="J1085">
        <f t="shared" si="178"/>
        <v>0</v>
      </c>
      <c r="K1085">
        <f t="shared" si="179"/>
        <v>0</v>
      </c>
      <c r="L1085">
        <f t="shared" si="183"/>
        <v>1</v>
      </c>
      <c r="M1085">
        <f t="shared" si="186"/>
        <v>9.9999999999999645E-2</v>
      </c>
      <c r="N1085">
        <f t="shared" si="187"/>
        <v>9.9500000000000011</v>
      </c>
    </row>
    <row r="1086" spans="1:14" x14ac:dyDescent="0.3">
      <c r="A1086" s="1">
        <v>41876</v>
      </c>
      <c r="B1086">
        <v>13.35</v>
      </c>
      <c r="C1086">
        <f t="shared" si="176"/>
        <v>14.589803921568631</v>
      </c>
      <c r="D1086">
        <f t="shared" si="177"/>
        <v>1.4719647936380349</v>
      </c>
      <c r="E1086">
        <f t="shared" si="180"/>
        <v>2</v>
      </c>
      <c r="F1086">
        <f t="shared" si="181"/>
        <v>8</v>
      </c>
      <c r="G1086">
        <f t="shared" si="184"/>
        <v>3</v>
      </c>
      <c r="H1086">
        <f t="shared" si="182"/>
        <v>0</v>
      </c>
      <c r="I1086">
        <f t="shared" si="185"/>
        <v>0</v>
      </c>
      <c r="J1086">
        <f t="shared" si="178"/>
        <v>0</v>
      </c>
      <c r="K1086">
        <f t="shared" si="179"/>
        <v>0</v>
      </c>
      <c r="L1086">
        <f t="shared" si="183"/>
        <v>1</v>
      </c>
      <c r="M1086">
        <f t="shared" si="186"/>
        <v>-0.15000000000000036</v>
      </c>
      <c r="N1086">
        <f t="shared" si="187"/>
        <v>9.8000000000000007</v>
      </c>
    </row>
    <row r="1087" spans="1:14" x14ac:dyDescent="0.3">
      <c r="A1087" s="1">
        <v>41877</v>
      </c>
      <c r="B1087">
        <v>13.45</v>
      </c>
      <c r="C1087">
        <f t="shared" si="176"/>
        <v>14.579411764705885</v>
      </c>
      <c r="D1087">
        <f t="shared" si="177"/>
        <v>1.4706199996568863</v>
      </c>
      <c r="E1087">
        <f t="shared" si="180"/>
        <v>3</v>
      </c>
      <c r="F1087">
        <f t="shared" si="181"/>
        <v>8</v>
      </c>
      <c r="G1087">
        <f t="shared" si="184"/>
        <v>3</v>
      </c>
      <c r="H1087">
        <f t="shared" si="182"/>
        <v>0</v>
      </c>
      <c r="I1087">
        <f t="shared" si="185"/>
        <v>0</v>
      </c>
      <c r="J1087">
        <f t="shared" si="178"/>
        <v>0</v>
      </c>
      <c r="K1087">
        <f t="shared" si="179"/>
        <v>0</v>
      </c>
      <c r="L1087">
        <f t="shared" si="183"/>
        <v>1</v>
      </c>
      <c r="M1087">
        <f t="shared" si="186"/>
        <v>9.9999999999999645E-2</v>
      </c>
      <c r="N1087">
        <f t="shared" si="187"/>
        <v>9.9</v>
      </c>
    </row>
    <row r="1088" spans="1:14" x14ac:dyDescent="0.3">
      <c r="A1088" s="1">
        <v>41878</v>
      </c>
      <c r="B1088">
        <v>13.55</v>
      </c>
      <c r="C1088">
        <f t="shared" si="176"/>
        <v>14.571960784313728</v>
      </c>
      <c r="D1088">
        <f t="shared" si="177"/>
        <v>1.4710034185159033</v>
      </c>
      <c r="E1088">
        <f t="shared" si="180"/>
        <v>4</v>
      </c>
      <c r="F1088">
        <f t="shared" si="181"/>
        <v>8</v>
      </c>
      <c r="G1088">
        <f t="shared" si="184"/>
        <v>4</v>
      </c>
      <c r="H1088">
        <f t="shared" si="182"/>
        <v>0</v>
      </c>
      <c r="I1088">
        <f t="shared" si="185"/>
        <v>0</v>
      </c>
      <c r="J1088">
        <f t="shared" si="178"/>
        <v>0</v>
      </c>
      <c r="K1088">
        <f t="shared" si="179"/>
        <v>0</v>
      </c>
      <c r="L1088">
        <f t="shared" si="183"/>
        <v>1</v>
      </c>
      <c r="M1088">
        <f t="shared" si="186"/>
        <v>0.10000000000000142</v>
      </c>
      <c r="N1088">
        <f t="shared" si="187"/>
        <v>10.000000000000002</v>
      </c>
    </row>
    <row r="1089" spans="1:14" x14ac:dyDescent="0.3">
      <c r="A1089" s="1">
        <v>41879</v>
      </c>
      <c r="B1089">
        <v>13.6</v>
      </c>
      <c r="C1089">
        <f t="shared" ref="C1089:C1152" si="188">AVERAGE(B835:B1089)</f>
        <v>14.565686274509806</v>
      </c>
      <c r="D1089">
        <f t="shared" ref="D1089:D1152" si="189">_xlfn.STDEV.P(B835:B1089)</f>
        <v>1.4717233527624423</v>
      </c>
      <c r="E1089">
        <f t="shared" si="180"/>
        <v>5</v>
      </c>
      <c r="F1089">
        <f t="shared" si="181"/>
        <v>8</v>
      </c>
      <c r="G1089">
        <f t="shared" si="184"/>
        <v>4</v>
      </c>
      <c r="H1089">
        <f t="shared" si="182"/>
        <v>0</v>
      </c>
      <c r="I1089">
        <f t="shared" si="185"/>
        <v>0</v>
      </c>
      <c r="J1089">
        <f t="shared" si="178"/>
        <v>0</v>
      </c>
      <c r="K1089">
        <f t="shared" si="179"/>
        <v>0</v>
      </c>
      <c r="L1089">
        <f t="shared" si="183"/>
        <v>1</v>
      </c>
      <c r="M1089">
        <f t="shared" si="186"/>
        <v>4.9999999999998934E-2</v>
      </c>
      <c r="N1089">
        <f t="shared" si="187"/>
        <v>10.050000000000001</v>
      </c>
    </row>
    <row r="1090" spans="1:14" x14ac:dyDescent="0.3">
      <c r="A1090" s="1">
        <v>41880</v>
      </c>
      <c r="B1090">
        <v>13.8</v>
      </c>
      <c r="C1090">
        <f t="shared" si="188"/>
        <v>14.557647058823532</v>
      </c>
      <c r="D1090">
        <f t="shared" si="189"/>
        <v>1.4702842038660995</v>
      </c>
      <c r="E1090">
        <f t="shared" si="180"/>
        <v>6</v>
      </c>
      <c r="F1090">
        <f t="shared" si="181"/>
        <v>8</v>
      </c>
      <c r="G1090">
        <f t="shared" si="184"/>
        <v>4</v>
      </c>
      <c r="H1090">
        <f t="shared" si="182"/>
        <v>0</v>
      </c>
      <c r="I1090">
        <f t="shared" si="185"/>
        <v>0</v>
      </c>
      <c r="J1090">
        <f t="shared" ref="J1090:J1153" si="190">IF(B1090&gt;(C1089+($Q$2*D1089)),1,0)</f>
        <v>0</v>
      </c>
      <c r="K1090">
        <f t="shared" ref="K1090:K1153" si="191">IF(B1090&lt;(C1089-($Q$2*D1089)),1,0)</f>
        <v>0</v>
      </c>
      <c r="L1090">
        <f t="shared" si="183"/>
        <v>1</v>
      </c>
      <c r="M1090">
        <f t="shared" si="186"/>
        <v>0.20000000000000107</v>
      </c>
      <c r="N1090">
        <f t="shared" si="187"/>
        <v>10.250000000000002</v>
      </c>
    </row>
    <row r="1091" spans="1:14" x14ac:dyDescent="0.3">
      <c r="A1091" s="1">
        <v>41884</v>
      </c>
      <c r="B1091">
        <v>13.75</v>
      </c>
      <c r="C1091">
        <f t="shared" si="188"/>
        <v>14.544117647058826</v>
      </c>
      <c r="D1091">
        <f t="shared" si="189"/>
        <v>1.4617558290651884</v>
      </c>
      <c r="E1091">
        <f t="shared" ref="E1091:E1154" si="192">WEEKDAY(A1091)</f>
        <v>3</v>
      </c>
      <c r="F1091">
        <f t="shared" ref="F1091:F1154" si="193">MONTH(A1091)</f>
        <v>9</v>
      </c>
      <c r="G1091">
        <f t="shared" si="184"/>
        <v>0</v>
      </c>
      <c r="H1091">
        <f t="shared" ref="H1091:H1154" si="194">IF(AND(G1091=3,E1091=4),1,0)</f>
        <v>0</v>
      </c>
      <c r="I1091">
        <f t="shared" si="185"/>
        <v>0</v>
      </c>
      <c r="J1091">
        <f t="shared" si="190"/>
        <v>0</v>
      </c>
      <c r="K1091">
        <f t="shared" si="191"/>
        <v>0</v>
      </c>
      <c r="L1091">
        <f t="shared" ref="L1091:L1154" si="195">MIN(MAX(L1090-J1091+K1091,-$Q$3),$Q$4)</f>
        <v>1</v>
      </c>
      <c r="M1091">
        <f t="shared" si="186"/>
        <v>-5.0000000000000711E-2</v>
      </c>
      <c r="N1091">
        <f t="shared" si="187"/>
        <v>10.200000000000001</v>
      </c>
    </row>
    <row r="1092" spans="1:14" x14ac:dyDescent="0.3">
      <c r="A1092" s="1">
        <v>41885</v>
      </c>
      <c r="B1092">
        <v>13.5</v>
      </c>
      <c r="C1092">
        <f t="shared" si="188"/>
        <v>14.529019607843139</v>
      </c>
      <c r="D1092">
        <f t="shared" si="189"/>
        <v>1.4525505018414495</v>
      </c>
      <c r="E1092">
        <f t="shared" si="192"/>
        <v>4</v>
      </c>
      <c r="F1092">
        <f t="shared" si="193"/>
        <v>9</v>
      </c>
      <c r="G1092">
        <f t="shared" ref="G1092:G1155" si="196">IF(F1092=F1091,G1091,0)+IF(E1092=4,1,0)</f>
        <v>1</v>
      </c>
      <c r="H1092">
        <f t="shared" si="194"/>
        <v>0</v>
      </c>
      <c r="I1092">
        <f t="shared" ref="I1092:I1155" si="197">IF(H1092=1,-(B1092-B1091)*L1092,0)</f>
        <v>0</v>
      </c>
      <c r="J1092">
        <f t="shared" si="190"/>
        <v>0</v>
      </c>
      <c r="K1092">
        <f t="shared" si="191"/>
        <v>0</v>
      </c>
      <c r="L1092">
        <f t="shared" si="195"/>
        <v>1</v>
      </c>
      <c r="M1092">
        <f t="shared" ref="M1092:M1155" si="198">L1091*(B1092-B1091) + 2*I1092</f>
        <v>-0.25</v>
      </c>
      <c r="N1092">
        <f t="shared" si="187"/>
        <v>9.9500000000000011</v>
      </c>
    </row>
    <row r="1093" spans="1:14" x14ac:dyDescent="0.3">
      <c r="A1093" s="1">
        <v>41886</v>
      </c>
      <c r="B1093">
        <v>13.55</v>
      </c>
      <c r="C1093">
        <f t="shared" si="188"/>
        <v>14.514117647058827</v>
      </c>
      <c r="D1093">
        <f t="shared" si="189"/>
        <v>1.4429941318628225</v>
      </c>
      <c r="E1093">
        <f t="shared" si="192"/>
        <v>5</v>
      </c>
      <c r="F1093">
        <f t="shared" si="193"/>
        <v>9</v>
      </c>
      <c r="G1093">
        <f t="shared" si="196"/>
        <v>1</v>
      </c>
      <c r="H1093">
        <f t="shared" si="194"/>
        <v>0</v>
      </c>
      <c r="I1093">
        <f t="shared" si="197"/>
        <v>0</v>
      </c>
      <c r="J1093">
        <f t="shared" si="190"/>
        <v>0</v>
      </c>
      <c r="K1093">
        <f t="shared" si="191"/>
        <v>0</v>
      </c>
      <c r="L1093">
        <f t="shared" si="195"/>
        <v>1</v>
      </c>
      <c r="M1093">
        <f t="shared" si="198"/>
        <v>5.0000000000000711E-2</v>
      </c>
      <c r="N1093">
        <f t="shared" ref="N1093:N1156" si="199">M1093+N1092</f>
        <v>10.000000000000002</v>
      </c>
    </row>
    <row r="1094" spans="1:14" x14ac:dyDescent="0.3">
      <c r="A1094" s="1">
        <v>41887</v>
      </c>
      <c r="B1094">
        <v>13.2</v>
      </c>
      <c r="C1094">
        <f t="shared" si="188"/>
        <v>14.497254901960785</v>
      </c>
      <c r="D1094">
        <f t="shared" si="189"/>
        <v>1.4330935664914237</v>
      </c>
      <c r="E1094">
        <f t="shared" si="192"/>
        <v>6</v>
      </c>
      <c r="F1094">
        <f t="shared" si="193"/>
        <v>9</v>
      </c>
      <c r="G1094">
        <f t="shared" si="196"/>
        <v>1</v>
      </c>
      <c r="H1094">
        <f t="shared" si="194"/>
        <v>0</v>
      </c>
      <c r="I1094">
        <f t="shared" si="197"/>
        <v>0</v>
      </c>
      <c r="J1094">
        <f t="shared" si="190"/>
        <v>0</v>
      </c>
      <c r="K1094">
        <f t="shared" si="191"/>
        <v>0</v>
      </c>
      <c r="L1094">
        <f t="shared" si="195"/>
        <v>1</v>
      </c>
      <c r="M1094">
        <f t="shared" si="198"/>
        <v>-0.35000000000000142</v>
      </c>
      <c r="N1094">
        <f t="shared" si="199"/>
        <v>9.65</v>
      </c>
    </row>
    <row r="1095" spans="1:14" x14ac:dyDescent="0.3">
      <c r="A1095" s="1">
        <v>41890</v>
      </c>
      <c r="B1095">
        <v>13.35</v>
      </c>
      <c r="C1095">
        <f t="shared" si="188"/>
        <v>14.483529411764707</v>
      </c>
      <c r="D1095">
        <f t="shared" si="189"/>
        <v>1.4272430897959332</v>
      </c>
      <c r="E1095">
        <f t="shared" si="192"/>
        <v>2</v>
      </c>
      <c r="F1095">
        <f t="shared" si="193"/>
        <v>9</v>
      </c>
      <c r="G1095">
        <f t="shared" si="196"/>
        <v>1</v>
      </c>
      <c r="H1095">
        <f t="shared" si="194"/>
        <v>0</v>
      </c>
      <c r="I1095">
        <f t="shared" si="197"/>
        <v>0</v>
      </c>
      <c r="J1095">
        <f t="shared" si="190"/>
        <v>0</v>
      </c>
      <c r="K1095">
        <f t="shared" si="191"/>
        <v>0</v>
      </c>
      <c r="L1095">
        <f t="shared" si="195"/>
        <v>1</v>
      </c>
      <c r="M1095">
        <f t="shared" si="198"/>
        <v>0.15000000000000036</v>
      </c>
      <c r="N1095">
        <f t="shared" si="199"/>
        <v>9.8000000000000007</v>
      </c>
    </row>
    <row r="1096" spans="1:14" x14ac:dyDescent="0.3">
      <c r="A1096" s="1">
        <v>41891</v>
      </c>
      <c r="B1096">
        <v>13.85</v>
      </c>
      <c r="C1096">
        <f t="shared" si="188"/>
        <v>14.472352941176471</v>
      </c>
      <c r="D1096">
        <f t="shared" si="189"/>
        <v>1.4209877650330776</v>
      </c>
      <c r="E1096">
        <f t="shared" si="192"/>
        <v>3</v>
      </c>
      <c r="F1096">
        <f t="shared" si="193"/>
        <v>9</v>
      </c>
      <c r="G1096">
        <f t="shared" si="196"/>
        <v>1</v>
      </c>
      <c r="H1096">
        <f t="shared" si="194"/>
        <v>0</v>
      </c>
      <c r="I1096">
        <f t="shared" si="197"/>
        <v>0</v>
      </c>
      <c r="J1096">
        <f t="shared" si="190"/>
        <v>0</v>
      </c>
      <c r="K1096">
        <f t="shared" si="191"/>
        <v>0</v>
      </c>
      <c r="L1096">
        <f t="shared" si="195"/>
        <v>1</v>
      </c>
      <c r="M1096">
        <f t="shared" si="198"/>
        <v>0.5</v>
      </c>
      <c r="N1096">
        <f t="shared" si="199"/>
        <v>10.3</v>
      </c>
    </row>
    <row r="1097" spans="1:14" x14ac:dyDescent="0.3">
      <c r="A1097" s="1">
        <v>41892</v>
      </c>
      <c r="B1097">
        <v>13.7</v>
      </c>
      <c r="C1097">
        <f t="shared" si="188"/>
        <v>14.461764705882352</v>
      </c>
      <c r="D1097">
        <f t="shared" si="189"/>
        <v>1.4166374242181738</v>
      </c>
      <c r="E1097">
        <f t="shared" si="192"/>
        <v>4</v>
      </c>
      <c r="F1097">
        <f t="shared" si="193"/>
        <v>9</v>
      </c>
      <c r="G1097">
        <f t="shared" si="196"/>
        <v>2</v>
      </c>
      <c r="H1097">
        <f t="shared" si="194"/>
        <v>0</v>
      </c>
      <c r="I1097">
        <f t="shared" si="197"/>
        <v>0</v>
      </c>
      <c r="J1097">
        <f t="shared" si="190"/>
        <v>0</v>
      </c>
      <c r="K1097">
        <f t="shared" si="191"/>
        <v>0</v>
      </c>
      <c r="L1097">
        <f t="shared" si="195"/>
        <v>1</v>
      </c>
      <c r="M1097">
        <f t="shared" si="198"/>
        <v>-0.15000000000000036</v>
      </c>
      <c r="N1097">
        <f t="shared" si="199"/>
        <v>10.15</v>
      </c>
    </row>
    <row r="1098" spans="1:14" x14ac:dyDescent="0.3">
      <c r="A1098" s="1">
        <v>41893</v>
      </c>
      <c r="B1098">
        <v>13.55</v>
      </c>
      <c r="C1098">
        <f t="shared" si="188"/>
        <v>14.450196078431373</v>
      </c>
      <c r="D1098">
        <f t="shared" si="189"/>
        <v>1.4119830168895873</v>
      </c>
      <c r="E1098">
        <f t="shared" si="192"/>
        <v>5</v>
      </c>
      <c r="F1098">
        <f t="shared" si="193"/>
        <v>9</v>
      </c>
      <c r="G1098">
        <f t="shared" si="196"/>
        <v>2</v>
      </c>
      <c r="H1098">
        <f t="shared" si="194"/>
        <v>0</v>
      </c>
      <c r="I1098">
        <f t="shared" si="197"/>
        <v>0</v>
      </c>
      <c r="J1098">
        <f t="shared" si="190"/>
        <v>0</v>
      </c>
      <c r="K1098">
        <f t="shared" si="191"/>
        <v>0</v>
      </c>
      <c r="L1098">
        <f t="shared" si="195"/>
        <v>1</v>
      </c>
      <c r="M1098">
        <f t="shared" si="198"/>
        <v>-0.14999999999999858</v>
      </c>
      <c r="N1098">
        <f t="shared" si="199"/>
        <v>10.000000000000002</v>
      </c>
    </row>
    <row r="1099" spans="1:14" x14ac:dyDescent="0.3">
      <c r="A1099" s="1">
        <v>41894</v>
      </c>
      <c r="B1099">
        <v>14.05</v>
      </c>
      <c r="C1099">
        <f t="shared" si="188"/>
        <v>14.443333333333335</v>
      </c>
      <c r="D1099">
        <f t="shared" si="189"/>
        <v>1.4096567050682192</v>
      </c>
      <c r="E1099">
        <f t="shared" si="192"/>
        <v>6</v>
      </c>
      <c r="F1099">
        <f t="shared" si="193"/>
        <v>9</v>
      </c>
      <c r="G1099">
        <f t="shared" si="196"/>
        <v>2</v>
      </c>
      <c r="H1099">
        <f t="shared" si="194"/>
        <v>0</v>
      </c>
      <c r="I1099">
        <f t="shared" si="197"/>
        <v>0</v>
      </c>
      <c r="J1099">
        <f t="shared" si="190"/>
        <v>0</v>
      </c>
      <c r="K1099">
        <f t="shared" si="191"/>
        <v>0</v>
      </c>
      <c r="L1099">
        <f t="shared" si="195"/>
        <v>1</v>
      </c>
      <c r="M1099">
        <f t="shared" si="198"/>
        <v>0.5</v>
      </c>
      <c r="N1099">
        <f t="shared" si="199"/>
        <v>10.500000000000002</v>
      </c>
    </row>
    <row r="1100" spans="1:14" x14ac:dyDescent="0.3">
      <c r="A1100" s="1">
        <v>41897</v>
      </c>
      <c r="B1100">
        <v>14.4</v>
      </c>
      <c r="C1100">
        <f t="shared" si="188"/>
        <v>14.440392156862748</v>
      </c>
      <c r="D1100">
        <f t="shared" si="189"/>
        <v>1.4089614598109492</v>
      </c>
      <c r="E1100">
        <f t="shared" si="192"/>
        <v>2</v>
      </c>
      <c r="F1100">
        <f t="shared" si="193"/>
        <v>9</v>
      </c>
      <c r="G1100">
        <f t="shared" si="196"/>
        <v>2</v>
      </c>
      <c r="H1100">
        <f t="shared" si="194"/>
        <v>0</v>
      </c>
      <c r="I1100">
        <f t="shared" si="197"/>
        <v>0</v>
      </c>
      <c r="J1100">
        <f t="shared" si="190"/>
        <v>0</v>
      </c>
      <c r="K1100">
        <f t="shared" si="191"/>
        <v>0</v>
      </c>
      <c r="L1100">
        <f t="shared" si="195"/>
        <v>1</v>
      </c>
      <c r="M1100">
        <f t="shared" si="198"/>
        <v>0.34999999999999964</v>
      </c>
      <c r="N1100">
        <f t="shared" si="199"/>
        <v>10.850000000000001</v>
      </c>
    </row>
    <row r="1101" spans="1:14" x14ac:dyDescent="0.3">
      <c r="A1101" s="1">
        <v>41898</v>
      </c>
      <c r="B1101">
        <v>13.05</v>
      </c>
      <c r="C1101">
        <f t="shared" si="188"/>
        <v>14.434509803921571</v>
      </c>
      <c r="D1101">
        <f t="shared" si="189"/>
        <v>1.4116202812836509</v>
      </c>
      <c r="E1101">
        <f t="shared" si="192"/>
        <v>3</v>
      </c>
      <c r="F1101">
        <f t="shared" si="193"/>
        <v>9</v>
      </c>
      <c r="G1101">
        <f t="shared" si="196"/>
        <v>2</v>
      </c>
      <c r="H1101">
        <f t="shared" si="194"/>
        <v>0</v>
      </c>
      <c r="I1101">
        <f t="shared" si="197"/>
        <v>0</v>
      </c>
      <c r="J1101">
        <f t="shared" si="190"/>
        <v>0</v>
      </c>
      <c r="K1101">
        <f t="shared" si="191"/>
        <v>0</v>
      </c>
      <c r="L1101">
        <f t="shared" si="195"/>
        <v>1</v>
      </c>
      <c r="M1101">
        <f t="shared" si="198"/>
        <v>-1.3499999999999996</v>
      </c>
      <c r="N1101">
        <f t="shared" si="199"/>
        <v>9.5000000000000018</v>
      </c>
    </row>
    <row r="1102" spans="1:14" x14ac:dyDescent="0.3">
      <c r="A1102" s="1">
        <v>41899</v>
      </c>
      <c r="B1102">
        <v>14.25</v>
      </c>
      <c r="C1102">
        <f t="shared" si="188"/>
        <v>14.432352941176472</v>
      </c>
      <c r="D1102">
        <f t="shared" si="189"/>
        <v>1.4114803635222828</v>
      </c>
      <c r="E1102">
        <f t="shared" si="192"/>
        <v>4</v>
      </c>
      <c r="F1102">
        <f t="shared" si="193"/>
        <v>9</v>
      </c>
      <c r="G1102">
        <f t="shared" si="196"/>
        <v>3</v>
      </c>
      <c r="H1102">
        <f t="shared" si="194"/>
        <v>1</v>
      </c>
      <c r="I1102">
        <f t="shared" si="197"/>
        <v>-1.1999999999999993</v>
      </c>
      <c r="J1102">
        <f t="shared" si="190"/>
        <v>0</v>
      </c>
      <c r="K1102">
        <f t="shared" si="191"/>
        <v>0</v>
      </c>
      <c r="L1102">
        <f t="shared" si="195"/>
        <v>1</v>
      </c>
      <c r="M1102">
        <f t="shared" si="198"/>
        <v>-1.1999999999999993</v>
      </c>
      <c r="N1102">
        <f t="shared" si="199"/>
        <v>8.3000000000000025</v>
      </c>
    </row>
    <row r="1103" spans="1:14" x14ac:dyDescent="0.3">
      <c r="A1103" s="1">
        <v>41900</v>
      </c>
      <c r="B1103">
        <v>14.05</v>
      </c>
      <c r="C1103">
        <f t="shared" si="188"/>
        <v>14.429411764705884</v>
      </c>
      <c r="D1103">
        <f t="shared" si="189"/>
        <v>1.4114926208397689</v>
      </c>
      <c r="E1103">
        <f t="shared" si="192"/>
        <v>5</v>
      </c>
      <c r="F1103">
        <f t="shared" si="193"/>
        <v>9</v>
      </c>
      <c r="G1103">
        <f t="shared" si="196"/>
        <v>3</v>
      </c>
      <c r="H1103">
        <f t="shared" si="194"/>
        <v>0</v>
      </c>
      <c r="I1103">
        <f t="shared" si="197"/>
        <v>0</v>
      </c>
      <c r="J1103">
        <f t="shared" si="190"/>
        <v>0</v>
      </c>
      <c r="K1103">
        <f t="shared" si="191"/>
        <v>0</v>
      </c>
      <c r="L1103">
        <f t="shared" si="195"/>
        <v>1</v>
      </c>
      <c r="M1103">
        <f t="shared" si="198"/>
        <v>-0.19999999999999929</v>
      </c>
      <c r="N1103">
        <f t="shared" si="199"/>
        <v>8.1000000000000032</v>
      </c>
    </row>
    <row r="1104" spans="1:14" x14ac:dyDescent="0.3">
      <c r="A1104" s="1">
        <v>41901</v>
      </c>
      <c r="B1104">
        <v>14.15</v>
      </c>
      <c r="C1104">
        <f t="shared" si="188"/>
        <v>14.427254901960787</v>
      </c>
      <c r="D1104">
        <f t="shared" si="189"/>
        <v>1.4114977144048404</v>
      </c>
      <c r="E1104">
        <f t="shared" si="192"/>
        <v>6</v>
      </c>
      <c r="F1104">
        <f t="shared" si="193"/>
        <v>9</v>
      </c>
      <c r="G1104">
        <f t="shared" si="196"/>
        <v>3</v>
      </c>
      <c r="H1104">
        <f t="shared" si="194"/>
        <v>0</v>
      </c>
      <c r="I1104">
        <f t="shared" si="197"/>
        <v>0</v>
      </c>
      <c r="J1104">
        <f t="shared" si="190"/>
        <v>0</v>
      </c>
      <c r="K1104">
        <f t="shared" si="191"/>
        <v>0</v>
      </c>
      <c r="L1104">
        <f t="shared" si="195"/>
        <v>1</v>
      </c>
      <c r="M1104">
        <f t="shared" si="198"/>
        <v>9.9999999999999645E-2</v>
      </c>
      <c r="N1104">
        <f t="shared" si="199"/>
        <v>8.2000000000000028</v>
      </c>
    </row>
    <row r="1105" spans="1:14" x14ac:dyDescent="0.3">
      <c r="A1105" s="1">
        <v>41904</v>
      </c>
      <c r="B1105">
        <v>14.9</v>
      </c>
      <c r="C1105">
        <f t="shared" si="188"/>
        <v>14.42823529411765</v>
      </c>
      <c r="D1105">
        <f t="shared" si="189"/>
        <v>1.4117388886528259</v>
      </c>
      <c r="E1105">
        <f t="shared" si="192"/>
        <v>2</v>
      </c>
      <c r="F1105">
        <f t="shared" si="193"/>
        <v>9</v>
      </c>
      <c r="G1105">
        <f t="shared" si="196"/>
        <v>3</v>
      </c>
      <c r="H1105">
        <f t="shared" si="194"/>
        <v>0</v>
      </c>
      <c r="I1105">
        <f t="shared" si="197"/>
        <v>0</v>
      </c>
      <c r="J1105">
        <f t="shared" si="190"/>
        <v>0</v>
      </c>
      <c r="K1105">
        <f t="shared" si="191"/>
        <v>0</v>
      </c>
      <c r="L1105">
        <f t="shared" si="195"/>
        <v>1</v>
      </c>
      <c r="M1105">
        <f t="shared" si="198"/>
        <v>0.75</v>
      </c>
      <c r="N1105">
        <f t="shared" si="199"/>
        <v>8.9500000000000028</v>
      </c>
    </row>
    <row r="1106" spans="1:14" x14ac:dyDescent="0.3">
      <c r="A1106" s="1">
        <v>41905</v>
      </c>
      <c r="B1106">
        <v>15.4</v>
      </c>
      <c r="C1106">
        <f t="shared" si="188"/>
        <v>14.430980392156867</v>
      </c>
      <c r="D1106">
        <f t="shared" si="189"/>
        <v>1.4129447138233733</v>
      </c>
      <c r="E1106">
        <f t="shared" si="192"/>
        <v>3</v>
      </c>
      <c r="F1106">
        <f t="shared" si="193"/>
        <v>9</v>
      </c>
      <c r="G1106">
        <f t="shared" si="196"/>
        <v>3</v>
      </c>
      <c r="H1106">
        <f t="shared" si="194"/>
        <v>0</v>
      </c>
      <c r="I1106">
        <f t="shared" si="197"/>
        <v>0</v>
      </c>
      <c r="J1106">
        <f t="shared" si="190"/>
        <v>0</v>
      </c>
      <c r="K1106">
        <f t="shared" si="191"/>
        <v>0</v>
      </c>
      <c r="L1106">
        <f t="shared" si="195"/>
        <v>1</v>
      </c>
      <c r="M1106">
        <f t="shared" si="198"/>
        <v>0.5</v>
      </c>
      <c r="N1106">
        <f t="shared" si="199"/>
        <v>9.4500000000000028</v>
      </c>
    </row>
    <row r="1107" spans="1:14" x14ac:dyDescent="0.3">
      <c r="A1107" s="1">
        <v>41906</v>
      </c>
      <c r="B1107">
        <v>14.65</v>
      </c>
      <c r="C1107">
        <f t="shared" si="188"/>
        <v>14.43058823529412</v>
      </c>
      <c r="D1107">
        <f t="shared" si="189"/>
        <v>1.4128699921661418</v>
      </c>
      <c r="E1107">
        <f t="shared" si="192"/>
        <v>4</v>
      </c>
      <c r="F1107">
        <f t="shared" si="193"/>
        <v>9</v>
      </c>
      <c r="G1107">
        <f t="shared" si="196"/>
        <v>4</v>
      </c>
      <c r="H1107">
        <f t="shared" si="194"/>
        <v>0</v>
      </c>
      <c r="I1107">
        <f t="shared" si="197"/>
        <v>0</v>
      </c>
      <c r="J1107">
        <f t="shared" si="190"/>
        <v>0</v>
      </c>
      <c r="K1107">
        <f t="shared" si="191"/>
        <v>0</v>
      </c>
      <c r="L1107">
        <f t="shared" si="195"/>
        <v>1</v>
      </c>
      <c r="M1107">
        <f t="shared" si="198"/>
        <v>-0.75</v>
      </c>
      <c r="N1107">
        <f t="shared" si="199"/>
        <v>8.7000000000000028</v>
      </c>
    </row>
    <row r="1108" spans="1:14" x14ac:dyDescent="0.3">
      <c r="A1108" s="1">
        <v>41907</v>
      </c>
      <c r="B1108">
        <v>15.8</v>
      </c>
      <c r="C1108">
        <f t="shared" si="188"/>
        <v>14.433725490196082</v>
      </c>
      <c r="D1108">
        <f t="shared" si="189"/>
        <v>1.4150174401811864</v>
      </c>
      <c r="E1108">
        <f t="shared" si="192"/>
        <v>5</v>
      </c>
      <c r="F1108">
        <f t="shared" si="193"/>
        <v>9</v>
      </c>
      <c r="G1108">
        <f t="shared" si="196"/>
        <v>4</v>
      </c>
      <c r="H1108">
        <f t="shared" si="194"/>
        <v>0</v>
      </c>
      <c r="I1108">
        <f t="shared" si="197"/>
        <v>0</v>
      </c>
      <c r="J1108">
        <f t="shared" si="190"/>
        <v>0</v>
      </c>
      <c r="K1108">
        <f t="shared" si="191"/>
        <v>0</v>
      </c>
      <c r="L1108">
        <f t="shared" si="195"/>
        <v>1</v>
      </c>
      <c r="M1108">
        <f t="shared" si="198"/>
        <v>1.1500000000000004</v>
      </c>
      <c r="N1108">
        <f t="shared" si="199"/>
        <v>9.8500000000000032</v>
      </c>
    </row>
    <row r="1109" spans="1:14" x14ac:dyDescent="0.3">
      <c r="A1109" s="1">
        <v>41908</v>
      </c>
      <c r="B1109">
        <v>15.35</v>
      </c>
      <c r="C1109">
        <f t="shared" si="188"/>
        <v>14.433725490196082</v>
      </c>
      <c r="D1109">
        <f t="shared" si="189"/>
        <v>1.4150174401811864</v>
      </c>
      <c r="E1109">
        <f t="shared" si="192"/>
        <v>6</v>
      </c>
      <c r="F1109">
        <f t="shared" si="193"/>
        <v>9</v>
      </c>
      <c r="G1109">
        <f t="shared" si="196"/>
        <v>4</v>
      </c>
      <c r="H1109">
        <f t="shared" si="194"/>
        <v>0</v>
      </c>
      <c r="I1109">
        <f t="shared" si="197"/>
        <v>0</v>
      </c>
      <c r="J1109">
        <f t="shared" si="190"/>
        <v>0</v>
      </c>
      <c r="K1109">
        <f t="shared" si="191"/>
        <v>0</v>
      </c>
      <c r="L1109">
        <f t="shared" si="195"/>
        <v>1</v>
      </c>
      <c r="M1109">
        <f t="shared" si="198"/>
        <v>-0.45000000000000107</v>
      </c>
      <c r="N1109">
        <f t="shared" si="199"/>
        <v>9.4000000000000021</v>
      </c>
    </row>
    <row r="1110" spans="1:14" x14ac:dyDescent="0.3">
      <c r="A1110" s="1">
        <v>41911</v>
      </c>
      <c r="B1110">
        <v>16.25</v>
      </c>
      <c r="C1110">
        <f t="shared" si="188"/>
        <v>14.438431372549024</v>
      </c>
      <c r="D1110">
        <f t="shared" si="189"/>
        <v>1.4190488012017888</v>
      </c>
      <c r="E1110">
        <f t="shared" si="192"/>
        <v>2</v>
      </c>
      <c r="F1110">
        <f t="shared" si="193"/>
        <v>9</v>
      </c>
      <c r="G1110">
        <f t="shared" si="196"/>
        <v>4</v>
      </c>
      <c r="H1110">
        <f t="shared" si="194"/>
        <v>0</v>
      </c>
      <c r="I1110">
        <f t="shared" si="197"/>
        <v>0</v>
      </c>
      <c r="J1110">
        <f t="shared" si="190"/>
        <v>1</v>
      </c>
      <c r="K1110">
        <f t="shared" si="191"/>
        <v>0</v>
      </c>
      <c r="L1110">
        <f t="shared" si="195"/>
        <v>0</v>
      </c>
      <c r="M1110">
        <f t="shared" si="198"/>
        <v>0.90000000000000036</v>
      </c>
      <c r="N1110">
        <f t="shared" si="199"/>
        <v>10.300000000000002</v>
      </c>
    </row>
    <row r="1111" spans="1:14" x14ac:dyDescent="0.3">
      <c r="A1111" s="1">
        <v>41912</v>
      </c>
      <c r="B1111">
        <v>16.3</v>
      </c>
      <c r="C1111">
        <f t="shared" si="188"/>
        <v>14.443333333333337</v>
      </c>
      <c r="D1111">
        <f t="shared" si="189"/>
        <v>1.4233055514577515</v>
      </c>
      <c r="E1111">
        <f t="shared" si="192"/>
        <v>3</v>
      </c>
      <c r="F1111">
        <f t="shared" si="193"/>
        <v>9</v>
      </c>
      <c r="G1111">
        <f t="shared" si="196"/>
        <v>4</v>
      </c>
      <c r="H1111">
        <f t="shared" si="194"/>
        <v>0</v>
      </c>
      <c r="I1111">
        <f t="shared" si="197"/>
        <v>0</v>
      </c>
      <c r="J1111">
        <f t="shared" si="190"/>
        <v>1</v>
      </c>
      <c r="K1111">
        <f t="shared" si="191"/>
        <v>0</v>
      </c>
      <c r="L1111">
        <f t="shared" si="195"/>
        <v>-1</v>
      </c>
      <c r="M1111">
        <f t="shared" si="198"/>
        <v>0</v>
      </c>
      <c r="N1111">
        <f t="shared" si="199"/>
        <v>10.300000000000002</v>
      </c>
    </row>
    <row r="1112" spans="1:14" x14ac:dyDescent="0.3">
      <c r="A1112" s="1">
        <v>41913</v>
      </c>
      <c r="B1112">
        <v>16.899999999999999</v>
      </c>
      <c r="C1112">
        <f t="shared" si="188"/>
        <v>14.451568627450984</v>
      </c>
      <c r="D1112">
        <f t="shared" si="189"/>
        <v>1.4313977435333038</v>
      </c>
      <c r="E1112">
        <f t="shared" si="192"/>
        <v>4</v>
      </c>
      <c r="F1112">
        <f t="shared" si="193"/>
        <v>10</v>
      </c>
      <c r="G1112">
        <f t="shared" si="196"/>
        <v>1</v>
      </c>
      <c r="H1112">
        <f t="shared" si="194"/>
        <v>0</v>
      </c>
      <c r="I1112">
        <f t="shared" si="197"/>
        <v>0</v>
      </c>
      <c r="J1112">
        <f t="shared" si="190"/>
        <v>1</v>
      </c>
      <c r="K1112">
        <f t="shared" si="191"/>
        <v>0</v>
      </c>
      <c r="L1112">
        <f t="shared" si="195"/>
        <v>-1</v>
      </c>
      <c r="M1112">
        <f t="shared" si="198"/>
        <v>-0.59999999999999787</v>
      </c>
      <c r="N1112">
        <f t="shared" si="199"/>
        <v>9.7000000000000046</v>
      </c>
    </row>
    <row r="1113" spans="1:14" x14ac:dyDescent="0.3">
      <c r="A1113" s="1">
        <v>41914</v>
      </c>
      <c r="B1113">
        <v>16.55</v>
      </c>
      <c r="C1113">
        <f t="shared" si="188"/>
        <v>14.455686274509809</v>
      </c>
      <c r="D1113">
        <f t="shared" si="189"/>
        <v>1.4359109357135655</v>
      </c>
      <c r="E1113">
        <f t="shared" si="192"/>
        <v>5</v>
      </c>
      <c r="F1113">
        <f t="shared" si="193"/>
        <v>10</v>
      </c>
      <c r="G1113">
        <f t="shared" si="196"/>
        <v>1</v>
      </c>
      <c r="H1113">
        <f t="shared" si="194"/>
        <v>0</v>
      </c>
      <c r="I1113">
        <f t="shared" si="197"/>
        <v>0</v>
      </c>
      <c r="J1113">
        <f t="shared" si="190"/>
        <v>1</v>
      </c>
      <c r="K1113">
        <f t="shared" si="191"/>
        <v>0</v>
      </c>
      <c r="L1113">
        <f t="shared" si="195"/>
        <v>-1</v>
      </c>
      <c r="M1113">
        <f t="shared" si="198"/>
        <v>0.34999999999999787</v>
      </c>
      <c r="N1113">
        <f t="shared" si="199"/>
        <v>10.050000000000002</v>
      </c>
    </row>
    <row r="1114" spans="1:14" x14ac:dyDescent="0.3">
      <c r="A1114" s="1">
        <v>41915</v>
      </c>
      <c r="B1114">
        <v>15.2</v>
      </c>
      <c r="C1114">
        <f t="shared" si="188"/>
        <v>14.451764705882356</v>
      </c>
      <c r="D1114">
        <f t="shared" si="189"/>
        <v>1.4325032332473562</v>
      </c>
      <c r="E1114">
        <f t="shared" si="192"/>
        <v>6</v>
      </c>
      <c r="F1114">
        <f t="shared" si="193"/>
        <v>10</v>
      </c>
      <c r="G1114">
        <f t="shared" si="196"/>
        <v>1</v>
      </c>
      <c r="H1114">
        <f t="shared" si="194"/>
        <v>0</v>
      </c>
      <c r="I1114">
        <f t="shared" si="197"/>
        <v>0</v>
      </c>
      <c r="J1114">
        <f t="shared" si="190"/>
        <v>0</v>
      </c>
      <c r="K1114">
        <f t="shared" si="191"/>
        <v>0</v>
      </c>
      <c r="L1114">
        <f t="shared" si="195"/>
        <v>-1</v>
      </c>
      <c r="M1114">
        <f t="shared" si="198"/>
        <v>1.3500000000000014</v>
      </c>
      <c r="N1114">
        <f t="shared" si="199"/>
        <v>11.400000000000004</v>
      </c>
    </row>
    <row r="1115" spans="1:14" x14ac:dyDescent="0.3">
      <c r="A1115" s="1">
        <v>41918</v>
      </c>
      <c r="B1115">
        <v>15.75</v>
      </c>
      <c r="C1115">
        <f t="shared" si="188"/>
        <v>14.452941176470594</v>
      </c>
      <c r="D1115">
        <f t="shared" si="189"/>
        <v>1.4334454504043364</v>
      </c>
      <c r="E1115">
        <f t="shared" si="192"/>
        <v>2</v>
      </c>
      <c r="F1115">
        <f t="shared" si="193"/>
        <v>10</v>
      </c>
      <c r="G1115">
        <f t="shared" si="196"/>
        <v>1</v>
      </c>
      <c r="H1115">
        <f t="shared" si="194"/>
        <v>0</v>
      </c>
      <c r="I1115">
        <f t="shared" si="197"/>
        <v>0</v>
      </c>
      <c r="J1115">
        <f t="shared" si="190"/>
        <v>0</v>
      </c>
      <c r="K1115">
        <f t="shared" si="191"/>
        <v>0</v>
      </c>
      <c r="L1115">
        <f t="shared" si="195"/>
        <v>-1</v>
      </c>
      <c r="M1115">
        <f t="shared" si="198"/>
        <v>-0.55000000000000071</v>
      </c>
      <c r="N1115">
        <f t="shared" si="199"/>
        <v>10.850000000000003</v>
      </c>
    </row>
    <row r="1116" spans="1:14" x14ac:dyDescent="0.3">
      <c r="A1116" s="1">
        <v>41919</v>
      </c>
      <c r="B1116">
        <v>17.100000000000001</v>
      </c>
      <c r="C1116">
        <f t="shared" si="188"/>
        <v>14.455882352941179</v>
      </c>
      <c r="D1116">
        <f t="shared" si="189"/>
        <v>1.438096749411865</v>
      </c>
      <c r="E1116">
        <f t="shared" si="192"/>
        <v>3</v>
      </c>
      <c r="F1116">
        <f t="shared" si="193"/>
        <v>10</v>
      </c>
      <c r="G1116">
        <f t="shared" si="196"/>
        <v>1</v>
      </c>
      <c r="H1116">
        <f t="shared" si="194"/>
        <v>0</v>
      </c>
      <c r="I1116">
        <f t="shared" si="197"/>
        <v>0</v>
      </c>
      <c r="J1116">
        <f t="shared" si="190"/>
        <v>1</v>
      </c>
      <c r="K1116">
        <f t="shared" si="191"/>
        <v>0</v>
      </c>
      <c r="L1116">
        <f t="shared" si="195"/>
        <v>-1</v>
      </c>
      <c r="M1116">
        <f t="shared" si="198"/>
        <v>-1.3500000000000014</v>
      </c>
      <c r="N1116">
        <f t="shared" si="199"/>
        <v>9.5000000000000018</v>
      </c>
    </row>
    <row r="1117" spans="1:14" x14ac:dyDescent="0.3">
      <c r="A1117" s="1">
        <v>41920</v>
      </c>
      <c r="B1117">
        <v>15.25</v>
      </c>
      <c r="C1117">
        <f t="shared" si="188"/>
        <v>14.448039215686277</v>
      </c>
      <c r="D1117">
        <f t="shared" si="189"/>
        <v>1.4282568830404159</v>
      </c>
      <c r="E1117">
        <f t="shared" si="192"/>
        <v>4</v>
      </c>
      <c r="F1117">
        <f t="shared" si="193"/>
        <v>10</v>
      </c>
      <c r="G1117">
        <f t="shared" si="196"/>
        <v>2</v>
      </c>
      <c r="H1117">
        <f t="shared" si="194"/>
        <v>0</v>
      </c>
      <c r="I1117">
        <f t="shared" si="197"/>
        <v>0</v>
      </c>
      <c r="J1117">
        <f t="shared" si="190"/>
        <v>0</v>
      </c>
      <c r="K1117">
        <f t="shared" si="191"/>
        <v>0</v>
      </c>
      <c r="L1117">
        <f t="shared" si="195"/>
        <v>-1</v>
      </c>
      <c r="M1117">
        <f t="shared" si="198"/>
        <v>1.8500000000000014</v>
      </c>
      <c r="N1117">
        <f t="shared" si="199"/>
        <v>11.350000000000003</v>
      </c>
    </row>
    <row r="1118" spans="1:14" x14ac:dyDescent="0.3">
      <c r="A1118" s="1">
        <v>41921</v>
      </c>
      <c r="B1118">
        <v>17.2</v>
      </c>
      <c r="C1118">
        <f t="shared" si="188"/>
        <v>14.449607843137256</v>
      </c>
      <c r="D1118">
        <f t="shared" si="189"/>
        <v>1.4310560488116622</v>
      </c>
      <c r="E1118">
        <f t="shared" si="192"/>
        <v>5</v>
      </c>
      <c r="F1118">
        <f t="shared" si="193"/>
        <v>10</v>
      </c>
      <c r="G1118">
        <f t="shared" si="196"/>
        <v>2</v>
      </c>
      <c r="H1118">
        <f t="shared" si="194"/>
        <v>0</v>
      </c>
      <c r="I1118">
        <f t="shared" si="197"/>
        <v>0</v>
      </c>
      <c r="J1118">
        <f t="shared" si="190"/>
        <v>1</v>
      </c>
      <c r="K1118">
        <f t="shared" si="191"/>
        <v>0</v>
      </c>
      <c r="L1118">
        <f t="shared" si="195"/>
        <v>-1</v>
      </c>
      <c r="M1118">
        <f t="shared" si="198"/>
        <v>-1.9499999999999993</v>
      </c>
      <c r="N1118">
        <f t="shared" si="199"/>
        <v>9.4000000000000039</v>
      </c>
    </row>
    <row r="1119" spans="1:14" x14ac:dyDescent="0.3">
      <c r="A1119" s="1">
        <v>41922</v>
      </c>
      <c r="B1119">
        <v>19.8</v>
      </c>
      <c r="C1119">
        <f t="shared" si="188"/>
        <v>14.454705882352943</v>
      </c>
      <c r="D1119">
        <f t="shared" si="189"/>
        <v>1.4476950617882836</v>
      </c>
      <c r="E1119">
        <f t="shared" si="192"/>
        <v>6</v>
      </c>
      <c r="F1119">
        <f t="shared" si="193"/>
        <v>10</v>
      </c>
      <c r="G1119">
        <f t="shared" si="196"/>
        <v>2</v>
      </c>
      <c r="H1119">
        <f t="shared" si="194"/>
        <v>0</v>
      </c>
      <c r="I1119">
        <f t="shared" si="197"/>
        <v>0</v>
      </c>
      <c r="J1119">
        <f t="shared" si="190"/>
        <v>1</v>
      </c>
      <c r="K1119">
        <f t="shared" si="191"/>
        <v>0</v>
      </c>
      <c r="L1119">
        <f t="shared" si="195"/>
        <v>-1</v>
      </c>
      <c r="M1119">
        <f t="shared" si="198"/>
        <v>-2.6000000000000014</v>
      </c>
      <c r="N1119">
        <f t="shared" si="199"/>
        <v>6.8000000000000025</v>
      </c>
    </row>
    <row r="1120" spans="1:14" x14ac:dyDescent="0.3">
      <c r="A1120" s="1">
        <v>41925</v>
      </c>
      <c r="B1120">
        <v>22.75</v>
      </c>
      <c r="C1120">
        <f t="shared" si="188"/>
        <v>14.467843137254906</v>
      </c>
      <c r="D1120">
        <f t="shared" si="189"/>
        <v>1.5065169720778242</v>
      </c>
      <c r="E1120">
        <f t="shared" si="192"/>
        <v>2</v>
      </c>
      <c r="F1120">
        <f t="shared" si="193"/>
        <v>10</v>
      </c>
      <c r="G1120">
        <f t="shared" si="196"/>
        <v>2</v>
      </c>
      <c r="H1120">
        <f t="shared" si="194"/>
        <v>0</v>
      </c>
      <c r="I1120">
        <f t="shared" si="197"/>
        <v>0</v>
      </c>
      <c r="J1120">
        <f t="shared" si="190"/>
        <v>1</v>
      </c>
      <c r="K1120">
        <f t="shared" si="191"/>
        <v>0</v>
      </c>
      <c r="L1120">
        <f t="shared" si="195"/>
        <v>-1</v>
      </c>
      <c r="M1120">
        <f t="shared" si="198"/>
        <v>-2.9499999999999993</v>
      </c>
      <c r="N1120">
        <f t="shared" si="199"/>
        <v>3.8500000000000032</v>
      </c>
    </row>
    <row r="1121" spans="1:14" x14ac:dyDescent="0.3">
      <c r="A1121" s="1">
        <v>41926</v>
      </c>
      <c r="B1121">
        <v>20.9</v>
      </c>
      <c r="C1121">
        <f t="shared" si="188"/>
        <v>14.475882352941181</v>
      </c>
      <c r="D1121">
        <f t="shared" si="189"/>
        <v>1.5350789421746187</v>
      </c>
      <c r="E1121">
        <f t="shared" si="192"/>
        <v>3</v>
      </c>
      <c r="F1121">
        <f t="shared" si="193"/>
        <v>10</v>
      </c>
      <c r="G1121">
        <f t="shared" si="196"/>
        <v>2</v>
      </c>
      <c r="H1121">
        <f t="shared" si="194"/>
        <v>0</v>
      </c>
      <c r="I1121">
        <f t="shared" si="197"/>
        <v>0</v>
      </c>
      <c r="J1121">
        <f t="shared" si="190"/>
        <v>1</v>
      </c>
      <c r="K1121">
        <f t="shared" si="191"/>
        <v>0</v>
      </c>
      <c r="L1121">
        <f t="shared" si="195"/>
        <v>-1</v>
      </c>
      <c r="M1121">
        <f t="shared" si="198"/>
        <v>1.8500000000000014</v>
      </c>
      <c r="N1121">
        <f t="shared" si="199"/>
        <v>5.7000000000000046</v>
      </c>
    </row>
    <row r="1122" spans="1:14" x14ac:dyDescent="0.3">
      <c r="A1122" s="1">
        <v>41927</v>
      </c>
      <c r="B1122">
        <v>23.95</v>
      </c>
      <c r="C1122">
        <f t="shared" si="188"/>
        <v>14.505490196078437</v>
      </c>
      <c r="D1122">
        <f t="shared" si="189"/>
        <v>1.6410569450699912</v>
      </c>
      <c r="E1122">
        <f t="shared" si="192"/>
        <v>4</v>
      </c>
      <c r="F1122">
        <f t="shared" si="193"/>
        <v>10</v>
      </c>
      <c r="G1122">
        <f t="shared" si="196"/>
        <v>3</v>
      </c>
      <c r="H1122">
        <f t="shared" si="194"/>
        <v>1</v>
      </c>
      <c r="I1122">
        <f t="shared" si="197"/>
        <v>3.0500000000000007</v>
      </c>
      <c r="J1122">
        <f t="shared" si="190"/>
        <v>1</v>
      </c>
      <c r="K1122">
        <f t="shared" si="191"/>
        <v>0</v>
      </c>
      <c r="L1122">
        <f t="shared" si="195"/>
        <v>-1</v>
      </c>
      <c r="M1122">
        <f t="shared" si="198"/>
        <v>3.0500000000000007</v>
      </c>
      <c r="N1122">
        <f t="shared" si="199"/>
        <v>8.7500000000000053</v>
      </c>
    </row>
    <row r="1123" spans="1:14" x14ac:dyDescent="0.3">
      <c r="A1123" s="1">
        <v>41928</v>
      </c>
      <c r="B1123">
        <v>22.3</v>
      </c>
      <c r="C1123">
        <f t="shared" si="188"/>
        <v>14.531372549019613</v>
      </c>
      <c r="D1123">
        <f t="shared" si="189"/>
        <v>1.7102792107881233</v>
      </c>
      <c r="E1123">
        <f t="shared" si="192"/>
        <v>5</v>
      </c>
      <c r="F1123">
        <f t="shared" si="193"/>
        <v>10</v>
      </c>
      <c r="G1123">
        <f t="shared" si="196"/>
        <v>3</v>
      </c>
      <c r="H1123">
        <f t="shared" si="194"/>
        <v>0</v>
      </c>
      <c r="I1123">
        <f t="shared" si="197"/>
        <v>0</v>
      </c>
      <c r="J1123">
        <f t="shared" si="190"/>
        <v>1</v>
      </c>
      <c r="K1123">
        <f t="shared" si="191"/>
        <v>0</v>
      </c>
      <c r="L1123">
        <f t="shared" si="195"/>
        <v>-1</v>
      </c>
      <c r="M1123">
        <f t="shared" si="198"/>
        <v>1.6499999999999986</v>
      </c>
      <c r="N1123">
        <f t="shared" si="199"/>
        <v>10.400000000000004</v>
      </c>
    </row>
    <row r="1124" spans="1:14" x14ac:dyDescent="0.3">
      <c r="A1124" s="1">
        <v>41929</v>
      </c>
      <c r="B1124">
        <v>21</v>
      </c>
      <c r="C1124">
        <f t="shared" si="188"/>
        <v>14.551372549019613</v>
      </c>
      <c r="D1124">
        <f t="shared" si="189"/>
        <v>1.7553917160831254</v>
      </c>
      <c r="E1124">
        <f t="shared" si="192"/>
        <v>6</v>
      </c>
      <c r="F1124">
        <f t="shared" si="193"/>
        <v>10</v>
      </c>
      <c r="G1124">
        <f t="shared" si="196"/>
        <v>3</v>
      </c>
      <c r="H1124">
        <f t="shared" si="194"/>
        <v>0</v>
      </c>
      <c r="I1124">
        <f t="shared" si="197"/>
        <v>0</v>
      </c>
      <c r="J1124">
        <f t="shared" si="190"/>
        <v>1</v>
      </c>
      <c r="K1124">
        <f t="shared" si="191"/>
        <v>0</v>
      </c>
      <c r="L1124">
        <f t="shared" si="195"/>
        <v>-1</v>
      </c>
      <c r="M1124">
        <f t="shared" si="198"/>
        <v>1.3000000000000007</v>
      </c>
      <c r="N1124">
        <f t="shared" si="199"/>
        <v>11.700000000000005</v>
      </c>
    </row>
    <row r="1125" spans="1:14" x14ac:dyDescent="0.3">
      <c r="A1125" s="1">
        <v>41932</v>
      </c>
      <c r="B1125">
        <v>18.5</v>
      </c>
      <c r="C1125">
        <f t="shared" si="188"/>
        <v>14.552549019607849</v>
      </c>
      <c r="D1125">
        <f t="shared" si="189"/>
        <v>1.7579353343492654</v>
      </c>
      <c r="E1125">
        <f t="shared" si="192"/>
        <v>2</v>
      </c>
      <c r="F1125">
        <f t="shared" si="193"/>
        <v>10</v>
      </c>
      <c r="G1125">
        <f t="shared" si="196"/>
        <v>3</v>
      </c>
      <c r="H1125">
        <f t="shared" si="194"/>
        <v>0</v>
      </c>
      <c r="I1125">
        <f t="shared" si="197"/>
        <v>0</v>
      </c>
      <c r="J1125">
        <f t="shared" si="190"/>
        <v>1</v>
      </c>
      <c r="K1125">
        <f t="shared" si="191"/>
        <v>0</v>
      </c>
      <c r="L1125">
        <f t="shared" si="195"/>
        <v>-1</v>
      </c>
      <c r="M1125">
        <f t="shared" si="198"/>
        <v>2.5</v>
      </c>
      <c r="N1125">
        <f t="shared" si="199"/>
        <v>14.200000000000005</v>
      </c>
    </row>
    <row r="1126" spans="1:14" x14ac:dyDescent="0.3">
      <c r="A1126" s="1">
        <v>41933</v>
      </c>
      <c r="B1126">
        <v>16.350000000000001</v>
      </c>
      <c r="C1126">
        <f t="shared" si="188"/>
        <v>14.555686274509808</v>
      </c>
      <c r="D1126">
        <f t="shared" si="189"/>
        <v>1.7604246979812632</v>
      </c>
      <c r="E1126">
        <f t="shared" si="192"/>
        <v>3</v>
      </c>
      <c r="F1126">
        <f t="shared" si="193"/>
        <v>10</v>
      </c>
      <c r="G1126">
        <f t="shared" si="196"/>
        <v>3</v>
      </c>
      <c r="H1126">
        <f t="shared" si="194"/>
        <v>0</v>
      </c>
      <c r="I1126">
        <f t="shared" si="197"/>
        <v>0</v>
      </c>
      <c r="J1126">
        <f t="shared" si="190"/>
        <v>1</v>
      </c>
      <c r="K1126">
        <f t="shared" si="191"/>
        <v>0</v>
      </c>
      <c r="L1126">
        <f t="shared" si="195"/>
        <v>-1</v>
      </c>
      <c r="M1126">
        <f t="shared" si="198"/>
        <v>2.1499999999999986</v>
      </c>
      <c r="N1126">
        <f t="shared" si="199"/>
        <v>16.350000000000001</v>
      </c>
    </row>
    <row r="1127" spans="1:14" x14ac:dyDescent="0.3">
      <c r="A1127" s="1">
        <v>41934</v>
      </c>
      <c r="B1127">
        <v>18.100000000000001</v>
      </c>
      <c r="C1127">
        <f t="shared" si="188"/>
        <v>14.569607843137259</v>
      </c>
      <c r="D1127">
        <f t="shared" si="189"/>
        <v>1.7743067807161146</v>
      </c>
      <c r="E1127">
        <f t="shared" si="192"/>
        <v>4</v>
      </c>
      <c r="F1127">
        <f t="shared" si="193"/>
        <v>10</v>
      </c>
      <c r="G1127">
        <f t="shared" si="196"/>
        <v>4</v>
      </c>
      <c r="H1127">
        <f t="shared" si="194"/>
        <v>0</v>
      </c>
      <c r="I1127">
        <f t="shared" si="197"/>
        <v>0</v>
      </c>
      <c r="J1127">
        <f t="shared" si="190"/>
        <v>1</v>
      </c>
      <c r="K1127">
        <f t="shared" si="191"/>
        <v>0</v>
      </c>
      <c r="L1127">
        <f t="shared" si="195"/>
        <v>-1</v>
      </c>
      <c r="M1127">
        <f t="shared" si="198"/>
        <v>-1.75</v>
      </c>
      <c r="N1127">
        <f t="shared" si="199"/>
        <v>14.600000000000001</v>
      </c>
    </row>
    <row r="1128" spans="1:14" x14ac:dyDescent="0.3">
      <c r="A1128" s="1">
        <v>41935</v>
      </c>
      <c r="B1128">
        <v>17.3</v>
      </c>
      <c r="C1128">
        <f t="shared" si="188"/>
        <v>14.58117647058824</v>
      </c>
      <c r="D1128">
        <f t="shared" si="189"/>
        <v>1.782435706355018</v>
      </c>
      <c r="E1128">
        <f t="shared" si="192"/>
        <v>5</v>
      </c>
      <c r="F1128">
        <f t="shared" si="193"/>
        <v>10</v>
      </c>
      <c r="G1128">
        <f t="shared" si="196"/>
        <v>4</v>
      </c>
      <c r="H1128">
        <f t="shared" si="194"/>
        <v>0</v>
      </c>
      <c r="I1128">
        <f t="shared" si="197"/>
        <v>0</v>
      </c>
      <c r="J1128">
        <f t="shared" si="190"/>
        <v>1</v>
      </c>
      <c r="K1128">
        <f t="shared" si="191"/>
        <v>0</v>
      </c>
      <c r="L1128">
        <f t="shared" si="195"/>
        <v>-1</v>
      </c>
      <c r="M1128">
        <f t="shared" si="198"/>
        <v>0.80000000000000071</v>
      </c>
      <c r="N1128">
        <f t="shared" si="199"/>
        <v>15.400000000000002</v>
      </c>
    </row>
    <row r="1129" spans="1:14" x14ac:dyDescent="0.3">
      <c r="A1129" s="1">
        <v>41936</v>
      </c>
      <c r="B1129">
        <v>16.95</v>
      </c>
      <c r="C1129">
        <f t="shared" si="188"/>
        <v>14.59039215686275</v>
      </c>
      <c r="D1129">
        <f t="shared" si="189"/>
        <v>1.7885737123876775</v>
      </c>
      <c r="E1129">
        <f t="shared" si="192"/>
        <v>6</v>
      </c>
      <c r="F1129">
        <f t="shared" si="193"/>
        <v>10</v>
      </c>
      <c r="G1129">
        <f t="shared" si="196"/>
        <v>4</v>
      </c>
      <c r="H1129">
        <f t="shared" si="194"/>
        <v>0</v>
      </c>
      <c r="I1129">
        <f t="shared" si="197"/>
        <v>0</v>
      </c>
      <c r="J1129">
        <f t="shared" si="190"/>
        <v>1</v>
      </c>
      <c r="K1129">
        <f t="shared" si="191"/>
        <v>0</v>
      </c>
      <c r="L1129">
        <f t="shared" si="195"/>
        <v>-1</v>
      </c>
      <c r="M1129">
        <f t="shared" si="198"/>
        <v>0.35000000000000142</v>
      </c>
      <c r="N1129">
        <f t="shared" si="199"/>
        <v>15.750000000000004</v>
      </c>
    </row>
    <row r="1130" spans="1:14" x14ac:dyDescent="0.3">
      <c r="A1130" s="1">
        <v>41939</v>
      </c>
      <c r="B1130">
        <v>16.95</v>
      </c>
      <c r="C1130">
        <f t="shared" si="188"/>
        <v>14.599607843137257</v>
      </c>
      <c r="D1130">
        <f t="shared" si="189"/>
        <v>1.7946434030893561</v>
      </c>
      <c r="E1130">
        <f t="shared" si="192"/>
        <v>2</v>
      </c>
      <c r="F1130">
        <f t="shared" si="193"/>
        <v>10</v>
      </c>
      <c r="G1130">
        <f t="shared" si="196"/>
        <v>4</v>
      </c>
      <c r="H1130">
        <f t="shared" si="194"/>
        <v>0</v>
      </c>
      <c r="I1130">
        <f t="shared" si="197"/>
        <v>0</v>
      </c>
      <c r="J1130">
        <f t="shared" si="190"/>
        <v>1</v>
      </c>
      <c r="K1130">
        <f t="shared" si="191"/>
        <v>0</v>
      </c>
      <c r="L1130">
        <f t="shared" si="195"/>
        <v>-1</v>
      </c>
      <c r="M1130">
        <f t="shared" si="198"/>
        <v>0</v>
      </c>
      <c r="N1130">
        <f t="shared" si="199"/>
        <v>15.750000000000004</v>
      </c>
    </row>
    <row r="1131" spans="1:14" x14ac:dyDescent="0.3">
      <c r="A1131" s="1">
        <v>41940</v>
      </c>
      <c r="B1131">
        <v>15.7</v>
      </c>
      <c r="C1131">
        <f t="shared" si="188"/>
        <v>14.603529411764708</v>
      </c>
      <c r="D1131">
        <f t="shared" si="189"/>
        <v>1.7959505905354542</v>
      </c>
      <c r="E1131">
        <f t="shared" si="192"/>
        <v>3</v>
      </c>
      <c r="F1131">
        <f t="shared" si="193"/>
        <v>10</v>
      </c>
      <c r="G1131">
        <f t="shared" si="196"/>
        <v>4</v>
      </c>
      <c r="H1131">
        <f t="shared" si="194"/>
        <v>0</v>
      </c>
      <c r="I1131">
        <f t="shared" si="197"/>
        <v>0</v>
      </c>
      <c r="J1131">
        <f t="shared" si="190"/>
        <v>0</v>
      </c>
      <c r="K1131">
        <f t="shared" si="191"/>
        <v>0</v>
      </c>
      <c r="L1131">
        <f t="shared" si="195"/>
        <v>-1</v>
      </c>
      <c r="M1131">
        <f t="shared" si="198"/>
        <v>1.25</v>
      </c>
      <c r="N1131">
        <f t="shared" si="199"/>
        <v>17.000000000000004</v>
      </c>
    </row>
    <row r="1132" spans="1:14" x14ac:dyDescent="0.3">
      <c r="A1132" s="1">
        <v>41941</v>
      </c>
      <c r="B1132">
        <v>16.3</v>
      </c>
      <c r="C1132">
        <f t="shared" si="188"/>
        <v>14.610784313725494</v>
      </c>
      <c r="D1132">
        <f t="shared" si="189"/>
        <v>1.7990496871984172</v>
      </c>
      <c r="E1132">
        <f t="shared" si="192"/>
        <v>4</v>
      </c>
      <c r="F1132">
        <f t="shared" si="193"/>
        <v>10</v>
      </c>
      <c r="G1132">
        <f t="shared" si="196"/>
        <v>5</v>
      </c>
      <c r="H1132">
        <f t="shared" si="194"/>
        <v>0</v>
      </c>
      <c r="I1132">
        <f t="shared" si="197"/>
        <v>0</v>
      </c>
      <c r="J1132">
        <f t="shared" si="190"/>
        <v>0</v>
      </c>
      <c r="K1132">
        <f t="shared" si="191"/>
        <v>0</v>
      </c>
      <c r="L1132">
        <f t="shared" si="195"/>
        <v>-1</v>
      </c>
      <c r="M1132">
        <f t="shared" si="198"/>
        <v>-0.60000000000000142</v>
      </c>
      <c r="N1132">
        <f t="shared" si="199"/>
        <v>16.400000000000002</v>
      </c>
    </row>
    <row r="1133" spans="1:14" x14ac:dyDescent="0.3">
      <c r="A1133" s="1">
        <v>41942</v>
      </c>
      <c r="B1133">
        <v>16.149999999999999</v>
      </c>
      <c r="C1133">
        <f t="shared" si="188"/>
        <v>14.617254901960788</v>
      </c>
      <c r="D1133">
        <f t="shared" si="189"/>
        <v>1.8016050343321079</v>
      </c>
      <c r="E1133">
        <f t="shared" si="192"/>
        <v>5</v>
      </c>
      <c r="F1133">
        <f t="shared" si="193"/>
        <v>10</v>
      </c>
      <c r="G1133">
        <f t="shared" si="196"/>
        <v>5</v>
      </c>
      <c r="H1133">
        <f t="shared" si="194"/>
        <v>0</v>
      </c>
      <c r="I1133">
        <f t="shared" si="197"/>
        <v>0</v>
      </c>
      <c r="J1133">
        <f t="shared" si="190"/>
        <v>0</v>
      </c>
      <c r="K1133">
        <f t="shared" si="191"/>
        <v>0</v>
      </c>
      <c r="L1133">
        <f t="shared" si="195"/>
        <v>-1</v>
      </c>
      <c r="M1133">
        <f t="shared" si="198"/>
        <v>0.15000000000000213</v>
      </c>
      <c r="N1133">
        <f t="shared" si="199"/>
        <v>16.550000000000004</v>
      </c>
    </row>
    <row r="1134" spans="1:14" x14ac:dyDescent="0.3">
      <c r="A1134" s="1">
        <v>41943</v>
      </c>
      <c r="B1134">
        <v>15.8</v>
      </c>
      <c r="C1134">
        <f t="shared" si="188"/>
        <v>14.622156862745102</v>
      </c>
      <c r="D1134">
        <f t="shared" si="189"/>
        <v>1.8031152929604164</v>
      </c>
      <c r="E1134">
        <f t="shared" si="192"/>
        <v>6</v>
      </c>
      <c r="F1134">
        <f t="shared" si="193"/>
        <v>10</v>
      </c>
      <c r="G1134">
        <f t="shared" si="196"/>
        <v>5</v>
      </c>
      <c r="H1134">
        <f t="shared" si="194"/>
        <v>0</v>
      </c>
      <c r="I1134">
        <f t="shared" si="197"/>
        <v>0</v>
      </c>
      <c r="J1134">
        <f t="shared" si="190"/>
        <v>0</v>
      </c>
      <c r="K1134">
        <f t="shared" si="191"/>
        <v>0</v>
      </c>
      <c r="L1134">
        <f t="shared" si="195"/>
        <v>-1</v>
      </c>
      <c r="M1134">
        <f t="shared" si="198"/>
        <v>0.34999999999999787</v>
      </c>
      <c r="N1134">
        <f t="shared" si="199"/>
        <v>16.900000000000002</v>
      </c>
    </row>
    <row r="1135" spans="1:14" x14ac:dyDescent="0.3">
      <c r="A1135" s="1">
        <v>41946</v>
      </c>
      <c r="B1135">
        <v>15.95</v>
      </c>
      <c r="C1135">
        <f t="shared" si="188"/>
        <v>14.628039215686277</v>
      </c>
      <c r="D1135">
        <f t="shared" si="189"/>
        <v>1.8049898371424575</v>
      </c>
      <c r="E1135">
        <f t="shared" si="192"/>
        <v>2</v>
      </c>
      <c r="F1135">
        <f t="shared" si="193"/>
        <v>11</v>
      </c>
      <c r="G1135">
        <f t="shared" si="196"/>
        <v>0</v>
      </c>
      <c r="H1135">
        <f t="shared" si="194"/>
        <v>0</v>
      </c>
      <c r="I1135">
        <f t="shared" si="197"/>
        <v>0</v>
      </c>
      <c r="J1135">
        <f t="shared" si="190"/>
        <v>0</v>
      </c>
      <c r="K1135">
        <f t="shared" si="191"/>
        <v>0</v>
      </c>
      <c r="L1135">
        <f t="shared" si="195"/>
        <v>-1</v>
      </c>
      <c r="M1135">
        <f t="shared" si="198"/>
        <v>-0.14999999999999858</v>
      </c>
      <c r="N1135">
        <f t="shared" si="199"/>
        <v>16.750000000000004</v>
      </c>
    </row>
    <row r="1136" spans="1:14" x14ac:dyDescent="0.3">
      <c r="A1136" s="1">
        <v>41947</v>
      </c>
      <c r="B1136">
        <v>15.85</v>
      </c>
      <c r="C1136">
        <f t="shared" si="188"/>
        <v>14.633137254901964</v>
      </c>
      <c r="D1136">
        <f t="shared" si="189"/>
        <v>1.8065973760637051</v>
      </c>
      <c r="E1136">
        <f t="shared" si="192"/>
        <v>3</v>
      </c>
      <c r="F1136">
        <f t="shared" si="193"/>
        <v>11</v>
      </c>
      <c r="G1136">
        <f t="shared" si="196"/>
        <v>0</v>
      </c>
      <c r="H1136">
        <f t="shared" si="194"/>
        <v>0</v>
      </c>
      <c r="I1136">
        <f t="shared" si="197"/>
        <v>0</v>
      </c>
      <c r="J1136">
        <f t="shared" si="190"/>
        <v>0</v>
      </c>
      <c r="K1136">
        <f t="shared" si="191"/>
        <v>0</v>
      </c>
      <c r="L1136">
        <f t="shared" si="195"/>
        <v>-1</v>
      </c>
      <c r="M1136">
        <f t="shared" si="198"/>
        <v>9.9999999999999645E-2</v>
      </c>
      <c r="N1136">
        <f t="shared" si="199"/>
        <v>16.850000000000001</v>
      </c>
    </row>
    <row r="1137" spans="1:14" x14ac:dyDescent="0.3">
      <c r="A1137" s="1">
        <v>41948</v>
      </c>
      <c r="B1137">
        <v>15.3</v>
      </c>
      <c r="C1137">
        <f t="shared" si="188"/>
        <v>14.636274509803924</v>
      </c>
      <c r="D1137">
        <f t="shared" si="189"/>
        <v>1.8070580150461044</v>
      </c>
      <c r="E1137">
        <f t="shared" si="192"/>
        <v>4</v>
      </c>
      <c r="F1137">
        <f t="shared" si="193"/>
        <v>11</v>
      </c>
      <c r="G1137">
        <f t="shared" si="196"/>
        <v>1</v>
      </c>
      <c r="H1137">
        <f t="shared" si="194"/>
        <v>0</v>
      </c>
      <c r="I1137">
        <f t="shared" si="197"/>
        <v>0</v>
      </c>
      <c r="J1137">
        <f t="shared" si="190"/>
        <v>0</v>
      </c>
      <c r="K1137">
        <f t="shared" si="191"/>
        <v>0</v>
      </c>
      <c r="L1137">
        <f t="shared" si="195"/>
        <v>-1</v>
      </c>
      <c r="M1137">
        <f t="shared" si="198"/>
        <v>0.54999999999999893</v>
      </c>
      <c r="N1137">
        <f t="shared" si="199"/>
        <v>17.399999999999999</v>
      </c>
    </row>
    <row r="1138" spans="1:14" x14ac:dyDescent="0.3">
      <c r="A1138" s="1">
        <v>41949</v>
      </c>
      <c r="B1138">
        <v>14.9</v>
      </c>
      <c r="C1138">
        <f t="shared" si="188"/>
        <v>14.638039215686275</v>
      </c>
      <c r="D1138">
        <f t="shared" si="189"/>
        <v>1.8070949708734856</v>
      </c>
      <c r="E1138">
        <f t="shared" si="192"/>
        <v>5</v>
      </c>
      <c r="F1138">
        <f t="shared" si="193"/>
        <v>11</v>
      </c>
      <c r="G1138">
        <f t="shared" si="196"/>
        <v>1</v>
      </c>
      <c r="H1138">
        <f t="shared" si="194"/>
        <v>0</v>
      </c>
      <c r="I1138">
        <f t="shared" si="197"/>
        <v>0</v>
      </c>
      <c r="J1138">
        <f t="shared" si="190"/>
        <v>0</v>
      </c>
      <c r="K1138">
        <f t="shared" si="191"/>
        <v>0</v>
      </c>
      <c r="L1138">
        <f t="shared" si="195"/>
        <v>-1</v>
      </c>
      <c r="M1138">
        <f t="shared" si="198"/>
        <v>0.40000000000000036</v>
      </c>
      <c r="N1138">
        <f t="shared" si="199"/>
        <v>17.799999999999997</v>
      </c>
    </row>
    <row r="1139" spans="1:14" x14ac:dyDescent="0.3">
      <c r="A1139" s="1">
        <v>41950</v>
      </c>
      <c r="B1139">
        <v>14.8</v>
      </c>
      <c r="C1139">
        <f t="shared" si="188"/>
        <v>14.641372549019611</v>
      </c>
      <c r="D1139">
        <f t="shared" si="189"/>
        <v>1.8066066334080286</v>
      </c>
      <c r="E1139">
        <f t="shared" si="192"/>
        <v>6</v>
      </c>
      <c r="F1139">
        <f t="shared" si="193"/>
        <v>11</v>
      </c>
      <c r="G1139">
        <f t="shared" si="196"/>
        <v>1</v>
      </c>
      <c r="H1139">
        <f t="shared" si="194"/>
        <v>0</v>
      </c>
      <c r="I1139">
        <f t="shared" si="197"/>
        <v>0</v>
      </c>
      <c r="J1139">
        <f t="shared" si="190"/>
        <v>0</v>
      </c>
      <c r="K1139">
        <f t="shared" si="191"/>
        <v>0</v>
      </c>
      <c r="L1139">
        <f t="shared" si="195"/>
        <v>-1</v>
      </c>
      <c r="M1139">
        <f t="shared" si="198"/>
        <v>9.9999999999999645E-2</v>
      </c>
      <c r="N1139">
        <f t="shared" si="199"/>
        <v>17.899999999999999</v>
      </c>
    </row>
    <row r="1140" spans="1:14" x14ac:dyDescent="0.3">
      <c r="A1140" s="1">
        <v>41953</v>
      </c>
      <c r="B1140">
        <v>14</v>
      </c>
      <c r="C1140">
        <f t="shared" si="188"/>
        <v>14.641372549019612</v>
      </c>
      <c r="D1140">
        <f t="shared" si="189"/>
        <v>1.8066066334080206</v>
      </c>
      <c r="E1140">
        <f t="shared" si="192"/>
        <v>2</v>
      </c>
      <c r="F1140">
        <f t="shared" si="193"/>
        <v>11</v>
      </c>
      <c r="G1140">
        <f t="shared" si="196"/>
        <v>1</v>
      </c>
      <c r="H1140">
        <f t="shared" si="194"/>
        <v>0</v>
      </c>
      <c r="I1140">
        <f t="shared" si="197"/>
        <v>0</v>
      </c>
      <c r="J1140">
        <f t="shared" si="190"/>
        <v>0</v>
      </c>
      <c r="K1140">
        <f t="shared" si="191"/>
        <v>0</v>
      </c>
      <c r="L1140">
        <f t="shared" si="195"/>
        <v>-1</v>
      </c>
      <c r="M1140">
        <f t="shared" si="198"/>
        <v>0.80000000000000071</v>
      </c>
      <c r="N1140">
        <f t="shared" si="199"/>
        <v>18.7</v>
      </c>
    </row>
    <row r="1141" spans="1:14" x14ac:dyDescent="0.3">
      <c r="A1141" s="1">
        <v>41954</v>
      </c>
      <c r="B1141">
        <v>14.1</v>
      </c>
      <c r="C1141">
        <f t="shared" si="188"/>
        <v>14.642941176470591</v>
      </c>
      <c r="D1141">
        <f t="shared" si="189"/>
        <v>1.8059621238049857</v>
      </c>
      <c r="E1141">
        <f t="shared" si="192"/>
        <v>3</v>
      </c>
      <c r="F1141">
        <f t="shared" si="193"/>
        <v>11</v>
      </c>
      <c r="G1141">
        <f t="shared" si="196"/>
        <v>1</v>
      </c>
      <c r="H1141">
        <f t="shared" si="194"/>
        <v>0</v>
      </c>
      <c r="I1141">
        <f t="shared" si="197"/>
        <v>0</v>
      </c>
      <c r="J1141">
        <f t="shared" si="190"/>
        <v>0</v>
      </c>
      <c r="K1141">
        <f t="shared" si="191"/>
        <v>0</v>
      </c>
      <c r="L1141">
        <f t="shared" si="195"/>
        <v>-1</v>
      </c>
      <c r="M1141">
        <f t="shared" si="198"/>
        <v>-9.9999999999999645E-2</v>
      </c>
      <c r="N1141">
        <f t="shared" si="199"/>
        <v>18.600000000000001</v>
      </c>
    </row>
    <row r="1142" spans="1:14" x14ac:dyDescent="0.3">
      <c r="A1142" s="1">
        <v>41955</v>
      </c>
      <c r="B1142">
        <v>14.4</v>
      </c>
      <c r="C1142">
        <f t="shared" si="188"/>
        <v>14.643529411764707</v>
      </c>
      <c r="D1142">
        <f t="shared" si="189"/>
        <v>1.8058584657039416</v>
      </c>
      <c r="E1142">
        <f t="shared" si="192"/>
        <v>4</v>
      </c>
      <c r="F1142">
        <f t="shared" si="193"/>
        <v>11</v>
      </c>
      <c r="G1142">
        <f t="shared" si="196"/>
        <v>2</v>
      </c>
      <c r="H1142">
        <f t="shared" si="194"/>
        <v>0</v>
      </c>
      <c r="I1142">
        <f t="shared" si="197"/>
        <v>0</v>
      </c>
      <c r="J1142">
        <f t="shared" si="190"/>
        <v>0</v>
      </c>
      <c r="K1142">
        <f t="shared" si="191"/>
        <v>0</v>
      </c>
      <c r="L1142">
        <f t="shared" si="195"/>
        <v>-1</v>
      </c>
      <c r="M1142">
        <f t="shared" si="198"/>
        <v>-0.30000000000000071</v>
      </c>
      <c r="N1142">
        <f t="shared" si="199"/>
        <v>18.3</v>
      </c>
    </row>
    <row r="1143" spans="1:14" x14ac:dyDescent="0.3">
      <c r="A1143" s="1">
        <v>41956</v>
      </c>
      <c r="B1143">
        <v>14.7</v>
      </c>
      <c r="C1143">
        <f t="shared" si="188"/>
        <v>14.647843137254903</v>
      </c>
      <c r="D1143">
        <f t="shared" si="189"/>
        <v>1.8046740118701707</v>
      </c>
      <c r="E1143">
        <f t="shared" si="192"/>
        <v>5</v>
      </c>
      <c r="F1143">
        <f t="shared" si="193"/>
        <v>11</v>
      </c>
      <c r="G1143">
        <f t="shared" si="196"/>
        <v>2</v>
      </c>
      <c r="H1143">
        <f t="shared" si="194"/>
        <v>0</v>
      </c>
      <c r="I1143">
        <f t="shared" si="197"/>
        <v>0</v>
      </c>
      <c r="J1143">
        <f t="shared" si="190"/>
        <v>0</v>
      </c>
      <c r="K1143">
        <f t="shared" si="191"/>
        <v>0</v>
      </c>
      <c r="L1143">
        <f t="shared" si="195"/>
        <v>-1</v>
      </c>
      <c r="M1143">
        <f t="shared" si="198"/>
        <v>-0.29999999999999893</v>
      </c>
      <c r="N1143">
        <f t="shared" si="199"/>
        <v>18</v>
      </c>
    </row>
    <row r="1144" spans="1:14" x14ac:dyDescent="0.3">
      <c r="A1144" s="1">
        <v>41957</v>
      </c>
      <c r="B1144">
        <v>14.35</v>
      </c>
      <c r="C1144">
        <f t="shared" si="188"/>
        <v>14.651960784313728</v>
      </c>
      <c r="D1144">
        <f t="shared" si="189"/>
        <v>1.802790886058135</v>
      </c>
      <c r="E1144">
        <f t="shared" si="192"/>
        <v>6</v>
      </c>
      <c r="F1144">
        <f t="shared" si="193"/>
        <v>11</v>
      </c>
      <c r="G1144">
        <f t="shared" si="196"/>
        <v>2</v>
      </c>
      <c r="H1144">
        <f t="shared" si="194"/>
        <v>0</v>
      </c>
      <c r="I1144">
        <f t="shared" si="197"/>
        <v>0</v>
      </c>
      <c r="J1144">
        <f t="shared" si="190"/>
        <v>0</v>
      </c>
      <c r="K1144">
        <f t="shared" si="191"/>
        <v>0</v>
      </c>
      <c r="L1144">
        <f t="shared" si="195"/>
        <v>-1</v>
      </c>
      <c r="M1144">
        <f t="shared" si="198"/>
        <v>0.34999999999999964</v>
      </c>
      <c r="N1144">
        <f t="shared" si="199"/>
        <v>18.350000000000001</v>
      </c>
    </row>
    <row r="1145" spans="1:14" x14ac:dyDescent="0.3">
      <c r="A1145" s="1">
        <v>41960</v>
      </c>
      <c r="B1145">
        <v>14.35</v>
      </c>
      <c r="C1145">
        <f t="shared" si="188"/>
        <v>14.655882352941177</v>
      </c>
      <c r="D1145">
        <f t="shared" si="189"/>
        <v>1.8010412853817206</v>
      </c>
      <c r="E1145">
        <f t="shared" si="192"/>
        <v>2</v>
      </c>
      <c r="F1145">
        <f t="shared" si="193"/>
        <v>11</v>
      </c>
      <c r="G1145">
        <f t="shared" si="196"/>
        <v>2</v>
      </c>
      <c r="H1145">
        <f t="shared" si="194"/>
        <v>0</v>
      </c>
      <c r="I1145">
        <f t="shared" si="197"/>
        <v>0</v>
      </c>
      <c r="J1145">
        <f t="shared" si="190"/>
        <v>0</v>
      </c>
      <c r="K1145">
        <f t="shared" si="191"/>
        <v>0</v>
      </c>
      <c r="L1145">
        <f t="shared" si="195"/>
        <v>-1</v>
      </c>
      <c r="M1145">
        <f t="shared" si="198"/>
        <v>0</v>
      </c>
      <c r="N1145">
        <f t="shared" si="199"/>
        <v>18.350000000000001</v>
      </c>
    </row>
    <row r="1146" spans="1:14" x14ac:dyDescent="0.3">
      <c r="A1146" s="1">
        <v>41961</v>
      </c>
      <c r="B1146">
        <v>14</v>
      </c>
      <c r="C1146">
        <f t="shared" si="188"/>
        <v>14.658823529411764</v>
      </c>
      <c r="D1146">
        <f t="shared" si="189"/>
        <v>1.7993546196593793</v>
      </c>
      <c r="E1146">
        <f t="shared" si="192"/>
        <v>3</v>
      </c>
      <c r="F1146">
        <f t="shared" si="193"/>
        <v>11</v>
      </c>
      <c r="G1146">
        <f t="shared" si="196"/>
        <v>2</v>
      </c>
      <c r="H1146">
        <f t="shared" si="194"/>
        <v>0</v>
      </c>
      <c r="I1146">
        <f t="shared" si="197"/>
        <v>0</v>
      </c>
      <c r="J1146">
        <f t="shared" si="190"/>
        <v>0</v>
      </c>
      <c r="K1146">
        <f t="shared" si="191"/>
        <v>0</v>
      </c>
      <c r="L1146">
        <f t="shared" si="195"/>
        <v>-1</v>
      </c>
      <c r="M1146">
        <f t="shared" si="198"/>
        <v>0.34999999999999964</v>
      </c>
      <c r="N1146">
        <f t="shared" si="199"/>
        <v>18.700000000000003</v>
      </c>
    </row>
    <row r="1147" spans="1:14" x14ac:dyDescent="0.3">
      <c r="A1147" s="1">
        <v>41962</v>
      </c>
      <c r="B1147">
        <v>14.55</v>
      </c>
      <c r="C1147">
        <f t="shared" si="188"/>
        <v>14.664705882352942</v>
      </c>
      <c r="D1147">
        <f t="shared" si="189"/>
        <v>1.7965351761056598</v>
      </c>
      <c r="E1147">
        <f t="shared" si="192"/>
        <v>4</v>
      </c>
      <c r="F1147">
        <f t="shared" si="193"/>
        <v>11</v>
      </c>
      <c r="G1147">
        <f t="shared" si="196"/>
        <v>3</v>
      </c>
      <c r="H1147">
        <f t="shared" si="194"/>
        <v>1</v>
      </c>
      <c r="I1147">
        <f t="shared" si="197"/>
        <v>0.55000000000000071</v>
      </c>
      <c r="J1147">
        <f t="shared" si="190"/>
        <v>0</v>
      </c>
      <c r="K1147">
        <f t="shared" si="191"/>
        <v>0</v>
      </c>
      <c r="L1147">
        <f t="shared" si="195"/>
        <v>-1</v>
      </c>
      <c r="M1147">
        <f t="shared" si="198"/>
        <v>0.55000000000000071</v>
      </c>
      <c r="N1147">
        <f t="shared" si="199"/>
        <v>19.250000000000004</v>
      </c>
    </row>
    <row r="1148" spans="1:14" x14ac:dyDescent="0.3">
      <c r="A1148" s="1">
        <v>41963</v>
      </c>
      <c r="B1148">
        <v>15.15</v>
      </c>
      <c r="C1148">
        <f t="shared" si="188"/>
        <v>14.673333333333336</v>
      </c>
      <c r="D1148">
        <f t="shared" si="189"/>
        <v>1.7935600119147912</v>
      </c>
      <c r="E1148">
        <f t="shared" si="192"/>
        <v>5</v>
      </c>
      <c r="F1148">
        <f t="shared" si="193"/>
        <v>11</v>
      </c>
      <c r="G1148">
        <f t="shared" si="196"/>
        <v>3</v>
      </c>
      <c r="H1148">
        <f t="shared" si="194"/>
        <v>0</v>
      </c>
      <c r="I1148">
        <f t="shared" si="197"/>
        <v>0</v>
      </c>
      <c r="J1148">
        <f t="shared" si="190"/>
        <v>0</v>
      </c>
      <c r="K1148">
        <f t="shared" si="191"/>
        <v>0</v>
      </c>
      <c r="L1148">
        <f t="shared" si="195"/>
        <v>-1</v>
      </c>
      <c r="M1148">
        <f t="shared" si="198"/>
        <v>-0.59999999999999964</v>
      </c>
      <c r="N1148">
        <f t="shared" si="199"/>
        <v>18.650000000000006</v>
      </c>
    </row>
    <row r="1149" spans="1:14" x14ac:dyDescent="0.3">
      <c r="A1149" s="1">
        <v>41964</v>
      </c>
      <c r="B1149">
        <v>14.95</v>
      </c>
      <c r="C1149">
        <f t="shared" si="188"/>
        <v>14.679803921568629</v>
      </c>
      <c r="D1149">
        <f t="shared" si="189"/>
        <v>1.7915690244577145</v>
      </c>
      <c r="E1149">
        <f t="shared" si="192"/>
        <v>6</v>
      </c>
      <c r="F1149">
        <f t="shared" si="193"/>
        <v>11</v>
      </c>
      <c r="G1149">
        <f t="shared" si="196"/>
        <v>3</v>
      </c>
      <c r="H1149">
        <f t="shared" si="194"/>
        <v>0</v>
      </c>
      <c r="I1149">
        <f t="shared" si="197"/>
        <v>0</v>
      </c>
      <c r="J1149">
        <f t="shared" si="190"/>
        <v>0</v>
      </c>
      <c r="K1149">
        <f t="shared" si="191"/>
        <v>0</v>
      </c>
      <c r="L1149">
        <f t="shared" si="195"/>
        <v>-1</v>
      </c>
      <c r="M1149">
        <f t="shared" si="198"/>
        <v>0.20000000000000107</v>
      </c>
      <c r="N1149">
        <f t="shared" si="199"/>
        <v>18.850000000000009</v>
      </c>
    </row>
    <row r="1150" spans="1:14" x14ac:dyDescent="0.3">
      <c r="A1150" s="1">
        <v>41967</v>
      </c>
      <c r="B1150">
        <v>14.55</v>
      </c>
      <c r="C1150">
        <f t="shared" si="188"/>
        <v>14.683529411764709</v>
      </c>
      <c r="D1150">
        <f t="shared" si="189"/>
        <v>1.7903070429282169</v>
      </c>
      <c r="E1150">
        <f t="shared" si="192"/>
        <v>2</v>
      </c>
      <c r="F1150">
        <f t="shared" si="193"/>
        <v>11</v>
      </c>
      <c r="G1150">
        <f t="shared" si="196"/>
        <v>3</v>
      </c>
      <c r="H1150">
        <f t="shared" si="194"/>
        <v>0</v>
      </c>
      <c r="I1150">
        <f t="shared" si="197"/>
        <v>0</v>
      </c>
      <c r="J1150">
        <f t="shared" si="190"/>
        <v>0</v>
      </c>
      <c r="K1150">
        <f t="shared" si="191"/>
        <v>0</v>
      </c>
      <c r="L1150">
        <f t="shared" si="195"/>
        <v>-1</v>
      </c>
      <c r="M1150">
        <f t="shared" si="198"/>
        <v>0.39999999999999858</v>
      </c>
      <c r="N1150">
        <f t="shared" si="199"/>
        <v>19.250000000000007</v>
      </c>
    </row>
    <row r="1151" spans="1:14" x14ac:dyDescent="0.3">
      <c r="A1151" s="1">
        <v>41968</v>
      </c>
      <c r="B1151">
        <v>14.45</v>
      </c>
      <c r="C1151">
        <f t="shared" si="188"/>
        <v>14.684705882352944</v>
      </c>
      <c r="D1151">
        <f t="shared" si="189"/>
        <v>1.7900546085888103</v>
      </c>
      <c r="E1151">
        <f t="shared" si="192"/>
        <v>3</v>
      </c>
      <c r="F1151">
        <f t="shared" si="193"/>
        <v>11</v>
      </c>
      <c r="G1151">
        <f t="shared" si="196"/>
        <v>3</v>
      </c>
      <c r="H1151">
        <f t="shared" si="194"/>
        <v>0</v>
      </c>
      <c r="I1151">
        <f t="shared" si="197"/>
        <v>0</v>
      </c>
      <c r="J1151">
        <f t="shared" si="190"/>
        <v>0</v>
      </c>
      <c r="K1151">
        <f t="shared" si="191"/>
        <v>0</v>
      </c>
      <c r="L1151">
        <f t="shared" si="195"/>
        <v>-1</v>
      </c>
      <c r="M1151">
        <f t="shared" si="198"/>
        <v>0.10000000000000142</v>
      </c>
      <c r="N1151">
        <f t="shared" si="199"/>
        <v>19.350000000000009</v>
      </c>
    </row>
    <row r="1152" spans="1:14" x14ac:dyDescent="0.3">
      <c r="A1152" s="1">
        <v>41969</v>
      </c>
      <c r="B1152">
        <v>14.2</v>
      </c>
      <c r="C1152">
        <f t="shared" si="188"/>
        <v>14.686666666666669</v>
      </c>
      <c r="D1152">
        <f t="shared" si="189"/>
        <v>1.7892485734286081</v>
      </c>
      <c r="E1152">
        <f t="shared" si="192"/>
        <v>4</v>
      </c>
      <c r="F1152">
        <f t="shared" si="193"/>
        <v>11</v>
      </c>
      <c r="G1152">
        <f t="shared" si="196"/>
        <v>4</v>
      </c>
      <c r="H1152">
        <f t="shared" si="194"/>
        <v>0</v>
      </c>
      <c r="I1152">
        <f t="shared" si="197"/>
        <v>0</v>
      </c>
      <c r="J1152">
        <f t="shared" si="190"/>
        <v>0</v>
      </c>
      <c r="K1152">
        <f t="shared" si="191"/>
        <v>0</v>
      </c>
      <c r="L1152">
        <f t="shared" si="195"/>
        <v>-1</v>
      </c>
      <c r="M1152">
        <f t="shared" si="198"/>
        <v>0.25</v>
      </c>
      <c r="N1152">
        <f t="shared" si="199"/>
        <v>19.600000000000009</v>
      </c>
    </row>
    <row r="1153" spans="1:14" x14ac:dyDescent="0.3">
      <c r="A1153" s="1">
        <v>41971</v>
      </c>
      <c r="B1153">
        <v>14.85</v>
      </c>
      <c r="C1153">
        <f t="shared" ref="C1153:C1216" si="200">AVERAGE(B899:B1153)</f>
        <v>14.691568627450984</v>
      </c>
      <c r="D1153">
        <f t="shared" ref="D1153:D1216" si="201">_xlfn.STDEV.P(B899:B1153)</f>
        <v>1.7879765894736708</v>
      </c>
      <c r="E1153">
        <f t="shared" si="192"/>
        <v>6</v>
      </c>
      <c r="F1153">
        <f t="shared" si="193"/>
        <v>11</v>
      </c>
      <c r="G1153">
        <f t="shared" si="196"/>
        <v>4</v>
      </c>
      <c r="H1153">
        <f t="shared" si="194"/>
        <v>0</v>
      </c>
      <c r="I1153">
        <f t="shared" si="197"/>
        <v>0</v>
      </c>
      <c r="J1153">
        <f t="shared" si="190"/>
        <v>0</v>
      </c>
      <c r="K1153">
        <f t="shared" si="191"/>
        <v>0</v>
      </c>
      <c r="L1153">
        <f t="shared" si="195"/>
        <v>-1</v>
      </c>
      <c r="M1153">
        <f t="shared" si="198"/>
        <v>-0.65000000000000036</v>
      </c>
      <c r="N1153">
        <f t="shared" si="199"/>
        <v>18.95000000000001</v>
      </c>
    </row>
    <row r="1154" spans="1:14" x14ac:dyDescent="0.3">
      <c r="A1154" s="1">
        <v>41974</v>
      </c>
      <c r="B1154">
        <v>15.6</v>
      </c>
      <c r="C1154">
        <f t="shared" si="200"/>
        <v>14.699215686274512</v>
      </c>
      <c r="D1154">
        <f t="shared" si="201"/>
        <v>1.7876755014759884</v>
      </c>
      <c r="E1154">
        <f t="shared" si="192"/>
        <v>2</v>
      </c>
      <c r="F1154">
        <f t="shared" si="193"/>
        <v>12</v>
      </c>
      <c r="G1154">
        <f t="shared" si="196"/>
        <v>0</v>
      </c>
      <c r="H1154">
        <f t="shared" si="194"/>
        <v>0</v>
      </c>
      <c r="I1154">
        <f t="shared" si="197"/>
        <v>0</v>
      </c>
      <c r="J1154">
        <f t="shared" ref="J1154:J1217" si="202">IF(B1154&gt;(C1153+($Q$2*D1153)),1,0)</f>
        <v>0</v>
      </c>
      <c r="K1154">
        <f t="shared" ref="K1154:K1217" si="203">IF(B1154&lt;(C1153-($Q$2*D1153)),1,0)</f>
        <v>0</v>
      </c>
      <c r="L1154">
        <f t="shared" si="195"/>
        <v>-1</v>
      </c>
      <c r="M1154">
        <f t="shared" si="198"/>
        <v>-0.75</v>
      </c>
      <c r="N1154">
        <f t="shared" si="199"/>
        <v>18.20000000000001</v>
      </c>
    </row>
    <row r="1155" spans="1:14" x14ac:dyDescent="0.3">
      <c r="A1155" s="1">
        <v>41975</v>
      </c>
      <c r="B1155">
        <v>14.25</v>
      </c>
      <c r="C1155">
        <f t="shared" si="200"/>
        <v>14.701176470588237</v>
      </c>
      <c r="D1155">
        <f t="shared" si="201"/>
        <v>1.7869073371619399</v>
      </c>
      <c r="E1155">
        <f t="shared" ref="E1155:E1218" si="204">WEEKDAY(A1155)</f>
        <v>3</v>
      </c>
      <c r="F1155">
        <f t="shared" ref="F1155:F1218" si="205">MONTH(A1155)</f>
        <v>12</v>
      </c>
      <c r="G1155">
        <f t="shared" si="196"/>
        <v>0</v>
      </c>
      <c r="H1155">
        <f t="shared" ref="H1155:H1218" si="206">IF(AND(G1155=3,E1155=4),1,0)</f>
        <v>0</v>
      </c>
      <c r="I1155">
        <f t="shared" si="197"/>
        <v>0</v>
      </c>
      <c r="J1155">
        <f t="shared" si="202"/>
        <v>0</v>
      </c>
      <c r="K1155">
        <f t="shared" si="203"/>
        <v>0</v>
      </c>
      <c r="L1155">
        <f t="shared" ref="L1155:L1218" si="207">MIN(MAX(L1154-J1155+K1155,-$Q$3),$Q$4)</f>
        <v>-1</v>
      </c>
      <c r="M1155">
        <f t="shared" si="198"/>
        <v>1.3499999999999996</v>
      </c>
      <c r="N1155">
        <f t="shared" si="199"/>
        <v>19.550000000000011</v>
      </c>
    </row>
    <row r="1156" spans="1:14" x14ac:dyDescent="0.3">
      <c r="A1156" s="1">
        <v>41976</v>
      </c>
      <c r="B1156">
        <v>14.25</v>
      </c>
      <c r="C1156">
        <f t="shared" si="200"/>
        <v>14.702745098039216</v>
      </c>
      <c r="D1156">
        <f t="shared" si="201"/>
        <v>1.7863349250453366</v>
      </c>
      <c r="E1156">
        <f t="shared" si="204"/>
        <v>4</v>
      </c>
      <c r="F1156">
        <f t="shared" si="205"/>
        <v>12</v>
      </c>
      <c r="G1156">
        <f t="shared" ref="G1156:G1219" si="208">IF(F1156=F1155,G1155,0)+IF(E1156=4,1,0)</f>
        <v>1</v>
      </c>
      <c r="H1156">
        <f t="shared" si="206"/>
        <v>0</v>
      </c>
      <c r="I1156">
        <f t="shared" ref="I1156:I1219" si="209">IF(H1156=1,-(B1156-B1155)*L1156,0)</f>
        <v>0</v>
      </c>
      <c r="J1156">
        <f t="shared" si="202"/>
        <v>0</v>
      </c>
      <c r="K1156">
        <f t="shared" si="203"/>
        <v>0</v>
      </c>
      <c r="L1156">
        <f t="shared" si="207"/>
        <v>-1</v>
      </c>
      <c r="M1156">
        <f t="shared" ref="M1156:M1219" si="210">L1155*(B1156-B1155) + 2*I1156</f>
        <v>0</v>
      </c>
      <c r="N1156">
        <f t="shared" si="199"/>
        <v>19.550000000000011</v>
      </c>
    </row>
    <row r="1157" spans="1:14" x14ac:dyDescent="0.3">
      <c r="A1157" s="1">
        <v>41977</v>
      </c>
      <c r="B1157">
        <v>13.95</v>
      </c>
      <c r="C1157">
        <f t="shared" si="200"/>
        <v>14.702745098039216</v>
      </c>
      <c r="D1157">
        <f t="shared" si="201"/>
        <v>1.7863349250453449</v>
      </c>
      <c r="E1157">
        <f t="shared" si="204"/>
        <v>5</v>
      </c>
      <c r="F1157">
        <f t="shared" si="205"/>
        <v>12</v>
      </c>
      <c r="G1157">
        <f t="shared" si="208"/>
        <v>1</v>
      </c>
      <c r="H1157">
        <f t="shared" si="206"/>
        <v>0</v>
      </c>
      <c r="I1157">
        <f t="shared" si="209"/>
        <v>0</v>
      </c>
      <c r="J1157">
        <f t="shared" si="202"/>
        <v>0</v>
      </c>
      <c r="K1157">
        <f t="shared" si="203"/>
        <v>0</v>
      </c>
      <c r="L1157">
        <f t="shared" si="207"/>
        <v>-1</v>
      </c>
      <c r="M1157">
        <f t="shared" si="210"/>
        <v>0.30000000000000071</v>
      </c>
      <c r="N1157">
        <f t="shared" ref="N1157:N1220" si="211">M1157+N1156</f>
        <v>19.850000000000012</v>
      </c>
    </row>
    <row r="1158" spans="1:14" x14ac:dyDescent="0.3">
      <c r="A1158" s="1">
        <v>41978</v>
      </c>
      <c r="B1158">
        <v>13.6</v>
      </c>
      <c r="C1158">
        <f t="shared" si="200"/>
        <v>14.7</v>
      </c>
      <c r="D1158">
        <f t="shared" si="201"/>
        <v>1.7874892019418909</v>
      </c>
      <c r="E1158">
        <f t="shared" si="204"/>
        <v>6</v>
      </c>
      <c r="F1158">
        <f t="shared" si="205"/>
        <v>12</v>
      </c>
      <c r="G1158">
        <f t="shared" si="208"/>
        <v>1</v>
      </c>
      <c r="H1158">
        <f t="shared" si="206"/>
        <v>0</v>
      </c>
      <c r="I1158">
        <f t="shared" si="209"/>
        <v>0</v>
      </c>
      <c r="J1158">
        <f t="shared" si="202"/>
        <v>0</v>
      </c>
      <c r="K1158">
        <f t="shared" si="203"/>
        <v>0</v>
      </c>
      <c r="L1158">
        <f t="shared" si="207"/>
        <v>-1</v>
      </c>
      <c r="M1158">
        <f t="shared" si="210"/>
        <v>0.34999999999999964</v>
      </c>
      <c r="N1158">
        <f t="shared" si="211"/>
        <v>20.20000000000001</v>
      </c>
    </row>
    <row r="1159" spans="1:14" x14ac:dyDescent="0.3">
      <c r="A1159" s="1">
        <v>41981</v>
      </c>
      <c r="B1159">
        <v>14.7</v>
      </c>
      <c r="C1159">
        <f t="shared" si="200"/>
        <v>14.700196078431372</v>
      </c>
      <c r="D1159">
        <f t="shared" si="201"/>
        <v>1.7874864488131252</v>
      </c>
      <c r="E1159">
        <f t="shared" si="204"/>
        <v>2</v>
      </c>
      <c r="F1159">
        <f t="shared" si="205"/>
        <v>12</v>
      </c>
      <c r="G1159">
        <f t="shared" si="208"/>
        <v>1</v>
      </c>
      <c r="H1159">
        <f t="shared" si="206"/>
        <v>0</v>
      </c>
      <c r="I1159">
        <f t="shared" si="209"/>
        <v>0</v>
      </c>
      <c r="J1159">
        <f t="shared" si="202"/>
        <v>0</v>
      </c>
      <c r="K1159">
        <f t="shared" si="203"/>
        <v>0</v>
      </c>
      <c r="L1159">
        <f t="shared" si="207"/>
        <v>-1</v>
      </c>
      <c r="M1159">
        <f t="shared" si="210"/>
        <v>-1.0999999999999996</v>
      </c>
      <c r="N1159">
        <f t="shared" si="211"/>
        <v>19.100000000000009</v>
      </c>
    </row>
    <row r="1160" spans="1:14" x14ac:dyDescent="0.3">
      <c r="A1160" s="1">
        <v>41982</v>
      </c>
      <c r="B1160">
        <v>14.9</v>
      </c>
      <c r="C1160">
        <f t="shared" si="200"/>
        <v>14.702745098039214</v>
      </c>
      <c r="D1160">
        <f t="shared" si="201"/>
        <v>1.7873060881315546</v>
      </c>
      <c r="E1160">
        <f t="shared" si="204"/>
        <v>3</v>
      </c>
      <c r="F1160">
        <f t="shared" si="205"/>
        <v>12</v>
      </c>
      <c r="G1160">
        <f t="shared" si="208"/>
        <v>1</v>
      </c>
      <c r="H1160">
        <f t="shared" si="206"/>
        <v>0</v>
      </c>
      <c r="I1160">
        <f t="shared" si="209"/>
        <v>0</v>
      </c>
      <c r="J1160">
        <f t="shared" si="202"/>
        <v>0</v>
      </c>
      <c r="K1160">
        <f t="shared" si="203"/>
        <v>0</v>
      </c>
      <c r="L1160">
        <f t="shared" si="207"/>
        <v>-1</v>
      </c>
      <c r="M1160">
        <f t="shared" si="210"/>
        <v>-0.20000000000000107</v>
      </c>
      <c r="N1160">
        <f t="shared" si="211"/>
        <v>18.900000000000006</v>
      </c>
    </row>
    <row r="1161" spans="1:14" x14ac:dyDescent="0.3">
      <c r="A1161" s="1">
        <v>41983</v>
      </c>
      <c r="B1161">
        <v>17.399999999999999</v>
      </c>
      <c r="C1161">
        <f t="shared" si="200"/>
        <v>14.713921568627452</v>
      </c>
      <c r="D1161">
        <f t="shared" si="201"/>
        <v>1.7952093967452047</v>
      </c>
      <c r="E1161">
        <f t="shared" si="204"/>
        <v>4</v>
      </c>
      <c r="F1161">
        <f t="shared" si="205"/>
        <v>12</v>
      </c>
      <c r="G1161">
        <f t="shared" si="208"/>
        <v>2</v>
      </c>
      <c r="H1161">
        <f t="shared" si="206"/>
        <v>0</v>
      </c>
      <c r="I1161">
        <f t="shared" si="209"/>
        <v>0</v>
      </c>
      <c r="J1161">
        <f t="shared" si="202"/>
        <v>1</v>
      </c>
      <c r="K1161">
        <f t="shared" si="203"/>
        <v>0</v>
      </c>
      <c r="L1161">
        <f t="shared" si="207"/>
        <v>-1</v>
      </c>
      <c r="M1161">
        <f t="shared" si="210"/>
        <v>-2.4999999999999982</v>
      </c>
      <c r="N1161">
        <f t="shared" si="211"/>
        <v>16.400000000000006</v>
      </c>
    </row>
    <row r="1162" spans="1:14" x14ac:dyDescent="0.3">
      <c r="A1162" s="1">
        <v>41984</v>
      </c>
      <c r="B1162">
        <v>19.100000000000001</v>
      </c>
      <c r="C1162">
        <f t="shared" si="200"/>
        <v>14.734117647058824</v>
      </c>
      <c r="D1162">
        <f t="shared" si="201"/>
        <v>1.8153573369089038</v>
      </c>
      <c r="E1162">
        <f t="shared" si="204"/>
        <v>5</v>
      </c>
      <c r="F1162">
        <f t="shared" si="205"/>
        <v>12</v>
      </c>
      <c r="G1162">
        <f t="shared" si="208"/>
        <v>2</v>
      </c>
      <c r="H1162">
        <f t="shared" si="206"/>
        <v>0</v>
      </c>
      <c r="I1162">
        <f t="shared" si="209"/>
        <v>0</v>
      </c>
      <c r="J1162">
        <f t="shared" si="202"/>
        <v>1</v>
      </c>
      <c r="K1162">
        <f t="shared" si="203"/>
        <v>0</v>
      </c>
      <c r="L1162">
        <f t="shared" si="207"/>
        <v>-1</v>
      </c>
      <c r="M1162">
        <f t="shared" si="210"/>
        <v>-1.7000000000000028</v>
      </c>
      <c r="N1162">
        <f t="shared" si="211"/>
        <v>14.700000000000003</v>
      </c>
    </row>
    <row r="1163" spans="1:14" x14ac:dyDescent="0.3">
      <c r="A1163" s="1">
        <v>41985</v>
      </c>
      <c r="B1163">
        <v>19.600000000000001</v>
      </c>
      <c r="C1163">
        <f t="shared" si="200"/>
        <v>14.757058823529412</v>
      </c>
      <c r="D1163">
        <f t="shared" si="201"/>
        <v>1.8395782702092658</v>
      </c>
      <c r="E1163">
        <f t="shared" si="204"/>
        <v>6</v>
      </c>
      <c r="F1163">
        <f t="shared" si="205"/>
        <v>12</v>
      </c>
      <c r="G1163">
        <f t="shared" si="208"/>
        <v>2</v>
      </c>
      <c r="H1163">
        <f t="shared" si="206"/>
        <v>0</v>
      </c>
      <c r="I1163">
        <f t="shared" si="209"/>
        <v>0</v>
      </c>
      <c r="J1163">
        <f t="shared" si="202"/>
        <v>1</v>
      </c>
      <c r="K1163">
        <f t="shared" si="203"/>
        <v>0</v>
      </c>
      <c r="L1163">
        <f t="shared" si="207"/>
        <v>-1</v>
      </c>
      <c r="M1163">
        <f t="shared" si="210"/>
        <v>-0.5</v>
      </c>
      <c r="N1163">
        <f t="shared" si="211"/>
        <v>14.200000000000003</v>
      </c>
    </row>
    <row r="1164" spans="1:14" x14ac:dyDescent="0.3">
      <c r="A1164" s="1">
        <v>41988</v>
      </c>
      <c r="B1164">
        <v>19.600000000000001</v>
      </c>
      <c r="C1164">
        <f t="shared" si="200"/>
        <v>14.779215686274512</v>
      </c>
      <c r="D1164">
        <f t="shared" si="201"/>
        <v>1.8635932434436697</v>
      </c>
      <c r="E1164">
        <f t="shared" si="204"/>
        <v>2</v>
      </c>
      <c r="F1164">
        <f t="shared" si="205"/>
        <v>12</v>
      </c>
      <c r="G1164">
        <f t="shared" si="208"/>
        <v>2</v>
      </c>
      <c r="H1164">
        <f t="shared" si="206"/>
        <v>0</v>
      </c>
      <c r="I1164">
        <f t="shared" si="209"/>
        <v>0</v>
      </c>
      <c r="J1164">
        <f t="shared" si="202"/>
        <v>1</v>
      </c>
      <c r="K1164">
        <f t="shared" si="203"/>
        <v>0</v>
      </c>
      <c r="L1164">
        <f t="shared" si="207"/>
        <v>-1</v>
      </c>
      <c r="M1164">
        <f t="shared" si="210"/>
        <v>0</v>
      </c>
      <c r="N1164">
        <f t="shared" si="211"/>
        <v>14.200000000000003</v>
      </c>
    </row>
    <row r="1165" spans="1:14" x14ac:dyDescent="0.3">
      <c r="A1165" s="1">
        <v>41989</v>
      </c>
      <c r="B1165">
        <v>23.1</v>
      </c>
      <c r="C1165">
        <f t="shared" si="200"/>
        <v>14.811372549019609</v>
      </c>
      <c r="D1165">
        <f t="shared" si="201"/>
        <v>1.9347868298325677</v>
      </c>
      <c r="E1165">
        <f t="shared" si="204"/>
        <v>3</v>
      </c>
      <c r="F1165">
        <f t="shared" si="205"/>
        <v>12</v>
      </c>
      <c r="G1165">
        <f t="shared" si="208"/>
        <v>2</v>
      </c>
      <c r="H1165">
        <f t="shared" si="206"/>
        <v>0</v>
      </c>
      <c r="I1165">
        <f t="shared" si="209"/>
        <v>0</v>
      </c>
      <c r="J1165">
        <f t="shared" si="202"/>
        <v>1</v>
      </c>
      <c r="K1165">
        <f t="shared" si="203"/>
        <v>0</v>
      </c>
      <c r="L1165">
        <f t="shared" si="207"/>
        <v>-1</v>
      </c>
      <c r="M1165">
        <f t="shared" si="210"/>
        <v>-3.5</v>
      </c>
      <c r="N1165">
        <f t="shared" si="211"/>
        <v>10.700000000000003</v>
      </c>
    </row>
    <row r="1166" spans="1:14" x14ac:dyDescent="0.3">
      <c r="A1166" s="1">
        <v>41990</v>
      </c>
      <c r="B1166">
        <v>22.3</v>
      </c>
      <c r="C1166">
        <f t="shared" si="200"/>
        <v>14.838431372549021</v>
      </c>
      <c r="D1166">
        <f t="shared" si="201"/>
        <v>1.9902836260083634</v>
      </c>
      <c r="E1166">
        <f t="shared" si="204"/>
        <v>4</v>
      </c>
      <c r="F1166">
        <f t="shared" si="205"/>
        <v>12</v>
      </c>
      <c r="G1166">
        <f t="shared" si="208"/>
        <v>3</v>
      </c>
      <c r="H1166">
        <f t="shared" si="206"/>
        <v>1</v>
      </c>
      <c r="I1166">
        <f t="shared" si="209"/>
        <v>-0.80000000000000071</v>
      </c>
      <c r="J1166">
        <f t="shared" si="202"/>
        <v>1</v>
      </c>
      <c r="K1166">
        <f t="shared" si="203"/>
        <v>0</v>
      </c>
      <c r="L1166">
        <f t="shared" si="207"/>
        <v>-1</v>
      </c>
      <c r="M1166">
        <f t="shared" si="210"/>
        <v>-0.80000000000000071</v>
      </c>
      <c r="N1166">
        <f t="shared" si="211"/>
        <v>9.9000000000000021</v>
      </c>
    </row>
    <row r="1167" spans="1:14" x14ac:dyDescent="0.3">
      <c r="A1167" s="1">
        <v>41991</v>
      </c>
      <c r="B1167">
        <v>17.2</v>
      </c>
      <c r="C1167">
        <f t="shared" si="200"/>
        <v>14.845098039215687</v>
      </c>
      <c r="D1167">
        <f t="shared" si="201"/>
        <v>1.9953292249347165</v>
      </c>
      <c r="E1167">
        <f t="shared" si="204"/>
        <v>5</v>
      </c>
      <c r="F1167">
        <f t="shared" si="205"/>
        <v>12</v>
      </c>
      <c r="G1167">
        <f t="shared" si="208"/>
        <v>3</v>
      </c>
      <c r="H1167">
        <f t="shared" si="206"/>
        <v>0</v>
      </c>
      <c r="I1167">
        <f t="shared" si="209"/>
        <v>0</v>
      </c>
      <c r="J1167">
        <f t="shared" si="202"/>
        <v>1</v>
      </c>
      <c r="K1167">
        <f t="shared" si="203"/>
        <v>0</v>
      </c>
      <c r="L1167">
        <f t="shared" si="207"/>
        <v>-1</v>
      </c>
      <c r="M1167">
        <f t="shared" si="210"/>
        <v>5.1000000000000014</v>
      </c>
      <c r="N1167">
        <f t="shared" si="211"/>
        <v>15.000000000000004</v>
      </c>
    </row>
    <row r="1168" spans="1:14" x14ac:dyDescent="0.3">
      <c r="A1168" s="1">
        <v>41992</v>
      </c>
      <c r="B1168">
        <v>16.55</v>
      </c>
      <c r="C1168">
        <f t="shared" si="200"/>
        <v>14.847647058823529</v>
      </c>
      <c r="D1168">
        <f t="shared" si="201"/>
        <v>1.9970896356166583</v>
      </c>
      <c r="E1168">
        <f t="shared" si="204"/>
        <v>6</v>
      </c>
      <c r="F1168">
        <f t="shared" si="205"/>
        <v>12</v>
      </c>
      <c r="G1168">
        <f t="shared" si="208"/>
        <v>3</v>
      </c>
      <c r="H1168">
        <f t="shared" si="206"/>
        <v>0</v>
      </c>
      <c r="I1168">
        <f t="shared" si="209"/>
        <v>0</v>
      </c>
      <c r="J1168">
        <f t="shared" si="202"/>
        <v>0</v>
      </c>
      <c r="K1168">
        <f t="shared" si="203"/>
        <v>0</v>
      </c>
      <c r="L1168">
        <f t="shared" si="207"/>
        <v>-1</v>
      </c>
      <c r="M1168">
        <f t="shared" si="210"/>
        <v>0.64999999999999858</v>
      </c>
      <c r="N1168">
        <f t="shared" si="211"/>
        <v>15.650000000000002</v>
      </c>
    </row>
    <row r="1169" spans="1:14" x14ac:dyDescent="0.3">
      <c r="A1169" s="1">
        <v>41995</v>
      </c>
      <c r="B1169">
        <v>16.425000000000001</v>
      </c>
      <c r="C1169">
        <f t="shared" si="200"/>
        <v>14.848333333333334</v>
      </c>
      <c r="D1169">
        <f t="shared" si="201"/>
        <v>1.9976014211820383</v>
      </c>
      <c r="E1169">
        <f t="shared" si="204"/>
        <v>2</v>
      </c>
      <c r="F1169">
        <f t="shared" si="205"/>
        <v>12</v>
      </c>
      <c r="G1169">
        <f t="shared" si="208"/>
        <v>3</v>
      </c>
      <c r="H1169">
        <f t="shared" si="206"/>
        <v>0</v>
      </c>
      <c r="I1169">
        <f t="shared" si="209"/>
        <v>0</v>
      </c>
      <c r="J1169">
        <f t="shared" si="202"/>
        <v>0</v>
      </c>
      <c r="K1169">
        <f t="shared" si="203"/>
        <v>0</v>
      </c>
      <c r="L1169">
        <f t="shared" si="207"/>
        <v>-1</v>
      </c>
      <c r="M1169">
        <f t="shared" si="210"/>
        <v>0.125</v>
      </c>
      <c r="N1169">
        <f t="shared" si="211"/>
        <v>15.775000000000002</v>
      </c>
    </row>
    <row r="1170" spans="1:14" x14ac:dyDescent="0.3">
      <c r="A1170" s="1">
        <v>41996</v>
      </c>
      <c r="B1170">
        <v>15.925000000000001</v>
      </c>
      <c r="C1170">
        <f t="shared" si="200"/>
        <v>14.853921568627454</v>
      </c>
      <c r="D1170">
        <f t="shared" si="201"/>
        <v>1.9986120953236319</v>
      </c>
      <c r="E1170">
        <f t="shared" si="204"/>
        <v>3</v>
      </c>
      <c r="F1170">
        <f t="shared" si="205"/>
        <v>12</v>
      </c>
      <c r="G1170">
        <f t="shared" si="208"/>
        <v>3</v>
      </c>
      <c r="H1170">
        <f t="shared" si="206"/>
        <v>0</v>
      </c>
      <c r="I1170">
        <f t="shared" si="209"/>
        <v>0</v>
      </c>
      <c r="J1170">
        <f t="shared" si="202"/>
        <v>0</v>
      </c>
      <c r="K1170">
        <f t="shared" si="203"/>
        <v>0</v>
      </c>
      <c r="L1170">
        <f t="shared" si="207"/>
        <v>-1</v>
      </c>
      <c r="M1170">
        <f t="shared" si="210"/>
        <v>0.5</v>
      </c>
      <c r="N1170">
        <f t="shared" si="211"/>
        <v>16.275000000000002</v>
      </c>
    </row>
    <row r="1171" spans="1:14" x14ac:dyDescent="0.3">
      <c r="A1171" s="1">
        <v>41997</v>
      </c>
      <c r="B1171">
        <v>16.225000000000001</v>
      </c>
      <c r="C1171">
        <f t="shared" si="200"/>
        <v>14.86088235294118</v>
      </c>
      <c r="D1171">
        <f t="shared" si="201"/>
        <v>2.0002834862525725</v>
      </c>
      <c r="E1171">
        <f t="shared" si="204"/>
        <v>4</v>
      </c>
      <c r="F1171">
        <f t="shared" si="205"/>
        <v>12</v>
      </c>
      <c r="G1171">
        <f t="shared" si="208"/>
        <v>4</v>
      </c>
      <c r="H1171">
        <f t="shared" si="206"/>
        <v>0</v>
      </c>
      <c r="I1171">
        <f t="shared" si="209"/>
        <v>0</v>
      </c>
      <c r="J1171">
        <f t="shared" si="202"/>
        <v>0</v>
      </c>
      <c r="K1171">
        <f t="shared" si="203"/>
        <v>0</v>
      </c>
      <c r="L1171">
        <f t="shared" si="207"/>
        <v>-1</v>
      </c>
      <c r="M1171">
        <f t="shared" si="210"/>
        <v>-0.30000000000000071</v>
      </c>
      <c r="N1171">
        <f t="shared" si="211"/>
        <v>15.975000000000001</v>
      </c>
    </row>
    <row r="1172" spans="1:14" x14ac:dyDescent="0.3">
      <c r="A1172" s="1">
        <v>41999</v>
      </c>
      <c r="B1172">
        <v>15.824999999999999</v>
      </c>
      <c r="C1172">
        <f t="shared" si="200"/>
        <v>14.866274509803926</v>
      </c>
      <c r="D1172">
        <f t="shared" si="201"/>
        <v>2.0010217593786948</v>
      </c>
      <c r="E1172">
        <f t="shared" si="204"/>
        <v>6</v>
      </c>
      <c r="F1172">
        <f t="shared" si="205"/>
        <v>12</v>
      </c>
      <c r="G1172">
        <f t="shared" si="208"/>
        <v>4</v>
      </c>
      <c r="H1172">
        <f t="shared" si="206"/>
        <v>0</v>
      </c>
      <c r="I1172">
        <f t="shared" si="209"/>
        <v>0</v>
      </c>
      <c r="J1172">
        <f t="shared" si="202"/>
        <v>0</v>
      </c>
      <c r="K1172">
        <f t="shared" si="203"/>
        <v>0</v>
      </c>
      <c r="L1172">
        <f t="shared" si="207"/>
        <v>-1</v>
      </c>
      <c r="M1172">
        <f t="shared" si="210"/>
        <v>0.40000000000000213</v>
      </c>
      <c r="N1172">
        <f t="shared" si="211"/>
        <v>16.375000000000004</v>
      </c>
    </row>
    <row r="1173" spans="1:14" x14ac:dyDescent="0.3">
      <c r="A1173" s="1">
        <v>42002</v>
      </c>
      <c r="B1173">
        <v>16.074999999999999</v>
      </c>
      <c r="C1173">
        <f t="shared" si="200"/>
        <v>14.874803921568631</v>
      </c>
      <c r="D1173">
        <f t="shared" si="201"/>
        <v>2.0015202459346919</v>
      </c>
      <c r="E1173">
        <f t="shared" si="204"/>
        <v>2</v>
      </c>
      <c r="F1173">
        <f t="shared" si="205"/>
        <v>12</v>
      </c>
      <c r="G1173">
        <f t="shared" si="208"/>
        <v>4</v>
      </c>
      <c r="H1173">
        <f t="shared" si="206"/>
        <v>0</v>
      </c>
      <c r="I1173">
        <f t="shared" si="209"/>
        <v>0</v>
      </c>
      <c r="J1173">
        <f t="shared" si="202"/>
        <v>0</v>
      </c>
      <c r="K1173">
        <f t="shared" si="203"/>
        <v>0</v>
      </c>
      <c r="L1173">
        <f t="shared" si="207"/>
        <v>-1</v>
      </c>
      <c r="M1173">
        <f t="shared" si="210"/>
        <v>-0.25</v>
      </c>
      <c r="N1173">
        <f t="shared" si="211"/>
        <v>16.125000000000004</v>
      </c>
    </row>
    <row r="1174" spans="1:14" x14ac:dyDescent="0.3">
      <c r="A1174" s="1">
        <v>42003</v>
      </c>
      <c r="B1174">
        <v>16.425000000000001</v>
      </c>
      <c r="C1174">
        <f t="shared" si="200"/>
        <v>14.88666666666667</v>
      </c>
      <c r="D1174">
        <f t="shared" si="201"/>
        <v>2.0017085022811005</v>
      </c>
      <c r="E1174">
        <f t="shared" si="204"/>
        <v>3</v>
      </c>
      <c r="F1174">
        <f t="shared" si="205"/>
        <v>12</v>
      </c>
      <c r="G1174">
        <f t="shared" si="208"/>
        <v>4</v>
      </c>
      <c r="H1174">
        <f t="shared" si="206"/>
        <v>0</v>
      </c>
      <c r="I1174">
        <f t="shared" si="209"/>
        <v>0</v>
      </c>
      <c r="J1174">
        <f t="shared" si="202"/>
        <v>0</v>
      </c>
      <c r="K1174">
        <f t="shared" si="203"/>
        <v>0</v>
      </c>
      <c r="L1174">
        <f t="shared" si="207"/>
        <v>-1</v>
      </c>
      <c r="M1174">
        <f t="shared" si="210"/>
        <v>-0.35000000000000142</v>
      </c>
      <c r="N1174">
        <f t="shared" si="211"/>
        <v>15.775000000000002</v>
      </c>
    </row>
    <row r="1175" spans="1:14" x14ac:dyDescent="0.3">
      <c r="A1175" s="1">
        <v>42004</v>
      </c>
      <c r="B1175">
        <v>18.024999999999999</v>
      </c>
      <c r="C1175">
        <f t="shared" si="200"/>
        <v>14.904803921568631</v>
      </c>
      <c r="D1175">
        <f t="shared" si="201"/>
        <v>2.0090954848974927</v>
      </c>
      <c r="E1175">
        <f t="shared" si="204"/>
        <v>4</v>
      </c>
      <c r="F1175">
        <f t="shared" si="205"/>
        <v>12</v>
      </c>
      <c r="G1175">
        <f t="shared" si="208"/>
        <v>5</v>
      </c>
      <c r="H1175">
        <f t="shared" si="206"/>
        <v>0</v>
      </c>
      <c r="I1175">
        <f t="shared" si="209"/>
        <v>0</v>
      </c>
      <c r="J1175">
        <f t="shared" si="202"/>
        <v>1</v>
      </c>
      <c r="K1175">
        <f t="shared" si="203"/>
        <v>0</v>
      </c>
      <c r="L1175">
        <f t="shared" si="207"/>
        <v>-1</v>
      </c>
      <c r="M1175">
        <f t="shared" si="210"/>
        <v>-1.5999999999999979</v>
      </c>
      <c r="N1175">
        <f t="shared" si="211"/>
        <v>14.175000000000004</v>
      </c>
    </row>
    <row r="1176" spans="1:14" x14ac:dyDescent="0.3">
      <c r="A1176" s="1">
        <v>42006</v>
      </c>
      <c r="B1176">
        <v>17.824999999999999</v>
      </c>
      <c r="C1176">
        <f t="shared" si="200"/>
        <v>14.920980392156865</v>
      </c>
      <c r="D1176">
        <f t="shared" si="201"/>
        <v>2.0159245968060313</v>
      </c>
      <c r="E1176">
        <f t="shared" si="204"/>
        <v>6</v>
      </c>
      <c r="F1176">
        <f t="shared" si="205"/>
        <v>1</v>
      </c>
      <c r="G1176">
        <f t="shared" si="208"/>
        <v>0</v>
      </c>
      <c r="H1176">
        <f t="shared" si="206"/>
        <v>0</v>
      </c>
      <c r="I1176">
        <f t="shared" si="209"/>
        <v>0</v>
      </c>
      <c r="J1176">
        <f t="shared" si="202"/>
        <v>1</v>
      </c>
      <c r="K1176">
        <f t="shared" si="203"/>
        <v>0</v>
      </c>
      <c r="L1176">
        <f t="shared" si="207"/>
        <v>-1</v>
      </c>
      <c r="M1176">
        <f t="shared" si="210"/>
        <v>0.19999999999999929</v>
      </c>
      <c r="N1176">
        <f t="shared" si="211"/>
        <v>14.375000000000004</v>
      </c>
    </row>
    <row r="1177" spans="1:14" x14ac:dyDescent="0.3">
      <c r="A1177" s="1">
        <v>42009</v>
      </c>
      <c r="B1177">
        <v>19.125</v>
      </c>
      <c r="C1177">
        <f t="shared" si="200"/>
        <v>14.941470588235298</v>
      </c>
      <c r="D1177">
        <f t="shared" si="201"/>
        <v>2.0319333723149007</v>
      </c>
      <c r="E1177">
        <f t="shared" si="204"/>
        <v>2</v>
      </c>
      <c r="F1177">
        <f t="shared" si="205"/>
        <v>1</v>
      </c>
      <c r="G1177">
        <f t="shared" si="208"/>
        <v>0</v>
      </c>
      <c r="H1177">
        <f t="shared" si="206"/>
        <v>0</v>
      </c>
      <c r="I1177">
        <f t="shared" si="209"/>
        <v>0</v>
      </c>
      <c r="J1177">
        <f t="shared" si="202"/>
        <v>1</v>
      </c>
      <c r="K1177">
        <f t="shared" si="203"/>
        <v>0</v>
      </c>
      <c r="L1177">
        <f t="shared" si="207"/>
        <v>-1</v>
      </c>
      <c r="M1177">
        <f t="shared" si="210"/>
        <v>-1.3000000000000007</v>
      </c>
      <c r="N1177">
        <f t="shared" si="211"/>
        <v>13.075000000000003</v>
      </c>
    </row>
    <row r="1178" spans="1:14" x14ac:dyDescent="0.3">
      <c r="A1178" s="1">
        <v>42010</v>
      </c>
      <c r="B1178">
        <v>19.875</v>
      </c>
      <c r="C1178">
        <f t="shared" si="200"/>
        <v>14.964705882352945</v>
      </c>
      <c r="D1178">
        <f t="shared" si="201"/>
        <v>2.0542171858953959</v>
      </c>
      <c r="E1178">
        <f t="shared" si="204"/>
        <v>3</v>
      </c>
      <c r="F1178">
        <f t="shared" si="205"/>
        <v>1</v>
      </c>
      <c r="G1178">
        <f t="shared" si="208"/>
        <v>0</v>
      </c>
      <c r="H1178">
        <f t="shared" si="206"/>
        <v>0</v>
      </c>
      <c r="I1178">
        <f t="shared" si="209"/>
        <v>0</v>
      </c>
      <c r="J1178">
        <f t="shared" si="202"/>
        <v>1</v>
      </c>
      <c r="K1178">
        <f t="shared" si="203"/>
        <v>0</v>
      </c>
      <c r="L1178">
        <f t="shared" si="207"/>
        <v>-1</v>
      </c>
      <c r="M1178">
        <f t="shared" si="210"/>
        <v>-0.75</v>
      </c>
      <c r="N1178">
        <f t="shared" si="211"/>
        <v>12.325000000000003</v>
      </c>
    </row>
    <row r="1179" spans="1:14" x14ac:dyDescent="0.3">
      <c r="A1179" s="1">
        <v>42011</v>
      </c>
      <c r="B1179">
        <v>18.850000000000001</v>
      </c>
      <c r="C1179">
        <f t="shared" si="200"/>
        <v>14.982941176470591</v>
      </c>
      <c r="D1179">
        <f t="shared" si="201"/>
        <v>2.0679411416109339</v>
      </c>
      <c r="E1179">
        <f t="shared" si="204"/>
        <v>4</v>
      </c>
      <c r="F1179">
        <f t="shared" si="205"/>
        <v>1</v>
      </c>
      <c r="G1179">
        <f t="shared" si="208"/>
        <v>1</v>
      </c>
      <c r="H1179">
        <f t="shared" si="206"/>
        <v>0</v>
      </c>
      <c r="I1179">
        <f t="shared" si="209"/>
        <v>0</v>
      </c>
      <c r="J1179">
        <f t="shared" si="202"/>
        <v>1</v>
      </c>
      <c r="K1179">
        <f t="shared" si="203"/>
        <v>0</v>
      </c>
      <c r="L1179">
        <f t="shared" si="207"/>
        <v>-1</v>
      </c>
      <c r="M1179">
        <f t="shared" si="210"/>
        <v>1.0249999999999986</v>
      </c>
      <c r="N1179">
        <f t="shared" si="211"/>
        <v>13.350000000000001</v>
      </c>
    </row>
    <row r="1180" spans="1:14" x14ac:dyDescent="0.3">
      <c r="A1180" s="1">
        <v>42012</v>
      </c>
      <c r="B1180">
        <v>17.675000000000001</v>
      </c>
      <c r="C1180">
        <f t="shared" si="200"/>
        <v>14.997156862745102</v>
      </c>
      <c r="D1180">
        <f t="shared" si="201"/>
        <v>2.0739299756793654</v>
      </c>
      <c r="E1180">
        <f t="shared" si="204"/>
        <v>5</v>
      </c>
      <c r="F1180">
        <f t="shared" si="205"/>
        <v>1</v>
      </c>
      <c r="G1180">
        <f t="shared" si="208"/>
        <v>1</v>
      </c>
      <c r="H1180">
        <f t="shared" si="206"/>
        <v>0</v>
      </c>
      <c r="I1180">
        <f t="shared" si="209"/>
        <v>0</v>
      </c>
      <c r="J1180">
        <f t="shared" si="202"/>
        <v>1</v>
      </c>
      <c r="K1180">
        <f t="shared" si="203"/>
        <v>0</v>
      </c>
      <c r="L1180">
        <f t="shared" si="207"/>
        <v>-1</v>
      </c>
      <c r="M1180">
        <f t="shared" si="210"/>
        <v>1.1750000000000007</v>
      </c>
      <c r="N1180">
        <f t="shared" si="211"/>
        <v>14.525000000000002</v>
      </c>
    </row>
    <row r="1181" spans="1:14" x14ac:dyDescent="0.3">
      <c r="A1181" s="1">
        <v>42013</v>
      </c>
      <c r="B1181">
        <v>18.625</v>
      </c>
      <c r="C1181">
        <f t="shared" si="200"/>
        <v>15.015686274509809</v>
      </c>
      <c r="D1181">
        <f t="shared" si="201"/>
        <v>2.085122138616514</v>
      </c>
      <c r="E1181">
        <f t="shared" si="204"/>
        <v>6</v>
      </c>
      <c r="F1181">
        <f t="shared" si="205"/>
        <v>1</v>
      </c>
      <c r="G1181">
        <f t="shared" si="208"/>
        <v>1</v>
      </c>
      <c r="H1181">
        <f t="shared" si="206"/>
        <v>0</v>
      </c>
      <c r="I1181">
        <f t="shared" si="209"/>
        <v>0</v>
      </c>
      <c r="J1181">
        <f t="shared" si="202"/>
        <v>1</v>
      </c>
      <c r="K1181">
        <f t="shared" si="203"/>
        <v>0</v>
      </c>
      <c r="L1181">
        <f t="shared" si="207"/>
        <v>-1</v>
      </c>
      <c r="M1181">
        <f t="shared" si="210"/>
        <v>-0.94999999999999929</v>
      </c>
      <c r="N1181">
        <f t="shared" si="211"/>
        <v>13.575000000000003</v>
      </c>
    </row>
    <row r="1182" spans="1:14" x14ac:dyDescent="0.3">
      <c r="A1182" s="1">
        <v>42016</v>
      </c>
      <c r="B1182">
        <v>19.574999999999999</v>
      </c>
      <c r="C1182">
        <f t="shared" si="200"/>
        <v>15.038921568627455</v>
      </c>
      <c r="D1182">
        <f t="shared" si="201"/>
        <v>2.1027123738594691</v>
      </c>
      <c r="E1182">
        <f t="shared" si="204"/>
        <v>2</v>
      </c>
      <c r="F1182">
        <f t="shared" si="205"/>
        <v>1</v>
      </c>
      <c r="G1182">
        <f t="shared" si="208"/>
        <v>1</v>
      </c>
      <c r="H1182">
        <f t="shared" si="206"/>
        <v>0</v>
      </c>
      <c r="I1182">
        <f t="shared" si="209"/>
        <v>0</v>
      </c>
      <c r="J1182">
        <f t="shared" si="202"/>
        <v>1</v>
      </c>
      <c r="K1182">
        <f t="shared" si="203"/>
        <v>0</v>
      </c>
      <c r="L1182">
        <f t="shared" si="207"/>
        <v>-1</v>
      </c>
      <c r="M1182">
        <f t="shared" si="210"/>
        <v>-0.94999999999999929</v>
      </c>
      <c r="N1182">
        <f t="shared" si="211"/>
        <v>12.625000000000004</v>
      </c>
    </row>
    <row r="1183" spans="1:14" x14ac:dyDescent="0.3">
      <c r="A1183" s="1">
        <v>42017</v>
      </c>
      <c r="B1183">
        <v>20.175000000000001</v>
      </c>
      <c r="C1183">
        <f t="shared" si="200"/>
        <v>15.064313725490202</v>
      </c>
      <c r="D1183">
        <f t="shared" si="201"/>
        <v>2.1253641025110936</v>
      </c>
      <c r="E1183">
        <f t="shared" si="204"/>
        <v>3</v>
      </c>
      <c r="F1183">
        <f t="shared" si="205"/>
        <v>1</v>
      </c>
      <c r="G1183">
        <f t="shared" si="208"/>
        <v>1</v>
      </c>
      <c r="H1183">
        <f t="shared" si="206"/>
        <v>0</v>
      </c>
      <c r="I1183">
        <f t="shared" si="209"/>
        <v>0</v>
      </c>
      <c r="J1183">
        <f t="shared" si="202"/>
        <v>1</v>
      </c>
      <c r="K1183">
        <f t="shared" si="203"/>
        <v>0</v>
      </c>
      <c r="L1183">
        <f t="shared" si="207"/>
        <v>-1</v>
      </c>
      <c r="M1183">
        <f t="shared" si="210"/>
        <v>-0.60000000000000142</v>
      </c>
      <c r="N1183">
        <f t="shared" si="211"/>
        <v>12.025000000000002</v>
      </c>
    </row>
    <row r="1184" spans="1:14" x14ac:dyDescent="0.3">
      <c r="A1184" s="1">
        <v>42018</v>
      </c>
      <c r="B1184">
        <v>20.574999999999999</v>
      </c>
      <c r="C1184">
        <f t="shared" si="200"/>
        <v>15.091470588235298</v>
      </c>
      <c r="D1184">
        <f t="shared" si="201"/>
        <v>2.1512042441654011</v>
      </c>
      <c r="E1184">
        <f t="shared" si="204"/>
        <v>4</v>
      </c>
      <c r="F1184">
        <f t="shared" si="205"/>
        <v>1</v>
      </c>
      <c r="G1184">
        <f t="shared" si="208"/>
        <v>2</v>
      </c>
      <c r="H1184">
        <f t="shared" si="206"/>
        <v>0</v>
      </c>
      <c r="I1184">
        <f t="shared" si="209"/>
        <v>0</v>
      </c>
      <c r="J1184">
        <f t="shared" si="202"/>
        <v>1</v>
      </c>
      <c r="K1184">
        <f t="shared" si="203"/>
        <v>0</v>
      </c>
      <c r="L1184">
        <f t="shared" si="207"/>
        <v>-1</v>
      </c>
      <c r="M1184">
        <f t="shared" si="210"/>
        <v>-0.39999999999999858</v>
      </c>
      <c r="N1184">
        <f t="shared" si="211"/>
        <v>11.625000000000004</v>
      </c>
    </row>
    <row r="1185" spans="1:14" x14ac:dyDescent="0.3">
      <c r="A1185" s="1">
        <v>42019</v>
      </c>
      <c r="B1185">
        <v>21.475000000000001</v>
      </c>
      <c r="C1185">
        <f t="shared" si="200"/>
        <v>15.123725490196083</v>
      </c>
      <c r="D1185">
        <f t="shared" si="201"/>
        <v>2.1847523849323958</v>
      </c>
      <c r="E1185">
        <f t="shared" si="204"/>
        <v>5</v>
      </c>
      <c r="F1185">
        <f t="shared" si="205"/>
        <v>1</v>
      </c>
      <c r="G1185">
        <f t="shared" si="208"/>
        <v>2</v>
      </c>
      <c r="H1185">
        <f t="shared" si="206"/>
        <v>0</v>
      </c>
      <c r="I1185">
        <f t="shared" si="209"/>
        <v>0</v>
      </c>
      <c r="J1185">
        <f t="shared" si="202"/>
        <v>1</v>
      </c>
      <c r="K1185">
        <f t="shared" si="203"/>
        <v>0</v>
      </c>
      <c r="L1185">
        <f t="shared" si="207"/>
        <v>-1</v>
      </c>
      <c r="M1185">
        <f t="shared" si="210"/>
        <v>-0.90000000000000213</v>
      </c>
      <c r="N1185">
        <f t="shared" si="211"/>
        <v>10.725000000000001</v>
      </c>
    </row>
    <row r="1186" spans="1:14" x14ac:dyDescent="0.3">
      <c r="A1186" s="1">
        <v>42020</v>
      </c>
      <c r="B1186">
        <v>20.625</v>
      </c>
      <c r="C1186">
        <f t="shared" si="200"/>
        <v>15.150490196078437</v>
      </c>
      <c r="D1186">
        <f t="shared" si="201"/>
        <v>2.2100311094655862</v>
      </c>
      <c r="E1186">
        <f t="shared" si="204"/>
        <v>6</v>
      </c>
      <c r="F1186">
        <f t="shared" si="205"/>
        <v>1</v>
      </c>
      <c r="G1186">
        <f t="shared" si="208"/>
        <v>2</v>
      </c>
      <c r="H1186">
        <f t="shared" si="206"/>
        <v>0</v>
      </c>
      <c r="I1186">
        <f t="shared" si="209"/>
        <v>0</v>
      </c>
      <c r="J1186">
        <f t="shared" si="202"/>
        <v>1</v>
      </c>
      <c r="K1186">
        <f t="shared" si="203"/>
        <v>0</v>
      </c>
      <c r="L1186">
        <f t="shared" si="207"/>
        <v>-1</v>
      </c>
      <c r="M1186">
        <f t="shared" si="210"/>
        <v>0.85000000000000142</v>
      </c>
      <c r="N1186">
        <f t="shared" si="211"/>
        <v>11.575000000000003</v>
      </c>
    </row>
    <row r="1187" spans="1:14" x14ac:dyDescent="0.3">
      <c r="A1187" s="1">
        <v>42024</v>
      </c>
      <c r="B1187">
        <v>20.175000000000001</v>
      </c>
      <c r="C1187">
        <f t="shared" si="200"/>
        <v>15.178235294117654</v>
      </c>
      <c r="D1187">
        <f t="shared" si="201"/>
        <v>2.2284483794628644</v>
      </c>
      <c r="E1187">
        <f t="shared" si="204"/>
        <v>3</v>
      </c>
      <c r="F1187">
        <f t="shared" si="205"/>
        <v>1</v>
      </c>
      <c r="G1187">
        <f t="shared" si="208"/>
        <v>2</v>
      </c>
      <c r="H1187">
        <f t="shared" si="206"/>
        <v>0</v>
      </c>
      <c r="I1187">
        <f t="shared" si="209"/>
        <v>0</v>
      </c>
      <c r="J1187">
        <f t="shared" si="202"/>
        <v>1</v>
      </c>
      <c r="K1187">
        <f t="shared" si="203"/>
        <v>0</v>
      </c>
      <c r="L1187">
        <f t="shared" si="207"/>
        <v>-1</v>
      </c>
      <c r="M1187">
        <f t="shared" si="210"/>
        <v>0.44999999999999929</v>
      </c>
      <c r="N1187">
        <f t="shared" si="211"/>
        <v>12.025000000000002</v>
      </c>
    </row>
    <row r="1188" spans="1:14" x14ac:dyDescent="0.3">
      <c r="A1188" s="1">
        <v>42025</v>
      </c>
      <c r="B1188">
        <v>20.6</v>
      </c>
      <c r="C1188">
        <f t="shared" si="200"/>
        <v>15.207450980392164</v>
      </c>
      <c r="D1188">
        <f t="shared" si="201"/>
        <v>2.2503939464599449</v>
      </c>
      <c r="E1188">
        <f t="shared" si="204"/>
        <v>4</v>
      </c>
      <c r="F1188">
        <f t="shared" si="205"/>
        <v>1</v>
      </c>
      <c r="G1188">
        <f t="shared" si="208"/>
        <v>3</v>
      </c>
      <c r="H1188">
        <f t="shared" si="206"/>
        <v>1</v>
      </c>
      <c r="I1188">
        <f t="shared" si="209"/>
        <v>0.42500000000000071</v>
      </c>
      <c r="J1188">
        <f t="shared" si="202"/>
        <v>1</v>
      </c>
      <c r="K1188">
        <f t="shared" si="203"/>
        <v>0</v>
      </c>
      <c r="L1188">
        <f t="shared" si="207"/>
        <v>-1</v>
      </c>
      <c r="M1188">
        <f t="shared" si="210"/>
        <v>0.42500000000000071</v>
      </c>
      <c r="N1188">
        <f t="shared" si="211"/>
        <v>12.450000000000003</v>
      </c>
    </row>
    <row r="1189" spans="1:14" x14ac:dyDescent="0.3">
      <c r="A1189" s="1">
        <v>42026</v>
      </c>
      <c r="B1189">
        <v>17.875</v>
      </c>
      <c r="C1189">
        <f t="shared" si="200"/>
        <v>15.224803921568633</v>
      </c>
      <c r="D1189">
        <f t="shared" si="201"/>
        <v>2.2538333273415501</v>
      </c>
      <c r="E1189">
        <f t="shared" si="204"/>
        <v>5</v>
      </c>
      <c r="F1189">
        <f t="shared" si="205"/>
        <v>1</v>
      </c>
      <c r="G1189">
        <f t="shared" si="208"/>
        <v>3</v>
      </c>
      <c r="H1189">
        <f t="shared" si="206"/>
        <v>0</v>
      </c>
      <c r="I1189">
        <f t="shared" si="209"/>
        <v>0</v>
      </c>
      <c r="J1189">
        <f t="shared" si="202"/>
        <v>1</v>
      </c>
      <c r="K1189">
        <f t="shared" si="203"/>
        <v>0</v>
      </c>
      <c r="L1189">
        <f t="shared" si="207"/>
        <v>-1</v>
      </c>
      <c r="M1189">
        <f t="shared" si="210"/>
        <v>2.7250000000000014</v>
      </c>
      <c r="N1189">
        <f t="shared" si="211"/>
        <v>15.175000000000004</v>
      </c>
    </row>
    <row r="1190" spans="1:14" x14ac:dyDescent="0.3">
      <c r="A1190" s="1">
        <v>42027</v>
      </c>
      <c r="B1190">
        <v>18.375</v>
      </c>
      <c r="C1190">
        <f t="shared" si="200"/>
        <v>15.244117647058829</v>
      </c>
      <c r="D1190">
        <f t="shared" si="201"/>
        <v>2.2596361640764542</v>
      </c>
      <c r="E1190">
        <f t="shared" si="204"/>
        <v>6</v>
      </c>
      <c r="F1190">
        <f t="shared" si="205"/>
        <v>1</v>
      </c>
      <c r="G1190">
        <f t="shared" si="208"/>
        <v>3</v>
      </c>
      <c r="H1190">
        <f t="shared" si="206"/>
        <v>0</v>
      </c>
      <c r="I1190">
        <f t="shared" si="209"/>
        <v>0</v>
      </c>
      <c r="J1190">
        <f t="shared" si="202"/>
        <v>1</v>
      </c>
      <c r="K1190">
        <f t="shared" si="203"/>
        <v>0</v>
      </c>
      <c r="L1190">
        <f t="shared" si="207"/>
        <v>-1</v>
      </c>
      <c r="M1190">
        <f t="shared" si="210"/>
        <v>-0.5</v>
      </c>
      <c r="N1190">
        <f t="shared" si="211"/>
        <v>14.675000000000004</v>
      </c>
    </row>
    <row r="1191" spans="1:14" x14ac:dyDescent="0.3">
      <c r="A1191" s="1">
        <v>42030</v>
      </c>
      <c r="B1191">
        <v>17.225000000000001</v>
      </c>
      <c r="C1191">
        <f t="shared" si="200"/>
        <v>15.259705882352947</v>
      </c>
      <c r="D1191">
        <f t="shared" si="201"/>
        <v>2.2595367414679641</v>
      </c>
      <c r="E1191">
        <f t="shared" si="204"/>
        <v>2</v>
      </c>
      <c r="F1191">
        <f t="shared" si="205"/>
        <v>1</v>
      </c>
      <c r="G1191">
        <f t="shared" si="208"/>
        <v>3</v>
      </c>
      <c r="H1191">
        <f t="shared" si="206"/>
        <v>0</v>
      </c>
      <c r="I1191">
        <f t="shared" si="209"/>
        <v>0</v>
      </c>
      <c r="J1191">
        <f t="shared" si="202"/>
        <v>0</v>
      </c>
      <c r="K1191">
        <f t="shared" si="203"/>
        <v>0</v>
      </c>
      <c r="L1191">
        <f t="shared" si="207"/>
        <v>-1</v>
      </c>
      <c r="M1191">
        <f t="shared" si="210"/>
        <v>1.1499999999999986</v>
      </c>
      <c r="N1191">
        <f t="shared" si="211"/>
        <v>15.825000000000003</v>
      </c>
    </row>
    <row r="1192" spans="1:14" x14ac:dyDescent="0.3">
      <c r="A1192" s="1">
        <v>42031</v>
      </c>
      <c r="B1192">
        <v>17.875</v>
      </c>
      <c r="C1192">
        <f t="shared" si="200"/>
        <v>15.275490196078437</v>
      </c>
      <c r="D1192">
        <f t="shared" si="201"/>
        <v>2.2636886986539322</v>
      </c>
      <c r="E1192">
        <f t="shared" si="204"/>
        <v>3</v>
      </c>
      <c r="F1192">
        <f t="shared" si="205"/>
        <v>1</v>
      </c>
      <c r="G1192">
        <f t="shared" si="208"/>
        <v>3</v>
      </c>
      <c r="H1192">
        <f t="shared" si="206"/>
        <v>0</v>
      </c>
      <c r="I1192">
        <f t="shared" si="209"/>
        <v>0</v>
      </c>
      <c r="J1192">
        <f t="shared" si="202"/>
        <v>1</v>
      </c>
      <c r="K1192">
        <f t="shared" si="203"/>
        <v>0</v>
      </c>
      <c r="L1192">
        <f t="shared" si="207"/>
        <v>-1</v>
      </c>
      <c r="M1192">
        <f t="shared" si="210"/>
        <v>-0.64999999999999858</v>
      </c>
      <c r="N1192">
        <f t="shared" si="211"/>
        <v>15.175000000000004</v>
      </c>
    </row>
    <row r="1193" spans="1:14" x14ac:dyDescent="0.3">
      <c r="A1193" s="1">
        <v>42032</v>
      </c>
      <c r="B1193">
        <v>20.475000000000001</v>
      </c>
      <c r="C1193">
        <f t="shared" si="200"/>
        <v>15.300098039215692</v>
      </c>
      <c r="D1193">
        <f t="shared" si="201"/>
        <v>2.2858618081752926</v>
      </c>
      <c r="E1193">
        <f t="shared" si="204"/>
        <v>4</v>
      </c>
      <c r="F1193">
        <f t="shared" si="205"/>
        <v>1</v>
      </c>
      <c r="G1193">
        <f t="shared" si="208"/>
        <v>4</v>
      </c>
      <c r="H1193">
        <f t="shared" si="206"/>
        <v>0</v>
      </c>
      <c r="I1193">
        <f t="shared" si="209"/>
        <v>0</v>
      </c>
      <c r="J1193">
        <f t="shared" si="202"/>
        <v>1</v>
      </c>
      <c r="K1193">
        <f t="shared" si="203"/>
        <v>0</v>
      </c>
      <c r="L1193">
        <f t="shared" si="207"/>
        <v>-1</v>
      </c>
      <c r="M1193">
        <f t="shared" si="210"/>
        <v>-2.6000000000000014</v>
      </c>
      <c r="N1193">
        <f t="shared" si="211"/>
        <v>12.575000000000003</v>
      </c>
    </row>
    <row r="1194" spans="1:14" x14ac:dyDescent="0.3">
      <c r="A1194" s="1">
        <v>42033</v>
      </c>
      <c r="B1194">
        <v>19.074999999999999</v>
      </c>
      <c r="C1194">
        <f t="shared" si="200"/>
        <v>15.311372549019612</v>
      </c>
      <c r="D1194">
        <f t="shared" si="201"/>
        <v>2.297333936141686</v>
      </c>
      <c r="E1194">
        <f t="shared" si="204"/>
        <v>5</v>
      </c>
      <c r="F1194">
        <f t="shared" si="205"/>
        <v>1</v>
      </c>
      <c r="G1194">
        <f t="shared" si="208"/>
        <v>4</v>
      </c>
      <c r="H1194">
        <f t="shared" si="206"/>
        <v>0</v>
      </c>
      <c r="I1194">
        <f t="shared" si="209"/>
        <v>0</v>
      </c>
      <c r="J1194">
        <f t="shared" si="202"/>
        <v>1</v>
      </c>
      <c r="K1194">
        <f t="shared" si="203"/>
        <v>0</v>
      </c>
      <c r="L1194">
        <f t="shared" si="207"/>
        <v>-1</v>
      </c>
      <c r="M1194">
        <f t="shared" si="210"/>
        <v>1.4000000000000021</v>
      </c>
      <c r="N1194">
        <f t="shared" si="211"/>
        <v>13.975000000000005</v>
      </c>
    </row>
    <row r="1195" spans="1:14" x14ac:dyDescent="0.3">
      <c r="A1195" s="1">
        <v>42034</v>
      </c>
      <c r="B1195">
        <v>21.024999999999999</v>
      </c>
      <c r="C1195">
        <f t="shared" si="200"/>
        <v>15.330686274509809</v>
      </c>
      <c r="D1195">
        <f t="shared" si="201"/>
        <v>2.3244252967991237</v>
      </c>
      <c r="E1195">
        <f t="shared" si="204"/>
        <v>6</v>
      </c>
      <c r="F1195">
        <f t="shared" si="205"/>
        <v>1</v>
      </c>
      <c r="G1195">
        <f t="shared" si="208"/>
        <v>4</v>
      </c>
      <c r="H1195">
        <f t="shared" si="206"/>
        <v>0</v>
      </c>
      <c r="I1195">
        <f t="shared" si="209"/>
        <v>0</v>
      </c>
      <c r="J1195">
        <f t="shared" si="202"/>
        <v>1</v>
      </c>
      <c r="K1195">
        <f t="shared" si="203"/>
        <v>0</v>
      </c>
      <c r="L1195">
        <f t="shared" si="207"/>
        <v>-1</v>
      </c>
      <c r="M1195">
        <f t="shared" si="210"/>
        <v>-1.9499999999999993</v>
      </c>
      <c r="N1195">
        <f t="shared" si="211"/>
        <v>12.025000000000006</v>
      </c>
    </row>
    <row r="1196" spans="1:14" x14ac:dyDescent="0.3">
      <c r="A1196" s="1">
        <v>42037</v>
      </c>
      <c r="B1196">
        <v>19.975000000000001</v>
      </c>
      <c r="C1196">
        <f t="shared" si="200"/>
        <v>15.349411764705888</v>
      </c>
      <c r="D1196">
        <f t="shared" si="201"/>
        <v>2.3424607153586803</v>
      </c>
      <c r="E1196">
        <f t="shared" si="204"/>
        <v>2</v>
      </c>
      <c r="F1196">
        <f t="shared" si="205"/>
        <v>2</v>
      </c>
      <c r="G1196">
        <f t="shared" si="208"/>
        <v>0</v>
      </c>
      <c r="H1196">
        <f t="shared" si="206"/>
        <v>0</v>
      </c>
      <c r="I1196">
        <f t="shared" si="209"/>
        <v>0</v>
      </c>
      <c r="J1196">
        <f t="shared" si="202"/>
        <v>1</v>
      </c>
      <c r="K1196">
        <f t="shared" si="203"/>
        <v>0</v>
      </c>
      <c r="L1196">
        <f t="shared" si="207"/>
        <v>-1</v>
      </c>
      <c r="M1196">
        <f t="shared" si="210"/>
        <v>1.0499999999999972</v>
      </c>
      <c r="N1196">
        <f t="shared" si="211"/>
        <v>13.075000000000003</v>
      </c>
    </row>
    <row r="1197" spans="1:14" x14ac:dyDescent="0.3">
      <c r="A1197" s="1">
        <v>42038</v>
      </c>
      <c r="B1197">
        <v>18.875</v>
      </c>
      <c r="C1197">
        <f t="shared" si="200"/>
        <v>15.359117647058827</v>
      </c>
      <c r="D1197">
        <f t="shared" si="201"/>
        <v>2.3519021725608202</v>
      </c>
      <c r="E1197">
        <f t="shared" si="204"/>
        <v>3</v>
      </c>
      <c r="F1197">
        <f t="shared" si="205"/>
        <v>2</v>
      </c>
      <c r="G1197">
        <f t="shared" si="208"/>
        <v>0</v>
      </c>
      <c r="H1197">
        <f t="shared" si="206"/>
        <v>0</v>
      </c>
      <c r="I1197">
        <f t="shared" si="209"/>
        <v>0</v>
      </c>
      <c r="J1197">
        <f t="shared" si="202"/>
        <v>1</v>
      </c>
      <c r="K1197">
        <f t="shared" si="203"/>
        <v>0</v>
      </c>
      <c r="L1197">
        <f t="shared" si="207"/>
        <v>-1</v>
      </c>
      <c r="M1197">
        <f t="shared" si="210"/>
        <v>1.1000000000000014</v>
      </c>
      <c r="N1197">
        <f t="shared" si="211"/>
        <v>14.175000000000004</v>
      </c>
    </row>
    <row r="1198" spans="1:14" x14ac:dyDescent="0.3">
      <c r="A1198" s="1">
        <v>42039</v>
      </c>
      <c r="B1198">
        <v>19.774999999999999</v>
      </c>
      <c r="C1198">
        <f t="shared" si="200"/>
        <v>15.371372549019613</v>
      </c>
      <c r="D1198">
        <f t="shared" si="201"/>
        <v>2.3666916758754444</v>
      </c>
      <c r="E1198">
        <f t="shared" si="204"/>
        <v>4</v>
      </c>
      <c r="F1198">
        <f t="shared" si="205"/>
        <v>2</v>
      </c>
      <c r="G1198">
        <f t="shared" si="208"/>
        <v>1</v>
      </c>
      <c r="H1198">
        <f t="shared" si="206"/>
        <v>0</v>
      </c>
      <c r="I1198">
        <f t="shared" si="209"/>
        <v>0</v>
      </c>
      <c r="J1198">
        <f t="shared" si="202"/>
        <v>1</v>
      </c>
      <c r="K1198">
        <f t="shared" si="203"/>
        <v>0</v>
      </c>
      <c r="L1198">
        <f t="shared" si="207"/>
        <v>-1</v>
      </c>
      <c r="M1198">
        <f t="shared" si="210"/>
        <v>-0.89999999999999858</v>
      </c>
      <c r="N1198">
        <f t="shared" si="211"/>
        <v>13.275000000000006</v>
      </c>
    </row>
    <row r="1199" spans="1:14" x14ac:dyDescent="0.3">
      <c r="A1199" s="1">
        <v>42040</v>
      </c>
      <c r="B1199">
        <v>18.675000000000001</v>
      </c>
      <c r="C1199">
        <f t="shared" si="200"/>
        <v>15.375588235294124</v>
      </c>
      <c r="D1199">
        <f t="shared" si="201"/>
        <v>2.371609994856779</v>
      </c>
      <c r="E1199">
        <f t="shared" si="204"/>
        <v>5</v>
      </c>
      <c r="F1199">
        <f t="shared" si="205"/>
        <v>2</v>
      </c>
      <c r="G1199">
        <f t="shared" si="208"/>
        <v>1</v>
      </c>
      <c r="H1199">
        <f t="shared" si="206"/>
        <v>0</v>
      </c>
      <c r="I1199">
        <f t="shared" si="209"/>
        <v>0</v>
      </c>
      <c r="J1199">
        <f t="shared" si="202"/>
        <v>1</v>
      </c>
      <c r="K1199">
        <f t="shared" si="203"/>
        <v>0</v>
      </c>
      <c r="L1199">
        <f t="shared" si="207"/>
        <v>-1</v>
      </c>
      <c r="M1199">
        <f t="shared" si="210"/>
        <v>1.0999999999999979</v>
      </c>
      <c r="N1199">
        <f t="shared" si="211"/>
        <v>14.375000000000004</v>
      </c>
    </row>
    <row r="1200" spans="1:14" x14ac:dyDescent="0.3">
      <c r="A1200" s="1">
        <v>42041</v>
      </c>
      <c r="B1200">
        <v>19.175000000000001</v>
      </c>
      <c r="C1200">
        <f t="shared" si="200"/>
        <v>15.375490196078436</v>
      </c>
      <c r="D1200">
        <f t="shared" si="201"/>
        <v>2.3714524082117934</v>
      </c>
      <c r="E1200">
        <f t="shared" si="204"/>
        <v>6</v>
      </c>
      <c r="F1200">
        <f t="shared" si="205"/>
        <v>2</v>
      </c>
      <c r="G1200">
        <f t="shared" si="208"/>
        <v>1</v>
      </c>
      <c r="H1200">
        <f t="shared" si="206"/>
        <v>0</v>
      </c>
      <c r="I1200">
        <f t="shared" si="209"/>
        <v>0</v>
      </c>
      <c r="J1200">
        <f t="shared" si="202"/>
        <v>1</v>
      </c>
      <c r="K1200">
        <f t="shared" si="203"/>
        <v>0</v>
      </c>
      <c r="L1200">
        <f t="shared" si="207"/>
        <v>-1</v>
      </c>
      <c r="M1200">
        <f t="shared" si="210"/>
        <v>-0.5</v>
      </c>
      <c r="N1200">
        <f t="shared" si="211"/>
        <v>13.875000000000004</v>
      </c>
    </row>
    <row r="1201" spans="1:14" x14ac:dyDescent="0.3">
      <c r="A1201" s="1">
        <v>42044</v>
      </c>
      <c r="B1201">
        <v>19.625</v>
      </c>
      <c r="C1201">
        <f t="shared" si="200"/>
        <v>15.379313725490201</v>
      </c>
      <c r="D1201">
        <f t="shared" si="201"/>
        <v>2.3775071430600723</v>
      </c>
      <c r="E1201">
        <f t="shared" si="204"/>
        <v>2</v>
      </c>
      <c r="F1201">
        <f t="shared" si="205"/>
        <v>2</v>
      </c>
      <c r="G1201">
        <f t="shared" si="208"/>
        <v>1</v>
      </c>
      <c r="H1201">
        <f t="shared" si="206"/>
        <v>0</v>
      </c>
      <c r="I1201">
        <f t="shared" si="209"/>
        <v>0</v>
      </c>
      <c r="J1201">
        <f t="shared" si="202"/>
        <v>1</v>
      </c>
      <c r="K1201">
        <f t="shared" si="203"/>
        <v>0</v>
      </c>
      <c r="L1201">
        <f t="shared" si="207"/>
        <v>-1</v>
      </c>
      <c r="M1201">
        <f t="shared" si="210"/>
        <v>-0.44999999999999929</v>
      </c>
      <c r="N1201">
        <f t="shared" si="211"/>
        <v>13.425000000000004</v>
      </c>
    </row>
    <row r="1202" spans="1:14" x14ac:dyDescent="0.3">
      <c r="A1202" s="1">
        <v>42045</v>
      </c>
      <c r="B1202">
        <v>18.574999999999999</v>
      </c>
      <c r="C1202">
        <f t="shared" si="200"/>
        <v>15.377058823529413</v>
      </c>
      <c r="D1202">
        <f t="shared" si="201"/>
        <v>2.3742002113550966</v>
      </c>
      <c r="E1202">
        <f t="shared" si="204"/>
        <v>3</v>
      </c>
      <c r="F1202">
        <f t="shared" si="205"/>
        <v>2</v>
      </c>
      <c r="G1202">
        <f t="shared" si="208"/>
        <v>1</v>
      </c>
      <c r="H1202">
        <f t="shared" si="206"/>
        <v>0</v>
      </c>
      <c r="I1202">
        <f t="shared" si="209"/>
        <v>0</v>
      </c>
      <c r="J1202">
        <f t="shared" si="202"/>
        <v>1</v>
      </c>
      <c r="K1202">
        <f t="shared" si="203"/>
        <v>0</v>
      </c>
      <c r="L1202">
        <f t="shared" si="207"/>
        <v>-1</v>
      </c>
      <c r="M1202">
        <f t="shared" si="210"/>
        <v>1.0500000000000007</v>
      </c>
      <c r="N1202">
        <f t="shared" si="211"/>
        <v>14.475000000000005</v>
      </c>
    </row>
    <row r="1203" spans="1:14" x14ac:dyDescent="0.3">
      <c r="A1203" s="1">
        <v>42046</v>
      </c>
      <c r="B1203">
        <v>18.425000000000001</v>
      </c>
      <c r="C1203">
        <f t="shared" si="200"/>
        <v>15.382647058823533</v>
      </c>
      <c r="D1203">
        <f t="shared" si="201"/>
        <v>2.3796843078114822</v>
      </c>
      <c r="E1203">
        <f t="shared" si="204"/>
        <v>4</v>
      </c>
      <c r="F1203">
        <f t="shared" si="205"/>
        <v>2</v>
      </c>
      <c r="G1203">
        <f t="shared" si="208"/>
        <v>2</v>
      </c>
      <c r="H1203">
        <f t="shared" si="206"/>
        <v>0</v>
      </c>
      <c r="I1203">
        <f t="shared" si="209"/>
        <v>0</v>
      </c>
      <c r="J1203">
        <f t="shared" si="202"/>
        <v>1</v>
      </c>
      <c r="K1203">
        <f t="shared" si="203"/>
        <v>0</v>
      </c>
      <c r="L1203">
        <f t="shared" si="207"/>
        <v>-1</v>
      </c>
      <c r="M1203">
        <f t="shared" si="210"/>
        <v>0.14999999999999858</v>
      </c>
      <c r="N1203">
        <f t="shared" si="211"/>
        <v>14.625000000000004</v>
      </c>
    </row>
    <row r="1204" spans="1:14" x14ac:dyDescent="0.3">
      <c r="A1204" s="1">
        <v>42047</v>
      </c>
      <c r="B1204">
        <v>16.875</v>
      </c>
      <c r="C1204">
        <f t="shared" si="200"/>
        <v>15.388039215686277</v>
      </c>
      <c r="D1204">
        <f t="shared" si="201"/>
        <v>2.3815012315993247</v>
      </c>
      <c r="E1204">
        <f t="shared" si="204"/>
        <v>5</v>
      </c>
      <c r="F1204">
        <f t="shared" si="205"/>
        <v>2</v>
      </c>
      <c r="G1204">
        <f t="shared" si="208"/>
        <v>2</v>
      </c>
      <c r="H1204">
        <f t="shared" si="206"/>
        <v>0</v>
      </c>
      <c r="I1204">
        <f t="shared" si="209"/>
        <v>0</v>
      </c>
      <c r="J1204">
        <f t="shared" si="202"/>
        <v>0</v>
      </c>
      <c r="K1204">
        <f t="shared" si="203"/>
        <v>0</v>
      </c>
      <c r="L1204">
        <f t="shared" si="207"/>
        <v>-1</v>
      </c>
      <c r="M1204">
        <f t="shared" si="210"/>
        <v>1.5500000000000007</v>
      </c>
      <c r="N1204">
        <f t="shared" si="211"/>
        <v>16.175000000000004</v>
      </c>
    </row>
    <row r="1205" spans="1:14" x14ac:dyDescent="0.3">
      <c r="A1205" s="1">
        <v>42048</v>
      </c>
      <c r="B1205">
        <v>16.5</v>
      </c>
      <c r="C1205">
        <f t="shared" si="200"/>
        <v>15.391372549019612</v>
      </c>
      <c r="D1205">
        <f t="shared" si="201"/>
        <v>2.3824602291664889</v>
      </c>
      <c r="E1205">
        <f t="shared" si="204"/>
        <v>6</v>
      </c>
      <c r="F1205">
        <f t="shared" si="205"/>
        <v>2</v>
      </c>
      <c r="G1205">
        <f t="shared" si="208"/>
        <v>2</v>
      </c>
      <c r="H1205">
        <f t="shared" si="206"/>
        <v>0</v>
      </c>
      <c r="I1205">
        <f t="shared" si="209"/>
        <v>0</v>
      </c>
      <c r="J1205">
        <f t="shared" si="202"/>
        <v>0</v>
      </c>
      <c r="K1205">
        <f t="shared" si="203"/>
        <v>0</v>
      </c>
      <c r="L1205">
        <f t="shared" si="207"/>
        <v>-1</v>
      </c>
      <c r="M1205">
        <f t="shared" si="210"/>
        <v>0.375</v>
      </c>
      <c r="N1205">
        <f t="shared" si="211"/>
        <v>16.550000000000004</v>
      </c>
    </row>
    <row r="1206" spans="1:14" x14ac:dyDescent="0.3">
      <c r="A1206" s="1">
        <v>42052</v>
      </c>
      <c r="B1206">
        <v>16.2</v>
      </c>
      <c r="C1206">
        <f t="shared" si="200"/>
        <v>15.395882352941181</v>
      </c>
      <c r="D1206">
        <f t="shared" si="201"/>
        <v>2.3828981583814808</v>
      </c>
      <c r="E1206">
        <f t="shared" si="204"/>
        <v>3</v>
      </c>
      <c r="F1206">
        <f t="shared" si="205"/>
        <v>2</v>
      </c>
      <c r="G1206">
        <f t="shared" si="208"/>
        <v>2</v>
      </c>
      <c r="H1206">
        <f t="shared" si="206"/>
        <v>0</v>
      </c>
      <c r="I1206">
        <f t="shared" si="209"/>
        <v>0</v>
      </c>
      <c r="J1206">
        <f t="shared" si="202"/>
        <v>0</v>
      </c>
      <c r="K1206">
        <f t="shared" si="203"/>
        <v>0</v>
      </c>
      <c r="L1206">
        <f t="shared" si="207"/>
        <v>-1</v>
      </c>
      <c r="M1206">
        <f t="shared" si="210"/>
        <v>0.30000000000000071</v>
      </c>
      <c r="N1206">
        <f t="shared" si="211"/>
        <v>16.850000000000005</v>
      </c>
    </row>
    <row r="1207" spans="1:14" x14ac:dyDescent="0.3">
      <c r="A1207" s="1">
        <v>42053</v>
      </c>
      <c r="B1207">
        <v>16.100000000000001</v>
      </c>
      <c r="C1207">
        <f t="shared" si="200"/>
        <v>15.401960784313729</v>
      </c>
      <c r="D1207">
        <f t="shared" si="201"/>
        <v>2.3827095876027706</v>
      </c>
      <c r="E1207">
        <f t="shared" si="204"/>
        <v>4</v>
      </c>
      <c r="F1207">
        <f t="shared" si="205"/>
        <v>2</v>
      </c>
      <c r="G1207">
        <f t="shared" si="208"/>
        <v>3</v>
      </c>
      <c r="H1207">
        <f t="shared" si="206"/>
        <v>1</v>
      </c>
      <c r="I1207">
        <f t="shared" si="209"/>
        <v>-9.9999999999997868E-2</v>
      </c>
      <c r="J1207">
        <f t="shared" si="202"/>
        <v>0</v>
      </c>
      <c r="K1207">
        <f t="shared" si="203"/>
        <v>0</v>
      </c>
      <c r="L1207">
        <f t="shared" si="207"/>
        <v>-1</v>
      </c>
      <c r="M1207">
        <f t="shared" si="210"/>
        <v>-9.9999999999997868E-2</v>
      </c>
      <c r="N1207">
        <f t="shared" si="211"/>
        <v>16.750000000000007</v>
      </c>
    </row>
    <row r="1208" spans="1:14" x14ac:dyDescent="0.3">
      <c r="A1208" s="1">
        <v>42054</v>
      </c>
      <c r="B1208">
        <v>17.625</v>
      </c>
      <c r="C1208">
        <f t="shared" si="200"/>
        <v>15.413823529411768</v>
      </c>
      <c r="D1208">
        <f t="shared" si="201"/>
        <v>2.3862150249565985</v>
      </c>
      <c r="E1208">
        <f t="shared" si="204"/>
        <v>5</v>
      </c>
      <c r="F1208">
        <f t="shared" si="205"/>
        <v>2</v>
      </c>
      <c r="G1208">
        <f t="shared" si="208"/>
        <v>3</v>
      </c>
      <c r="H1208">
        <f t="shared" si="206"/>
        <v>0</v>
      </c>
      <c r="I1208">
        <f t="shared" si="209"/>
        <v>0</v>
      </c>
      <c r="J1208">
        <f t="shared" si="202"/>
        <v>0</v>
      </c>
      <c r="K1208">
        <f t="shared" si="203"/>
        <v>0</v>
      </c>
      <c r="L1208">
        <f t="shared" si="207"/>
        <v>-1</v>
      </c>
      <c r="M1208">
        <f t="shared" si="210"/>
        <v>-1.5249999999999986</v>
      </c>
      <c r="N1208">
        <f t="shared" si="211"/>
        <v>15.225000000000009</v>
      </c>
    </row>
    <row r="1209" spans="1:14" x14ac:dyDescent="0.3">
      <c r="A1209" s="1">
        <v>42055</v>
      </c>
      <c r="B1209">
        <v>16.925000000000001</v>
      </c>
      <c r="C1209">
        <f t="shared" si="200"/>
        <v>15.424509803921572</v>
      </c>
      <c r="D1209">
        <f t="shared" si="201"/>
        <v>2.3868568335829021</v>
      </c>
      <c r="E1209">
        <f t="shared" si="204"/>
        <v>6</v>
      </c>
      <c r="F1209">
        <f t="shared" si="205"/>
        <v>2</v>
      </c>
      <c r="G1209">
        <f t="shared" si="208"/>
        <v>3</v>
      </c>
      <c r="H1209">
        <f t="shared" si="206"/>
        <v>0</v>
      </c>
      <c r="I1209">
        <f t="shared" si="209"/>
        <v>0</v>
      </c>
      <c r="J1209">
        <f t="shared" si="202"/>
        <v>0</v>
      </c>
      <c r="K1209">
        <f t="shared" si="203"/>
        <v>0</v>
      </c>
      <c r="L1209">
        <f t="shared" si="207"/>
        <v>-1</v>
      </c>
      <c r="M1209">
        <f t="shared" si="210"/>
        <v>0.69999999999999929</v>
      </c>
      <c r="N1209">
        <f t="shared" si="211"/>
        <v>15.925000000000008</v>
      </c>
    </row>
    <row r="1210" spans="1:14" x14ac:dyDescent="0.3">
      <c r="A1210" s="1">
        <v>42058</v>
      </c>
      <c r="B1210">
        <v>17.024999999999999</v>
      </c>
      <c r="C1210">
        <f t="shared" si="200"/>
        <v>15.435392156862747</v>
      </c>
      <c r="D1210">
        <f t="shared" si="201"/>
        <v>2.3878029205504854</v>
      </c>
      <c r="E1210">
        <f t="shared" si="204"/>
        <v>2</v>
      </c>
      <c r="F1210">
        <f t="shared" si="205"/>
        <v>2</v>
      </c>
      <c r="G1210">
        <f t="shared" si="208"/>
        <v>3</v>
      </c>
      <c r="H1210">
        <f t="shared" si="206"/>
        <v>0</v>
      </c>
      <c r="I1210">
        <f t="shared" si="209"/>
        <v>0</v>
      </c>
      <c r="J1210">
        <f t="shared" si="202"/>
        <v>0</v>
      </c>
      <c r="K1210">
        <f t="shared" si="203"/>
        <v>0</v>
      </c>
      <c r="L1210">
        <f t="shared" si="207"/>
        <v>-1</v>
      </c>
      <c r="M1210">
        <f t="shared" si="210"/>
        <v>-9.9999999999997868E-2</v>
      </c>
      <c r="N1210">
        <f t="shared" si="211"/>
        <v>15.82500000000001</v>
      </c>
    </row>
    <row r="1211" spans="1:14" x14ac:dyDescent="0.3">
      <c r="A1211" s="1">
        <v>42059</v>
      </c>
      <c r="B1211">
        <v>16.125</v>
      </c>
      <c r="C1211">
        <f t="shared" si="200"/>
        <v>15.43823529411765</v>
      </c>
      <c r="D1211">
        <f t="shared" si="201"/>
        <v>2.3881906810282758</v>
      </c>
      <c r="E1211">
        <f t="shared" si="204"/>
        <v>3</v>
      </c>
      <c r="F1211">
        <f t="shared" si="205"/>
        <v>2</v>
      </c>
      <c r="G1211">
        <f t="shared" si="208"/>
        <v>3</v>
      </c>
      <c r="H1211">
        <f t="shared" si="206"/>
        <v>0</v>
      </c>
      <c r="I1211">
        <f t="shared" si="209"/>
        <v>0</v>
      </c>
      <c r="J1211">
        <f t="shared" si="202"/>
        <v>0</v>
      </c>
      <c r="K1211">
        <f t="shared" si="203"/>
        <v>0</v>
      </c>
      <c r="L1211">
        <f t="shared" si="207"/>
        <v>-1</v>
      </c>
      <c r="M1211">
        <f t="shared" si="210"/>
        <v>0.89999999999999858</v>
      </c>
      <c r="N1211">
        <f t="shared" si="211"/>
        <v>16.725000000000009</v>
      </c>
    </row>
    <row r="1212" spans="1:14" x14ac:dyDescent="0.3">
      <c r="A1212" s="1">
        <v>42060</v>
      </c>
      <c r="B1212">
        <v>16.425000000000001</v>
      </c>
      <c r="C1212">
        <f t="shared" si="200"/>
        <v>15.44401960784314</v>
      </c>
      <c r="D1212">
        <f t="shared" si="201"/>
        <v>2.3887873327661473</v>
      </c>
      <c r="E1212">
        <f t="shared" si="204"/>
        <v>4</v>
      </c>
      <c r="F1212">
        <f t="shared" si="205"/>
        <v>2</v>
      </c>
      <c r="G1212">
        <f t="shared" si="208"/>
        <v>4</v>
      </c>
      <c r="H1212">
        <f t="shared" si="206"/>
        <v>0</v>
      </c>
      <c r="I1212">
        <f t="shared" si="209"/>
        <v>0</v>
      </c>
      <c r="J1212">
        <f t="shared" si="202"/>
        <v>0</v>
      </c>
      <c r="K1212">
        <f t="shared" si="203"/>
        <v>0</v>
      </c>
      <c r="L1212">
        <f t="shared" si="207"/>
        <v>-1</v>
      </c>
      <c r="M1212">
        <f t="shared" si="210"/>
        <v>-0.30000000000000071</v>
      </c>
      <c r="N1212">
        <f t="shared" si="211"/>
        <v>16.425000000000008</v>
      </c>
    </row>
    <row r="1213" spans="1:14" x14ac:dyDescent="0.3">
      <c r="A1213" s="1">
        <v>42061</v>
      </c>
      <c r="B1213">
        <v>16.024999999999999</v>
      </c>
      <c r="C1213">
        <f t="shared" si="200"/>
        <v>15.447450980392158</v>
      </c>
      <c r="D1213">
        <f t="shared" si="201"/>
        <v>2.3889909619386391</v>
      </c>
      <c r="E1213">
        <f t="shared" si="204"/>
        <v>5</v>
      </c>
      <c r="F1213">
        <f t="shared" si="205"/>
        <v>2</v>
      </c>
      <c r="G1213">
        <f t="shared" si="208"/>
        <v>4</v>
      </c>
      <c r="H1213">
        <f t="shared" si="206"/>
        <v>0</v>
      </c>
      <c r="I1213">
        <f t="shared" si="209"/>
        <v>0</v>
      </c>
      <c r="J1213">
        <f t="shared" si="202"/>
        <v>0</v>
      </c>
      <c r="K1213">
        <f t="shared" si="203"/>
        <v>0</v>
      </c>
      <c r="L1213">
        <f t="shared" si="207"/>
        <v>-1</v>
      </c>
      <c r="M1213">
        <f t="shared" si="210"/>
        <v>0.40000000000000213</v>
      </c>
      <c r="N1213">
        <f t="shared" si="211"/>
        <v>16.82500000000001</v>
      </c>
    </row>
    <row r="1214" spans="1:14" x14ac:dyDescent="0.3">
      <c r="A1214" s="1">
        <v>42062</v>
      </c>
      <c r="B1214">
        <v>15.824999999999999</v>
      </c>
      <c r="C1214">
        <f t="shared" si="200"/>
        <v>15.450686274509804</v>
      </c>
      <c r="D1214">
        <f t="shared" si="201"/>
        <v>2.3889414383140353</v>
      </c>
      <c r="E1214">
        <f t="shared" si="204"/>
        <v>6</v>
      </c>
      <c r="F1214">
        <f t="shared" si="205"/>
        <v>2</v>
      </c>
      <c r="G1214">
        <f t="shared" si="208"/>
        <v>4</v>
      </c>
      <c r="H1214">
        <f t="shared" si="206"/>
        <v>0</v>
      </c>
      <c r="I1214">
        <f t="shared" si="209"/>
        <v>0</v>
      </c>
      <c r="J1214">
        <f t="shared" si="202"/>
        <v>0</v>
      </c>
      <c r="K1214">
        <f t="shared" si="203"/>
        <v>0</v>
      </c>
      <c r="L1214">
        <f t="shared" si="207"/>
        <v>-1</v>
      </c>
      <c r="M1214">
        <f t="shared" si="210"/>
        <v>0.19999999999999929</v>
      </c>
      <c r="N1214">
        <f t="shared" si="211"/>
        <v>17.025000000000009</v>
      </c>
    </row>
    <row r="1215" spans="1:14" x14ac:dyDescent="0.3">
      <c r="A1215" s="1">
        <v>42065</v>
      </c>
      <c r="B1215">
        <v>15.324999999999999</v>
      </c>
      <c r="C1215">
        <f t="shared" si="200"/>
        <v>15.45235294117647</v>
      </c>
      <c r="D1215">
        <f t="shared" si="201"/>
        <v>2.3887049064994432</v>
      </c>
      <c r="E1215">
        <f t="shared" si="204"/>
        <v>2</v>
      </c>
      <c r="F1215">
        <f t="shared" si="205"/>
        <v>3</v>
      </c>
      <c r="G1215">
        <f t="shared" si="208"/>
        <v>0</v>
      </c>
      <c r="H1215">
        <f t="shared" si="206"/>
        <v>0</v>
      </c>
      <c r="I1215">
        <f t="shared" si="209"/>
        <v>0</v>
      </c>
      <c r="J1215">
        <f t="shared" si="202"/>
        <v>0</v>
      </c>
      <c r="K1215">
        <f t="shared" si="203"/>
        <v>0</v>
      </c>
      <c r="L1215">
        <f t="shared" si="207"/>
        <v>-1</v>
      </c>
      <c r="M1215">
        <f t="shared" si="210"/>
        <v>0.5</v>
      </c>
      <c r="N1215">
        <f t="shared" si="211"/>
        <v>17.525000000000009</v>
      </c>
    </row>
    <row r="1216" spans="1:14" x14ac:dyDescent="0.3">
      <c r="A1216" s="1">
        <v>42066</v>
      </c>
      <c r="B1216">
        <v>15.775</v>
      </c>
      <c r="C1216">
        <f t="shared" si="200"/>
        <v>15.454215686274509</v>
      </c>
      <c r="D1216">
        <f t="shared" si="201"/>
        <v>2.3887705781527124</v>
      </c>
      <c r="E1216">
        <f t="shared" si="204"/>
        <v>3</v>
      </c>
      <c r="F1216">
        <f t="shared" si="205"/>
        <v>3</v>
      </c>
      <c r="G1216">
        <f t="shared" si="208"/>
        <v>0</v>
      </c>
      <c r="H1216">
        <f t="shared" si="206"/>
        <v>0</v>
      </c>
      <c r="I1216">
        <f t="shared" si="209"/>
        <v>0</v>
      </c>
      <c r="J1216">
        <f t="shared" si="202"/>
        <v>0</v>
      </c>
      <c r="K1216">
        <f t="shared" si="203"/>
        <v>0</v>
      </c>
      <c r="L1216">
        <f t="shared" si="207"/>
        <v>-1</v>
      </c>
      <c r="M1216">
        <f t="shared" si="210"/>
        <v>-0.45000000000000107</v>
      </c>
      <c r="N1216">
        <f t="shared" si="211"/>
        <v>17.07500000000001</v>
      </c>
    </row>
    <row r="1217" spans="1:14" x14ac:dyDescent="0.3">
      <c r="A1217" s="1">
        <v>42067</v>
      </c>
      <c r="B1217">
        <v>15.725</v>
      </c>
      <c r="C1217">
        <f t="shared" ref="C1217:C1280" si="212">AVERAGE(B963:B1217)</f>
        <v>15.456666666666665</v>
      </c>
      <c r="D1217">
        <f t="shared" ref="D1217:D1280" si="213">_xlfn.STDEV.P(B963:B1217)</f>
        <v>2.3887265182697144</v>
      </c>
      <c r="E1217">
        <f t="shared" si="204"/>
        <v>4</v>
      </c>
      <c r="F1217">
        <f t="shared" si="205"/>
        <v>3</v>
      </c>
      <c r="G1217">
        <f t="shared" si="208"/>
        <v>1</v>
      </c>
      <c r="H1217">
        <f t="shared" si="206"/>
        <v>0</v>
      </c>
      <c r="I1217">
        <f t="shared" si="209"/>
        <v>0</v>
      </c>
      <c r="J1217">
        <f t="shared" si="202"/>
        <v>0</v>
      </c>
      <c r="K1217">
        <f t="shared" si="203"/>
        <v>0</v>
      </c>
      <c r="L1217">
        <f t="shared" si="207"/>
        <v>-1</v>
      </c>
      <c r="M1217">
        <f t="shared" si="210"/>
        <v>5.0000000000000711E-2</v>
      </c>
      <c r="N1217">
        <f t="shared" si="211"/>
        <v>17.125000000000011</v>
      </c>
    </row>
    <row r="1218" spans="1:14" x14ac:dyDescent="0.3">
      <c r="A1218" s="1">
        <v>42068</v>
      </c>
      <c r="B1218">
        <v>15.324999999999999</v>
      </c>
      <c r="C1218">
        <f t="shared" si="212"/>
        <v>15.456960784313724</v>
      </c>
      <c r="D1218">
        <f t="shared" si="213"/>
        <v>2.3887056710226702</v>
      </c>
      <c r="E1218">
        <f t="shared" si="204"/>
        <v>5</v>
      </c>
      <c r="F1218">
        <f t="shared" si="205"/>
        <v>3</v>
      </c>
      <c r="G1218">
        <f t="shared" si="208"/>
        <v>1</v>
      </c>
      <c r="H1218">
        <f t="shared" si="206"/>
        <v>0</v>
      </c>
      <c r="I1218">
        <f t="shared" si="209"/>
        <v>0</v>
      </c>
      <c r="J1218">
        <f t="shared" ref="J1218:J1281" si="214">IF(B1218&gt;(C1217+($Q$2*D1217)),1,0)</f>
        <v>0</v>
      </c>
      <c r="K1218">
        <f t="shared" ref="K1218:K1281" si="215">IF(B1218&lt;(C1217-($Q$2*D1217)),1,0)</f>
        <v>0</v>
      </c>
      <c r="L1218">
        <f t="shared" si="207"/>
        <v>-1</v>
      </c>
      <c r="M1218">
        <f t="shared" si="210"/>
        <v>0.40000000000000036</v>
      </c>
      <c r="N1218">
        <f t="shared" si="211"/>
        <v>17.525000000000013</v>
      </c>
    </row>
    <row r="1219" spans="1:14" x14ac:dyDescent="0.3">
      <c r="A1219" s="1">
        <v>42069</v>
      </c>
      <c r="B1219">
        <v>16.225000000000001</v>
      </c>
      <c r="C1219">
        <f t="shared" si="212"/>
        <v>15.455490196078429</v>
      </c>
      <c r="D1219">
        <f t="shared" si="213"/>
        <v>2.3881168754246969</v>
      </c>
      <c r="E1219">
        <f t="shared" ref="E1219:E1282" si="216">WEEKDAY(A1219)</f>
        <v>6</v>
      </c>
      <c r="F1219">
        <f t="shared" ref="F1219:F1282" si="217">MONTH(A1219)</f>
        <v>3</v>
      </c>
      <c r="G1219">
        <f t="shared" si="208"/>
        <v>1</v>
      </c>
      <c r="H1219">
        <f t="shared" ref="H1219:H1282" si="218">IF(AND(G1219=3,E1219=4),1,0)</f>
        <v>0</v>
      </c>
      <c r="I1219">
        <f t="shared" si="209"/>
        <v>0</v>
      </c>
      <c r="J1219">
        <f t="shared" si="214"/>
        <v>0</v>
      </c>
      <c r="K1219">
        <f t="shared" si="215"/>
        <v>0</v>
      </c>
      <c r="L1219">
        <f t="shared" ref="L1219:L1282" si="219">MIN(MAX(L1218-J1219+K1219,-$Q$3),$Q$4)</f>
        <v>-1</v>
      </c>
      <c r="M1219">
        <f t="shared" si="210"/>
        <v>-0.90000000000000213</v>
      </c>
      <c r="N1219">
        <f t="shared" si="211"/>
        <v>16.625000000000011</v>
      </c>
    </row>
    <row r="1220" spans="1:14" x14ac:dyDescent="0.3">
      <c r="A1220" s="1">
        <v>42072</v>
      </c>
      <c r="B1220">
        <v>15.824999999999999</v>
      </c>
      <c r="C1220">
        <f t="shared" si="212"/>
        <v>15.45833333333333</v>
      </c>
      <c r="D1220">
        <f t="shared" si="213"/>
        <v>2.38812352840639</v>
      </c>
      <c r="E1220">
        <f t="shared" si="216"/>
        <v>2</v>
      </c>
      <c r="F1220">
        <f t="shared" si="217"/>
        <v>3</v>
      </c>
      <c r="G1220">
        <f t="shared" ref="G1220:G1283" si="220">IF(F1220=F1219,G1219,0)+IF(E1220=4,1,0)</f>
        <v>1</v>
      </c>
      <c r="H1220">
        <f t="shared" si="218"/>
        <v>0</v>
      </c>
      <c r="I1220">
        <f t="shared" ref="I1220:I1283" si="221">IF(H1220=1,-(B1220-B1219)*L1220,0)</f>
        <v>0</v>
      </c>
      <c r="J1220">
        <f t="shared" si="214"/>
        <v>0</v>
      </c>
      <c r="K1220">
        <f t="shared" si="215"/>
        <v>0</v>
      </c>
      <c r="L1220">
        <f t="shared" si="219"/>
        <v>-1</v>
      </c>
      <c r="M1220">
        <f t="shared" ref="M1220:M1283" si="222">L1219*(B1220-B1219) + 2*I1220</f>
        <v>0.40000000000000213</v>
      </c>
      <c r="N1220">
        <f t="shared" si="211"/>
        <v>17.025000000000013</v>
      </c>
    </row>
    <row r="1221" spans="1:14" x14ac:dyDescent="0.3">
      <c r="A1221" s="1">
        <v>42073</v>
      </c>
      <c r="B1221">
        <v>16.925000000000001</v>
      </c>
      <c r="C1221">
        <f t="shared" si="212"/>
        <v>15.465294117647055</v>
      </c>
      <c r="D1221">
        <f t="shared" si="213"/>
        <v>2.3898009211870899</v>
      </c>
      <c r="E1221">
        <f t="shared" si="216"/>
        <v>3</v>
      </c>
      <c r="F1221">
        <f t="shared" si="217"/>
        <v>3</v>
      </c>
      <c r="G1221">
        <f t="shared" si="220"/>
        <v>1</v>
      </c>
      <c r="H1221">
        <f t="shared" si="218"/>
        <v>0</v>
      </c>
      <c r="I1221">
        <f t="shared" si="221"/>
        <v>0</v>
      </c>
      <c r="J1221">
        <f t="shared" si="214"/>
        <v>0</v>
      </c>
      <c r="K1221">
        <f t="shared" si="215"/>
        <v>0</v>
      </c>
      <c r="L1221">
        <f t="shared" si="219"/>
        <v>-1</v>
      </c>
      <c r="M1221">
        <f t="shared" si="222"/>
        <v>-1.1000000000000014</v>
      </c>
      <c r="N1221">
        <f t="shared" ref="N1221:N1284" si="223">M1221+N1220</f>
        <v>15.925000000000011</v>
      </c>
    </row>
    <row r="1222" spans="1:14" x14ac:dyDescent="0.3">
      <c r="A1222" s="1">
        <v>42074</v>
      </c>
      <c r="B1222">
        <v>17.225000000000001</v>
      </c>
      <c r="C1222">
        <f t="shared" si="212"/>
        <v>15.47382352941176</v>
      </c>
      <c r="D1222">
        <f t="shared" si="213"/>
        <v>2.3921836747131557</v>
      </c>
      <c r="E1222">
        <f t="shared" si="216"/>
        <v>4</v>
      </c>
      <c r="F1222">
        <f t="shared" si="217"/>
        <v>3</v>
      </c>
      <c r="G1222">
        <f t="shared" si="220"/>
        <v>2</v>
      </c>
      <c r="H1222">
        <f t="shared" si="218"/>
        <v>0</v>
      </c>
      <c r="I1222">
        <f t="shared" si="221"/>
        <v>0</v>
      </c>
      <c r="J1222">
        <f t="shared" si="214"/>
        <v>0</v>
      </c>
      <c r="K1222">
        <f t="shared" si="215"/>
        <v>0</v>
      </c>
      <c r="L1222">
        <f t="shared" si="219"/>
        <v>-1</v>
      </c>
      <c r="M1222">
        <f t="shared" si="222"/>
        <v>-0.30000000000000071</v>
      </c>
      <c r="N1222">
        <f t="shared" si="223"/>
        <v>15.625000000000011</v>
      </c>
    </row>
    <row r="1223" spans="1:14" x14ac:dyDescent="0.3">
      <c r="A1223" s="1">
        <v>42075</v>
      </c>
      <c r="B1223">
        <v>15.875</v>
      </c>
      <c r="C1223">
        <f t="shared" si="212"/>
        <v>15.475294117647055</v>
      </c>
      <c r="D1223">
        <f t="shared" si="213"/>
        <v>2.3923145761253859</v>
      </c>
      <c r="E1223">
        <f t="shared" si="216"/>
        <v>5</v>
      </c>
      <c r="F1223">
        <f t="shared" si="217"/>
        <v>3</v>
      </c>
      <c r="G1223">
        <f t="shared" si="220"/>
        <v>2</v>
      </c>
      <c r="H1223">
        <f t="shared" si="218"/>
        <v>0</v>
      </c>
      <c r="I1223">
        <f t="shared" si="221"/>
        <v>0</v>
      </c>
      <c r="J1223">
        <f t="shared" si="214"/>
        <v>0</v>
      </c>
      <c r="K1223">
        <f t="shared" si="215"/>
        <v>0</v>
      </c>
      <c r="L1223">
        <f t="shared" si="219"/>
        <v>-1</v>
      </c>
      <c r="M1223">
        <f t="shared" si="222"/>
        <v>1.3500000000000014</v>
      </c>
      <c r="N1223">
        <f t="shared" si="223"/>
        <v>16.975000000000012</v>
      </c>
    </row>
    <row r="1224" spans="1:14" x14ac:dyDescent="0.3">
      <c r="A1224" s="1">
        <v>42076</v>
      </c>
      <c r="B1224">
        <v>16.425000000000001</v>
      </c>
      <c r="C1224">
        <f t="shared" si="212"/>
        <v>15.479705882352938</v>
      </c>
      <c r="D1224">
        <f t="shared" si="213"/>
        <v>2.3930244649742805</v>
      </c>
      <c r="E1224">
        <f t="shared" si="216"/>
        <v>6</v>
      </c>
      <c r="F1224">
        <f t="shared" si="217"/>
        <v>3</v>
      </c>
      <c r="G1224">
        <f t="shared" si="220"/>
        <v>2</v>
      </c>
      <c r="H1224">
        <f t="shared" si="218"/>
        <v>0</v>
      </c>
      <c r="I1224">
        <f t="shared" si="221"/>
        <v>0</v>
      </c>
      <c r="J1224">
        <f t="shared" si="214"/>
        <v>0</v>
      </c>
      <c r="K1224">
        <f t="shared" si="215"/>
        <v>0</v>
      </c>
      <c r="L1224">
        <f t="shared" si="219"/>
        <v>-1</v>
      </c>
      <c r="M1224">
        <f t="shared" si="222"/>
        <v>-0.55000000000000071</v>
      </c>
      <c r="N1224">
        <f t="shared" si="223"/>
        <v>16.425000000000011</v>
      </c>
    </row>
    <row r="1225" spans="1:14" x14ac:dyDescent="0.3">
      <c r="A1225" s="1">
        <v>42079</v>
      </c>
      <c r="B1225">
        <v>16.125</v>
      </c>
      <c r="C1225">
        <f t="shared" si="212"/>
        <v>15.481960784313724</v>
      </c>
      <c r="D1225">
        <f t="shared" si="213"/>
        <v>2.3933605216718723</v>
      </c>
      <c r="E1225">
        <f t="shared" si="216"/>
        <v>2</v>
      </c>
      <c r="F1225">
        <f t="shared" si="217"/>
        <v>3</v>
      </c>
      <c r="G1225">
        <f t="shared" si="220"/>
        <v>2</v>
      </c>
      <c r="H1225">
        <f t="shared" si="218"/>
        <v>0</v>
      </c>
      <c r="I1225">
        <f t="shared" si="221"/>
        <v>0</v>
      </c>
      <c r="J1225">
        <f t="shared" si="214"/>
        <v>0</v>
      </c>
      <c r="K1225">
        <f t="shared" si="215"/>
        <v>0</v>
      </c>
      <c r="L1225">
        <f t="shared" si="219"/>
        <v>-1</v>
      </c>
      <c r="M1225">
        <f t="shared" si="222"/>
        <v>0.30000000000000071</v>
      </c>
      <c r="N1225">
        <f t="shared" si="223"/>
        <v>16.725000000000012</v>
      </c>
    </row>
    <row r="1226" spans="1:14" x14ac:dyDescent="0.3">
      <c r="A1226" s="1">
        <v>42080</v>
      </c>
      <c r="B1226">
        <v>15.625</v>
      </c>
      <c r="C1226">
        <f t="shared" si="212"/>
        <v>15.483235294117645</v>
      </c>
      <c r="D1226">
        <f t="shared" si="213"/>
        <v>2.3933498190614353</v>
      </c>
      <c r="E1226">
        <f t="shared" si="216"/>
        <v>3</v>
      </c>
      <c r="F1226">
        <f t="shared" si="217"/>
        <v>3</v>
      </c>
      <c r="G1226">
        <f t="shared" si="220"/>
        <v>2</v>
      </c>
      <c r="H1226">
        <f t="shared" si="218"/>
        <v>0</v>
      </c>
      <c r="I1226">
        <f t="shared" si="221"/>
        <v>0</v>
      </c>
      <c r="J1226">
        <f t="shared" si="214"/>
        <v>0</v>
      </c>
      <c r="K1226">
        <f t="shared" si="215"/>
        <v>0</v>
      </c>
      <c r="L1226">
        <f t="shared" si="219"/>
        <v>-1</v>
      </c>
      <c r="M1226">
        <f t="shared" si="222"/>
        <v>0.5</v>
      </c>
      <c r="N1226">
        <f t="shared" si="223"/>
        <v>17.225000000000012</v>
      </c>
    </row>
    <row r="1227" spans="1:14" x14ac:dyDescent="0.3">
      <c r="A1227" s="1">
        <v>42081</v>
      </c>
      <c r="B1227">
        <v>16.05</v>
      </c>
      <c r="C1227">
        <f t="shared" si="212"/>
        <v>15.481078431372548</v>
      </c>
      <c r="D1227">
        <f t="shared" si="213"/>
        <v>2.3925901367505436</v>
      </c>
      <c r="E1227">
        <f t="shared" si="216"/>
        <v>4</v>
      </c>
      <c r="F1227">
        <f t="shared" si="217"/>
        <v>3</v>
      </c>
      <c r="G1227">
        <f t="shared" si="220"/>
        <v>3</v>
      </c>
      <c r="H1227">
        <f t="shared" si="218"/>
        <v>1</v>
      </c>
      <c r="I1227">
        <f t="shared" si="221"/>
        <v>0.42500000000000071</v>
      </c>
      <c r="J1227">
        <f t="shared" si="214"/>
        <v>0</v>
      </c>
      <c r="K1227">
        <f t="shared" si="215"/>
        <v>0</v>
      </c>
      <c r="L1227">
        <f t="shared" si="219"/>
        <v>-1</v>
      </c>
      <c r="M1227">
        <f t="shared" si="222"/>
        <v>0.42500000000000071</v>
      </c>
      <c r="N1227">
        <f t="shared" si="223"/>
        <v>17.650000000000013</v>
      </c>
    </row>
    <row r="1228" spans="1:14" x14ac:dyDescent="0.3">
      <c r="A1228" s="1">
        <v>42082</v>
      </c>
      <c r="B1228">
        <v>16.524999999999999</v>
      </c>
      <c r="C1228">
        <f t="shared" si="212"/>
        <v>15.476470588235292</v>
      </c>
      <c r="D1228">
        <f t="shared" si="213"/>
        <v>2.3894417048548542</v>
      </c>
      <c r="E1228">
        <f t="shared" si="216"/>
        <v>5</v>
      </c>
      <c r="F1228">
        <f t="shared" si="217"/>
        <v>3</v>
      </c>
      <c r="G1228">
        <f t="shared" si="220"/>
        <v>3</v>
      </c>
      <c r="H1228">
        <f t="shared" si="218"/>
        <v>0</v>
      </c>
      <c r="I1228">
        <f t="shared" si="221"/>
        <v>0</v>
      </c>
      <c r="J1228">
        <f t="shared" si="214"/>
        <v>0</v>
      </c>
      <c r="K1228">
        <f t="shared" si="215"/>
        <v>0</v>
      </c>
      <c r="L1228">
        <f t="shared" si="219"/>
        <v>-1</v>
      </c>
      <c r="M1228">
        <f t="shared" si="222"/>
        <v>-0.47499999999999787</v>
      </c>
      <c r="N1228">
        <f t="shared" si="223"/>
        <v>17.175000000000015</v>
      </c>
    </row>
    <row r="1229" spans="1:14" x14ac:dyDescent="0.3">
      <c r="A1229" s="1">
        <v>42083</v>
      </c>
      <c r="B1229">
        <v>16.175000000000001</v>
      </c>
      <c r="C1229">
        <f t="shared" si="212"/>
        <v>15.47656862745098</v>
      </c>
      <c r="D1229">
        <f t="shared" si="213"/>
        <v>2.3894698505858698</v>
      </c>
      <c r="E1229">
        <f t="shared" si="216"/>
        <v>6</v>
      </c>
      <c r="F1229">
        <f t="shared" si="217"/>
        <v>3</v>
      </c>
      <c r="G1229">
        <f t="shared" si="220"/>
        <v>3</v>
      </c>
      <c r="H1229">
        <f t="shared" si="218"/>
        <v>0</v>
      </c>
      <c r="I1229">
        <f t="shared" si="221"/>
        <v>0</v>
      </c>
      <c r="J1229">
        <f t="shared" si="214"/>
        <v>0</v>
      </c>
      <c r="K1229">
        <f t="shared" si="215"/>
        <v>0</v>
      </c>
      <c r="L1229">
        <f t="shared" si="219"/>
        <v>-1</v>
      </c>
      <c r="M1229">
        <f t="shared" si="222"/>
        <v>0.34999999999999787</v>
      </c>
      <c r="N1229">
        <f t="shared" si="223"/>
        <v>17.525000000000013</v>
      </c>
    </row>
    <row r="1230" spans="1:14" x14ac:dyDescent="0.3">
      <c r="A1230" s="1">
        <v>42086</v>
      </c>
      <c r="B1230">
        <v>16.074999999999999</v>
      </c>
      <c r="C1230">
        <f t="shared" si="212"/>
        <v>15.478431372549018</v>
      </c>
      <c r="D1230">
        <f t="shared" si="213"/>
        <v>2.3897504772108507</v>
      </c>
      <c r="E1230">
        <f t="shared" si="216"/>
        <v>2</v>
      </c>
      <c r="F1230">
        <f t="shared" si="217"/>
        <v>3</v>
      </c>
      <c r="G1230">
        <f t="shared" si="220"/>
        <v>3</v>
      </c>
      <c r="H1230">
        <f t="shared" si="218"/>
        <v>0</v>
      </c>
      <c r="I1230">
        <f t="shared" si="221"/>
        <v>0</v>
      </c>
      <c r="J1230">
        <f t="shared" si="214"/>
        <v>0</v>
      </c>
      <c r="K1230">
        <f t="shared" si="215"/>
        <v>0</v>
      </c>
      <c r="L1230">
        <f t="shared" si="219"/>
        <v>-1</v>
      </c>
      <c r="M1230">
        <f t="shared" si="222"/>
        <v>0.10000000000000142</v>
      </c>
      <c r="N1230">
        <f t="shared" si="223"/>
        <v>17.625000000000014</v>
      </c>
    </row>
    <row r="1231" spans="1:14" x14ac:dyDescent="0.3">
      <c r="A1231" s="1">
        <v>42087</v>
      </c>
      <c r="B1231">
        <v>15.875</v>
      </c>
      <c r="C1231">
        <f t="shared" si="212"/>
        <v>15.477941176470587</v>
      </c>
      <c r="D1231">
        <f t="shared" si="213"/>
        <v>2.3896562589116197</v>
      </c>
      <c r="E1231">
        <f t="shared" si="216"/>
        <v>3</v>
      </c>
      <c r="F1231">
        <f t="shared" si="217"/>
        <v>3</v>
      </c>
      <c r="G1231">
        <f t="shared" si="220"/>
        <v>3</v>
      </c>
      <c r="H1231">
        <f t="shared" si="218"/>
        <v>0</v>
      </c>
      <c r="I1231">
        <f t="shared" si="221"/>
        <v>0</v>
      </c>
      <c r="J1231">
        <f t="shared" si="214"/>
        <v>0</v>
      </c>
      <c r="K1231">
        <f t="shared" si="215"/>
        <v>0</v>
      </c>
      <c r="L1231">
        <f t="shared" si="219"/>
        <v>-1</v>
      </c>
      <c r="M1231">
        <f t="shared" si="222"/>
        <v>0.19999999999999929</v>
      </c>
      <c r="N1231">
        <f t="shared" si="223"/>
        <v>17.825000000000014</v>
      </c>
    </row>
    <row r="1232" spans="1:14" x14ac:dyDescent="0.3">
      <c r="A1232" s="1">
        <v>42088</v>
      </c>
      <c r="B1232">
        <v>16.574999999999999</v>
      </c>
      <c r="C1232">
        <f t="shared" si="212"/>
        <v>15.481176470588233</v>
      </c>
      <c r="D1232">
        <f t="shared" si="213"/>
        <v>2.3905806965876257</v>
      </c>
      <c r="E1232">
        <f t="shared" si="216"/>
        <v>4</v>
      </c>
      <c r="F1232">
        <f t="shared" si="217"/>
        <v>3</v>
      </c>
      <c r="G1232">
        <f t="shared" si="220"/>
        <v>4</v>
      </c>
      <c r="H1232">
        <f t="shared" si="218"/>
        <v>0</v>
      </c>
      <c r="I1232">
        <f t="shared" si="221"/>
        <v>0</v>
      </c>
      <c r="J1232">
        <f t="shared" si="214"/>
        <v>0</v>
      </c>
      <c r="K1232">
        <f t="shared" si="215"/>
        <v>0</v>
      </c>
      <c r="L1232">
        <f t="shared" si="219"/>
        <v>-1</v>
      </c>
      <c r="M1232">
        <f t="shared" si="222"/>
        <v>-0.69999999999999929</v>
      </c>
      <c r="N1232">
        <f t="shared" si="223"/>
        <v>17.125000000000014</v>
      </c>
    </row>
    <row r="1233" spans="1:14" x14ac:dyDescent="0.3">
      <c r="A1233" s="1">
        <v>42089</v>
      </c>
      <c r="B1233">
        <v>16.475000000000001</v>
      </c>
      <c r="C1233">
        <f t="shared" si="212"/>
        <v>15.483039215686272</v>
      </c>
      <c r="D1233">
        <f t="shared" si="213"/>
        <v>2.3911692271715106</v>
      </c>
      <c r="E1233">
        <f t="shared" si="216"/>
        <v>5</v>
      </c>
      <c r="F1233">
        <f t="shared" si="217"/>
        <v>3</v>
      </c>
      <c r="G1233">
        <f t="shared" si="220"/>
        <v>4</v>
      </c>
      <c r="H1233">
        <f t="shared" si="218"/>
        <v>0</v>
      </c>
      <c r="I1233">
        <f t="shared" si="221"/>
        <v>0</v>
      </c>
      <c r="J1233">
        <f t="shared" si="214"/>
        <v>0</v>
      </c>
      <c r="K1233">
        <f t="shared" si="215"/>
        <v>0</v>
      </c>
      <c r="L1233">
        <f t="shared" si="219"/>
        <v>-1</v>
      </c>
      <c r="M1233">
        <f t="shared" si="222"/>
        <v>9.9999999999997868E-2</v>
      </c>
      <c r="N1233">
        <f t="shared" si="223"/>
        <v>17.225000000000012</v>
      </c>
    </row>
    <row r="1234" spans="1:14" x14ac:dyDescent="0.3">
      <c r="A1234" s="1">
        <v>42090</v>
      </c>
      <c r="B1234">
        <v>16.225000000000001</v>
      </c>
      <c r="C1234">
        <f t="shared" si="212"/>
        <v>15.48411764705882</v>
      </c>
      <c r="D1234">
        <f t="shared" si="213"/>
        <v>2.3914415838369019</v>
      </c>
      <c r="E1234">
        <f t="shared" si="216"/>
        <v>6</v>
      </c>
      <c r="F1234">
        <f t="shared" si="217"/>
        <v>3</v>
      </c>
      <c r="G1234">
        <f t="shared" si="220"/>
        <v>4</v>
      </c>
      <c r="H1234">
        <f t="shared" si="218"/>
        <v>0</v>
      </c>
      <c r="I1234">
        <f t="shared" si="221"/>
        <v>0</v>
      </c>
      <c r="J1234">
        <f t="shared" si="214"/>
        <v>0</v>
      </c>
      <c r="K1234">
        <f t="shared" si="215"/>
        <v>0</v>
      </c>
      <c r="L1234">
        <f t="shared" si="219"/>
        <v>-1</v>
      </c>
      <c r="M1234">
        <f t="shared" si="222"/>
        <v>0.25</v>
      </c>
      <c r="N1234">
        <f t="shared" si="223"/>
        <v>17.475000000000012</v>
      </c>
    </row>
    <row r="1235" spans="1:14" x14ac:dyDescent="0.3">
      <c r="A1235" s="1">
        <v>42093</v>
      </c>
      <c r="B1235">
        <v>15.775</v>
      </c>
      <c r="C1235">
        <f t="shared" si="212"/>
        <v>15.484411764705879</v>
      </c>
      <c r="D1235">
        <f t="shared" si="213"/>
        <v>2.3914727284336856</v>
      </c>
      <c r="E1235">
        <f t="shared" si="216"/>
        <v>2</v>
      </c>
      <c r="F1235">
        <f t="shared" si="217"/>
        <v>3</v>
      </c>
      <c r="G1235">
        <f t="shared" si="220"/>
        <v>4</v>
      </c>
      <c r="H1235">
        <f t="shared" si="218"/>
        <v>0</v>
      </c>
      <c r="I1235">
        <f t="shared" si="221"/>
        <v>0</v>
      </c>
      <c r="J1235">
        <f t="shared" si="214"/>
        <v>0</v>
      </c>
      <c r="K1235">
        <f t="shared" si="215"/>
        <v>0</v>
      </c>
      <c r="L1235">
        <f t="shared" si="219"/>
        <v>-1</v>
      </c>
      <c r="M1235">
        <f t="shared" si="222"/>
        <v>0.45000000000000107</v>
      </c>
      <c r="N1235">
        <f t="shared" si="223"/>
        <v>17.925000000000011</v>
      </c>
    </row>
    <row r="1236" spans="1:14" x14ac:dyDescent="0.3">
      <c r="A1236" s="1">
        <v>42094</v>
      </c>
      <c r="B1236">
        <v>16.274999999999999</v>
      </c>
      <c r="C1236">
        <f t="shared" si="212"/>
        <v>15.485294117647054</v>
      </c>
      <c r="D1236">
        <f t="shared" si="213"/>
        <v>2.3917227386536504</v>
      </c>
      <c r="E1236">
        <f t="shared" si="216"/>
        <v>3</v>
      </c>
      <c r="F1236">
        <f t="shared" si="217"/>
        <v>3</v>
      </c>
      <c r="G1236">
        <f t="shared" si="220"/>
        <v>4</v>
      </c>
      <c r="H1236">
        <f t="shared" si="218"/>
        <v>0</v>
      </c>
      <c r="I1236">
        <f t="shared" si="221"/>
        <v>0</v>
      </c>
      <c r="J1236">
        <f t="shared" si="214"/>
        <v>0</v>
      </c>
      <c r="K1236">
        <f t="shared" si="215"/>
        <v>0</v>
      </c>
      <c r="L1236">
        <f t="shared" si="219"/>
        <v>-1</v>
      </c>
      <c r="M1236">
        <f t="shared" si="222"/>
        <v>-0.49999999999999822</v>
      </c>
      <c r="N1236">
        <f t="shared" si="223"/>
        <v>17.425000000000011</v>
      </c>
    </row>
    <row r="1237" spans="1:14" x14ac:dyDescent="0.3">
      <c r="A1237" s="1">
        <v>42095</v>
      </c>
      <c r="B1237">
        <v>16.024999999999999</v>
      </c>
      <c r="C1237">
        <f t="shared" si="212"/>
        <v>15.486372549019602</v>
      </c>
      <c r="D1237">
        <f t="shared" si="213"/>
        <v>2.3919038438997267</v>
      </c>
      <c r="E1237">
        <f t="shared" si="216"/>
        <v>4</v>
      </c>
      <c r="F1237">
        <f t="shared" si="217"/>
        <v>4</v>
      </c>
      <c r="G1237">
        <f t="shared" si="220"/>
        <v>1</v>
      </c>
      <c r="H1237">
        <f t="shared" si="218"/>
        <v>0</v>
      </c>
      <c r="I1237">
        <f t="shared" si="221"/>
        <v>0</v>
      </c>
      <c r="J1237">
        <f t="shared" si="214"/>
        <v>0</v>
      </c>
      <c r="K1237">
        <f t="shared" si="215"/>
        <v>0</v>
      </c>
      <c r="L1237">
        <f t="shared" si="219"/>
        <v>-1</v>
      </c>
      <c r="M1237">
        <f t="shared" si="222"/>
        <v>0.25</v>
      </c>
      <c r="N1237">
        <f t="shared" si="223"/>
        <v>17.675000000000011</v>
      </c>
    </row>
    <row r="1238" spans="1:14" x14ac:dyDescent="0.3">
      <c r="A1238" s="1">
        <v>42096</v>
      </c>
      <c r="B1238">
        <v>15.625</v>
      </c>
      <c r="C1238">
        <f t="shared" si="212"/>
        <v>15.48647058823529</v>
      </c>
      <c r="D1238">
        <f t="shared" si="213"/>
        <v>2.3919090115895409</v>
      </c>
      <c r="E1238">
        <f t="shared" si="216"/>
        <v>5</v>
      </c>
      <c r="F1238">
        <f t="shared" si="217"/>
        <v>4</v>
      </c>
      <c r="G1238">
        <f t="shared" si="220"/>
        <v>1</v>
      </c>
      <c r="H1238">
        <f t="shared" si="218"/>
        <v>0</v>
      </c>
      <c r="I1238">
        <f t="shared" si="221"/>
        <v>0</v>
      </c>
      <c r="J1238">
        <f t="shared" si="214"/>
        <v>0</v>
      </c>
      <c r="K1238">
        <f t="shared" si="215"/>
        <v>0</v>
      </c>
      <c r="L1238">
        <f t="shared" si="219"/>
        <v>-1</v>
      </c>
      <c r="M1238">
        <f t="shared" si="222"/>
        <v>0.39999999999999858</v>
      </c>
      <c r="N1238">
        <f t="shared" si="223"/>
        <v>18.07500000000001</v>
      </c>
    </row>
    <row r="1239" spans="1:14" x14ac:dyDescent="0.3">
      <c r="A1239" s="1">
        <v>42100</v>
      </c>
      <c r="B1239">
        <v>15.275</v>
      </c>
      <c r="C1239">
        <f t="shared" si="212"/>
        <v>15.486960784313723</v>
      </c>
      <c r="D1239">
        <f t="shared" si="213"/>
        <v>2.3918528133677359</v>
      </c>
      <c r="E1239">
        <f t="shared" si="216"/>
        <v>2</v>
      </c>
      <c r="F1239">
        <f t="shared" si="217"/>
        <v>4</v>
      </c>
      <c r="G1239">
        <f t="shared" si="220"/>
        <v>1</v>
      </c>
      <c r="H1239">
        <f t="shared" si="218"/>
        <v>0</v>
      </c>
      <c r="I1239">
        <f t="shared" si="221"/>
        <v>0</v>
      </c>
      <c r="J1239">
        <f t="shared" si="214"/>
        <v>0</v>
      </c>
      <c r="K1239">
        <f t="shared" si="215"/>
        <v>0</v>
      </c>
      <c r="L1239">
        <f t="shared" si="219"/>
        <v>-1</v>
      </c>
      <c r="M1239">
        <f t="shared" si="222"/>
        <v>0.34999999999999964</v>
      </c>
      <c r="N1239">
        <f t="shared" si="223"/>
        <v>18.425000000000011</v>
      </c>
    </row>
    <row r="1240" spans="1:14" x14ac:dyDescent="0.3">
      <c r="A1240" s="1">
        <v>42101</v>
      </c>
      <c r="B1240">
        <v>15.275</v>
      </c>
      <c r="C1240">
        <f t="shared" si="212"/>
        <v>15.489999999999997</v>
      </c>
      <c r="D1240">
        <f t="shared" si="213"/>
        <v>2.3910890537044263</v>
      </c>
      <c r="E1240">
        <f t="shared" si="216"/>
        <v>3</v>
      </c>
      <c r="F1240">
        <f t="shared" si="217"/>
        <v>4</v>
      </c>
      <c r="G1240">
        <f t="shared" si="220"/>
        <v>1</v>
      </c>
      <c r="H1240">
        <f t="shared" si="218"/>
        <v>0</v>
      </c>
      <c r="I1240">
        <f t="shared" si="221"/>
        <v>0</v>
      </c>
      <c r="J1240">
        <f t="shared" si="214"/>
        <v>0</v>
      </c>
      <c r="K1240">
        <f t="shared" si="215"/>
        <v>0</v>
      </c>
      <c r="L1240">
        <f t="shared" si="219"/>
        <v>-1</v>
      </c>
      <c r="M1240">
        <f t="shared" si="222"/>
        <v>0</v>
      </c>
      <c r="N1240">
        <f t="shared" si="223"/>
        <v>18.425000000000011</v>
      </c>
    </row>
    <row r="1241" spans="1:14" x14ac:dyDescent="0.3">
      <c r="A1241" s="1">
        <v>42102</v>
      </c>
      <c r="B1241">
        <v>14.824999999999999</v>
      </c>
      <c r="C1241">
        <f t="shared" si="212"/>
        <v>15.490882352941174</v>
      </c>
      <c r="D1241">
        <f t="shared" si="213"/>
        <v>2.3908019628097339</v>
      </c>
      <c r="E1241">
        <f t="shared" si="216"/>
        <v>4</v>
      </c>
      <c r="F1241">
        <f t="shared" si="217"/>
        <v>4</v>
      </c>
      <c r="G1241">
        <f t="shared" si="220"/>
        <v>2</v>
      </c>
      <c r="H1241">
        <f t="shared" si="218"/>
        <v>0</v>
      </c>
      <c r="I1241">
        <f t="shared" si="221"/>
        <v>0</v>
      </c>
      <c r="J1241">
        <f t="shared" si="214"/>
        <v>0</v>
      </c>
      <c r="K1241">
        <f t="shared" si="215"/>
        <v>0</v>
      </c>
      <c r="L1241">
        <f t="shared" si="219"/>
        <v>-1</v>
      </c>
      <c r="M1241">
        <f t="shared" si="222"/>
        <v>0.45000000000000107</v>
      </c>
      <c r="N1241">
        <f t="shared" si="223"/>
        <v>18.875000000000014</v>
      </c>
    </row>
    <row r="1242" spans="1:14" x14ac:dyDescent="0.3">
      <c r="A1242" s="1">
        <v>42103</v>
      </c>
      <c r="B1242">
        <v>14.074999999999999</v>
      </c>
      <c r="C1242">
        <f t="shared" si="212"/>
        <v>15.489411764705878</v>
      </c>
      <c r="D1242">
        <f t="shared" si="213"/>
        <v>2.3915569723547367</v>
      </c>
      <c r="E1242">
        <f t="shared" si="216"/>
        <v>5</v>
      </c>
      <c r="F1242">
        <f t="shared" si="217"/>
        <v>4</v>
      </c>
      <c r="G1242">
        <f t="shared" si="220"/>
        <v>2</v>
      </c>
      <c r="H1242">
        <f t="shared" si="218"/>
        <v>0</v>
      </c>
      <c r="I1242">
        <f t="shared" si="221"/>
        <v>0</v>
      </c>
      <c r="J1242">
        <f t="shared" si="214"/>
        <v>0</v>
      </c>
      <c r="K1242">
        <f t="shared" si="215"/>
        <v>0</v>
      </c>
      <c r="L1242">
        <f t="shared" si="219"/>
        <v>-1</v>
      </c>
      <c r="M1242">
        <f t="shared" si="222"/>
        <v>0.75</v>
      </c>
      <c r="N1242">
        <f t="shared" si="223"/>
        <v>19.625000000000014</v>
      </c>
    </row>
    <row r="1243" spans="1:14" x14ac:dyDescent="0.3">
      <c r="A1243" s="1">
        <v>42104</v>
      </c>
      <c r="B1243">
        <v>13.425000000000001</v>
      </c>
      <c r="C1243">
        <f t="shared" si="212"/>
        <v>15.483823529411762</v>
      </c>
      <c r="D1243">
        <f t="shared" si="213"/>
        <v>2.3947073152518952</v>
      </c>
      <c r="E1243">
        <f t="shared" si="216"/>
        <v>6</v>
      </c>
      <c r="F1243">
        <f t="shared" si="217"/>
        <v>4</v>
      </c>
      <c r="G1243">
        <f t="shared" si="220"/>
        <v>2</v>
      </c>
      <c r="H1243">
        <f t="shared" si="218"/>
        <v>0</v>
      </c>
      <c r="I1243">
        <f t="shared" si="221"/>
        <v>0</v>
      </c>
      <c r="J1243">
        <f t="shared" si="214"/>
        <v>0</v>
      </c>
      <c r="K1243">
        <f t="shared" si="215"/>
        <v>0</v>
      </c>
      <c r="L1243">
        <f t="shared" si="219"/>
        <v>-1</v>
      </c>
      <c r="M1243">
        <f t="shared" si="222"/>
        <v>0.64999999999999858</v>
      </c>
      <c r="N1243">
        <f t="shared" si="223"/>
        <v>20.275000000000013</v>
      </c>
    </row>
    <row r="1244" spans="1:14" x14ac:dyDescent="0.3">
      <c r="A1244" s="1">
        <v>42107</v>
      </c>
      <c r="B1244">
        <v>14.324999999999999</v>
      </c>
      <c r="C1244">
        <f t="shared" si="212"/>
        <v>15.479215686274507</v>
      </c>
      <c r="D1244">
        <f t="shared" si="213"/>
        <v>2.3958019600774305</v>
      </c>
      <c r="E1244">
        <f t="shared" si="216"/>
        <v>2</v>
      </c>
      <c r="F1244">
        <f t="shared" si="217"/>
        <v>4</v>
      </c>
      <c r="G1244">
        <f t="shared" si="220"/>
        <v>2</v>
      </c>
      <c r="H1244">
        <f t="shared" si="218"/>
        <v>0</v>
      </c>
      <c r="I1244">
        <f t="shared" si="221"/>
        <v>0</v>
      </c>
      <c r="J1244">
        <f t="shared" si="214"/>
        <v>0</v>
      </c>
      <c r="K1244">
        <f t="shared" si="215"/>
        <v>0</v>
      </c>
      <c r="L1244">
        <f t="shared" si="219"/>
        <v>-1</v>
      </c>
      <c r="M1244">
        <f t="shared" si="222"/>
        <v>-0.89999999999999858</v>
      </c>
      <c r="N1244">
        <f t="shared" si="223"/>
        <v>19.375000000000014</v>
      </c>
    </row>
    <row r="1245" spans="1:14" x14ac:dyDescent="0.3">
      <c r="A1245" s="1">
        <v>42108</v>
      </c>
      <c r="B1245">
        <v>13.574999999999999</v>
      </c>
      <c r="C1245">
        <f t="shared" si="212"/>
        <v>15.473039215686271</v>
      </c>
      <c r="D1245">
        <f t="shared" si="213"/>
        <v>2.3986712168001167</v>
      </c>
      <c r="E1245">
        <f t="shared" si="216"/>
        <v>3</v>
      </c>
      <c r="F1245">
        <f t="shared" si="217"/>
        <v>4</v>
      </c>
      <c r="G1245">
        <f t="shared" si="220"/>
        <v>2</v>
      </c>
      <c r="H1245">
        <f t="shared" si="218"/>
        <v>0</v>
      </c>
      <c r="I1245">
        <f t="shared" si="221"/>
        <v>0</v>
      </c>
      <c r="J1245">
        <f t="shared" si="214"/>
        <v>0</v>
      </c>
      <c r="K1245">
        <f t="shared" si="215"/>
        <v>0</v>
      </c>
      <c r="L1245">
        <f t="shared" si="219"/>
        <v>-1</v>
      </c>
      <c r="M1245">
        <f t="shared" si="222"/>
        <v>0.75</v>
      </c>
      <c r="N1245">
        <f t="shared" si="223"/>
        <v>20.125000000000014</v>
      </c>
    </row>
    <row r="1246" spans="1:14" x14ac:dyDescent="0.3">
      <c r="A1246" s="1">
        <v>42109</v>
      </c>
      <c r="B1246">
        <v>13.25</v>
      </c>
      <c r="C1246">
        <f t="shared" si="212"/>
        <v>15.468137254901958</v>
      </c>
      <c r="D1246">
        <f t="shared" si="213"/>
        <v>2.4019297717085739</v>
      </c>
      <c r="E1246">
        <f t="shared" si="216"/>
        <v>4</v>
      </c>
      <c r="F1246">
        <f t="shared" si="217"/>
        <v>4</v>
      </c>
      <c r="G1246">
        <f t="shared" si="220"/>
        <v>3</v>
      </c>
      <c r="H1246">
        <f t="shared" si="218"/>
        <v>1</v>
      </c>
      <c r="I1246">
        <f t="shared" si="221"/>
        <v>-0.32499999999999929</v>
      </c>
      <c r="J1246">
        <f t="shared" si="214"/>
        <v>0</v>
      </c>
      <c r="K1246">
        <f t="shared" si="215"/>
        <v>0</v>
      </c>
      <c r="L1246">
        <f t="shared" si="219"/>
        <v>-1</v>
      </c>
      <c r="M1246">
        <f t="shared" si="222"/>
        <v>-0.32499999999999929</v>
      </c>
      <c r="N1246">
        <f t="shared" si="223"/>
        <v>19.800000000000015</v>
      </c>
    </row>
    <row r="1247" spans="1:14" x14ac:dyDescent="0.3">
      <c r="A1247" s="1">
        <v>42110</v>
      </c>
      <c r="B1247">
        <v>15.125</v>
      </c>
      <c r="C1247">
        <f t="shared" si="212"/>
        <v>15.465294117647055</v>
      </c>
      <c r="D1247">
        <f t="shared" si="213"/>
        <v>2.4019051694241913</v>
      </c>
      <c r="E1247">
        <f t="shared" si="216"/>
        <v>5</v>
      </c>
      <c r="F1247">
        <f t="shared" si="217"/>
        <v>4</v>
      </c>
      <c r="G1247">
        <f t="shared" si="220"/>
        <v>3</v>
      </c>
      <c r="H1247">
        <f t="shared" si="218"/>
        <v>0</v>
      </c>
      <c r="I1247">
        <f t="shared" si="221"/>
        <v>0</v>
      </c>
      <c r="J1247">
        <f t="shared" si="214"/>
        <v>0</v>
      </c>
      <c r="K1247">
        <f t="shared" si="215"/>
        <v>0</v>
      </c>
      <c r="L1247">
        <f t="shared" si="219"/>
        <v>-1</v>
      </c>
      <c r="M1247">
        <f t="shared" si="222"/>
        <v>-1.875</v>
      </c>
      <c r="N1247">
        <f t="shared" si="223"/>
        <v>17.925000000000015</v>
      </c>
    </row>
    <row r="1248" spans="1:14" x14ac:dyDescent="0.3">
      <c r="A1248" s="1">
        <v>42111</v>
      </c>
      <c r="B1248">
        <v>15.675000000000001</v>
      </c>
      <c r="C1248">
        <f t="shared" si="212"/>
        <v>15.460686274509801</v>
      </c>
      <c r="D1248">
        <f t="shared" si="213"/>
        <v>2.4003708903793148</v>
      </c>
      <c r="E1248">
        <f t="shared" si="216"/>
        <v>6</v>
      </c>
      <c r="F1248">
        <f t="shared" si="217"/>
        <v>4</v>
      </c>
      <c r="G1248">
        <f t="shared" si="220"/>
        <v>3</v>
      </c>
      <c r="H1248">
        <f t="shared" si="218"/>
        <v>0</v>
      </c>
      <c r="I1248">
        <f t="shared" si="221"/>
        <v>0</v>
      </c>
      <c r="J1248">
        <f t="shared" si="214"/>
        <v>0</v>
      </c>
      <c r="K1248">
        <f t="shared" si="215"/>
        <v>0</v>
      </c>
      <c r="L1248">
        <f t="shared" si="219"/>
        <v>-1</v>
      </c>
      <c r="M1248">
        <f t="shared" si="222"/>
        <v>-0.55000000000000071</v>
      </c>
      <c r="N1248">
        <f t="shared" si="223"/>
        <v>17.375000000000014</v>
      </c>
    </row>
    <row r="1249" spans="1:14" x14ac:dyDescent="0.3">
      <c r="A1249" s="1">
        <v>42114</v>
      </c>
      <c r="B1249">
        <v>15.175000000000001</v>
      </c>
      <c r="C1249">
        <f t="shared" si="212"/>
        <v>15.456666666666665</v>
      </c>
      <c r="D1249">
        <f t="shared" si="213"/>
        <v>2.3999876769836215</v>
      </c>
      <c r="E1249">
        <f t="shared" si="216"/>
        <v>2</v>
      </c>
      <c r="F1249">
        <f t="shared" si="217"/>
        <v>4</v>
      </c>
      <c r="G1249">
        <f t="shared" si="220"/>
        <v>3</v>
      </c>
      <c r="H1249">
        <f t="shared" si="218"/>
        <v>0</v>
      </c>
      <c r="I1249">
        <f t="shared" si="221"/>
        <v>0</v>
      </c>
      <c r="J1249">
        <f t="shared" si="214"/>
        <v>0</v>
      </c>
      <c r="K1249">
        <f t="shared" si="215"/>
        <v>0</v>
      </c>
      <c r="L1249">
        <f t="shared" si="219"/>
        <v>-1</v>
      </c>
      <c r="M1249">
        <f t="shared" si="222"/>
        <v>0.5</v>
      </c>
      <c r="N1249">
        <f t="shared" si="223"/>
        <v>17.875000000000014</v>
      </c>
    </row>
    <row r="1250" spans="1:14" x14ac:dyDescent="0.3">
      <c r="A1250" s="1">
        <v>42115</v>
      </c>
      <c r="B1250">
        <v>15.125</v>
      </c>
      <c r="C1250">
        <f t="shared" si="212"/>
        <v>15.454803921568626</v>
      </c>
      <c r="D1250">
        <f t="shared" si="213"/>
        <v>2.4000600402588796</v>
      </c>
      <c r="E1250">
        <f t="shared" si="216"/>
        <v>3</v>
      </c>
      <c r="F1250">
        <f t="shared" si="217"/>
        <v>4</v>
      </c>
      <c r="G1250">
        <f t="shared" si="220"/>
        <v>3</v>
      </c>
      <c r="H1250">
        <f t="shared" si="218"/>
        <v>0</v>
      </c>
      <c r="I1250">
        <f t="shared" si="221"/>
        <v>0</v>
      </c>
      <c r="J1250">
        <f t="shared" si="214"/>
        <v>0</v>
      </c>
      <c r="K1250">
        <f t="shared" si="215"/>
        <v>0</v>
      </c>
      <c r="L1250">
        <f t="shared" si="219"/>
        <v>-1</v>
      </c>
      <c r="M1250">
        <f t="shared" si="222"/>
        <v>5.0000000000000711E-2</v>
      </c>
      <c r="N1250">
        <f t="shared" si="223"/>
        <v>17.925000000000015</v>
      </c>
    </row>
    <row r="1251" spans="1:14" x14ac:dyDescent="0.3">
      <c r="A1251" s="1">
        <v>42116</v>
      </c>
      <c r="B1251">
        <v>14.925000000000001</v>
      </c>
      <c r="C1251">
        <f t="shared" si="212"/>
        <v>15.450980392156859</v>
      </c>
      <c r="D1251">
        <f t="shared" si="213"/>
        <v>2.4001243880363861</v>
      </c>
      <c r="E1251">
        <f t="shared" si="216"/>
        <v>4</v>
      </c>
      <c r="F1251">
        <f t="shared" si="217"/>
        <v>4</v>
      </c>
      <c r="G1251">
        <f t="shared" si="220"/>
        <v>4</v>
      </c>
      <c r="H1251">
        <f t="shared" si="218"/>
        <v>0</v>
      </c>
      <c r="I1251">
        <f t="shared" si="221"/>
        <v>0</v>
      </c>
      <c r="J1251">
        <f t="shared" si="214"/>
        <v>0</v>
      </c>
      <c r="K1251">
        <f t="shared" si="215"/>
        <v>0</v>
      </c>
      <c r="L1251">
        <f t="shared" si="219"/>
        <v>-1</v>
      </c>
      <c r="M1251">
        <f t="shared" si="222"/>
        <v>0.19999999999999929</v>
      </c>
      <c r="N1251">
        <f t="shared" si="223"/>
        <v>18.125000000000014</v>
      </c>
    </row>
    <row r="1252" spans="1:14" x14ac:dyDescent="0.3">
      <c r="A1252" s="1">
        <v>42117</v>
      </c>
      <c r="B1252">
        <v>14.725</v>
      </c>
      <c r="C1252">
        <f t="shared" si="212"/>
        <v>15.447549019607839</v>
      </c>
      <c r="D1252">
        <f t="shared" si="213"/>
        <v>2.4005343303370177</v>
      </c>
      <c r="E1252">
        <f t="shared" si="216"/>
        <v>5</v>
      </c>
      <c r="F1252">
        <f t="shared" si="217"/>
        <v>4</v>
      </c>
      <c r="G1252">
        <f t="shared" si="220"/>
        <v>4</v>
      </c>
      <c r="H1252">
        <f t="shared" si="218"/>
        <v>0</v>
      </c>
      <c r="I1252">
        <f t="shared" si="221"/>
        <v>0</v>
      </c>
      <c r="J1252">
        <f t="shared" si="214"/>
        <v>0</v>
      </c>
      <c r="K1252">
        <f t="shared" si="215"/>
        <v>0</v>
      </c>
      <c r="L1252">
        <f t="shared" si="219"/>
        <v>-1</v>
      </c>
      <c r="M1252">
        <f t="shared" si="222"/>
        <v>0.20000000000000107</v>
      </c>
      <c r="N1252">
        <f t="shared" si="223"/>
        <v>18.325000000000017</v>
      </c>
    </row>
    <row r="1253" spans="1:14" x14ac:dyDescent="0.3">
      <c r="A1253" s="1">
        <v>42118</v>
      </c>
      <c r="B1253">
        <v>14.625</v>
      </c>
      <c r="C1253">
        <f t="shared" si="212"/>
        <v>15.444509803921564</v>
      </c>
      <c r="D1253">
        <f t="shared" si="213"/>
        <v>2.4010831409811639</v>
      </c>
      <c r="E1253">
        <f t="shared" si="216"/>
        <v>6</v>
      </c>
      <c r="F1253">
        <f t="shared" si="217"/>
        <v>4</v>
      </c>
      <c r="G1253">
        <f t="shared" si="220"/>
        <v>4</v>
      </c>
      <c r="H1253">
        <f t="shared" si="218"/>
        <v>0</v>
      </c>
      <c r="I1253">
        <f t="shared" si="221"/>
        <v>0</v>
      </c>
      <c r="J1253">
        <f t="shared" si="214"/>
        <v>0</v>
      </c>
      <c r="K1253">
        <f t="shared" si="215"/>
        <v>0</v>
      </c>
      <c r="L1253">
        <f t="shared" si="219"/>
        <v>-1</v>
      </c>
      <c r="M1253">
        <f t="shared" si="222"/>
        <v>9.9999999999999645E-2</v>
      </c>
      <c r="N1253">
        <f t="shared" si="223"/>
        <v>18.425000000000018</v>
      </c>
    </row>
    <row r="1254" spans="1:14" x14ac:dyDescent="0.3">
      <c r="A1254" s="1">
        <v>42121</v>
      </c>
      <c r="B1254">
        <v>15.125</v>
      </c>
      <c r="C1254">
        <f t="shared" si="212"/>
        <v>15.444019607843133</v>
      </c>
      <c r="D1254">
        <f t="shared" si="213"/>
        <v>2.4011355605229339</v>
      </c>
      <c r="E1254">
        <f t="shared" si="216"/>
        <v>2</v>
      </c>
      <c r="F1254">
        <f t="shared" si="217"/>
        <v>4</v>
      </c>
      <c r="G1254">
        <f t="shared" si="220"/>
        <v>4</v>
      </c>
      <c r="H1254">
        <f t="shared" si="218"/>
        <v>0</v>
      </c>
      <c r="I1254">
        <f t="shared" si="221"/>
        <v>0</v>
      </c>
      <c r="J1254">
        <f t="shared" si="214"/>
        <v>0</v>
      </c>
      <c r="K1254">
        <f t="shared" si="215"/>
        <v>0</v>
      </c>
      <c r="L1254">
        <f t="shared" si="219"/>
        <v>-1</v>
      </c>
      <c r="M1254">
        <f t="shared" si="222"/>
        <v>-0.5</v>
      </c>
      <c r="N1254">
        <f t="shared" si="223"/>
        <v>17.925000000000018</v>
      </c>
    </row>
    <row r="1255" spans="1:14" x14ac:dyDescent="0.3">
      <c r="A1255" s="1">
        <v>42122</v>
      </c>
      <c r="B1255">
        <v>14.475</v>
      </c>
      <c r="C1255">
        <f t="shared" si="212"/>
        <v>15.440392156862741</v>
      </c>
      <c r="D1255">
        <f t="shared" si="213"/>
        <v>2.4018979103415958</v>
      </c>
      <c r="E1255">
        <f t="shared" si="216"/>
        <v>3</v>
      </c>
      <c r="F1255">
        <f t="shared" si="217"/>
        <v>4</v>
      </c>
      <c r="G1255">
        <f t="shared" si="220"/>
        <v>4</v>
      </c>
      <c r="H1255">
        <f t="shared" si="218"/>
        <v>0</v>
      </c>
      <c r="I1255">
        <f t="shared" si="221"/>
        <v>0</v>
      </c>
      <c r="J1255">
        <f t="shared" si="214"/>
        <v>0</v>
      </c>
      <c r="K1255">
        <f t="shared" si="215"/>
        <v>0</v>
      </c>
      <c r="L1255">
        <f t="shared" si="219"/>
        <v>-1</v>
      </c>
      <c r="M1255">
        <f t="shared" si="222"/>
        <v>0.65000000000000036</v>
      </c>
      <c r="N1255">
        <f t="shared" si="223"/>
        <v>18.575000000000017</v>
      </c>
    </row>
    <row r="1256" spans="1:14" x14ac:dyDescent="0.3">
      <c r="A1256" s="1">
        <v>42123</v>
      </c>
      <c r="B1256">
        <v>15.074999999999999</v>
      </c>
      <c r="C1256">
        <f t="shared" si="212"/>
        <v>15.438725490196074</v>
      </c>
      <c r="D1256">
        <f t="shared" si="213"/>
        <v>2.4020034209901588</v>
      </c>
      <c r="E1256">
        <f t="shared" si="216"/>
        <v>4</v>
      </c>
      <c r="F1256">
        <f t="shared" si="217"/>
        <v>4</v>
      </c>
      <c r="G1256">
        <f t="shared" si="220"/>
        <v>5</v>
      </c>
      <c r="H1256">
        <f t="shared" si="218"/>
        <v>0</v>
      </c>
      <c r="I1256">
        <f t="shared" si="221"/>
        <v>0</v>
      </c>
      <c r="J1256">
        <f t="shared" si="214"/>
        <v>0</v>
      </c>
      <c r="K1256">
        <f t="shared" si="215"/>
        <v>0</v>
      </c>
      <c r="L1256">
        <f t="shared" si="219"/>
        <v>-1</v>
      </c>
      <c r="M1256">
        <f t="shared" si="222"/>
        <v>-0.59999999999999964</v>
      </c>
      <c r="N1256">
        <f t="shared" si="223"/>
        <v>17.975000000000016</v>
      </c>
    </row>
    <row r="1257" spans="1:14" x14ac:dyDescent="0.3">
      <c r="A1257" s="1">
        <v>42124</v>
      </c>
      <c r="B1257">
        <v>15.525</v>
      </c>
      <c r="C1257">
        <f t="shared" si="212"/>
        <v>15.438431372549015</v>
      </c>
      <c r="D1257">
        <f t="shared" si="213"/>
        <v>2.4019882471419494</v>
      </c>
      <c r="E1257">
        <f t="shared" si="216"/>
        <v>5</v>
      </c>
      <c r="F1257">
        <f t="shared" si="217"/>
        <v>4</v>
      </c>
      <c r="G1257">
        <f t="shared" si="220"/>
        <v>5</v>
      </c>
      <c r="H1257">
        <f t="shared" si="218"/>
        <v>0</v>
      </c>
      <c r="I1257">
        <f t="shared" si="221"/>
        <v>0</v>
      </c>
      <c r="J1257">
        <f t="shared" si="214"/>
        <v>0</v>
      </c>
      <c r="K1257">
        <f t="shared" si="215"/>
        <v>0</v>
      </c>
      <c r="L1257">
        <f t="shared" si="219"/>
        <v>-1</v>
      </c>
      <c r="M1257">
        <f t="shared" si="222"/>
        <v>-0.45000000000000107</v>
      </c>
      <c r="N1257">
        <f t="shared" si="223"/>
        <v>17.525000000000013</v>
      </c>
    </row>
    <row r="1258" spans="1:14" x14ac:dyDescent="0.3">
      <c r="A1258" s="1">
        <v>42125</v>
      </c>
      <c r="B1258">
        <v>14.475</v>
      </c>
      <c r="C1258">
        <f t="shared" si="212"/>
        <v>15.435588235294112</v>
      </c>
      <c r="D1258">
        <f t="shared" si="213"/>
        <v>2.4026977580887166</v>
      </c>
      <c r="E1258">
        <f t="shared" si="216"/>
        <v>6</v>
      </c>
      <c r="F1258">
        <f t="shared" si="217"/>
        <v>5</v>
      </c>
      <c r="G1258">
        <f t="shared" si="220"/>
        <v>0</v>
      </c>
      <c r="H1258">
        <f t="shared" si="218"/>
        <v>0</v>
      </c>
      <c r="I1258">
        <f t="shared" si="221"/>
        <v>0</v>
      </c>
      <c r="J1258">
        <f t="shared" si="214"/>
        <v>0</v>
      </c>
      <c r="K1258">
        <f t="shared" si="215"/>
        <v>0</v>
      </c>
      <c r="L1258">
        <f t="shared" si="219"/>
        <v>-1</v>
      </c>
      <c r="M1258">
        <f t="shared" si="222"/>
        <v>1.0500000000000007</v>
      </c>
      <c r="N1258">
        <f t="shared" si="223"/>
        <v>18.575000000000014</v>
      </c>
    </row>
    <row r="1259" spans="1:14" x14ac:dyDescent="0.3">
      <c r="A1259" s="1">
        <v>42128</v>
      </c>
      <c r="B1259">
        <v>14.475</v>
      </c>
      <c r="C1259">
        <f t="shared" si="212"/>
        <v>15.433529411764699</v>
      </c>
      <c r="D1259">
        <f t="shared" si="213"/>
        <v>2.4032949795934528</v>
      </c>
      <c r="E1259">
        <f t="shared" si="216"/>
        <v>2</v>
      </c>
      <c r="F1259">
        <f t="shared" si="217"/>
        <v>5</v>
      </c>
      <c r="G1259">
        <f t="shared" si="220"/>
        <v>0</v>
      </c>
      <c r="H1259">
        <f t="shared" si="218"/>
        <v>0</v>
      </c>
      <c r="I1259">
        <f t="shared" si="221"/>
        <v>0</v>
      </c>
      <c r="J1259">
        <f t="shared" si="214"/>
        <v>0</v>
      </c>
      <c r="K1259">
        <f t="shared" si="215"/>
        <v>0</v>
      </c>
      <c r="L1259">
        <f t="shared" si="219"/>
        <v>-1</v>
      </c>
      <c r="M1259">
        <f t="shared" si="222"/>
        <v>0</v>
      </c>
      <c r="N1259">
        <f t="shared" si="223"/>
        <v>18.575000000000014</v>
      </c>
    </row>
    <row r="1260" spans="1:14" x14ac:dyDescent="0.3">
      <c r="A1260" s="1">
        <v>42129</v>
      </c>
      <c r="B1260">
        <v>15.225</v>
      </c>
      <c r="C1260">
        <f t="shared" si="212"/>
        <v>15.434411764705876</v>
      </c>
      <c r="D1260">
        <f t="shared" si="213"/>
        <v>2.4031769510173535</v>
      </c>
      <c r="E1260">
        <f t="shared" si="216"/>
        <v>3</v>
      </c>
      <c r="F1260">
        <f t="shared" si="217"/>
        <v>5</v>
      </c>
      <c r="G1260">
        <f t="shared" si="220"/>
        <v>0</v>
      </c>
      <c r="H1260">
        <f t="shared" si="218"/>
        <v>0</v>
      </c>
      <c r="I1260">
        <f t="shared" si="221"/>
        <v>0</v>
      </c>
      <c r="J1260">
        <f t="shared" si="214"/>
        <v>0</v>
      </c>
      <c r="K1260">
        <f t="shared" si="215"/>
        <v>0</v>
      </c>
      <c r="L1260">
        <f t="shared" si="219"/>
        <v>-1</v>
      </c>
      <c r="M1260">
        <f t="shared" si="222"/>
        <v>-0.75</v>
      </c>
      <c r="N1260">
        <f t="shared" si="223"/>
        <v>17.825000000000014</v>
      </c>
    </row>
    <row r="1261" spans="1:14" x14ac:dyDescent="0.3">
      <c r="A1261" s="1">
        <v>42130</v>
      </c>
      <c r="B1261">
        <v>15.675000000000001</v>
      </c>
      <c r="C1261">
        <f t="shared" si="212"/>
        <v>15.43745098039215</v>
      </c>
      <c r="D1261">
        <f t="shared" si="213"/>
        <v>2.4029892276057927</v>
      </c>
      <c r="E1261">
        <f t="shared" si="216"/>
        <v>4</v>
      </c>
      <c r="F1261">
        <f t="shared" si="217"/>
        <v>5</v>
      </c>
      <c r="G1261">
        <f t="shared" si="220"/>
        <v>1</v>
      </c>
      <c r="H1261">
        <f t="shared" si="218"/>
        <v>0</v>
      </c>
      <c r="I1261">
        <f t="shared" si="221"/>
        <v>0</v>
      </c>
      <c r="J1261">
        <f t="shared" si="214"/>
        <v>0</v>
      </c>
      <c r="K1261">
        <f t="shared" si="215"/>
        <v>0</v>
      </c>
      <c r="L1261">
        <f t="shared" si="219"/>
        <v>-1</v>
      </c>
      <c r="M1261">
        <f t="shared" si="222"/>
        <v>-0.45000000000000107</v>
      </c>
      <c r="N1261">
        <f t="shared" si="223"/>
        <v>17.375000000000014</v>
      </c>
    </row>
    <row r="1262" spans="1:14" x14ac:dyDescent="0.3">
      <c r="A1262" s="1">
        <v>42131</v>
      </c>
      <c r="B1262">
        <v>15.425000000000001</v>
      </c>
      <c r="C1262">
        <f t="shared" si="212"/>
        <v>15.439509803921565</v>
      </c>
      <c r="D1262">
        <f t="shared" si="213"/>
        <v>2.4027527625911347</v>
      </c>
      <c r="E1262">
        <f t="shared" si="216"/>
        <v>5</v>
      </c>
      <c r="F1262">
        <f t="shared" si="217"/>
        <v>5</v>
      </c>
      <c r="G1262">
        <f t="shared" si="220"/>
        <v>1</v>
      </c>
      <c r="H1262">
        <f t="shared" si="218"/>
        <v>0</v>
      </c>
      <c r="I1262">
        <f t="shared" si="221"/>
        <v>0</v>
      </c>
      <c r="J1262">
        <f t="shared" si="214"/>
        <v>0</v>
      </c>
      <c r="K1262">
        <f t="shared" si="215"/>
        <v>0</v>
      </c>
      <c r="L1262">
        <f t="shared" si="219"/>
        <v>-1</v>
      </c>
      <c r="M1262">
        <f t="shared" si="222"/>
        <v>0.25</v>
      </c>
      <c r="N1262">
        <f t="shared" si="223"/>
        <v>17.625000000000014</v>
      </c>
    </row>
    <row r="1263" spans="1:14" x14ac:dyDescent="0.3">
      <c r="A1263" s="1">
        <v>42132</v>
      </c>
      <c r="B1263">
        <v>14.375</v>
      </c>
      <c r="C1263">
        <f t="shared" si="212"/>
        <v>15.438627450980386</v>
      </c>
      <c r="D1263">
        <f t="shared" si="213"/>
        <v>2.4031021777888939</v>
      </c>
      <c r="E1263">
        <f t="shared" si="216"/>
        <v>6</v>
      </c>
      <c r="F1263">
        <f t="shared" si="217"/>
        <v>5</v>
      </c>
      <c r="G1263">
        <f t="shared" si="220"/>
        <v>1</v>
      </c>
      <c r="H1263">
        <f t="shared" si="218"/>
        <v>0</v>
      </c>
      <c r="I1263">
        <f t="shared" si="221"/>
        <v>0</v>
      </c>
      <c r="J1263">
        <f t="shared" si="214"/>
        <v>0</v>
      </c>
      <c r="K1263">
        <f t="shared" si="215"/>
        <v>0</v>
      </c>
      <c r="L1263">
        <f t="shared" si="219"/>
        <v>-1</v>
      </c>
      <c r="M1263">
        <f t="shared" si="222"/>
        <v>1.0500000000000007</v>
      </c>
      <c r="N1263">
        <f t="shared" si="223"/>
        <v>18.675000000000015</v>
      </c>
    </row>
    <row r="1264" spans="1:14" x14ac:dyDescent="0.3">
      <c r="A1264" s="1">
        <v>42135</v>
      </c>
      <c r="B1264">
        <v>14.925000000000001</v>
      </c>
      <c r="C1264">
        <f t="shared" si="212"/>
        <v>15.439313725490193</v>
      </c>
      <c r="D1264">
        <f t="shared" si="213"/>
        <v>2.4029304045326461</v>
      </c>
      <c r="E1264">
        <f t="shared" si="216"/>
        <v>2</v>
      </c>
      <c r="F1264">
        <f t="shared" si="217"/>
        <v>5</v>
      </c>
      <c r="G1264">
        <f t="shared" si="220"/>
        <v>1</v>
      </c>
      <c r="H1264">
        <f t="shared" si="218"/>
        <v>0</v>
      </c>
      <c r="I1264">
        <f t="shared" si="221"/>
        <v>0</v>
      </c>
      <c r="J1264">
        <f t="shared" si="214"/>
        <v>0</v>
      </c>
      <c r="K1264">
        <f t="shared" si="215"/>
        <v>0</v>
      </c>
      <c r="L1264">
        <f t="shared" si="219"/>
        <v>-1</v>
      </c>
      <c r="M1264">
        <f t="shared" si="222"/>
        <v>-0.55000000000000071</v>
      </c>
      <c r="N1264">
        <f t="shared" si="223"/>
        <v>18.125000000000014</v>
      </c>
    </row>
    <row r="1265" spans="1:14" x14ac:dyDescent="0.3">
      <c r="A1265" s="1">
        <v>42136</v>
      </c>
      <c r="B1265">
        <v>14.625</v>
      </c>
      <c r="C1265">
        <f t="shared" si="212"/>
        <v>15.440196078431368</v>
      </c>
      <c r="D1265">
        <f t="shared" si="213"/>
        <v>2.402589893603885</v>
      </c>
      <c r="E1265">
        <f t="shared" si="216"/>
        <v>3</v>
      </c>
      <c r="F1265">
        <f t="shared" si="217"/>
        <v>5</v>
      </c>
      <c r="G1265">
        <f t="shared" si="220"/>
        <v>1</v>
      </c>
      <c r="H1265">
        <f t="shared" si="218"/>
        <v>0</v>
      </c>
      <c r="I1265">
        <f t="shared" si="221"/>
        <v>0</v>
      </c>
      <c r="J1265">
        <f t="shared" si="214"/>
        <v>0</v>
      </c>
      <c r="K1265">
        <f t="shared" si="215"/>
        <v>0</v>
      </c>
      <c r="L1265">
        <f t="shared" si="219"/>
        <v>-1</v>
      </c>
      <c r="M1265">
        <f t="shared" si="222"/>
        <v>0.30000000000000071</v>
      </c>
      <c r="N1265">
        <f t="shared" si="223"/>
        <v>18.425000000000015</v>
      </c>
    </row>
    <row r="1266" spans="1:14" x14ac:dyDescent="0.3">
      <c r="A1266" s="1">
        <v>42137</v>
      </c>
      <c r="B1266">
        <v>14.324999999999999</v>
      </c>
      <c r="C1266">
        <f t="shared" si="212"/>
        <v>15.439705882352937</v>
      </c>
      <c r="D1266">
        <f t="shared" si="213"/>
        <v>2.402804613682552</v>
      </c>
      <c r="E1266">
        <f t="shared" si="216"/>
        <v>4</v>
      </c>
      <c r="F1266">
        <f t="shared" si="217"/>
        <v>5</v>
      </c>
      <c r="G1266">
        <f t="shared" si="220"/>
        <v>2</v>
      </c>
      <c r="H1266">
        <f t="shared" si="218"/>
        <v>0</v>
      </c>
      <c r="I1266">
        <f t="shared" si="221"/>
        <v>0</v>
      </c>
      <c r="J1266">
        <f t="shared" si="214"/>
        <v>0</v>
      </c>
      <c r="K1266">
        <f t="shared" si="215"/>
        <v>0</v>
      </c>
      <c r="L1266">
        <f t="shared" si="219"/>
        <v>-1</v>
      </c>
      <c r="M1266">
        <f t="shared" si="222"/>
        <v>0.30000000000000071</v>
      </c>
      <c r="N1266">
        <f t="shared" si="223"/>
        <v>18.725000000000016</v>
      </c>
    </row>
    <row r="1267" spans="1:14" x14ac:dyDescent="0.3">
      <c r="A1267" s="1">
        <v>42138</v>
      </c>
      <c r="B1267">
        <v>13.725</v>
      </c>
      <c r="C1267">
        <f t="shared" si="212"/>
        <v>15.438431372549015</v>
      </c>
      <c r="D1267">
        <f t="shared" si="213"/>
        <v>2.4036274649763203</v>
      </c>
      <c r="E1267">
        <f t="shared" si="216"/>
        <v>5</v>
      </c>
      <c r="F1267">
        <f t="shared" si="217"/>
        <v>5</v>
      </c>
      <c r="G1267">
        <f t="shared" si="220"/>
        <v>2</v>
      </c>
      <c r="H1267">
        <f t="shared" si="218"/>
        <v>0</v>
      </c>
      <c r="I1267">
        <f t="shared" si="221"/>
        <v>0</v>
      </c>
      <c r="J1267">
        <f t="shared" si="214"/>
        <v>0</v>
      </c>
      <c r="K1267">
        <f t="shared" si="215"/>
        <v>0</v>
      </c>
      <c r="L1267">
        <f t="shared" si="219"/>
        <v>-1</v>
      </c>
      <c r="M1267">
        <f t="shared" si="222"/>
        <v>0.59999999999999964</v>
      </c>
      <c r="N1267">
        <f t="shared" si="223"/>
        <v>19.325000000000017</v>
      </c>
    </row>
    <row r="1268" spans="1:14" x14ac:dyDescent="0.3">
      <c r="A1268" s="1">
        <v>42139</v>
      </c>
      <c r="B1268">
        <v>13.675000000000001</v>
      </c>
      <c r="C1268">
        <f t="shared" si="212"/>
        <v>15.43911764705882</v>
      </c>
      <c r="D1268">
        <f t="shared" si="213"/>
        <v>2.4030988380370406</v>
      </c>
      <c r="E1268">
        <f t="shared" si="216"/>
        <v>6</v>
      </c>
      <c r="F1268">
        <f t="shared" si="217"/>
        <v>5</v>
      </c>
      <c r="G1268">
        <f t="shared" si="220"/>
        <v>2</v>
      </c>
      <c r="H1268">
        <f t="shared" si="218"/>
        <v>0</v>
      </c>
      <c r="I1268">
        <f t="shared" si="221"/>
        <v>0</v>
      </c>
      <c r="J1268">
        <f t="shared" si="214"/>
        <v>0</v>
      </c>
      <c r="K1268">
        <f t="shared" si="215"/>
        <v>0</v>
      </c>
      <c r="L1268">
        <f t="shared" si="219"/>
        <v>-1</v>
      </c>
      <c r="M1268">
        <f t="shared" si="222"/>
        <v>4.9999999999998934E-2</v>
      </c>
      <c r="N1268">
        <f t="shared" si="223"/>
        <v>19.375000000000014</v>
      </c>
    </row>
    <row r="1269" spans="1:14" x14ac:dyDescent="0.3">
      <c r="A1269" s="1">
        <v>42142</v>
      </c>
      <c r="B1269">
        <v>13.275</v>
      </c>
      <c r="C1269">
        <f t="shared" si="212"/>
        <v>15.438235294117643</v>
      </c>
      <c r="D1269">
        <f t="shared" si="213"/>
        <v>2.403851856616448</v>
      </c>
      <c r="E1269">
        <f t="shared" si="216"/>
        <v>2</v>
      </c>
      <c r="F1269">
        <f t="shared" si="217"/>
        <v>5</v>
      </c>
      <c r="G1269">
        <f t="shared" si="220"/>
        <v>2</v>
      </c>
      <c r="H1269">
        <f t="shared" si="218"/>
        <v>0</v>
      </c>
      <c r="I1269">
        <f t="shared" si="221"/>
        <v>0</v>
      </c>
      <c r="J1269">
        <f t="shared" si="214"/>
        <v>0</v>
      </c>
      <c r="K1269">
        <f t="shared" si="215"/>
        <v>0</v>
      </c>
      <c r="L1269">
        <f t="shared" si="219"/>
        <v>-1</v>
      </c>
      <c r="M1269">
        <f t="shared" si="222"/>
        <v>0.40000000000000036</v>
      </c>
      <c r="N1269">
        <f t="shared" si="223"/>
        <v>19.775000000000013</v>
      </c>
    </row>
    <row r="1270" spans="1:14" x14ac:dyDescent="0.3">
      <c r="A1270" s="1">
        <v>42143</v>
      </c>
      <c r="B1270">
        <v>13.125</v>
      </c>
      <c r="C1270">
        <f t="shared" si="212"/>
        <v>15.437745098039214</v>
      </c>
      <c r="D1270">
        <f t="shared" si="213"/>
        <v>2.4043107352203084</v>
      </c>
      <c r="E1270">
        <f t="shared" si="216"/>
        <v>3</v>
      </c>
      <c r="F1270">
        <f t="shared" si="217"/>
        <v>5</v>
      </c>
      <c r="G1270">
        <f t="shared" si="220"/>
        <v>2</v>
      </c>
      <c r="H1270">
        <f t="shared" si="218"/>
        <v>0</v>
      </c>
      <c r="I1270">
        <f t="shared" si="221"/>
        <v>0</v>
      </c>
      <c r="J1270">
        <f t="shared" si="214"/>
        <v>0</v>
      </c>
      <c r="K1270">
        <f t="shared" si="215"/>
        <v>0</v>
      </c>
      <c r="L1270">
        <f t="shared" si="219"/>
        <v>-1</v>
      </c>
      <c r="M1270">
        <f t="shared" si="222"/>
        <v>0.15000000000000036</v>
      </c>
      <c r="N1270">
        <f t="shared" si="223"/>
        <v>19.925000000000011</v>
      </c>
    </row>
    <row r="1271" spans="1:14" x14ac:dyDescent="0.3">
      <c r="A1271" s="1">
        <v>42144</v>
      </c>
      <c r="B1271">
        <v>13.11</v>
      </c>
      <c r="C1271">
        <f t="shared" si="212"/>
        <v>15.435431372549019</v>
      </c>
      <c r="D1271">
        <f t="shared" si="213"/>
        <v>2.4062649867516215</v>
      </c>
      <c r="E1271">
        <f t="shared" si="216"/>
        <v>4</v>
      </c>
      <c r="F1271">
        <f t="shared" si="217"/>
        <v>5</v>
      </c>
      <c r="G1271">
        <f t="shared" si="220"/>
        <v>3</v>
      </c>
      <c r="H1271">
        <f t="shared" si="218"/>
        <v>1</v>
      </c>
      <c r="I1271">
        <f t="shared" si="221"/>
        <v>-1.5000000000000568E-2</v>
      </c>
      <c r="J1271">
        <f t="shared" si="214"/>
        <v>0</v>
      </c>
      <c r="K1271">
        <f t="shared" si="215"/>
        <v>0</v>
      </c>
      <c r="L1271">
        <f t="shared" si="219"/>
        <v>-1</v>
      </c>
      <c r="M1271">
        <f t="shared" si="222"/>
        <v>-1.5000000000000568E-2</v>
      </c>
      <c r="N1271">
        <f t="shared" si="223"/>
        <v>19.910000000000011</v>
      </c>
    </row>
    <row r="1272" spans="1:14" x14ac:dyDescent="0.3">
      <c r="A1272" s="1">
        <v>42145</v>
      </c>
      <c r="B1272">
        <v>14.324999999999999</v>
      </c>
      <c r="C1272">
        <f t="shared" si="212"/>
        <v>15.439647058823528</v>
      </c>
      <c r="D1272">
        <f t="shared" si="213"/>
        <v>2.4033724411998389</v>
      </c>
      <c r="E1272">
        <f t="shared" si="216"/>
        <v>5</v>
      </c>
      <c r="F1272">
        <f t="shared" si="217"/>
        <v>5</v>
      </c>
      <c r="G1272">
        <f t="shared" si="220"/>
        <v>3</v>
      </c>
      <c r="H1272">
        <f t="shared" si="218"/>
        <v>0</v>
      </c>
      <c r="I1272">
        <f t="shared" si="221"/>
        <v>0</v>
      </c>
      <c r="J1272">
        <f t="shared" si="214"/>
        <v>0</v>
      </c>
      <c r="K1272">
        <f t="shared" si="215"/>
        <v>0</v>
      </c>
      <c r="L1272">
        <f t="shared" si="219"/>
        <v>-1</v>
      </c>
      <c r="M1272">
        <f t="shared" si="222"/>
        <v>-1.2149999999999999</v>
      </c>
      <c r="N1272">
        <f t="shared" si="223"/>
        <v>18.695000000000011</v>
      </c>
    </row>
    <row r="1273" spans="1:14" x14ac:dyDescent="0.3">
      <c r="A1273" s="1">
        <v>42146</v>
      </c>
      <c r="B1273">
        <v>14.425000000000001</v>
      </c>
      <c r="C1273">
        <f t="shared" si="212"/>
        <v>15.445235294117646</v>
      </c>
      <c r="D1273">
        <f t="shared" si="213"/>
        <v>2.3993466724174439</v>
      </c>
      <c r="E1273">
        <f t="shared" si="216"/>
        <v>6</v>
      </c>
      <c r="F1273">
        <f t="shared" si="217"/>
        <v>5</v>
      </c>
      <c r="G1273">
        <f t="shared" si="220"/>
        <v>3</v>
      </c>
      <c r="H1273">
        <f t="shared" si="218"/>
        <v>0</v>
      </c>
      <c r="I1273">
        <f t="shared" si="221"/>
        <v>0</v>
      </c>
      <c r="J1273">
        <f t="shared" si="214"/>
        <v>0</v>
      </c>
      <c r="K1273">
        <f t="shared" si="215"/>
        <v>0</v>
      </c>
      <c r="L1273">
        <f t="shared" si="219"/>
        <v>-1</v>
      </c>
      <c r="M1273">
        <f t="shared" si="222"/>
        <v>-0.10000000000000142</v>
      </c>
      <c r="N1273">
        <f t="shared" si="223"/>
        <v>18.59500000000001</v>
      </c>
    </row>
    <row r="1274" spans="1:14" x14ac:dyDescent="0.3">
      <c r="A1274" s="1">
        <v>42150</v>
      </c>
      <c r="B1274">
        <v>14.925000000000001</v>
      </c>
      <c r="C1274">
        <f t="shared" si="212"/>
        <v>15.452588235294117</v>
      </c>
      <c r="D1274">
        <f t="shared" si="213"/>
        <v>2.3948639011350248</v>
      </c>
      <c r="E1274">
        <f t="shared" si="216"/>
        <v>3</v>
      </c>
      <c r="F1274">
        <f t="shared" si="217"/>
        <v>5</v>
      </c>
      <c r="G1274">
        <f t="shared" si="220"/>
        <v>3</v>
      </c>
      <c r="H1274">
        <f t="shared" si="218"/>
        <v>0</v>
      </c>
      <c r="I1274">
        <f t="shared" si="221"/>
        <v>0</v>
      </c>
      <c r="J1274">
        <f t="shared" si="214"/>
        <v>0</v>
      </c>
      <c r="K1274">
        <f t="shared" si="215"/>
        <v>0</v>
      </c>
      <c r="L1274">
        <f t="shared" si="219"/>
        <v>-1</v>
      </c>
      <c r="M1274">
        <f t="shared" si="222"/>
        <v>-0.5</v>
      </c>
      <c r="N1274">
        <f t="shared" si="223"/>
        <v>18.09500000000001</v>
      </c>
    </row>
    <row r="1275" spans="1:14" x14ac:dyDescent="0.3">
      <c r="A1275" s="1">
        <v>42151</v>
      </c>
      <c r="B1275">
        <v>14.525</v>
      </c>
      <c r="C1275">
        <f t="shared" si="212"/>
        <v>15.454254901960786</v>
      </c>
      <c r="D1275">
        <f t="shared" si="213"/>
        <v>2.3940697636167929</v>
      </c>
      <c r="E1275">
        <f t="shared" si="216"/>
        <v>4</v>
      </c>
      <c r="F1275">
        <f t="shared" si="217"/>
        <v>5</v>
      </c>
      <c r="G1275">
        <f t="shared" si="220"/>
        <v>4</v>
      </c>
      <c r="H1275">
        <f t="shared" si="218"/>
        <v>0</v>
      </c>
      <c r="I1275">
        <f t="shared" si="221"/>
        <v>0</v>
      </c>
      <c r="J1275">
        <f t="shared" si="214"/>
        <v>0</v>
      </c>
      <c r="K1275">
        <f t="shared" si="215"/>
        <v>0</v>
      </c>
      <c r="L1275">
        <f t="shared" si="219"/>
        <v>-1</v>
      </c>
      <c r="M1275">
        <f t="shared" si="222"/>
        <v>0.40000000000000036</v>
      </c>
      <c r="N1275">
        <f t="shared" si="223"/>
        <v>18.495000000000012</v>
      </c>
    </row>
    <row r="1276" spans="1:14" x14ac:dyDescent="0.3">
      <c r="A1276" s="1">
        <v>42152</v>
      </c>
      <c r="B1276">
        <v>14.475</v>
      </c>
      <c r="C1276">
        <f t="shared" si="212"/>
        <v>15.455921568627453</v>
      </c>
      <c r="D1276">
        <f t="shared" si="213"/>
        <v>2.3932393818727324</v>
      </c>
      <c r="E1276">
        <f t="shared" si="216"/>
        <v>5</v>
      </c>
      <c r="F1276">
        <f t="shared" si="217"/>
        <v>5</v>
      </c>
      <c r="G1276">
        <f t="shared" si="220"/>
        <v>4</v>
      </c>
      <c r="H1276">
        <f t="shared" si="218"/>
        <v>0</v>
      </c>
      <c r="I1276">
        <f t="shared" si="221"/>
        <v>0</v>
      </c>
      <c r="J1276">
        <f t="shared" si="214"/>
        <v>0</v>
      </c>
      <c r="K1276">
        <f t="shared" si="215"/>
        <v>0</v>
      </c>
      <c r="L1276">
        <f t="shared" si="219"/>
        <v>-1</v>
      </c>
      <c r="M1276">
        <f t="shared" si="222"/>
        <v>5.0000000000000711E-2</v>
      </c>
      <c r="N1276">
        <f t="shared" si="223"/>
        <v>18.545000000000012</v>
      </c>
    </row>
    <row r="1277" spans="1:14" x14ac:dyDescent="0.3">
      <c r="A1277" s="1">
        <v>42153</v>
      </c>
      <c r="B1277">
        <v>14.625</v>
      </c>
      <c r="C1277">
        <f t="shared" si="212"/>
        <v>15.458764705882356</v>
      </c>
      <c r="D1277">
        <f t="shared" si="213"/>
        <v>2.3918195025695317</v>
      </c>
      <c r="E1277">
        <f t="shared" si="216"/>
        <v>6</v>
      </c>
      <c r="F1277">
        <f t="shared" si="217"/>
        <v>5</v>
      </c>
      <c r="G1277">
        <f t="shared" si="220"/>
        <v>4</v>
      </c>
      <c r="H1277">
        <f t="shared" si="218"/>
        <v>0</v>
      </c>
      <c r="I1277">
        <f t="shared" si="221"/>
        <v>0</v>
      </c>
      <c r="J1277">
        <f t="shared" si="214"/>
        <v>0</v>
      </c>
      <c r="K1277">
        <f t="shared" si="215"/>
        <v>0</v>
      </c>
      <c r="L1277">
        <f t="shared" si="219"/>
        <v>-1</v>
      </c>
      <c r="M1277">
        <f t="shared" si="222"/>
        <v>-0.15000000000000036</v>
      </c>
      <c r="N1277">
        <f t="shared" si="223"/>
        <v>18.39500000000001</v>
      </c>
    </row>
    <row r="1278" spans="1:14" x14ac:dyDescent="0.3">
      <c r="A1278" s="1">
        <v>42156</v>
      </c>
      <c r="B1278">
        <v>14.574999999999999</v>
      </c>
      <c r="C1278">
        <f t="shared" si="212"/>
        <v>15.463176470588236</v>
      </c>
      <c r="D1278">
        <f t="shared" si="213"/>
        <v>2.3891462722141235</v>
      </c>
      <c r="E1278">
        <f t="shared" si="216"/>
        <v>2</v>
      </c>
      <c r="F1278">
        <f t="shared" si="217"/>
        <v>6</v>
      </c>
      <c r="G1278">
        <f t="shared" si="220"/>
        <v>0</v>
      </c>
      <c r="H1278">
        <f t="shared" si="218"/>
        <v>0</v>
      </c>
      <c r="I1278">
        <f t="shared" si="221"/>
        <v>0</v>
      </c>
      <c r="J1278">
        <f t="shared" si="214"/>
        <v>0</v>
      </c>
      <c r="K1278">
        <f t="shared" si="215"/>
        <v>0</v>
      </c>
      <c r="L1278">
        <f t="shared" si="219"/>
        <v>-1</v>
      </c>
      <c r="M1278">
        <f t="shared" si="222"/>
        <v>5.0000000000000711E-2</v>
      </c>
      <c r="N1278">
        <f t="shared" si="223"/>
        <v>18.445000000000011</v>
      </c>
    </row>
    <row r="1279" spans="1:14" x14ac:dyDescent="0.3">
      <c r="A1279" s="1">
        <v>42157</v>
      </c>
      <c r="B1279">
        <v>14.875</v>
      </c>
      <c r="C1279">
        <f t="shared" si="212"/>
        <v>15.468764705882352</v>
      </c>
      <c r="D1279">
        <f t="shared" si="213"/>
        <v>2.386095494598365</v>
      </c>
      <c r="E1279">
        <f t="shared" si="216"/>
        <v>3</v>
      </c>
      <c r="F1279">
        <f t="shared" si="217"/>
        <v>6</v>
      </c>
      <c r="G1279">
        <f t="shared" si="220"/>
        <v>0</v>
      </c>
      <c r="H1279">
        <f t="shared" si="218"/>
        <v>0</v>
      </c>
      <c r="I1279">
        <f t="shared" si="221"/>
        <v>0</v>
      </c>
      <c r="J1279">
        <f t="shared" si="214"/>
        <v>0</v>
      </c>
      <c r="K1279">
        <f t="shared" si="215"/>
        <v>0</v>
      </c>
      <c r="L1279">
        <f t="shared" si="219"/>
        <v>-1</v>
      </c>
      <c r="M1279">
        <f t="shared" si="222"/>
        <v>-0.30000000000000071</v>
      </c>
      <c r="N1279">
        <f t="shared" si="223"/>
        <v>18.14500000000001</v>
      </c>
    </row>
    <row r="1280" spans="1:14" x14ac:dyDescent="0.3">
      <c r="A1280" s="1">
        <v>42158</v>
      </c>
      <c r="B1280">
        <v>14.375</v>
      </c>
      <c r="C1280">
        <f t="shared" si="212"/>
        <v>15.472980392156863</v>
      </c>
      <c r="D1280">
        <f t="shared" si="213"/>
        <v>2.3832079508239428</v>
      </c>
      <c r="E1280">
        <f t="shared" si="216"/>
        <v>4</v>
      </c>
      <c r="F1280">
        <f t="shared" si="217"/>
        <v>6</v>
      </c>
      <c r="G1280">
        <f t="shared" si="220"/>
        <v>1</v>
      </c>
      <c r="H1280">
        <f t="shared" si="218"/>
        <v>0</v>
      </c>
      <c r="I1280">
        <f t="shared" si="221"/>
        <v>0</v>
      </c>
      <c r="J1280">
        <f t="shared" si="214"/>
        <v>0</v>
      </c>
      <c r="K1280">
        <f t="shared" si="215"/>
        <v>0</v>
      </c>
      <c r="L1280">
        <f t="shared" si="219"/>
        <v>-1</v>
      </c>
      <c r="M1280">
        <f t="shared" si="222"/>
        <v>0.5</v>
      </c>
      <c r="N1280">
        <f t="shared" si="223"/>
        <v>18.64500000000001</v>
      </c>
    </row>
    <row r="1281" spans="1:14" x14ac:dyDescent="0.3">
      <c r="A1281" s="1">
        <v>42159</v>
      </c>
      <c r="B1281">
        <v>14.975</v>
      </c>
      <c r="C1281">
        <f t="shared" ref="C1281:C1344" si="224">AVERAGE(B1027:B1281)</f>
        <v>15.479549019607843</v>
      </c>
      <c r="D1281">
        <f t="shared" ref="D1281:D1344" si="225">_xlfn.STDEV.P(B1027:B1281)</f>
        <v>2.3795151698771662</v>
      </c>
      <c r="E1281">
        <f t="shared" si="216"/>
        <v>5</v>
      </c>
      <c r="F1281">
        <f t="shared" si="217"/>
        <v>6</v>
      </c>
      <c r="G1281">
        <f t="shared" si="220"/>
        <v>1</v>
      </c>
      <c r="H1281">
        <f t="shared" si="218"/>
        <v>0</v>
      </c>
      <c r="I1281">
        <f t="shared" si="221"/>
        <v>0</v>
      </c>
      <c r="J1281">
        <f t="shared" si="214"/>
        <v>0</v>
      </c>
      <c r="K1281">
        <f t="shared" si="215"/>
        <v>0</v>
      </c>
      <c r="L1281">
        <f t="shared" si="219"/>
        <v>-1</v>
      </c>
      <c r="M1281">
        <f t="shared" si="222"/>
        <v>-0.59999999999999964</v>
      </c>
      <c r="N1281">
        <f t="shared" si="223"/>
        <v>18.045000000000009</v>
      </c>
    </row>
    <row r="1282" spans="1:14" x14ac:dyDescent="0.3">
      <c r="A1282" s="1">
        <v>42160</v>
      </c>
      <c r="B1282">
        <v>14.725</v>
      </c>
      <c r="C1282">
        <f t="shared" si="224"/>
        <v>15.485529411764704</v>
      </c>
      <c r="D1282">
        <f t="shared" si="225"/>
        <v>2.3756918113400962</v>
      </c>
      <c r="E1282">
        <f t="shared" si="216"/>
        <v>6</v>
      </c>
      <c r="F1282">
        <f t="shared" si="217"/>
        <v>6</v>
      </c>
      <c r="G1282">
        <f t="shared" si="220"/>
        <v>1</v>
      </c>
      <c r="H1282">
        <f t="shared" si="218"/>
        <v>0</v>
      </c>
      <c r="I1282">
        <f t="shared" si="221"/>
        <v>0</v>
      </c>
      <c r="J1282">
        <f t="shared" ref="J1282:J1345" si="226">IF(B1282&gt;(C1281+($Q$2*D1281)),1,0)</f>
        <v>0</v>
      </c>
      <c r="K1282">
        <f t="shared" ref="K1282:K1345" si="227">IF(B1282&lt;(C1281-($Q$2*D1281)),1,0)</f>
        <v>0</v>
      </c>
      <c r="L1282">
        <f t="shared" si="219"/>
        <v>-1</v>
      </c>
      <c r="M1282">
        <f t="shared" si="222"/>
        <v>0.25</v>
      </c>
      <c r="N1282">
        <f t="shared" si="223"/>
        <v>18.295000000000009</v>
      </c>
    </row>
    <row r="1283" spans="1:14" x14ac:dyDescent="0.3">
      <c r="A1283" s="1">
        <v>42163</v>
      </c>
      <c r="B1283">
        <v>15.225</v>
      </c>
      <c r="C1283">
        <f t="shared" si="224"/>
        <v>15.493078431372545</v>
      </c>
      <c r="D1283">
        <f t="shared" si="225"/>
        <v>2.3717903045485782</v>
      </c>
      <c r="E1283">
        <f t="shared" ref="E1283:E1346" si="228">WEEKDAY(A1283)</f>
        <v>2</v>
      </c>
      <c r="F1283">
        <f t="shared" ref="F1283:F1346" si="229">MONTH(A1283)</f>
        <v>6</v>
      </c>
      <c r="G1283">
        <f t="shared" si="220"/>
        <v>1</v>
      </c>
      <c r="H1283">
        <f t="shared" ref="H1283:H1346" si="230">IF(AND(G1283=3,E1283=4),1,0)</f>
        <v>0</v>
      </c>
      <c r="I1283">
        <f t="shared" si="221"/>
        <v>0</v>
      </c>
      <c r="J1283">
        <f t="shared" si="226"/>
        <v>0</v>
      </c>
      <c r="K1283">
        <f t="shared" si="227"/>
        <v>0</v>
      </c>
      <c r="L1283">
        <f t="shared" ref="L1283:L1346" si="231">MIN(MAX(L1282-J1283+K1283,-$Q$3),$Q$4)</f>
        <v>-1</v>
      </c>
      <c r="M1283">
        <f t="shared" si="222"/>
        <v>-0.5</v>
      </c>
      <c r="N1283">
        <f t="shared" si="223"/>
        <v>17.795000000000009</v>
      </c>
    </row>
    <row r="1284" spans="1:14" x14ac:dyDescent="0.3">
      <c r="A1284" s="1">
        <v>42164</v>
      </c>
      <c r="B1284">
        <v>14.824999999999999</v>
      </c>
      <c r="C1284">
        <f t="shared" si="224"/>
        <v>15.499450980392155</v>
      </c>
      <c r="D1284">
        <f t="shared" si="225"/>
        <v>2.3678003552046021</v>
      </c>
      <c r="E1284">
        <f t="shared" si="228"/>
        <v>3</v>
      </c>
      <c r="F1284">
        <f t="shared" si="229"/>
        <v>6</v>
      </c>
      <c r="G1284">
        <f t="shared" ref="G1284:G1347" si="232">IF(F1284=F1283,G1283,0)+IF(E1284=4,1,0)</f>
        <v>1</v>
      </c>
      <c r="H1284">
        <f t="shared" si="230"/>
        <v>0</v>
      </c>
      <c r="I1284">
        <f t="shared" ref="I1284:I1347" si="233">IF(H1284=1,-(B1284-B1283)*L1284,0)</f>
        <v>0</v>
      </c>
      <c r="J1284">
        <f t="shared" si="226"/>
        <v>0</v>
      </c>
      <c r="K1284">
        <f t="shared" si="227"/>
        <v>0</v>
      </c>
      <c r="L1284">
        <f t="shared" si="231"/>
        <v>-1</v>
      </c>
      <c r="M1284">
        <f t="shared" ref="M1284:M1347" si="234">L1283*(B1284-B1283) + 2*I1284</f>
        <v>0.40000000000000036</v>
      </c>
      <c r="N1284">
        <f t="shared" si="223"/>
        <v>18.195000000000007</v>
      </c>
    </row>
    <row r="1285" spans="1:14" x14ac:dyDescent="0.3">
      <c r="A1285" s="1">
        <v>42165</v>
      </c>
      <c r="B1285">
        <v>13.875</v>
      </c>
      <c r="C1285">
        <f t="shared" si="224"/>
        <v>15.504254901960779</v>
      </c>
      <c r="D1285">
        <f t="shared" si="225"/>
        <v>2.3632526674732275</v>
      </c>
      <c r="E1285">
        <f t="shared" si="228"/>
        <v>4</v>
      </c>
      <c r="F1285">
        <f t="shared" si="229"/>
        <v>6</v>
      </c>
      <c r="G1285">
        <f t="shared" si="232"/>
        <v>2</v>
      </c>
      <c r="H1285">
        <f t="shared" si="230"/>
        <v>0</v>
      </c>
      <c r="I1285">
        <f t="shared" si="233"/>
        <v>0</v>
      </c>
      <c r="J1285">
        <f t="shared" si="226"/>
        <v>0</v>
      </c>
      <c r="K1285">
        <f t="shared" si="227"/>
        <v>0</v>
      </c>
      <c r="L1285">
        <f t="shared" si="231"/>
        <v>-1</v>
      </c>
      <c r="M1285">
        <f t="shared" si="234"/>
        <v>0.94999999999999929</v>
      </c>
      <c r="N1285">
        <f t="shared" ref="N1285:N1348" si="235">M1285+N1284</f>
        <v>19.145000000000007</v>
      </c>
    </row>
    <row r="1286" spans="1:14" x14ac:dyDescent="0.3">
      <c r="A1286" s="1">
        <v>42166</v>
      </c>
      <c r="B1286">
        <v>13.525</v>
      </c>
      <c r="C1286">
        <f t="shared" si="224"/>
        <v>15.510235294117642</v>
      </c>
      <c r="D1286">
        <f t="shared" si="225"/>
        <v>2.356296642234486</v>
      </c>
      <c r="E1286">
        <f t="shared" si="228"/>
        <v>5</v>
      </c>
      <c r="F1286">
        <f t="shared" si="229"/>
        <v>6</v>
      </c>
      <c r="G1286">
        <f t="shared" si="232"/>
        <v>2</v>
      </c>
      <c r="H1286">
        <f t="shared" si="230"/>
        <v>0</v>
      </c>
      <c r="I1286">
        <f t="shared" si="233"/>
        <v>0</v>
      </c>
      <c r="J1286">
        <f t="shared" si="226"/>
        <v>0</v>
      </c>
      <c r="K1286">
        <f t="shared" si="227"/>
        <v>0</v>
      </c>
      <c r="L1286">
        <f t="shared" si="231"/>
        <v>-1</v>
      </c>
      <c r="M1286">
        <f t="shared" si="234"/>
        <v>0.34999999999999964</v>
      </c>
      <c r="N1286">
        <f t="shared" si="235"/>
        <v>19.495000000000005</v>
      </c>
    </row>
    <row r="1287" spans="1:14" x14ac:dyDescent="0.3">
      <c r="A1287" s="1">
        <v>42167</v>
      </c>
      <c r="B1287">
        <v>14.2</v>
      </c>
      <c r="C1287">
        <f t="shared" si="224"/>
        <v>15.518078431372542</v>
      </c>
      <c r="D1287">
        <f t="shared" si="225"/>
        <v>2.3485811389853688</v>
      </c>
      <c r="E1287">
        <f t="shared" si="228"/>
        <v>6</v>
      </c>
      <c r="F1287">
        <f t="shared" si="229"/>
        <v>6</v>
      </c>
      <c r="G1287">
        <f t="shared" si="232"/>
        <v>2</v>
      </c>
      <c r="H1287">
        <f t="shared" si="230"/>
        <v>0</v>
      </c>
      <c r="I1287">
        <f t="shared" si="233"/>
        <v>0</v>
      </c>
      <c r="J1287">
        <f t="shared" si="226"/>
        <v>0</v>
      </c>
      <c r="K1287">
        <f t="shared" si="227"/>
        <v>0</v>
      </c>
      <c r="L1287">
        <f t="shared" si="231"/>
        <v>-1</v>
      </c>
      <c r="M1287">
        <f t="shared" si="234"/>
        <v>-0.67499999999999893</v>
      </c>
      <c r="N1287">
        <f t="shared" si="235"/>
        <v>18.820000000000007</v>
      </c>
    </row>
    <row r="1288" spans="1:14" x14ac:dyDescent="0.3">
      <c r="A1288" s="1">
        <v>42170</v>
      </c>
      <c r="B1288">
        <v>15.475</v>
      </c>
      <c r="C1288">
        <f t="shared" si="224"/>
        <v>15.531509803921562</v>
      </c>
      <c r="D1288">
        <f t="shared" si="225"/>
        <v>2.3384809831870923</v>
      </c>
      <c r="E1288">
        <f t="shared" si="228"/>
        <v>2</v>
      </c>
      <c r="F1288">
        <f t="shared" si="229"/>
        <v>6</v>
      </c>
      <c r="G1288">
        <f t="shared" si="232"/>
        <v>2</v>
      </c>
      <c r="H1288">
        <f t="shared" si="230"/>
        <v>0</v>
      </c>
      <c r="I1288">
        <f t="shared" si="233"/>
        <v>0</v>
      </c>
      <c r="J1288">
        <f t="shared" si="226"/>
        <v>0</v>
      </c>
      <c r="K1288">
        <f t="shared" si="227"/>
        <v>0</v>
      </c>
      <c r="L1288">
        <f t="shared" si="231"/>
        <v>-1</v>
      </c>
      <c r="M1288">
        <f t="shared" si="234"/>
        <v>-1.2750000000000004</v>
      </c>
      <c r="N1288">
        <f t="shared" si="235"/>
        <v>17.545000000000009</v>
      </c>
    </row>
    <row r="1289" spans="1:14" x14ac:dyDescent="0.3">
      <c r="A1289" s="1">
        <v>42171</v>
      </c>
      <c r="B1289">
        <v>14.925000000000001</v>
      </c>
      <c r="C1289">
        <f t="shared" si="224"/>
        <v>15.541019607843133</v>
      </c>
      <c r="D1289">
        <f t="shared" si="225"/>
        <v>2.3310525560835424</v>
      </c>
      <c r="E1289">
        <f t="shared" si="228"/>
        <v>3</v>
      </c>
      <c r="F1289">
        <f t="shared" si="229"/>
        <v>6</v>
      </c>
      <c r="G1289">
        <f t="shared" si="232"/>
        <v>2</v>
      </c>
      <c r="H1289">
        <f t="shared" si="230"/>
        <v>0</v>
      </c>
      <c r="I1289">
        <f t="shared" si="233"/>
        <v>0</v>
      </c>
      <c r="J1289">
        <f t="shared" si="226"/>
        <v>0</v>
      </c>
      <c r="K1289">
        <f t="shared" si="227"/>
        <v>0</v>
      </c>
      <c r="L1289">
        <f t="shared" si="231"/>
        <v>-1</v>
      </c>
      <c r="M1289">
        <f t="shared" si="234"/>
        <v>0.54999999999999893</v>
      </c>
      <c r="N1289">
        <f t="shared" si="235"/>
        <v>18.095000000000006</v>
      </c>
    </row>
    <row r="1290" spans="1:14" x14ac:dyDescent="0.3">
      <c r="A1290" s="1">
        <v>42172</v>
      </c>
      <c r="B1290">
        <v>14.85</v>
      </c>
      <c r="C1290">
        <f t="shared" si="224"/>
        <v>15.547490196078424</v>
      </c>
      <c r="D1290">
        <f t="shared" si="225"/>
        <v>2.3268315524406873</v>
      </c>
      <c r="E1290">
        <f t="shared" si="228"/>
        <v>4</v>
      </c>
      <c r="F1290">
        <f t="shared" si="229"/>
        <v>6</v>
      </c>
      <c r="G1290">
        <f t="shared" si="232"/>
        <v>3</v>
      </c>
      <c r="H1290">
        <f t="shared" si="230"/>
        <v>1</v>
      </c>
      <c r="I1290">
        <f t="shared" si="233"/>
        <v>-7.5000000000001066E-2</v>
      </c>
      <c r="J1290">
        <f t="shared" si="226"/>
        <v>0</v>
      </c>
      <c r="K1290">
        <f t="shared" si="227"/>
        <v>0</v>
      </c>
      <c r="L1290">
        <f t="shared" si="231"/>
        <v>-1</v>
      </c>
      <c r="M1290">
        <f t="shared" si="234"/>
        <v>-7.5000000000001066E-2</v>
      </c>
      <c r="N1290">
        <f t="shared" si="235"/>
        <v>18.020000000000003</v>
      </c>
    </row>
    <row r="1291" spans="1:14" x14ac:dyDescent="0.3">
      <c r="A1291" s="1">
        <v>42173</v>
      </c>
      <c r="B1291">
        <v>14.975</v>
      </c>
      <c r="C1291">
        <f t="shared" si="224"/>
        <v>15.555431372549013</v>
      </c>
      <c r="D1291">
        <f t="shared" si="225"/>
        <v>2.3214022997850559</v>
      </c>
      <c r="E1291">
        <f t="shared" si="228"/>
        <v>5</v>
      </c>
      <c r="F1291">
        <f t="shared" si="229"/>
        <v>6</v>
      </c>
      <c r="G1291">
        <f t="shared" si="232"/>
        <v>3</v>
      </c>
      <c r="H1291">
        <f t="shared" si="230"/>
        <v>0</v>
      </c>
      <c r="I1291">
        <f t="shared" si="233"/>
        <v>0</v>
      </c>
      <c r="J1291">
        <f t="shared" si="226"/>
        <v>0</v>
      </c>
      <c r="K1291">
        <f t="shared" si="227"/>
        <v>0</v>
      </c>
      <c r="L1291">
        <f t="shared" si="231"/>
        <v>-1</v>
      </c>
      <c r="M1291">
        <f t="shared" si="234"/>
        <v>-0.125</v>
      </c>
      <c r="N1291">
        <f t="shared" si="235"/>
        <v>17.895000000000003</v>
      </c>
    </row>
    <row r="1292" spans="1:14" x14ac:dyDescent="0.3">
      <c r="A1292" s="1">
        <v>42174</v>
      </c>
      <c r="B1292">
        <v>15.425000000000001</v>
      </c>
      <c r="C1292">
        <f t="shared" si="224"/>
        <v>15.564745098039211</v>
      </c>
      <c r="D1292">
        <f t="shared" si="225"/>
        <v>2.3160898492776938</v>
      </c>
      <c r="E1292">
        <f t="shared" si="228"/>
        <v>6</v>
      </c>
      <c r="F1292">
        <f t="shared" si="229"/>
        <v>6</v>
      </c>
      <c r="G1292">
        <f t="shared" si="232"/>
        <v>3</v>
      </c>
      <c r="H1292">
        <f t="shared" si="230"/>
        <v>0</v>
      </c>
      <c r="I1292">
        <f t="shared" si="233"/>
        <v>0</v>
      </c>
      <c r="J1292">
        <f t="shared" si="226"/>
        <v>0</v>
      </c>
      <c r="K1292">
        <f t="shared" si="227"/>
        <v>0</v>
      </c>
      <c r="L1292">
        <f t="shared" si="231"/>
        <v>-1</v>
      </c>
      <c r="M1292">
        <f t="shared" si="234"/>
        <v>-0.45000000000000107</v>
      </c>
      <c r="N1292">
        <f t="shared" si="235"/>
        <v>17.445</v>
      </c>
    </row>
    <row r="1293" spans="1:14" x14ac:dyDescent="0.3">
      <c r="A1293" s="1">
        <v>42177</v>
      </c>
      <c r="B1293">
        <v>14.525</v>
      </c>
      <c r="C1293">
        <f t="shared" si="224"/>
        <v>15.573274509803916</v>
      </c>
      <c r="D1293">
        <f t="shared" si="225"/>
        <v>2.3082268390110356</v>
      </c>
      <c r="E1293">
        <f t="shared" si="228"/>
        <v>2</v>
      </c>
      <c r="F1293">
        <f t="shared" si="229"/>
        <v>6</v>
      </c>
      <c r="G1293">
        <f t="shared" si="232"/>
        <v>3</v>
      </c>
      <c r="H1293">
        <f t="shared" si="230"/>
        <v>0</v>
      </c>
      <c r="I1293">
        <f t="shared" si="233"/>
        <v>0</v>
      </c>
      <c r="J1293">
        <f t="shared" si="226"/>
        <v>0</v>
      </c>
      <c r="K1293">
        <f t="shared" si="227"/>
        <v>0</v>
      </c>
      <c r="L1293">
        <f t="shared" si="231"/>
        <v>-1</v>
      </c>
      <c r="M1293">
        <f t="shared" si="234"/>
        <v>0.90000000000000036</v>
      </c>
      <c r="N1293">
        <f t="shared" si="235"/>
        <v>18.344999999999999</v>
      </c>
    </row>
    <row r="1294" spans="1:14" x14ac:dyDescent="0.3">
      <c r="A1294" s="1">
        <v>42178</v>
      </c>
      <c r="B1294">
        <v>14.074999999999999</v>
      </c>
      <c r="C1294">
        <f t="shared" si="224"/>
        <v>15.578666666666662</v>
      </c>
      <c r="D1294">
        <f t="shared" si="225"/>
        <v>2.3031087657616816</v>
      </c>
      <c r="E1294">
        <f t="shared" si="228"/>
        <v>3</v>
      </c>
      <c r="F1294">
        <f t="shared" si="229"/>
        <v>6</v>
      </c>
      <c r="G1294">
        <f t="shared" si="232"/>
        <v>3</v>
      </c>
      <c r="H1294">
        <f t="shared" si="230"/>
        <v>0</v>
      </c>
      <c r="I1294">
        <f t="shared" si="233"/>
        <v>0</v>
      </c>
      <c r="J1294">
        <f t="shared" si="226"/>
        <v>0</v>
      </c>
      <c r="K1294">
        <f t="shared" si="227"/>
        <v>0</v>
      </c>
      <c r="L1294">
        <f t="shared" si="231"/>
        <v>-1</v>
      </c>
      <c r="M1294">
        <f t="shared" si="234"/>
        <v>0.45000000000000107</v>
      </c>
      <c r="N1294">
        <f t="shared" si="235"/>
        <v>18.795000000000002</v>
      </c>
    </row>
    <row r="1295" spans="1:14" x14ac:dyDescent="0.3">
      <c r="A1295" s="1">
        <v>42179</v>
      </c>
      <c r="B1295">
        <v>14.574999999999999</v>
      </c>
      <c r="C1295">
        <f t="shared" si="224"/>
        <v>15.585627450980388</v>
      </c>
      <c r="D1295">
        <f t="shared" si="225"/>
        <v>2.2973753563303769</v>
      </c>
      <c r="E1295">
        <f t="shared" si="228"/>
        <v>4</v>
      </c>
      <c r="F1295">
        <f t="shared" si="229"/>
        <v>6</v>
      </c>
      <c r="G1295">
        <f t="shared" si="232"/>
        <v>4</v>
      </c>
      <c r="H1295">
        <f t="shared" si="230"/>
        <v>0</v>
      </c>
      <c r="I1295">
        <f t="shared" si="233"/>
        <v>0</v>
      </c>
      <c r="J1295">
        <f t="shared" si="226"/>
        <v>0</v>
      </c>
      <c r="K1295">
        <f t="shared" si="227"/>
        <v>0</v>
      </c>
      <c r="L1295">
        <f t="shared" si="231"/>
        <v>-1</v>
      </c>
      <c r="M1295">
        <f t="shared" si="234"/>
        <v>-0.5</v>
      </c>
      <c r="N1295">
        <f t="shared" si="235"/>
        <v>18.295000000000002</v>
      </c>
    </row>
    <row r="1296" spans="1:14" x14ac:dyDescent="0.3">
      <c r="A1296" s="1">
        <v>42180</v>
      </c>
      <c r="B1296">
        <v>14.625</v>
      </c>
      <c r="C1296">
        <f t="shared" si="224"/>
        <v>15.59239215686274</v>
      </c>
      <c r="D1296">
        <f t="shared" si="225"/>
        <v>2.291990821239164</v>
      </c>
      <c r="E1296">
        <f t="shared" si="228"/>
        <v>5</v>
      </c>
      <c r="F1296">
        <f t="shared" si="229"/>
        <v>6</v>
      </c>
      <c r="G1296">
        <f t="shared" si="232"/>
        <v>4</v>
      </c>
      <c r="H1296">
        <f t="shared" si="230"/>
        <v>0</v>
      </c>
      <c r="I1296">
        <f t="shared" si="233"/>
        <v>0</v>
      </c>
      <c r="J1296">
        <f t="shared" si="226"/>
        <v>0</v>
      </c>
      <c r="K1296">
        <f t="shared" si="227"/>
        <v>0</v>
      </c>
      <c r="L1296">
        <f t="shared" si="231"/>
        <v>-1</v>
      </c>
      <c r="M1296">
        <f t="shared" si="234"/>
        <v>-5.0000000000000711E-2</v>
      </c>
      <c r="N1296">
        <f t="shared" si="235"/>
        <v>18.245000000000001</v>
      </c>
    </row>
    <row r="1297" spans="1:14" x14ac:dyDescent="0.3">
      <c r="A1297" s="1">
        <v>42181</v>
      </c>
      <c r="B1297">
        <v>14.525</v>
      </c>
      <c r="C1297">
        <f t="shared" si="224"/>
        <v>15.599941176470583</v>
      </c>
      <c r="D1297">
        <f t="shared" si="225"/>
        <v>2.2852828152243121</v>
      </c>
      <c r="E1297">
        <f t="shared" si="228"/>
        <v>6</v>
      </c>
      <c r="F1297">
        <f t="shared" si="229"/>
        <v>6</v>
      </c>
      <c r="G1297">
        <f t="shared" si="232"/>
        <v>4</v>
      </c>
      <c r="H1297">
        <f t="shared" si="230"/>
        <v>0</v>
      </c>
      <c r="I1297">
        <f t="shared" si="233"/>
        <v>0</v>
      </c>
      <c r="J1297">
        <f t="shared" si="226"/>
        <v>0</v>
      </c>
      <c r="K1297">
        <f t="shared" si="227"/>
        <v>0</v>
      </c>
      <c r="L1297">
        <f t="shared" si="231"/>
        <v>-1</v>
      </c>
      <c r="M1297">
        <f t="shared" si="234"/>
        <v>9.9999999999999645E-2</v>
      </c>
      <c r="N1297">
        <f t="shared" si="235"/>
        <v>18.344999999999999</v>
      </c>
    </row>
    <row r="1298" spans="1:14" x14ac:dyDescent="0.3">
      <c r="A1298" s="1">
        <v>42184</v>
      </c>
      <c r="B1298">
        <v>17.375</v>
      </c>
      <c r="C1298">
        <f t="shared" si="224"/>
        <v>15.616705882352937</v>
      </c>
      <c r="D1298">
        <f t="shared" si="225"/>
        <v>2.2825608536794588</v>
      </c>
      <c r="E1298">
        <f t="shared" si="228"/>
        <v>2</v>
      </c>
      <c r="F1298">
        <f t="shared" si="229"/>
        <v>6</v>
      </c>
      <c r="G1298">
        <f t="shared" si="232"/>
        <v>4</v>
      </c>
      <c r="H1298">
        <f t="shared" si="230"/>
        <v>0</v>
      </c>
      <c r="I1298">
        <f t="shared" si="233"/>
        <v>0</v>
      </c>
      <c r="J1298">
        <f t="shared" si="226"/>
        <v>0</v>
      </c>
      <c r="K1298">
        <f t="shared" si="227"/>
        <v>0</v>
      </c>
      <c r="L1298">
        <f t="shared" si="231"/>
        <v>-1</v>
      </c>
      <c r="M1298">
        <f t="shared" si="234"/>
        <v>-2.8499999999999996</v>
      </c>
      <c r="N1298">
        <f t="shared" si="235"/>
        <v>15.494999999999999</v>
      </c>
    </row>
    <row r="1299" spans="1:14" x14ac:dyDescent="0.3">
      <c r="A1299" s="1">
        <v>42185</v>
      </c>
      <c r="B1299">
        <v>17.324999999999999</v>
      </c>
      <c r="C1299">
        <f t="shared" si="224"/>
        <v>15.63503921568627</v>
      </c>
      <c r="D1299">
        <f t="shared" si="225"/>
        <v>2.2774277282245072</v>
      </c>
      <c r="E1299">
        <f t="shared" si="228"/>
        <v>3</v>
      </c>
      <c r="F1299">
        <f t="shared" si="229"/>
        <v>6</v>
      </c>
      <c r="G1299">
        <f t="shared" si="232"/>
        <v>4</v>
      </c>
      <c r="H1299">
        <f t="shared" si="230"/>
        <v>0</v>
      </c>
      <c r="I1299">
        <f t="shared" si="233"/>
        <v>0</v>
      </c>
      <c r="J1299">
        <f t="shared" si="226"/>
        <v>0</v>
      </c>
      <c r="K1299">
        <f t="shared" si="227"/>
        <v>0</v>
      </c>
      <c r="L1299">
        <f t="shared" si="231"/>
        <v>-1</v>
      </c>
      <c r="M1299">
        <f t="shared" si="234"/>
        <v>5.0000000000000711E-2</v>
      </c>
      <c r="N1299">
        <f t="shared" si="235"/>
        <v>15.545</v>
      </c>
    </row>
    <row r="1300" spans="1:14" x14ac:dyDescent="0.3">
      <c r="A1300" s="1">
        <v>42186</v>
      </c>
      <c r="B1300">
        <v>15.925000000000001</v>
      </c>
      <c r="C1300">
        <f t="shared" si="224"/>
        <v>15.647490196078426</v>
      </c>
      <c r="D1300">
        <f t="shared" si="225"/>
        <v>2.2702886952341408</v>
      </c>
      <c r="E1300">
        <f t="shared" si="228"/>
        <v>4</v>
      </c>
      <c r="F1300">
        <f t="shared" si="229"/>
        <v>7</v>
      </c>
      <c r="G1300">
        <f t="shared" si="232"/>
        <v>1</v>
      </c>
      <c r="H1300">
        <f t="shared" si="230"/>
        <v>0</v>
      </c>
      <c r="I1300">
        <f t="shared" si="233"/>
        <v>0</v>
      </c>
      <c r="J1300">
        <f t="shared" si="226"/>
        <v>0</v>
      </c>
      <c r="K1300">
        <f t="shared" si="227"/>
        <v>0</v>
      </c>
      <c r="L1300">
        <f t="shared" si="231"/>
        <v>-1</v>
      </c>
      <c r="M1300">
        <f t="shared" si="234"/>
        <v>1.3999999999999986</v>
      </c>
      <c r="N1300">
        <f t="shared" si="235"/>
        <v>16.945</v>
      </c>
    </row>
    <row r="1301" spans="1:14" x14ac:dyDescent="0.3">
      <c r="A1301" s="1">
        <v>42187</v>
      </c>
      <c r="B1301">
        <v>16.925000000000001</v>
      </c>
      <c r="C1301">
        <f t="shared" si="224"/>
        <v>15.66425490196078</v>
      </c>
      <c r="D1301">
        <f t="shared" si="225"/>
        <v>2.2638672087705793</v>
      </c>
      <c r="E1301">
        <f t="shared" si="228"/>
        <v>5</v>
      </c>
      <c r="F1301">
        <f t="shared" si="229"/>
        <v>7</v>
      </c>
      <c r="G1301">
        <f t="shared" si="232"/>
        <v>1</v>
      </c>
      <c r="H1301">
        <f t="shared" si="230"/>
        <v>0</v>
      </c>
      <c r="I1301">
        <f t="shared" si="233"/>
        <v>0</v>
      </c>
      <c r="J1301">
        <f t="shared" si="226"/>
        <v>0</v>
      </c>
      <c r="K1301">
        <f t="shared" si="227"/>
        <v>0</v>
      </c>
      <c r="L1301">
        <f t="shared" si="231"/>
        <v>-1</v>
      </c>
      <c r="M1301">
        <f t="shared" si="234"/>
        <v>-1</v>
      </c>
      <c r="N1301">
        <f t="shared" si="235"/>
        <v>15.945</v>
      </c>
    </row>
    <row r="1302" spans="1:14" x14ac:dyDescent="0.3">
      <c r="A1302" s="1">
        <v>42191</v>
      </c>
      <c r="B1302">
        <v>17.225000000000001</v>
      </c>
      <c r="C1302">
        <f t="shared" si="224"/>
        <v>15.682980392156857</v>
      </c>
      <c r="D1302">
        <f t="shared" si="225"/>
        <v>2.2569406977900881</v>
      </c>
      <c r="E1302">
        <f t="shared" si="228"/>
        <v>2</v>
      </c>
      <c r="F1302">
        <f t="shared" si="229"/>
        <v>7</v>
      </c>
      <c r="G1302">
        <f t="shared" si="232"/>
        <v>1</v>
      </c>
      <c r="H1302">
        <f t="shared" si="230"/>
        <v>0</v>
      </c>
      <c r="I1302">
        <f t="shared" si="233"/>
        <v>0</v>
      </c>
      <c r="J1302">
        <f t="shared" si="226"/>
        <v>0</v>
      </c>
      <c r="K1302">
        <f t="shared" si="227"/>
        <v>0</v>
      </c>
      <c r="L1302">
        <f t="shared" si="231"/>
        <v>-1</v>
      </c>
      <c r="M1302">
        <f t="shared" si="234"/>
        <v>-0.30000000000000071</v>
      </c>
      <c r="N1302">
        <f t="shared" si="235"/>
        <v>15.645</v>
      </c>
    </row>
    <row r="1303" spans="1:14" x14ac:dyDescent="0.3">
      <c r="A1303" s="1">
        <v>42192</v>
      </c>
      <c r="B1303">
        <v>16.324999999999999</v>
      </c>
      <c r="C1303">
        <f t="shared" si="224"/>
        <v>15.699549019607836</v>
      </c>
      <c r="D1303">
        <f t="shared" si="225"/>
        <v>2.2460585723311786</v>
      </c>
      <c r="E1303">
        <f t="shared" si="228"/>
        <v>3</v>
      </c>
      <c r="F1303">
        <f t="shared" si="229"/>
        <v>7</v>
      </c>
      <c r="G1303">
        <f t="shared" si="232"/>
        <v>1</v>
      </c>
      <c r="H1303">
        <f t="shared" si="230"/>
        <v>0</v>
      </c>
      <c r="I1303">
        <f t="shared" si="233"/>
        <v>0</v>
      </c>
      <c r="J1303">
        <f t="shared" si="226"/>
        <v>0</v>
      </c>
      <c r="K1303">
        <f t="shared" si="227"/>
        <v>0</v>
      </c>
      <c r="L1303">
        <f t="shared" si="231"/>
        <v>-1</v>
      </c>
      <c r="M1303">
        <f t="shared" si="234"/>
        <v>0.90000000000000213</v>
      </c>
      <c r="N1303">
        <f t="shared" si="235"/>
        <v>16.545000000000002</v>
      </c>
    </row>
    <row r="1304" spans="1:14" x14ac:dyDescent="0.3">
      <c r="A1304" s="1">
        <v>42193</v>
      </c>
      <c r="B1304">
        <v>18.425000000000001</v>
      </c>
      <c r="C1304">
        <f t="shared" si="224"/>
        <v>15.724941176470583</v>
      </c>
      <c r="D1304">
        <f t="shared" si="225"/>
        <v>2.2401183653230401</v>
      </c>
      <c r="E1304">
        <f t="shared" si="228"/>
        <v>4</v>
      </c>
      <c r="F1304">
        <f t="shared" si="229"/>
        <v>7</v>
      </c>
      <c r="G1304">
        <f t="shared" si="232"/>
        <v>2</v>
      </c>
      <c r="H1304">
        <f t="shared" si="230"/>
        <v>0</v>
      </c>
      <c r="I1304">
        <f t="shared" si="233"/>
        <v>0</v>
      </c>
      <c r="J1304">
        <f t="shared" si="226"/>
        <v>1</v>
      </c>
      <c r="K1304">
        <f t="shared" si="227"/>
        <v>0</v>
      </c>
      <c r="L1304">
        <f t="shared" si="231"/>
        <v>-1</v>
      </c>
      <c r="M1304">
        <f t="shared" si="234"/>
        <v>-2.1000000000000014</v>
      </c>
      <c r="N1304">
        <f t="shared" si="235"/>
        <v>14.445</v>
      </c>
    </row>
    <row r="1305" spans="1:14" x14ac:dyDescent="0.3">
      <c r="A1305" s="1">
        <v>42194</v>
      </c>
      <c r="B1305">
        <v>18.824999999999999</v>
      </c>
      <c r="C1305">
        <f t="shared" si="224"/>
        <v>15.752490196078424</v>
      </c>
      <c r="D1305">
        <f t="shared" si="225"/>
        <v>2.2348706096910669</v>
      </c>
      <c r="E1305">
        <f t="shared" si="228"/>
        <v>5</v>
      </c>
      <c r="F1305">
        <f t="shared" si="229"/>
        <v>7</v>
      </c>
      <c r="G1305">
        <f t="shared" si="232"/>
        <v>2</v>
      </c>
      <c r="H1305">
        <f t="shared" si="230"/>
        <v>0</v>
      </c>
      <c r="I1305">
        <f t="shared" si="233"/>
        <v>0</v>
      </c>
      <c r="J1305">
        <f t="shared" si="226"/>
        <v>1</v>
      </c>
      <c r="K1305">
        <f t="shared" si="227"/>
        <v>0</v>
      </c>
      <c r="L1305">
        <f t="shared" si="231"/>
        <v>-1</v>
      </c>
      <c r="M1305">
        <f t="shared" si="234"/>
        <v>-0.39999999999999858</v>
      </c>
      <c r="N1305">
        <f t="shared" si="235"/>
        <v>14.045000000000002</v>
      </c>
    </row>
    <row r="1306" spans="1:14" x14ac:dyDescent="0.3">
      <c r="A1306" s="1">
        <v>42195</v>
      </c>
      <c r="B1306">
        <v>16.774999999999999</v>
      </c>
      <c r="C1306">
        <f t="shared" si="224"/>
        <v>15.770627450980387</v>
      </c>
      <c r="D1306">
        <f t="shared" si="225"/>
        <v>2.2243030189322099</v>
      </c>
      <c r="E1306">
        <f t="shared" si="228"/>
        <v>6</v>
      </c>
      <c r="F1306">
        <f t="shared" si="229"/>
        <v>7</v>
      </c>
      <c r="G1306">
        <f t="shared" si="232"/>
        <v>2</v>
      </c>
      <c r="H1306">
        <f t="shared" si="230"/>
        <v>0</v>
      </c>
      <c r="I1306">
        <f t="shared" si="233"/>
        <v>0</v>
      </c>
      <c r="J1306">
        <f t="shared" si="226"/>
        <v>0</v>
      </c>
      <c r="K1306">
        <f t="shared" si="227"/>
        <v>0</v>
      </c>
      <c r="L1306">
        <f t="shared" si="231"/>
        <v>-1</v>
      </c>
      <c r="M1306">
        <f t="shared" si="234"/>
        <v>2.0500000000000007</v>
      </c>
      <c r="N1306">
        <f t="shared" si="235"/>
        <v>16.095000000000002</v>
      </c>
    </row>
    <row r="1307" spans="1:14" x14ac:dyDescent="0.3">
      <c r="A1307" s="1">
        <v>42198</v>
      </c>
      <c r="B1307">
        <v>14.475</v>
      </c>
      <c r="C1307">
        <f t="shared" si="224"/>
        <v>15.778764705882347</v>
      </c>
      <c r="D1307">
        <f t="shared" si="225"/>
        <v>2.2157362657903992</v>
      </c>
      <c r="E1307">
        <f t="shared" si="228"/>
        <v>2</v>
      </c>
      <c r="F1307">
        <f t="shared" si="229"/>
        <v>7</v>
      </c>
      <c r="G1307">
        <f t="shared" si="232"/>
        <v>2</v>
      </c>
      <c r="H1307">
        <f t="shared" si="230"/>
        <v>0</v>
      </c>
      <c r="I1307">
        <f t="shared" si="233"/>
        <v>0</v>
      </c>
      <c r="J1307">
        <f t="shared" si="226"/>
        <v>0</v>
      </c>
      <c r="K1307">
        <f t="shared" si="227"/>
        <v>0</v>
      </c>
      <c r="L1307">
        <f t="shared" si="231"/>
        <v>-1</v>
      </c>
      <c r="M1307">
        <f t="shared" si="234"/>
        <v>2.2999999999999989</v>
      </c>
      <c r="N1307">
        <f t="shared" si="235"/>
        <v>18.395000000000003</v>
      </c>
    </row>
    <row r="1308" spans="1:14" x14ac:dyDescent="0.3">
      <c r="A1308" s="1">
        <v>42199</v>
      </c>
      <c r="B1308">
        <v>14.074999999999999</v>
      </c>
      <c r="C1308">
        <f t="shared" si="224"/>
        <v>15.785921568627446</v>
      </c>
      <c r="D1308">
        <f t="shared" si="225"/>
        <v>2.2072579106313666</v>
      </c>
      <c r="E1308">
        <f t="shared" si="228"/>
        <v>3</v>
      </c>
      <c r="F1308">
        <f t="shared" si="229"/>
        <v>7</v>
      </c>
      <c r="G1308">
        <f t="shared" si="232"/>
        <v>2</v>
      </c>
      <c r="H1308">
        <f t="shared" si="230"/>
        <v>0</v>
      </c>
      <c r="I1308">
        <f t="shared" si="233"/>
        <v>0</v>
      </c>
      <c r="J1308">
        <f t="shared" si="226"/>
        <v>0</v>
      </c>
      <c r="K1308">
        <f t="shared" si="227"/>
        <v>0</v>
      </c>
      <c r="L1308">
        <f t="shared" si="231"/>
        <v>-1</v>
      </c>
      <c r="M1308">
        <f t="shared" si="234"/>
        <v>0.40000000000000036</v>
      </c>
      <c r="N1308">
        <f t="shared" si="235"/>
        <v>18.795000000000002</v>
      </c>
    </row>
    <row r="1309" spans="1:14" x14ac:dyDescent="0.3">
      <c r="A1309" s="1">
        <v>42200</v>
      </c>
      <c r="B1309">
        <v>13.975</v>
      </c>
      <c r="C1309">
        <f t="shared" si="224"/>
        <v>15.789745098039209</v>
      </c>
      <c r="D1309">
        <f t="shared" si="225"/>
        <v>2.2032695476793247</v>
      </c>
      <c r="E1309">
        <f t="shared" si="228"/>
        <v>4</v>
      </c>
      <c r="F1309">
        <f t="shared" si="229"/>
        <v>7</v>
      </c>
      <c r="G1309">
        <f t="shared" si="232"/>
        <v>3</v>
      </c>
      <c r="H1309">
        <f t="shared" si="230"/>
        <v>1</v>
      </c>
      <c r="I1309">
        <f t="shared" si="233"/>
        <v>-9.9999999999999645E-2</v>
      </c>
      <c r="J1309">
        <f t="shared" si="226"/>
        <v>0</v>
      </c>
      <c r="K1309">
        <f t="shared" si="227"/>
        <v>0</v>
      </c>
      <c r="L1309">
        <f t="shared" si="231"/>
        <v>-1</v>
      </c>
      <c r="M1309">
        <f t="shared" si="234"/>
        <v>-9.9999999999999645E-2</v>
      </c>
      <c r="N1309">
        <f t="shared" si="235"/>
        <v>18.695</v>
      </c>
    </row>
    <row r="1310" spans="1:14" x14ac:dyDescent="0.3">
      <c r="A1310" s="1">
        <v>42201</v>
      </c>
      <c r="B1310">
        <v>12.925000000000001</v>
      </c>
      <c r="C1310">
        <f t="shared" si="224"/>
        <v>15.790823529411758</v>
      </c>
      <c r="D1310">
        <f t="shared" si="225"/>
        <v>2.2017992883351543</v>
      </c>
      <c r="E1310">
        <f t="shared" si="228"/>
        <v>5</v>
      </c>
      <c r="F1310">
        <f t="shared" si="229"/>
        <v>7</v>
      </c>
      <c r="G1310">
        <f t="shared" si="232"/>
        <v>3</v>
      </c>
      <c r="H1310">
        <f t="shared" si="230"/>
        <v>0</v>
      </c>
      <c r="I1310">
        <f t="shared" si="233"/>
        <v>0</v>
      </c>
      <c r="J1310">
        <f t="shared" si="226"/>
        <v>0</v>
      </c>
      <c r="K1310">
        <f t="shared" si="227"/>
        <v>1</v>
      </c>
      <c r="L1310">
        <f t="shared" si="231"/>
        <v>0</v>
      </c>
      <c r="M1310">
        <f t="shared" si="234"/>
        <v>1.0499999999999989</v>
      </c>
      <c r="N1310">
        <f t="shared" si="235"/>
        <v>19.744999999999997</v>
      </c>
    </row>
    <row r="1311" spans="1:14" x14ac:dyDescent="0.3">
      <c r="A1311" s="1">
        <v>42202</v>
      </c>
      <c r="B1311">
        <v>12.925000000000001</v>
      </c>
      <c r="C1311">
        <f t="shared" si="224"/>
        <v>15.794254901960779</v>
      </c>
      <c r="D1311">
        <f t="shared" si="225"/>
        <v>2.1966425436189874</v>
      </c>
      <c r="E1311">
        <f t="shared" si="228"/>
        <v>6</v>
      </c>
      <c r="F1311">
        <f t="shared" si="229"/>
        <v>7</v>
      </c>
      <c r="G1311">
        <f t="shared" si="232"/>
        <v>3</v>
      </c>
      <c r="H1311">
        <f t="shared" si="230"/>
        <v>0</v>
      </c>
      <c r="I1311">
        <f t="shared" si="233"/>
        <v>0</v>
      </c>
      <c r="J1311">
        <f t="shared" si="226"/>
        <v>0</v>
      </c>
      <c r="K1311">
        <f t="shared" si="227"/>
        <v>1</v>
      </c>
      <c r="L1311">
        <f t="shared" si="231"/>
        <v>1</v>
      </c>
      <c r="M1311">
        <f t="shared" si="234"/>
        <v>0</v>
      </c>
      <c r="N1311">
        <f t="shared" si="235"/>
        <v>19.744999999999997</v>
      </c>
    </row>
    <row r="1312" spans="1:14" x14ac:dyDescent="0.3">
      <c r="A1312" s="1">
        <v>42205</v>
      </c>
      <c r="B1312">
        <v>12.525</v>
      </c>
      <c r="C1312">
        <f t="shared" si="224"/>
        <v>15.795529411764701</v>
      </c>
      <c r="D1312">
        <f t="shared" si="225"/>
        <v>2.1946501382970474</v>
      </c>
      <c r="E1312">
        <f t="shared" si="228"/>
        <v>2</v>
      </c>
      <c r="F1312">
        <f t="shared" si="229"/>
        <v>7</v>
      </c>
      <c r="G1312">
        <f t="shared" si="232"/>
        <v>3</v>
      </c>
      <c r="H1312">
        <f t="shared" si="230"/>
        <v>0</v>
      </c>
      <c r="I1312">
        <f t="shared" si="233"/>
        <v>0</v>
      </c>
      <c r="J1312">
        <f t="shared" si="226"/>
        <v>0</v>
      </c>
      <c r="K1312">
        <f t="shared" si="227"/>
        <v>1</v>
      </c>
      <c r="L1312">
        <f t="shared" si="231"/>
        <v>1</v>
      </c>
      <c r="M1312">
        <f t="shared" si="234"/>
        <v>-0.40000000000000036</v>
      </c>
      <c r="N1312">
        <f t="shared" si="235"/>
        <v>19.344999999999999</v>
      </c>
    </row>
    <row r="1313" spans="1:14" x14ac:dyDescent="0.3">
      <c r="A1313" s="1">
        <v>42206</v>
      </c>
      <c r="B1313">
        <v>12.375</v>
      </c>
      <c r="C1313">
        <f t="shared" si="224"/>
        <v>15.79425490196078</v>
      </c>
      <c r="D1313">
        <f t="shared" si="225"/>
        <v>2.1965410048541028</v>
      </c>
      <c r="E1313">
        <f t="shared" si="228"/>
        <v>3</v>
      </c>
      <c r="F1313">
        <f t="shared" si="229"/>
        <v>7</v>
      </c>
      <c r="G1313">
        <f t="shared" si="232"/>
        <v>3</v>
      </c>
      <c r="H1313">
        <f t="shared" si="230"/>
        <v>0</v>
      </c>
      <c r="I1313">
        <f t="shared" si="233"/>
        <v>0</v>
      </c>
      <c r="J1313">
        <f t="shared" si="226"/>
        <v>0</v>
      </c>
      <c r="K1313">
        <f t="shared" si="227"/>
        <v>1</v>
      </c>
      <c r="L1313">
        <f t="shared" si="231"/>
        <v>1</v>
      </c>
      <c r="M1313">
        <f t="shared" si="234"/>
        <v>-0.15000000000000036</v>
      </c>
      <c r="N1313">
        <f t="shared" si="235"/>
        <v>19.195</v>
      </c>
    </row>
    <row r="1314" spans="1:14" x14ac:dyDescent="0.3">
      <c r="A1314" s="1">
        <v>42207</v>
      </c>
      <c r="B1314">
        <v>12.95</v>
      </c>
      <c r="C1314">
        <f t="shared" si="224"/>
        <v>15.791313725490189</v>
      </c>
      <c r="D1314">
        <f t="shared" si="225"/>
        <v>2.199842895372659</v>
      </c>
      <c r="E1314">
        <f t="shared" si="228"/>
        <v>4</v>
      </c>
      <c r="F1314">
        <f t="shared" si="229"/>
        <v>7</v>
      </c>
      <c r="G1314">
        <f t="shared" si="232"/>
        <v>4</v>
      </c>
      <c r="H1314">
        <f t="shared" si="230"/>
        <v>0</v>
      </c>
      <c r="I1314">
        <f t="shared" si="233"/>
        <v>0</v>
      </c>
      <c r="J1314">
        <f t="shared" si="226"/>
        <v>0</v>
      </c>
      <c r="K1314">
        <f t="shared" si="227"/>
        <v>1</v>
      </c>
      <c r="L1314">
        <f t="shared" si="231"/>
        <v>1</v>
      </c>
      <c r="M1314">
        <f t="shared" si="234"/>
        <v>0.57499999999999929</v>
      </c>
      <c r="N1314">
        <f t="shared" si="235"/>
        <v>19.77</v>
      </c>
    </row>
    <row r="1315" spans="1:14" x14ac:dyDescent="0.3">
      <c r="A1315" s="1">
        <v>42208</v>
      </c>
      <c r="B1315">
        <v>14.275</v>
      </c>
      <c r="C1315">
        <f t="shared" si="224"/>
        <v>15.79631372549019</v>
      </c>
      <c r="D1315">
        <f t="shared" si="225"/>
        <v>2.194936360596059</v>
      </c>
      <c r="E1315">
        <f t="shared" si="228"/>
        <v>5</v>
      </c>
      <c r="F1315">
        <f t="shared" si="229"/>
        <v>7</v>
      </c>
      <c r="G1315">
        <f t="shared" si="232"/>
        <v>4</v>
      </c>
      <c r="H1315">
        <f t="shared" si="230"/>
        <v>0</v>
      </c>
      <c r="I1315">
        <f t="shared" si="233"/>
        <v>0</v>
      </c>
      <c r="J1315">
        <f t="shared" si="226"/>
        <v>0</v>
      </c>
      <c r="K1315">
        <f t="shared" si="227"/>
        <v>0</v>
      </c>
      <c r="L1315">
        <f t="shared" si="231"/>
        <v>1</v>
      </c>
      <c r="M1315">
        <f t="shared" si="234"/>
        <v>1.3250000000000011</v>
      </c>
      <c r="N1315">
        <f t="shared" si="235"/>
        <v>21.094999999999999</v>
      </c>
    </row>
    <row r="1316" spans="1:14" x14ac:dyDescent="0.3">
      <c r="A1316" s="1">
        <v>42209</v>
      </c>
      <c r="B1316">
        <v>14.9</v>
      </c>
      <c r="C1316">
        <f t="shared" si="224"/>
        <v>15.802196078431368</v>
      </c>
      <c r="D1316">
        <f t="shared" si="225"/>
        <v>2.1905119557354547</v>
      </c>
      <c r="E1316">
        <f t="shared" si="228"/>
        <v>6</v>
      </c>
      <c r="F1316">
        <f t="shared" si="229"/>
        <v>7</v>
      </c>
      <c r="G1316">
        <f t="shared" si="232"/>
        <v>4</v>
      </c>
      <c r="H1316">
        <f t="shared" si="230"/>
        <v>0</v>
      </c>
      <c r="I1316">
        <f t="shared" si="233"/>
        <v>0</v>
      </c>
      <c r="J1316">
        <f t="shared" si="226"/>
        <v>0</v>
      </c>
      <c r="K1316">
        <f t="shared" si="227"/>
        <v>0</v>
      </c>
      <c r="L1316">
        <f t="shared" si="231"/>
        <v>1</v>
      </c>
      <c r="M1316">
        <f t="shared" si="234"/>
        <v>0.625</v>
      </c>
      <c r="N1316">
        <f t="shared" si="235"/>
        <v>21.72</v>
      </c>
    </row>
    <row r="1317" spans="1:14" x14ac:dyDescent="0.3">
      <c r="A1317" s="1">
        <v>42212</v>
      </c>
      <c r="B1317">
        <v>15.775</v>
      </c>
      <c r="C1317">
        <f t="shared" si="224"/>
        <v>15.813078431372546</v>
      </c>
      <c r="D1317">
        <f t="shared" si="225"/>
        <v>2.183445387124316</v>
      </c>
      <c r="E1317">
        <f t="shared" si="228"/>
        <v>2</v>
      </c>
      <c r="F1317">
        <f t="shared" si="229"/>
        <v>7</v>
      </c>
      <c r="G1317">
        <f t="shared" si="232"/>
        <v>4</v>
      </c>
      <c r="H1317">
        <f t="shared" si="230"/>
        <v>0</v>
      </c>
      <c r="I1317">
        <f t="shared" si="233"/>
        <v>0</v>
      </c>
      <c r="J1317">
        <f t="shared" si="226"/>
        <v>0</v>
      </c>
      <c r="K1317">
        <f t="shared" si="227"/>
        <v>0</v>
      </c>
      <c r="L1317">
        <f t="shared" si="231"/>
        <v>1</v>
      </c>
      <c r="M1317">
        <f t="shared" si="234"/>
        <v>0.875</v>
      </c>
      <c r="N1317">
        <f t="shared" si="235"/>
        <v>22.594999999999999</v>
      </c>
    </row>
    <row r="1318" spans="1:14" x14ac:dyDescent="0.3">
      <c r="A1318" s="1">
        <v>42213</v>
      </c>
      <c r="B1318">
        <v>14.375</v>
      </c>
      <c r="C1318">
        <f t="shared" si="224"/>
        <v>15.818274509803917</v>
      </c>
      <c r="D1318">
        <f t="shared" si="225"/>
        <v>2.1784345798674156</v>
      </c>
      <c r="E1318">
        <f t="shared" si="228"/>
        <v>3</v>
      </c>
      <c r="F1318">
        <f t="shared" si="229"/>
        <v>7</v>
      </c>
      <c r="G1318">
        <f t="shared" si="232"/>
        <v>4</v>
      </c>
      <c r="H1318">
        <f t="shared" si="230"/>
        <v>0</v>
      </c>
      <c r="I1318">
        <f t="shared" si="233"/>
        <v>0</v>
      </c>
      <c r="J1318">
        <f t="shared" si="226"/>
        <v>0</v>
      </c>
      <c r="K1318">
        <f t="shared" si="227"/>
        <v>0</v>
      </c>
      <c r="L1318">
        <f t="shared" si="231"/>
        <v>1</v>
      </c>
      <c r="M1318">
        <f t="shared" si="234"/>
        <v>-1.4000000000000004</v>
      </c>
      <c r="N1318">
        <f t="shared" si="235"/>
        <v>21.195</v>
      </c>
    </row>
    <row r="1319" spans="1:14" x14ac:dyDescent="0.3">
      <c r="A1319" s="1">
        <v>42214</v>
      </c>
      <c r="B1319">
        <v>14.074999999999999</v>
      </c>
      <c r="C1319">
        <f t="shared" si="224"/>
        <v>15.821705882352935</v>
      </c>
      <c r="D1319">
        <f t="shared" si="225"/>
        <v>2.1749941022603898</v>
      </c>
      <c r="E1319">
        <f t="shared" si="228"/>
        <v>4</v>
      </c>
      <c r="F1319">
        <f t="shared" si="229"/>
        <v>7</v>
      </c>
      <c r="G1319">
        <f t="shared" si="232"/>
        <v>5</v>
      </c>
      <c r="H1319">
        <f t="shared" si="230"/>
        <v>0</v>
      </c>
      <c r="I1319">
        <f t="shared" si="233"/>
        <v>0</v>
      </c>
      <c r="J1319">
        <f t="shared" si="226"/>
        <v>0</v>
      </c>
      <c r="K1319">
        <f t="shared" si="227"/>
        <v>0</v>
      </c>
      <c r="L1319">
        <f t="shared" si="231"/>
        <v>1</v>
      </c>
      <c r="M1319">
        <f t="shared" si="234"/>
        <v>-0.30000000000000071</v>
      </c>
      <c r="N1319">
        <f t="shared" si="235"/>
        <v>20.895</v>
      </c>
    </row>
    <row r="1320" spans="1:14" x14ac:dyDescent="0.3">
      <c r="A1320" s="1">
        <v>42215</v>
      </c>
      <c r="B1320">
        <v>13.925000000000001</v>
      </c>
      <c r="C1320">
        <f t="shared" si="224"/>
        <v>15.823372549019604</v>
      </c>
      <c r="D1320">
        <f t="shared" si="225"/>
        <v>2.1733766081411514</v>
      </c>
      <c r="E1320">
        <f t="shared" si="228"/>
        <v>5</v>
      </c>
      <c r="F1320">
        <f t="shared" si="229"/>
        <v>7</v>
      </c>
      <c r="G1320">
        <f t="shared" si="232"/>
        <v>5</v>
      </c>
      <c r="H1320">
        <f t="shared" si="230"/>
        <v>0</v>
      </c>
      <c r="I1320">
        <f t="shared" si="233"/>
        <v>0</v>
      </c>
      <c r="J1320">
        <f t="shared" si="226"/>
        <v>0</v>
      </c>
      <c r="K1320">
        <f t="shared" si="227"/>
        <v>0</v>
      </c>
      <c r="L1320">
        <f t="shared" si="231"/>
        <v>1</v>
      </c>
      <c r="M1320">
        <f t="shared" si="234"/>
        <v>-0.14999999999999858</v>
      </c>
      <c r="N1320">
        <f t="shared" si="235"/>
        <v>20.745000000000001</v>
      </c>
    </row>
    <row r="1321" spans="1:14" x14ac:dyDescent="0.3">
      <c r="A1321" s="1">
        <v>42216</v>
      </c>
      <c r="B1321">
        <v>13.975</v>
      </c>
      <c r="C1321">
        <f t="shared" si="224"/>
        <v>15.82582352941176</v>
      </c>
      <c r="D1321">
        <f t="shared" si="225"/>
        <v>2.1709369776700336</v>
      </c>
      <c r="E1321">
        <f t="shared" si="228"/>
        <v>6</v>
      </c>
      <c r="F1321">
        <f t="shared" si="229"/>
        <v>7</v>
      </c>
      <c r="G1321">
        <f t="shared" si="232"/>
        <v>5</v>
      </c>
      <c r="H1321">
        <f t="shared" si="230"/>
        <v>0</v>
      </c>
      <c r="I1321">
        <f t="shared" si="233"/>
        <v>0</v>
      </c>
      <c r="J1321">
        <f t="shared" si="226"/>
        <v>0</v>
      </c>
      <c r="K1321">
        <f t="shared" si="227"/>
        <v>0</v>
      </c>
      <c r="L1321">
        <f t="shared" si="231"/>
        <v>1</v>
      </c>
      <c r="M1321">
        <f t="shared" si="234"/>
        <v>4.9999999999998934E-2</v>
      </c>
      <c r="N1321">
        <f t="shared" si="235"/>
        <v>20.795000000000002</v>
      </c>
    </row>
    <row r="1322" spans="1:14" x14ac:dyDescent="0.3">
      <c r="A1322" s="1">
        <v>42219</v>
      </c>
      <c r="B1322">
        <v>13.875</v>
      </c>
      <c r="C1322">
        <f t="shared" si="224"/>
        <v>15.827490196078429</v>
      </c>
      <c r="D1322">
        <f t="shared" si="225"/>
        <v>2.1692748799554926</v>
      </c>
      <c r="E1322">
        <f t="shared" si="228"/>
        <v>2</v>
      </c>
      <c r="F1322">
        <f t="shared" si="229"/>
        <v>8</v>
      </c>
      <c r="G1322">
        <f t="shared" si="232"/>
        <v>0</v>
      </c>
      <c r="H1322">
        <f t="shared" si="230"/>
        <v>0</v>
      </c>
      <c r="I1322">
        <f t="shared" si="233"/>
        <v>0</v>
      </c>
      <c r="J1322">
        <f t="shared" si="226"/>
        <v>0</v>
      </c>
      <c r="K1322">
        <f t="shared" si="227"/>
        <v>0</v>
      </c>
      <c r="L1322">
        <f t="shared" si="231"/>
        <v>1</v>
      </c>
      <c r="M1322">
        <f t="shared" si="234"/>
        <v>-9.9999999999999645E-2</v>
      </c>
      <c r="N1322">
        <f t="shared" si="235"/>
        <v>20.695</v>
      </c>
    </row>
    <row r="1323" spans="1:14" x14ac:dyDescent="0.3">
      <c r="A1323" s="1">
        <v>42220</v>
      </c>
      <c r="B1323">
        <v>14.125</v>
      </c>
      <c r="C1323">
        <f t="shared" si="224"/>
        <v>15.829745098039213</v>
      </c>
      <c r="D1323">
        <f t="shared" si="225"/>
        <v>2.1672041792671277</v>
      </c>
      <c r="E1323">
        <f t="shared" si="228"/>
        <v>3</v>
      </c>
      <c r="F1323">
        <f t="shared" si="229"/>
        <v>8</v>
      </c>
      <c r="G1323">
        <f t="shared" si="232"/>
        <v>0</v>
      </c>
      <c r="H1323">
        <f t="shared" si="230"/>
        <v>0</v>
      </c>
      <c r="I1323">
        <f t="shared" si="233"/>
        <v>0</v>
      </c>
      <c r="J1323">
        <f t="shared" si="226"/>
        <v>0</v>
      </c>
      <c r="K1323">
        <f t="shared" si="227"/>
        <v>0</v>
      </c>
      <c r="L1323">
        <f t="shared" si="231"/>
        <v>1</v>
      </c>
      <c r="M1323">
        <f t="shared" si="234"/>
        <v>0.25</v>
      </c>
      <c r="N1323">
        <f t="shared" si="235"/>
        <v>20.945</v>
      </c>
    </row>
    <row r="1324" spans="1:14" x14ac:dyDescent="0.3">
      <c r="A1324" s="1">
        <v>42221</v>
      </c>
      <c r="B1324">
        <v>13.925000000000001</v>
      </c>
      <c r="C1324">
        <f t="shared" si="224"/>
        <v>15.824745098039212</v>
      </c>
      <c r="D1324">
        <f t="shared" si="225"/>
        <v>2.1701201362167368</v>
      </c>
      <c r="E1324">
        <f t="shared" si="228"/>
        <v>4</v>
      </c>
      <c r="F1324">
        <f t="shared" si="229"/>
        <v>8</v>
      </c>
      <c r="G1324">
        <f t="shared" si="232"/>
        <v>1</v>
      </c>
      <c r="H1324">
        <f t="shared" si="230"/>
        <v>0</v>
      </c>
      <c r="I1324">
        <f t="shared" si="233"/>
        <v>0</v>
      </c>
      <c r="J1324">
        <f t="shared" si="226"/>
        <v>0</v>
      </c>
      <c r="K1324">
        <f t="shared" si="227"/>
        <v>0</v>
      </c>
      <c r="L1324">
        <f t="shared" si="231"/>
        <v>1</v>
      </c>
      <c r="M1324">
        <f t="shared" si="234"/>
        <v>-0.19999999999999929</v>
      </c>
      <c r="N1324">
        <f t="shared" si="235"/>
        <v>20.745000000000001</v>
      </c>
    </row>
    <row r="1325" spans="1:14" x14ac:dyDescent="0.3">
      <c r="A1325" s="1">
        <v>42222</v>
      </c>
      <c r="B1325">
        <v>14.475</v>
      </c>
      <c r="C1325">
        <f t="shared" si="224"/>
        <v>15.818568627450977</v>
      </c>
      <c r="D1325">
        <f t="shared" si="225"/>
        <v>2.171710993076021</v>
      </c>
      <c r="E1325">
        <f t="shared" si="228"/>
        <v>5</v>
      </c>
      <c r="F1325">
        <f t="shared" si="229"/>
        <v>8</v>
      </c>
      <c r="G1325">
        <f t="shared" si="232"/>
        <v>1</v>
      </c>
      <c r="H1325">
        <f t="shared" si="230"/>
        <v>0</v>
      </c>
      <c r="I1325">
        <f t="shared" si="233"/>
        <v>0</v>
      </c>
      <c r="J1325">
        <f t="shared" si="226"/>
        <v>0</v>
      </c>
      <c r="K1325">
        <f t="shared" si="227"/>
        <v>0</v>
      </c>
      <c r="L1325">
        <f t="shared" si="231"/>
        <v>1</v>
      </c>
      <c r="M1325">
        <f t="shared" si="234"/>
        <v>0.54999999999999893</v>
      </c>
      <c r="N1325">
        <f t="shared" si="235"/>
        <v>21.295000000000002</v>
      </c>
    </row>
    <row r="1326" spans="1:14" x14ac:dyDescent="0.3">
      <c r="A1326" s="1">
        <v>42223</v>
      </c>
      <c r="B1326">
        <v>14.275</v>
      </c>
      <c r="C1326">
        <f t="shared" si="224"/>
        <v>15.815921568627449</v>
      </c>
      <c r="D1326">
        <f t="shared" si="225"/>
        <v>2.1731789387279981</v>
      </c>
      <c r="E1326">
        <f t="shared" si="228"/>
        <v>6</v>
      </c>
      <c r="F1326">
        <f t="shared" si="229"/>
        <v>8</v>
      </c>
      <c r="G1326">
        <f t="shared" si="232"/>
        <v>1</v>
      </c>
      <c r="H1326">
        <f t="shared" si="230"/>
        <v>0</v>
      </c>
      <c r="I1326">
        <f t="shared" si="233"/>
        <v>0</v>
      </c>
      <c r="J1326">
        <f t="shared" si="226"/>
        <v>0</v>
      </c>
      <c r="K1326">
        <f t="shared" si="227"/>
        <v>0</v>
      </c>
      <c r="L1326">
        <f t="shared" si="231"/>
        <v>1</v>
      </c>
      <c r="M1326">
        <f t="shared" si="234"/>
        <v>-0.19999999999999929</v>
      </c>
      <c r="N1326">
        <f t="shared" si="235"/>
        <v>21.095000000000002</v>
      </c>
    </row>
    <row r="1327" spans="1:14" x14ac:dyDescent="0.3">
      <c r="A1327" s="1">
        <v>42226</v>
      </c>
      <c r="B1327">
        <v>13.574999999999999</v>
      </c>
      <c r="C1327">
        <f t="shared" si="224"/>
        <v>15.805823529411761</v>
      </c>
      <c r="D1327">
        <f t="shared" si="225"/>
        <v>2.1775812513229291</v>
      </c>
      <c r="E1327">
        <f t="shared" si="228"/>
        <v>2</v>
      </c>
      <c r="F1327">
        <f t="shared" si="229"/>
        <v>8</v>
      </c>
      <c r="G1327">
        <f t="shared" si="232"/>
        <v>1</v>
      </c>
      <c r="H1327">
        <f t="shared" si="230"/>
        <v>0</v>
      </c>
      <c r="I1327">
        <f t="shared" si="233"/>
        <v>0</v>
      </c>
      <c r="J1327">
        <f t="shared" si="226"/>
        <v>0</v>
      </c>
      <c r="K1327">
        <f t="shared" si="227"/>
        <v>1</v>
      </c>
      <c r="L1327">
        <f t="shared" si="231"/>
        <v>1</v>
      </c>
      <c r="M1327">
        <f t="shared" si="234"/>
        <v>-0.70000000000000107</v>
      </c>
      <c r="N1327">
        <f t="shared" si="235"/>
        <v>20.395000000000003</v>
      </c>
    </row>
    <row r="1328" spans="1:14" x14ac:dyDescent="0.3">
      <c r="A1328" s="1">
        <v>42227</v>
      </c>
      <c r="B1328">
        <v>14.475</v>
      </c>
      <c r="C1328">
        <f t="shared" si="224"/>
        <v>15.799058823529407</v>
      </c>
      <c r="D1328">
        <f t="shared" si="225"/>
        <v>2.1790251230162592</v>
      </c>
      <c r="E1328">
        <f t="shared" si="228"/>
        <v>3</v>
      </c>
      <c r="F1328">
        <f t="shared" si="229"/>
        <v>8</v>
      </c>
      <c r="G1328">
        <f t="shared" si="232"/>
        <v>1</v>
      </c>
      <c r="H1328">
        <f t="shared" si="230"/>
        <v>0</v>
      </c>
      <c r="I1328">
        <f t="shared" si="233"/>
        <v>0</v>
      </c>
      <c r="J1328">
        <f t="shared" si="226"/>
        <v>0</v>
      </c>
      <c r="K1328">
        <f t="shared" si="227"/>
        <v>0</v>
      </c>
      <c r="L1328">
        <f t="shared" si="231"/>
        <v>1</v>
      </c>
      <c r="M1328">
        <f t="shared" si="234"/>
        <v>0.90000000000000036</v>
      </c>
      <c r="N1328">
        <f t="shared" si="235"/>
        <v>21.295000000000002</v>
      </c>
    </row>
    <row r="1329" spans="1:14" x14ac:dyDescent="0.3">
      <c r="A1329" s="1">
        <v>42228</v>
      </c>
      <c r="B1329">
        <v>14.324999999999999</v>
      </c>
      <c r="C1329">
        <f t="shared" si="224"/>
        <v>15.789941176470583</v>
      </c>
      <c r="D1329">
        <f t="shared" si="225"/>
        <v>2.1803093179707744</v>
      </c>
      <c r="E1329">
        <f t="shared" si="228"/>
        <v>4</v>
      </c>
      <c r="F1329">
        <f t="shared" si="229"/>
        <v>8</v>
      </c>
      <c r="G1329">
        <f t="shared" si="232"/>
        <v>2</v>
      </c>
      <c r="H1329">
        <f t="shared" si="230"/>
        <v>0</v>
      </c>
      <c r="I1329">
        <f t="shared" si="233"/>
        <v>0</v>
      </c>
      <c r="J1329">
        <f t="shared" si="226"/>
        <v>0</v>
      </c>
      <c r="K1329">
        <f t="shared" si="227"/>
        <v>0</v>
      </c>
      <c r="L1329">
        <f t="shared" si="231"/>
        <v>1</v>
      </c>
      <c r="M1329">
        <f t="shared" si="234"/>
        <v>-0.15000000000000036</v>
      </c>
      <c r="N1329">
        <f t="shared" si="235"/>
        <v>21.145000000000003</v>
      </c>
    </row>
    <row r="1330" spans="1:14" x14ac:dyDescent="0.3">
      <c r="A1330" s="1">
        <v>42229</v>
      </c>
      <c r="B1330">
        <v>14.175000000000001</v>
      </c>
      <c r="C1330">
        <f t="shared" si="224"/>
        <v>15.782784313725486</v>
      </c>
      <c r="D1330">
        <f t="shared" si="225"/>
        <v>2.1826021285426256</v>
      </c>
      <c r="E1330">
        <f t="shared" si="228"/>
        <v>5</v>
      </c>
      <c r="F1330">
        <f t="shared" si="229"/>
        <v>8</v>
      </c>
      <c r="G1330">
        <f t="shared" si="232"/>
        <v>2</v>
      </c>
      <c r="H1330">
        <f t="shared" si="230"/>
        <v>0</v>
      </c>
      <c r="I1330">
        <f t="shared" si="233"/>
        <v>0</v>
      </c>
      <c r="J1330">
        <f t="shared" si="226"/>
        <v>0</v>
      </c>
      <c r="K1330">
        <f t="shared" si="227"/>
        <v>0</v>
      </c>
      <c r="L1330">
        <f t="shared" si="231"/>
        <v>1</v>
      </c>
      <c r="M1330">
        <f t="shared" si="234"/>
        <v>-0.14999999999999858</v>
      </c>
      <c r="N1330">
        <f t="shared" si="235"/>
        <v>20.995000000000005</v>
      </c>
    </row>
    <row r="1331" spans="1:14" x14ac:dyDescent="0.3">
      <c r="A1331" s="1">
        <v>42230</v>
      </c>
      <c r="B1331">
        <v>14.275</v>
      </c>
      <c r="C1331">
        <f t="shared" si="224"/>
        <v>15.780725490196073</v>
      </c>
      <c r="D1331">
        <f t="shared" si="225"/>
        <v>2.1837755045004732</v>
      </c>
      <c r="E1331">
        <f t="shared" si="228"/>
        <v>6</v>
      </c>
      <c r="F1331">
        <f t="shared" si="229"/>
        <v>8</v>
      </c>
      <c r="G1331">
        <f t="shared" si="232"/>
        <v>2</v>
      </c>
      <c r="H1331">
        <f t="shared" si="230"/>
        <v>0</v>
      </c>
      <c r="I1331">
        <f t="shared" si="233"/>
        <v>0</v>
      </c>
      <c r="J1331">
        <f t="shared" si="226"/>
        <v>0</v>
      </c>
      <c r="K1331">
        <f t="shared" si="227"/>
        <v>0</v>
      </c>
      <c r="L1331">
        <f t="shared" si="231"/>
        <v>1</v>
      </c>
      <c r="M1331">
        <f t="shared" si="234"/>
        <v>9.9999999999999645E-2</v>
      </c>
      <c r="N1331">
        <f t="shared" si="235"/>
        <v>21.095000000000006</v>
      </c>
    </row>
    <row r="1332" spans="1:14" x14ac:dyDescent="0.3">
      <c r="A1332" s="1">
        <v>42233</v>
      </c>
      <c r="B1332">
        <v>13.824999999999999</v>
      </c>
      <c r="C1332">
        <f t="shared" si="224"/>
        <v>15.777490196078427</v>
      </c>
      <c r="D1332">
        <f t="shared" si="225"/>
        <v>2.1860582251233636</v>
      </c>
      <c r="E1332">
        <f t="shared" si="228"/>
        <v>2</v>
      </c>
      <c r="F1332">
        <f t="shared" si="229"/>
        <v>8</v>
      </c>
      <c r="G1332">
        <f t="shared" si="232"/>
        <v>2</v>
      </c>
      <c r="H1332">
        <f t="shared" si="230"/>
        <v>0</v>
      </c>
      <c r="I1332">
        <f t="shared" si="233"/>
        <v>0</v>
      </c>
      <c r="J1332">
        <f t="shared" si="226"/>
        <v>0</v>
      </c>
      <c r="K1332">
        <f t="shared" si="227"/>
        <v>0</v>
      </c>
      <c r="L1332">
        <f t="shared" si="231"/>
        <v>1</v>
      </c>
      <c r="M1332">
        <f t="shared" si="234"/>
        <v>-0.45000000000000107</v>
      </c>
      <c r="N1332">
        <f t="shared" si="235"/>
        <v>20.645000000000003</v>
      </c>
    </row>
    <row r="1333" spans="1:14" x14ac:dyDescent="0.3">
      <c r="A1333" s="1">
        <v>42234</v>
      </c>
      <c r="B1333">
        <v>14.275</v>
      </c>
      <c r="C1333">
        <f t="shared" si="224"/>
        <v>15.780333333333328</v>
      </c>
      <c r="D1333">
        <f t="shared" si="225"/>
        <v>2.1836294635278946</v>
      </c>
      <c r="E1333">
        <f t="shared" si="228"/>
        <v>3</v>
      </c>
      <c r="F1333">
        <f t="shared" si="229"/>
        <v>8</v>
      </c>
      <c r="G1333">
        <f t="shared" si="232"/>
        <v>2</v>
      </c>
      <c r="H1333">
        <f t="shared" si="230"/>
        <v>0</v>
      </c>
      <c r="I1333">
        <f t="shared" si="233"/>
        <v>0</v>
      </c>
      <c r="J1333">
        <f t="shared" si="226"/>
        <v>0</v>
      </c>
      <c r="K1333">
        <f t="shared" si="227"/>
        <v>0</v>
      </c>
      <c r="L1333">
        <f t="shared" si="231"/>
        <v>1</v>
      </c>
      <c r="M1333">
        <f t="shared" si="234"/>
        <v>0.45000000000000107</v>
      </c>
      <c r="N1333">
        <f t="shared" si="235"/>
        <v>21.095000000000006</v>
      </c>
    </row>
    <row r="1334" spans="1:14" x14ac:dyDescent="0.3">
      <c r="A1334" s="1">
        <v>42235</v>
      </c>
      <c r="B1334">
        <v>14.45</v>
      </c>
      <c r="C1334">
        <f t="shared" si="224"/>
        <v>15.786215686274504</v>
      </c>
      <c r="D1334">
        <f t="shared" si="225"/>
        <v>2.1780102208454042</v>
      </c>
      <c r="E1334">
        <f t="shared" si="228"/>
        <v>4</v>
      </c>
      <c r="F1334">
        <f t="shared" si="229"/>
        <v>8</v>
      </c>
      <c r="G1334">
        <f t="shared" si="232"/>
        <v>3</v>
      </c>
      <c r="H1334">
        <f t="shared" si="230"/>
        <v>1</v>
      </c>
      <c r="I1334">
        <f t="shared" si="233"/>
        <v>-0.17499999999999893</v>
      </c>
      <c r="J1334">
        <f t="shared" si="226"/>
        <v>0</v>
      </c>
      <c r="K1334">
        <f t="shared" si="227"/>
        <v>0</v>
      </c>
      <c r="L1334">
        <f t="shared" si="231"/>
        <v>1</v>
      </c>
      <c r="M1334">
        <f t="shared" si="234"/>
        <v>-0.17499999999999893</v>
      </c>
      <c r="N1334">
        <f t="shared" si="235"/>
        <v>20.920000000000009</v>
      </c>
    </row>
    <row r="1335" spans="1:14" x14ac:dyDescent="0.3">
      <c r="A1335" s="1">
        <v>42236</v>
      </c>
      <c r="B1335">
        <v>17.324999999999999</v>
      </c>
      <c r="C1335">
        <f t="shared" si="224"/>
        <v>15.802196078431367</v>
      </c>
      <c r="D1335">
        <f t="shared" si="225"/>
        <v>2.1742892642633063</v>
      </c>
      <c r="E1335">
        <f t="shared" si="228"/>
        <v>5</v>
      </c>
      <c r="F1335">
        <f t="shared" si="229"/>
        <v>8</v>
      </c>
      <c r="G1335">
        <f t="shared" si="232"/>
        <v>3</v>
      </c>
      <c r="H1335">
        <f t="shared" si="230"/>
        <v>0</v>
      </c>
      <c r="I1335">
        <f t="shared" si="233"/>
        <v>0</v>
      </c>
      <c r="J1335">
        <f t="shared" si="226"/>
        <v>0</v>
      </c>
      <c r="K1335">
        <f t="shared" si="227"/>
        <v>0</v>
      </c>
      <c r="L1335">
        <f t="shared" si="231"/>
        <v>1</v>
      </c>
      <c r="M1335">
        <f t="shared" si="234"/>
        <v>2.875</v>
      </c>
      <c r="N1335">
        <f t="shared" si="235"/>
        <v>23.795000000000009</v>
      </c>
    </row>
    <row r="1336" spans="1:14" x14ac:dyDescent="0.3">
      <c r="A1336" s="1">
        <v>42237</v>
      </c>
      <c r="B1336">
        <v>19.899999999999999</v>
      </c>
      <c r="C1336">
        <f t="shared" si="224"/>
        <v>15.831019607843134</v>
      </c>
      <c r="D1336">
        <f t="shared" si="225"/>
        <v>2.1796964034884221</v>
      </c>
      <c r="E1336">
        <f t="shared" si="228"/>
        <v>6</v>
      </c>
      <c r="F1336">
        <f t="shared" si="229"/>
        <v>8</v>
      </c>
      <c r="G1336">
        <f t="shared" si="232"/>
        <v>3</v>
      </c>
      <c r="H1336">
        <f t="shared" si="230"/>
        <v>0</v>
      </c>
      <c r="I1336">
        <f t="shared" si="233"/>
        <v>0</v>
      </c>
      <c r="J1336">
        <f t="shared" si="226"/>
        <v>1</v>
      </c>
      <c r="K1336">
        <f t="shared" si="227"/>
        <v>0</v>
      </c>
      <c r="L1336">
        <f t="shared" si="231"/>
        <v>0</v>
      </c>
      <c r="M1336">
        <f t="shared" si="234"/>
        <v>2.5749999999999993</v>
      </c>
      <c r="N1336">
        <f t="shared" si="235"/>
        <v>26.370000000000008</v>
      </c>
    </row>
    <row r="1337" spans="1:14" x14ac:dyDescent="0.3">
      <c r="A1337" s="1">
        <v>42240</v>
      </c>
      <c r="B1337">
        <v>25.125</v>
      </c>
      <c r="C1337">
        <f t="shared" si="224"/>
        <v>15.881705882352936</v>
      </c>
      <c r="D1337">
        <f t="shared" si="225"/>
        <v>2.2440012695648597</v>
      </c>
      <c r="E1337">
        <f t="shared" si="228"/>
        <v>2</v>
      </c>
      <c r="F1337">
        <f t="shared" si="229"/>
        <v>8</v>
      </c>
      <c r="G1337">
        <f t="shared" si="232"/>
        <v>3</v>
      </c>
      <c r="H1337">
        <f t="shared" si="230"/>
        <v>0</v>
      </c>
      <c r="I1337">
        <f t="shared" si="233"/>
        <v>0</v>
      </c>
      <c r="J1337">
        <f t="shared" si="226"/>
        <v>1</v>
      </c>
      <c r="K1337">
        <f t="shared" si="227"/>
        <v>0</v>
      </c>
      <c r="L1337">
        <f t="shared" si="231"/>
        <v>-1</v>
      </c>
      <c r="M1337">
        <f t="shared" si="234"/>
        <v>0</v>
      </c>
      <c r="N1337">
        <f t="shared" si="235"/>
        <v>26.370000000000008</v>
      </c>
    </row>
    <row r="1338" spans="1:14" x14ac:dyDescent="0.3">
      <c r="A1338" s="1">
        <v>42241</v>
      </c>
      <c r="B1338">
        <v>25.324999999999999</v>
      </c>
      <c r="C1338">
        <f t="shared" si="224"/>
        <v>15.928078431372542</v>
      </c>
      <c r="D1338">
        <f t="shared" si="225"/>
        <v>2.3153520533827257</v>
      </c>
      <c r="E1338">
        <f t="shared" si="228"/>
        <v>3</v>
      </c>
      <c r="F1338">
        <f t="shared" si="229"/>
        <v>8</v>
      </c>
      <c r="G1338">
        <f t="shared" si="232"/>
        <v>3</v>
      </c>
      <c r="H1338">
        <f t="shared" si="230"/>
        <v>0</v>
      </c>
      <c r="I1338">
        <f t="shared" si="233"/>
        <v>0</v>
      </c>
      <c r="J1338">
        <f t="shared" si="226"/>
        <v>1</v>
      </c>
      <c r="K1338">
        <f t="shared" si="227"/>
        <v>0</v>
      </c>
      <c r="L1338">
        <f t="shared" si="231"/>
        <v>-1</v>
      </c>
      <c r="M1338">
        <f t="shared" si="234"/>
        <v>-0.19999999999999929</v>
      </c>
      <c r="N1338">
        <f t="shared" si="235"/>
        <v>26.170000000000009</v>
      </c>
    </row>
    <row r="1339" spans="1:14" x14ac:dyDescent="0.3">
      <c r="A1339" s="1">
        <v>42242</v>
      </c>
      <c r="B1339">
        <v>23.725000000000001</v>
      </c>
      <c r="C1339">
        <f t="shared" si="224"/>
        <v>15.968568627450976</v>
      </c>
      <c r="D1339">
        <f t="shared" si="225"/>
        <v>2.3606253762211065</v>
      </c>
      <c r="E1339">
        <f t="shared" si="228"/>
        <v>4</v>
      </c>
      <c r="F1339">
        <f t="shared" si="229"/>
        <v>8</v>
      </c>
      <c r="G1339">
        <f t="shared" si="232"/>
        <v>4</v>
      </c>
      <c r="H1339">
        <f t="shared" si="230"/>
        <v>0</v>
      </c>
      <c r="I1339">
        <f t="shared" si="233"/>
        <v>0</v>
      </c>
      <c r="J1339">
        <f t="shared" si="226"/>
        <v>1</v>
      </c>
      <c r="K1339">
        <f t="shared" si="227"/>
        <v>0</v>
      </c>
      <c r="L1339">
        <f t="shared" si="231"/>
        <v>-1</v>
      </c>
      <c r="M1339">
        <f t="shared" si="234"/>
        <v>1.5999999999999979</v>
      </c>
      <c r="N1339">
        <f t="shared" si="235"/>
        <v>27.770000000000007</v>
      </c>
    </row>
    <row r="1340" spans="1:14" x14ac:dyDescent="0.3">
      <c r="A1340" s="1">
        <v>42243</v>
      </c>
      <c r="B1340">
        <v>24.175000000000001</v>
      </c>
      <c r="C1340">
        <f t="shared" si="224"/>
        <v>16.010431372549014</v>
      </c>
      <c r="D1340">
        <f t="shared" si="225"/>
        <v>2.4106020747807988</v>
      </c>
      <c r="E1340">
        <f t="shared" si="228"/>
        <v>5</v>
      </c>
      <c r="F1340">
        <f t="shared" si="229"/>
        <v>8</v>
      </c>
      <c r="G1340">
        <f t="shared" si="232"/>
        <v>4</v>
      </c>
      <c r="H1340">
        <f t="shared" si="230"/>
        <v>0</v>
      </c>
      <c r="I1340">
        <f t="shared" si="233"/>
        <v>0</v>
      </c>
      <c r="J1340">
        <f t="shared" si="226"/>
        <v>1</v>
      </c>
      <c r="K1340">
        <f t="shared" si="227"/>
        <v>0</v>
      </c>
      <c r="L1340">
        <f t="shared" si="231"/>
        <v>-1</v>
      </c>
      <c r="M1340">
        <f t="shared" si="234"/>
        <v>-0.44999999999999929</v>
      </c>
      <c r="N1340">
        <f t="shared" si="235"/>
        <v>27.320000000000007</v>
      </c>
    </row>
    <row r="1341" spans="1:14" x14ac:dyDescent="0.3">
      <c r="A1341" s="1">
        <v>42244</v>
      </c>
      <c r="B1341">
        <v>24.425000000000001</v>
      </c>
      <c r="C1341">
        <f t="shared" si="224"/>
        <v>16.053862745098034</v>
      </c>
      <c r="D1341">
        <f t="shared" si="225"/>
        <v>2.4615089188609054</v>
      </c>
      <c r="E1341">
        <f t="shared" si="228"/>
        <v>6</v>
      </c>
      <c r="F1341">
        <f t="shared" si="229"/>
        <v>8</v>
      </c>
      <c r="G1341">
        <f t="shared" si="232"/>
        <v>4</v>
      </c>
      <c r="H1341">
        <f t="shared" si="230"/>
        <v>0</v>
      </c>
      <c r="I1341">
        <f t="shared" si="233"/>
        <v>0</v>
      </c>
      <c r="J1341">
        <f t="shared" si="226"/>
        <v>1</v>
      </c>
      <c r="K1341">
        <f t="shared" si="227"/>
        <v>0</v>
      </c>
      <c r="L1341">
        <f t="shared" si="231"/>
        <v>-1</v>
      </c>
      <c r="M1341">
        <f t="shared" si="234"/>
        <v>-0.25</v>
      </c>
      <c r="N1341">
        <f t="shared" si="235"/>
        <v>27.070000000000007</v>
      </c>
    </row>
    <row r="1342" spans="1:14" x14ac:dyDescent="0.3">
      <c r="A1342" s="1">
        <v>42247</v>
      </c>
      <c r="B1342">
        <v>26.425000000000001</v>
      </c>
      <c r="C1342">
        <f t="shared" si="224"/>
        <v>16.10474509803921</v>
      </c>
      <c r="D1342">
        <f t="shared" si="225"/>
        <v>2.540010698164461</v>
      </c>
      <c r="E1342">
        <f t="shared" si="228"/>
        <v>2</v>
      </c>
      <c r="F1342">
        <f t="shared" si="229"/>
        <v>8</v>
      </c>
      <c r="G1342">
        <f t="shared" si="232"/>
        <v>4</v>
      </c>
      <c r="H1342">
        <f t="shared" si="230"/>
        <v>0</v>
      </c>
      <c r="I1342">
        <f t="shared" si="233"/>
        <v>0</v>
      </c>
      <c r="J1342">
        <f t="shared" si="226"/>
        <v>1</v>
      </c>
      <c r="K1342">
        <f t="shared" si="227"/>
        <v>0</v>
      </c>
      <c r="L1342">
        <f t="shared" si="231"/>
        <v>-1</v>
      </c>
      <c r="M1342">
        <f t="shared" si="234"/>
        <v>-2</v>
      </c>
      <c r="N1342">
        <f t="shared" si="235"/>
        <v>25.070000000000007</v>
      </c>
    </row>
    <row r="1343" spans="1:14" x14ac:dyDescent="0.3">
      <c r="A1343" s="1">
        <v>42248</v>
      </c>
      <c r="B1343">
        <v>29.725000000000001</v>
      </c>
      <c r="C1343">
        <f t="shared" si="224"/>
        <v>16.168176470588232</v>
      </c>
      <c r="D1343">
        <f t="shared" si="225"/>
        <v>2.6738607448002303</v>
      </c>
      <c r="E1343">
        <f t="shared" si="228"/>
        <v>3</v>
      </c>
      <c r="F1343">
        <f t="shared" si="229"/>
        <v>9</v>
      </c>
      <c r="G1343">
        <f t="shared" si="232"/>
        <v>0</v>
      </c>
      <c r="H1343">
        <f t="shared" si="230"/>
        <v>0</v>
      </c>
      <c r="I1343">
        <f t="shared" si="233"/>
        <v>0</v>
      </c>
      <c r="J1343">
        <f t="shared" si="226"/>
        <v>1</v>
      </c>
      <c r="K1343">
        <f t="shared" si="227"/>
        <v>0</v>
      </c>
      <c r="L1343">
        <f t="shared" si="231"/>
        <v>-1</v>
      </c>
      <c r="M1343">
        <f t="shared" si="234"/>
        <v>-3.3000000000000007</v>
      </c>
      <c r="N1343">
        <f t="shared" si="235"/>
        <v>21.770000000000007</v>
      </c>
    </row>
    <row r="1344" spans="1:14" x14ac:dyDescent="0.3">
      <c r="A1344" s="1">
        <v>42249</v>
      </c>
      <c r="B1344">
        <v>25.975000000000001</v>
      </c>
      <c r="C1344">
        <f t="shared" si="224"/>
        <v>16.21670588235294</v>
      </c>
      <c r="D1344">
        <f t="shared" si="225"/>
        <v>2.738332241075673</v>
      </c>
      <c r="E1344">
        <f t="shared" si="228"/>
        <v>4</v>
      </c>
      <c r="F1344">
        <f t="shared" si="229"/>
        <v>9</v>
      </c>
      <c r="G1344">
        <f t="shared" si="232"/>
        <v>1</v>
      </c>
      <c r="H1344">
        <f t="shared" si="230"/>
        <v>0</v>
      </c>
      <c r="I1344">
        <f t="shared" si="233"/>
        <v>0</v>
      </c>
      <c r="J1344">
        <f t="shared" si="226"/>
        <v>1</v>
      </c>
      <c r="K1344">
        <f t="shared" si="227"/>
        <v>0</v>
      </c>
      <c r="L1344">
        <f t="shared" si="231"/>
        <v>-1</v>
      </c>
      <c r="M1344">
        <f t="shared" si="234"/>
        <v>3.75</v>
      </c>
      <c r="N1344">
        <f t="shared" si="235"/>
        <v>25.520000000000007</v>
      </c>
    </row>
    <row r="1345" spans="1:14" x14ac:dyDescent="0.3">
      <c r="A1345" s="1">
        <v>42250</v>
      </c>
      <c r="B1345">
        <v>25.625</v>
      </c>
      <c r="C1345">
        <f t="shared" ref="C1345:C1408" si="236">AVERAGE(B1091:B1345)</f>
        <v>16.263078431372545</v>
      </c>
      <c r="D1345">
        <f t="shared" ref="D1345:D1408" si="237">_xlfn.STDEV.P(B1091:B1345)</f>
        <v>2.7965211991647698</v>
      </c>
      <c r="E1345">
        <f t="shared" si="228"/>
        <v>5</v>
      </c>
      <c r="F1345">
        <f t="shared" si="229"/>
        <v>9</v>
      </c>
      <c r="G1345">
        <f t="shared" si="232"/>
        <v>1</v>
      </c>
      <c r="H1345">
        <f t="shared" si="230"/>
        <v>0</v>
      </c>
      <c r="I1345">
        <f t="shared" si="233"/>
        <v>0</v>
      </c>
      <c r="J1345">
        <f t="shared" si="226"/>
        <v>1</v>
      </c>
      <c r="K1345">
        <f t="shared" si="227"/>
        <v>0</v>
      </c>
      <c r="L1345">
        <f t="shared" si="231"/>
        <v>-1</v>
      </c>
      <c r="M1345">
        <f t="shared" si="234"/>
        <v>0.35000000000000142</v>
      </c>
      <c r="N1345">
        <f t="shared" si="235"/>
        <v>25.870000000000008</v>
      </c>
    </row>
    <row r="1346" spans="1:14" x14ac:dyDescent="0.3">
      <c r="A1346" s="1">
        <v>42251</v>
      </c>
      <c r="B1346">
        <v>28.024999999999999</v>
      </c>
      <c r="C1346">
        <f t="shared" si="236"/>
        <v>16.319058823529407</v>
      </c>
      <c r="D1346">
        <f t="shared" si="237"/>
        <v>2.8870661369100796</v>
      </c>
      <c r="E1346">
        <f t="shared" si="228"/>
        <v>6</v>
      </c>
      <c r="F1346">
        <f t="shared" si="229"/>
        <v>9</v>
      </c>
      <c r="G1346">
        <f t="shared" si="232"/>
        <v>1</v>
      </c>
      <c r="H1346">
        <f t="shared" si="230"/>
        <v>0</v>
      </c>
      <c r="I1346">
        <f t="shared" si="233"/>
        <v>0</v>
      </c>
      <c r="J1346">
        <f t="shared" ref="J1346:J1409" si="238">IF(B1346&gt;(C1345+($Q$2*D1345)),1,0)</f>
        <v>1</v>
      </c>
      <c r="K1346">
        <f t="shared" ref="K1346:K1409" si="239">IF(B1346&lt;(C1345-($Q$2*D1345)),1,0)</f>
        <v>0</v>
      </c>
      <c r="L1346">
        <f t="shared" si="231"/>
        <v>-1</v>
      </c>
      <c r="M1346">
        <f t="shared" si="234"/>
        <v>-2.3999999999999986</v>
      </c>
      <c r="N1346">
        <f t="shared" si="235"/>
        <v>23.47000000000001</v>
      </c>
    </row>
    <row r="1347" spans="1:14" x14ac:dyDescent="0.3">
      <c r="A1347" s="1">
        <v>42255</v>
      </c>
      <c r="B1347">
        <v>24.625</v>
      </c>
      <c r="C1347">
        <f t="shared" si="236"/>
        <v>16.362686274509798</v>
      </c>
      <c r="D1347">
        <f t="shared" si="237"/>
        <v>2.9279047483314748</v>
      </c>
      <c r="E1347">
        <f t="shared" ref="E1347:E1410" si="240">WEEKDAY(A1347)</f>
        <v>3</v>
      </c>
      <c r="F1347">
        <f t="shared" ref="F1347:F1410" si="241">MONTH(A1347)</f>
        <v>9</v>
      </c>
      <c r="G1347">
        <f t="shared" si="232"/>
        <v>1</v>
      </c>
      <c r="H1347">
        <f t="shared" ref="H1347:H1410" si="242">IF(AND(G1347=3,E1347=4),1,0)</f>
        <v>0</v>
      </c>
      <c r="I1347">
        <f t="shared" si="233"/>
        <v>0</v>
      </c>
      <c r="J1347">
        <f t="shared" si="238"/>
        <v>1</v>
      </c>
      <c r="K1347">
        <f t="shared" si="239"/>
        <v>0</v>
      </c>
      <c r="L1347">
        <f t="shared" ref="L1347:L1410" si="243">MIN(MAX(L1346-J1347+K1347,-$Q$3),$Q$4)</f>
        <v>-1</v>
      </c>
      <c r="M1347">
        <f t="shared" si="234"/>
        <v>3.3999999999999986</v>
      </c>
      <c r="N1347">
        <f t="shared" si="235"/>
        <v>26.870000000000008</v>
      </c>
    </row>
    <row r="1348" spans="1:14" x14ac:dyDescent="0.3">
      <c r="A1348" s="1">
        <v>42256</v>
      </c>
      <c r="B1348">
        <v>25.824999999999999</v>
      </c>
      <c r="C1348">
        <f t="shared" si="236"/>
        <v>16.410823529411758</v>
      </c>
      <c r="D1348">
        <f t="shared" si="237"/>
        <v>2.9816780227924307</v>
      </c>
      <c r="E1348">
        <f t="shared" si="240"/>
        <v>4</v>
      </c>
      <c r="F1348">
        <f t="shared" si="241"/>
        <v>9</v>
      </c>
      <c r="G1348">
        <f t="shared" ref="G1348:G1411" si="244">IF(F1348=F1347,G1347,0)+IF(E1348=4,1,0)</f>
        <v>2</v>
      </c>
      <c r="H1348">
        <f t="shared" si="242"/>
        <v>0</v>
      </c>
      <c r="I1348">
        <f t="shared" ref="I1348:I1411" si="245">IF(H1348=1,-(B1348-B1347)*L1348,0)</f>
        <v>0</v>
      </c>
      <c r="J1348">
        <f t="shared" si="238"/>
        <v>1</v>
      </c>
      <c r="K1348">
        <f t="shared" si="239"/>
        <v>0</v>
      </c>
      <c r="L1348">
        <f t="shared" si="243"/>
        <v>-1</v>
      </c>
      <c r="M1348">
        <f t="shared" ref="M1348:M1411" si="246">L1347*(B1348-B1347) + 2*I1348</f>
        <v>-1.1999999999999993</v>
      </c>
      <c r="N1348">
        <f t="shared" si="235"/>
        <v>25.670000000000009</v>
      </c>
    </row>
    <row r="1349" spans="1:14" x14ac:dyDescent="0.3">
      <c r="A1349" s="1">
        <v>42257</v>
      </c>
      <c r="B1349">
        <v>24.7</v>
      </c>
      <c r="C1349">
        <f t="shared" si="236"/>
        <v>16.455921568627446</v>
      </c>
      <c r="D1349">
        <f t="shared" si="237"/>
        <v>3.0195022368851601</v>
      </c>
      <c r="E1349">
        <f t="shared" si="240"/>
        <v>5</v>
      </c>
      <c r="F1349">
        <f t="shared" si="241"/>
        <v>9</v>
      </c>
      <c r="G1349">
        <f t="shared" si="244"/>
        <v>2</v>
      </c>
      <c r="H1349">
        <f t="shared" si="242"/>
        <v>0</v>
      </c>
      <c r="I1349">
        <f t="shared" si="245"/>
        <v>0</v>
      </c>
      <c r="J1349">
        <f t="shared" si="238"/>
        <v>1</v>
      </c>
      <c r="K1349">
        <f t="shared" si="239"/>
        <v>0</v>
      </c>
      <c r="L1349">
        <f t="shared" si="243"/>
        <v>-1</v>
      </c>
      <c r="M1349">
        <f t="shared" si="246"/>
        <v>1.125</v>
      </c>
      <c r="N1349">
        <f t="shared" ref="N1349:N1412" si="247">M1349+N1348</f>
        <v>26.795000000000009</v>
      </c>
    </row>
    <row r="1350" spans="1:14" x14ac:dyDescent="0.3">
      <c r="A1350" s="1">
        <v>42258</v>
      </c>
      <c r="B1350">
        <v>23.8</v>
      </c>
      <c r="C1350">
        <f t="shared" si="236"/>
        <v>16.49690196078431</v>
      </c>
      <c r="D1350">
        <f t="shared" si="237"/>
        <v>3.0478509964023397</v>
      </c>
      <c r="E1350">
        <f t="shared" si="240"/>
        <v>6</v>
      </c>
      <c r="F1350">
        <f t="shared" si="241"/>
        <v>9</v>
      </c>
      <c r="G1350">
        <f t="shared" si="244"/>
        <v>2</v>
      </c>
      <c r="H1350">
        <f t="shared" si="242"/>
        <v>0</v>
      </c>
      <c r="I1350">
        <f t="shared" si="245"/>
        <v>0</v>
      </c>
      <c r="J1350">
        <f t="shared" si="238"/>
        <v>1</v>
      </c>
      <c r="K1350">
        <f t="shared" si="239"/>
        <v>0</v>
      </c>
      <c r="L1350">
        <f t="shared" si="243"/>
        <v>-1</v>
      </c>
      <c r="M1350">
        <f t="shared" si="246"/>
        <v>0.89999999999999858</v>
      </c>
      <c r="N1350">
        <f t="shared" si="247"/>
        <v>27.695000000000007</v>
      </c>
    </row>
    <row r="1351" spans="1:14" x14ac:dyDescent="0.3">
      <c r="A1351" s="1">
        <v>42261</v>
      </c>
      <c r="B1351">
        <v>23.725000000000001</v>
      </c>
      <c r="C1351">
        <f t="shared" si="236"/>
        <v>16.535627450980392</v>
      </c>
      <c r="D1351">
        <f t="shared" si="237"/>
        <v>3.0765735967958481</v>
      </c>
      <c r="E1351">
        <f t="shared" si="240"/>
        <v>2</v>
      </c>
      <c r="F1351">
        <f t="shared" si="241"/>
        <v>9</v>
      </c>
      <c r="G1351">
        <f t="shared" si="244"/>
        <v>2</v>
      </c>
      <c r="H1351">
        <f t="shared" si="242"/>
        <v>0</v>
      </c>
      <c r="I1351">
        <f t="shared" si="245"/>
        <v>0</v>
      </c>
      <c r="J1351">
        <f t="shared" si="238"/>
        <v>1</v>
      </c>
      <c r="K1351">
        <f t="shared" si="239"/>
        <v>0</v>
      </c>
      <c r="L1351">
        <f t="shared" si="243"/>
        <v>-1</v>
      </c>
      <c r="M1351">
        <f t="shared" si="246"/>
        <v>7.4999999999999289E-2</v>
      </c>
      <c r="N1351">
        <f t="shared" si="247"/>
        <v>27.770000000000007</v>
      </c>
    </row>
    <row r="1352" spans="1:14" x14ac:dyDescent="0.3">
      <c r="A1352" s="1">
        <v>42262</v>
      </c>
      <c r="B1352">
        <v>22.574999999999999</v>
      </c>
      <c r="C1352">
        <f t="shared" si="236"/>
        <v>16.570431372549017</v>
      </c>
      <c r="D1352">
        <f t="shared" si="237"/>
        <v>3.0944461017543818</v>
      </c>
      <c r="E1352">
        <f t="shared" si="240"/>
        <v>3</v>
      </c>
      <c r="F1352">
        <f t="shared" si="241"/>
        <v>9</v>
      </c>
      <c r="G1352">
        <f t="shared" si="244"/>
        <v>2</v>
      </c>
      <c r="H1352">
        <f t="shared" si="242"/>
        <v>0</v>
      </c>
      <c r="I1352">
        <f t="shared" si="245"/>
        <v>0</v>
      </c>
      <c r="J1352">
        <f t="shared" si="238"/>
        <v>1</v>
      </c>
      <c r="K1352">
        <f t="shared" si="239"/>
        <v>0</v>
      </c>
      <c r="L1352">
        <f t="shared" si="243"/>
        <v>-1</v>
      </c>
      <c r="M1352">
        <f t="shared" si="246"/>
        <v>1.1500000000000021</v>
      </c>
      <c r="N1352">
        <f t="shared" si="247"/>
        <v>28.920000000000009</v>
      </c>
    </row>
    <row r="1353" spans="1:14" x14ac:dyDescent="0.3">
      <c r="A1353" s="1">
        <v>42263</v>
      </c>
      <c r="B1353">
        <v>22.4</v>
      </c>
      <c r="C1353">
        <f t="shared" si="236"/>
        <v>16.605137254901958</v>
      </c>
      <c r="D1353">
        <f t="shared" si="237"/>
        <v>3.1099655569595734</v>
      </c>
      <c r="E1353">
        <f t="shared" si="240"/>
        <v>4</v>
      </c>
      <c r="F1353">
        <f t="shared" si="241"/>
        <v>9</v>
      </c>
      <c r="G1353">
        <f t="shared" si="244"/>
        <v>3</v>
      </c>
      <c r="H1353">
        <f t="shared" si="242"/>
        <v>1</v>
      </c>
      <c r="I1353">
        <f t="shared" si="245"/>
        <v>-0.17500000000000071</v>
      </c>
      <c r="J1353">
        <f t="shared" si="238"/>
        <v>1</v>
      </c>
      <c r="K1353">
        <f t="shared" si="239"/>
        <v>0</v>
      </c>
      <c r="L1353">
        <f t="shared" si="243"/>
        <v>-1</v>
      </c>
      <c r="M1353">
        <f t="shared" si="246"/>
        <v>-0.17500000000000071</v>
      </c>
      <c r="N1353">
        <f t="shared" si="247"/>
        <v>28.745000000000008</v>
      </c>
    </row>
    <row r="1354" spans="1:14" x14ac:dyDescent="0.3">
      <c r="A1354" s="1">
        <v>42264</v>
      </c>
      <c r="B1354">
        <v>20.425000000000001</v>
      </c>
      <c r="C1354">
        <f t="shared" si="236"/>
        <v>16.63013725490196</v>
      </c>
      <c r="D1354">
        <f t="shared" si="237"/>
        <v>3.1149444461707119</v>
      </c>
      <c r="E1354">
        <f t="shared" si="240"/>
        <v>5</v>
      </c>
      <c r="F1354">
        <f t="shared" si="241"/>
        <v>9</v>
      </c>
      <c r="G1354">
        <f t="shared" si="244"/>
        <v>3</v>
      </c>
      <c r="H1354">
        <f t="shared" si="242"/>
        <v>0</v>
      </c>
      <c r="I1354">
        <f t="shared" si="245"/>
        <v>0</v>
      </c>
      <c r="J1354">
        <f t="shared" si="238"/>
        <v>1</v>
      </c>
      <c r="K1354">
        <f t="shared" si="239"/>
        <v>0</v>
      </c>
      <c r="L1354">
        <f t="shared" si="243"/>
        <v>-1</v>
      </c>
      <c r="M1354">
        <f t="shared" si="246"/>
        <v>1.9749999999999979</v>
      </c>
      <c r="N1354">
        <f t="shared" si="247"/>
        <v>30.720000000000006</v>
      </c>
    </row>
    <row r="1355" spans="1:14" x14ac:dyDescent="0.3">
      <c r="A1355" s="1">
        <v>42265</v>
      </c>
      <c r="B1355">
        <v>21.524999999999999</v>
      </c>
      <c r="C1355">
        <f t="shared" si="236"/>
        <v>16.658078431372548</v>
      </c>
      <c r="D1355">
        <f t="shared" si="237"/>
        <v>3.1267481124251821</v>
      </c>
      <c r="E1355">
        <f t="shared" si="240"/>
        <v>6</v>
      </c>
      <c r="F1355">
        <f t="shared" si="241"/>
        <v>9</v>
      </c>
      <c r="G1355">
        <f t="shared" si="244"/>
        <v>3</v>
      </c>
      <c r="H1355">
        <f t="shared" si="242"/>
        <v>0</v>
      </c>
      <c r="I1355">
        <f t="shared" si="245"/>
        <v>0</v>
      </c>
      <c r="J1355">
        <f t="shared" si="238"/>
        <v>1</v>
      </c>
      <c r="K1355">
        <f t="shared" si="239"/>
        <v>0</v>
      </c>
      <c r="L1355">
        <f t="shared" si="243"/>
        <v>-1</v>
      </c>
      <c r="M1355">
        <f t="shared" si="246"/>
        <v>-1.0999999999999979</v>
      </c>
      <c r="N1355">
        <f t="shared" si="247"/>
        <v>29.620000000000008</v>
      </c>
    </row>
    <row r="1356" spans="1:14" x14ac:dyDescent="0.3">
      <c r="A1356" s="1">
        <v>42268</v>
      </c>
      <c r="B1356">
        <v>19.675000000000001</v>
      </c>
      <c r="C1356">
        <f t="shared" si="236"/>
        <v>16.684058823529408</v>
      </c>
      <c r="D1356">
        <f t="shared" si="237"/>
        <v>3.1241831397434741</v>
      </c>
      <c r="E1356">
        <f t="shared" si="240"/>
        <v>2</v>
      </c>
      <c r="F1356">
        <f t="shared" si="241"/>
        <v>9</v>
      </c>
      <c r="G1356">
        <f t="shared" si="244"/>
        <v>3</v>
      </c>
      <c r="H1356">
        <f t="shared" si="242"/>
        <v>0</v>
      </c>
      <c r="I1356">
        <f t="shared" si="245"/>
        <v>0</v>
      </c>
      <c r="J1356">
        <f t="shared" si="238"/>
        <v>0</v>
      </c>
      <c r="K1356">
        <f t="shared" si="239"/>
        <v>0</v>
      </c>
      <c r="L1356">
        <f t="shared" si="243"/>
        <v>-1</v>
      </c>
      <c r="M1356">
        <f t="shared" si="246"/>
        <v>1.8499999999999979</v>
      </c>
      <c r="N1356">
        <f t="shared" si="247"/>
        <v>31.470000000000006</v>
      </c>
    </row>
    <row r="1357" spans="1:14" x14ac:dyDescent="0.3">
      <c r="A1357" s="1">
        <v>42269</v>
      </c>
      <c r="B1357">
        <v>21.774999999999999</v>
      </c>
      <c r="C1357">
        <f t="shared" si="236"/>
        <v>16.713568627450979</v>
      </c>
      <c r="D1357">
        <f t="shared" si="237"/>
        <v>3.1365671584405583</v>
      </c>
      <c r="E1357">
        <f t="shared" si="240"/>
        <v>3</v>
      </c>
      <c r="F1357">
        <f t="shared" si="241"/>
        <v>9</v>
      </c>
      <c r="G1357">
        <f t="shared" si="244"/>
        <v>3</v>
      </c>
      <c r="H1357">
        <f t="shared" si="242"/>
        <v>0</v>
      </c>
      <c r="I1357">
        <f t="shared" si="245"/>
        <v>0</v>
      </c>
      <c r="J1357">
        <f t="shared" si="238"/>
        <v>1</v>
      </c>
      <c r="K1357">
        <f t="shared" si="239"/>
        <v>0</v>
      </c>
      <c r="L1357">
        <f t="shared" si="243"/>
        <v>-1</v>
      </c>
      <c r="M1357">
        <f t="shared" si="246"/>
        <v>-2.0999999999999979</v>
      </c>
      <c r="N1357">
        <f t="shared" si="247"/>
        <v>29.370000000000008</v>
      </c>
    </row>
    <row r="1358" spans="1:14" x14ac:dyDescent="0.3">
      <c r="A1358" s="1">
        <v>42270</v>
      </c>
      <c r="B1358">
        <v>21.125</v>
      </c>
      <c r="C1358">
        <f t="shared" si="236"/>
        <v>16.74131372549019</v>
      </c>
      <c r="D1358">
        <f t="shared" si="237"/>
        <v>3.144165767284635</v>
      </c>
      <c r="E1358">
        <f t="shared" si="240"/>
        <v>4</v>
      </c>
      <c r="F1358">
        <f t="shared" si="241"/>
        <v>9</v>
      </c>
      <c r="G1358">
        <f t="shared" si="244"/>
        <v>4</v>
      </c>
      <c r="H1358">
        <f t="shared" si="242"/>
        <v>0</v>
      </c>
      <c r="I1358">
        <f t="shared" si="245"/>
        <v>0</v>
      </c>
      <c r="J1358">
        <f t="shared" si="238"/>
        <v>1</v>
      </c>
      <c r="K1358">
        <f t="shared" si="239"/>
        <v>0</v>
      </c>
      <c r="L1358">
        <f t="shared" si="243"/>
        <v>-1</v>
      </c>
      <c r="M1358">
        <f t="shared" si="246"/>
        <v>0.64999999999999858</v>
      </c>
      <c r="N1358">
        <f t="shared" si="247"/>
        <v>30.020000000000007</v>
      </c>
    </row>
    <row r="1359" spans="1:14" x14ac:dyDescent="0.3">
      <c r="A1359" s="1">
        <v>42271</v>
      </c>
      <c r="B1359">
        <v>21.875</v>
      </c>
      <c r="C1359">
        <f t="shared" si="236"/>
        <v>16.77160784313725</v>
      </c>
      <c r="D1359">
        <f t="shared" si="237"/>
        <v>3.1562445361066747</v>
      </c>
      <c r="E1359">
        <f t="shared" si="240"/>
        <v>5</v>
      </c>
      <c r="F1359">
        <f t="shared" si="241"/>
        <v>9</v>
      </c>
      <c r="G1359">
        <f t="shared" si="244"/>
        <v>4</v>
      </c>
      <c r="H1359">
        <f t="shared" si="242"/>
        <v>0</v>
      </c>
      <c r="I1359">
        <f t="shared" si="245"/>
        <v>0</v>
      </c>
      <c r="J1359">
        <f t="shared" si="238"/>
        <v>1</v>
      </c>
      <c r="K1359">
        <f t="shared" si="239"/>
        <v>0</v>
      </c>
      <c r="L1359">
        <f t="shared" si="243"/>
        <v>-1</v>
      </c>
      <c r="M1359">
        <f t="shared" si="246"/>
        <v>-0.75</v>
      </c>
      <c r="N1359">
        <f t="shared" si="247"/>
        <v>29.270000000000007</v>
      </c>
    </row>
    <row r="1360" spans="1:14" x14ac:dyDescent="0.3">
      <c r="A1360" s="1">
        <v>42272</v>
      </c>
      <c r="B1360">
        <v>22.324999999999999</v>
      </c>
      <c r="C1360">
        <f t="shared" si="236"/>
        <v>16.800725490196072</v>
      </c>
      <c r="D1360">
        <f t="shared" si="237"/>
        <v>3.1730484759181845</v>
      </c>
      <c r="E1360">
        <f t="shared" si="240"/>
        <v>6</v>
      </c>
      <c r="F1360">
        <f t="shared" si="241"/>
        <v>9</v>
      </c>
      <c r="G1360">
        <f t="shared" si="244"/>
        <v>4</v>
      </c>
      <c r="H1360">
        <f t="shared" si="242"/>
        <v>0</v>
      </c>
      <c r="I1360">
        <f t="shared" si="245"/>
        <v>0</v>
      </c>
      <c r="J1360">
        <f t="shared" si="238"/>
        <v>1</v>
      </c>
      <c r="K1360">
        <f t="shared" si="239"/>
        <v>0</v>
      </c>
      <c r="L1360">
        <f t="shared" si="243"/>
        <v>-1</v>
      </c>
      <c r="M1360">
        <f t="shared" si="246"/>
        <v>-0.44999999999999929</v>
      </c>
      <c r="N1360">
        <f t="shared" si="247"/>
        <v>28.820000000000007</v>
      </c>
    </row>
    <row r="1361" spans="1:14" x14ac:dyDescent="0.3">
      <c r="A1361" s="1">
        <v>42275</v>
      </c>
      <c r="B1361">
        <v>24.074999999999999</v>
      </c>
      <c r="C1361">
        <f t="shared" si="236"/>
        <v>16.834745098039207</v>
      </c>
      <c r="D1361">
        <f t="shared" si="237"/>
        <v>3.204199608498751</v>
      </c>
      <c r="E1361">
        <f t="shared" si="240"/>
        <v>2</v>
      </c>
      <c r="F1361">
        <f t="shared" si="241"/>
        <v>9</v>
      </c>
      <c r="G1361">
        <f t="shared" si="244"/>
        <v>4</v>
      </c>
      <c r="H1361">
        <f t="shared" si="242"/>
        <v>0</v>
      </c>
      <c r="I1361">
        <f t="shared" si="245"/>
        <v>0</v>
      </c>
      <c r="J1361">
        <f t="shared" si="238"/>
        <v>1</v>
      </c>
      <c r="K1361">
        <f t="shared" si="239"/>
        <v>0</v>
      </c>
      <c r="L1361">
        <f t="shared" si="243"/>
        <v>-1</v>
      </c>
      <c r="M1361">
        <f t="shared" si="246"/>
        <v>-1.75</v>
      </c>
      <c r="N1361">
        <f t="shared" si="247"/>
        <v>27.070000000000007</v>
      </c>
    </row>
    <row r="1362" spans="1:14" x14ac:dyDescent="0.3">
      <c r="A1362" s="1">
        <v>42276</v>
      </c>
      <c r="B1362">
        <v>23.875</v>
      </c>
      <c r="C1362">
        <f t="shared" si="236"/>
        <v>16.870921568627445</v>
      </c>
      <c r="D1362">
        <f t="shared" si="237"/>
        <v>3.2312910116069311</v>
      </c>
      <c r="E1362">
        <f t="shared" si="240"/>
        <v>3</v>
      </c>
      <c r="F1362">
        <f t="shared" si="241"/>
        <v>9</v>
      </c>
      <c r="G1362">
        <f t="shared" si="244"/>
        <v>4</v>
      </c>
      <c r="H1362">
        <f t="shared" si="242"/>
        <v>0</v>
      </c>
      <c r="I1362">
        <f t="shared" si="245"/>
        <v>0</v>
      </c>
      <c r="J1362">
        <f t="shared" si="238"/>
        <v>1</v>
      </c>
      <c r="K1362">
        <f t="shared" si="239"/>
        <v>0</v>
      </c>
      <c r="L1362">
        <f t="shared" si="243"/>
        <v>-1</v>
      </c>
      <c r="M1362">
        <f t="shared" si="246"/>
        <v>0.19999999999999929</v>
      </c>
      <c r="N1362">
        <f t="shared" si="247"/>
        <v>27.270000000000007</v>
      </c>
    </row>
    <row r="1363" spans="1:14" x14ac:dyDescent="0.3">
      <c r="A1363" s="1">
        <v>42277</v>
      </c>
      <c r="B1363">
        <v>23.024999999999999</v>
      </c>
      <c r="C1363">
        <f t="shared" si="236"/>
        <v>16.899254901960774</v>
      </c>
      <c r="D1363">
        <f t="shared" si="237"/>
        <v>3.2533769535194965</v>
      </c>
      <c r="E1363">
        <f t="shared" si="240"/>
        <v>4</v>
      </c>
      <c r="F1363">
        <f t="shared" si="241"/>
        <v>9</v>
      </c>
      <c r="G1363">
        <f t="shared" si="244"/>
        <v>5</v>
      </c>
      <c r="H1363">
        <f t="shared" si="242"/>
        <v>0</v>
      </c>
      <c r="I1363">
        <f t="shared" si="245"/>
        <v>0</v>
      </c>
      <c r="J1363">
        <f t="shared" si="238"/>
        <v>1</v>
      </c>
      <c r="K1363">
        <f t="shared" si="239"/>
        <v>0</v>
      </c>
      <c r="L1363">
        <f t="shared" si="243"/>
        <v>-1</v>
      </c>
      <c r="M1363">
        <f t="shared" si="246"/>
        <v>0.85000000000000142</v>
      </c>
      <c r="N1363">
        <f t="shared" si="247"/>
        <v>28.120000000000008</v>
      </c>
    </row>
    <row r="1364" spans="1:14" x14ac:dyDescent="0.3">
      <c r="A1364" s="1">
        <v>42278</v>
      </c>
      <c r="B1364">
        <v>22.225000000000001</v>
      </c>
      <c r="C1364">
        <f t="shared" si="236"/>
        <v>16.926215686274503</v>
      </c>
      <c r="D1364">
        <f t="shared" si="237"/>
        <v>3.2688762374002782</v>
      </c>
      <c r="E1364">
        <f t="shared" si="240"/>
        <v>5</v>
      </c>
      <c r="F1364">
        <f t="shared" si="241"/>
        <v>10</v>
      </c>
      <c r="G1364">
        <f t="shared" si="244"/>
        <v>0</v>
      </c>
      <c r="H1364">
        <f t="shared" si="242"/>
        <v>0</v>
      </c>
      <c r="I1364">
        <f t="shared" si="245"/>
        <v>0</v>
      </c>
      <c r="J1364">
        <f t="shared" si="238"/>
        <v>1</v>
      </c>
      <c r="K1364">
        <f t="shared" si="239"/>
        <v>0</v>
      </c>
      <c r="L1364">
        <f t="shared" si="243"/>
        <v>-1</v>
      </c>
      <c r="M1364">
        <f t="shared" si="246"/>
        <v>0.79999999999999716</v>
      </c>
      <c r="N1364">
        <f t="shared" si="247"/>
        <v>28.920000000000005</v>
      </c>
    </row>
    <row r="1365" spans="1:14" x14ac:dyDescent="0.3">
      <c r="A1365" s="1">
        <v>42279</v>
      </c>
      <c r="B1365">
        <v>21.074999999999999</v>
      </c>
      <c r="C1365">
        <f t="shared" si="236"/>
        <v>16.945137254901955</v>
      </c>
      <c r="D1365">
        <f t="shared" si="237"/>
        <v>3.2788565499696429</v>
      </c>
      <c r="E1365">
        <f t="shared" si="240"/>
        <v>6</v>
      </c>
      <c r="F1365">
        <f t="shared" si="241"/>
        <v>10</v>
      </c>
      <c r="G1365">
        <f t="shared" si="244"/>
        <v>0</v>
      </c>
      <c r="H1365">
        <f t="shared" si="242"/>
        <v>0</v>
      </c>
      <c r="I1365">
        <f t="shared" si="245"/>
        <v>0</v>
      </c>
      <c r="J1365">
        <f t="shared" si="238"/>
        <v>1</v>
      </c>
      <c r="K1365">
        <f t="shared" si="239"/>
        <v>0</v>
      </c>
      <c r="L1365">
        <f t="shared" si="243"/>
        <v>-1</v>
      </c>
      <c r="M1365">
        <f t="shared" si="246"/>
        <v>1.1500000000000021</v>
      </c>
      <c r="N1365">
        <f t="shared" si="247"/>
        <v>30.070000000000007</v>
      </c>
    </row>
    <row r="1366" spans="1:14" x14ac:dyDescent="0.3">
      <c r="A1366" s="1">
        <v>42282</v>
      </c>
      <c r="B1366">
        <v>19.875</v>
      </c>
      <c r="C1366">
        <f t="shared" si="236"/>
        <v>16.95915686274509</v>
      </c>
      <c r="D1366">
        <f t="shared" si="237"/>
        <v>3.2837074597589377</v>
      </c>
      <c r="E1366">
        <f t="shared" si="240"/>
        <v>2</v>
      </c>
      <c r="F1366">
        <f t="shared" si="241"/>
        <v>10</v>
      </c>
      <c r="G1366">
        <f t="shared" si="244"/>
        <v>0</v>
      </c>
      <c r="H1366">
        <f t="shared" si="242"/>
        <v>0</v>
      </c>
      <c r="I1366">
        <f t="shared" si="245"/>
        <v>0</v>
      </c>
      <c r="J1366">
        <f t="shared" si="238"/>
        <v>0</v>
      </c>
      <c r="K1366">
        <f t="shared" si="239"/>
        <v>0</v>
      </c>
      <c r="L1366">
        <f t="shared" si="243"/>
        <v>-1</v>
      </c>
      <c r="M1366">
        <f t="shared" si="246"/>
        <v>1.1999999999999993</v>
      </c>
      <c r="N1366">
        <f t="shared" si="247"/>
        <v>31.270000000000007</v>
      </c>
    </row>
    <row r="1367" spans="1:14" x14ac:dyDescent="0.3">
      <c r="A1367" s="1">
        <v>42283</v>
      </c>
      <c r="B1367">
        <v>20.324999999999999</v>
      </c>
      <c r="C1367">
        <f t="shared" si="236"/>
        <v>16.972588235294115</v>
      </c>
      <c r="D1367">
        <f t="shared" si="237"/>
        <v>3.2904357788541487</v>
      </c>
      <c r="E1367">
        <f t="shared" si="240"/>
        <v>3</v>
      </c>
      <c r="F1367">
        <f t="shared" si="241"/>
        <v>10</v>
      </c>
      <c r="G1367">
        <f t="shared" si="244"/>
        <v>0</v>
      </c>
      <c r="H1367">
        <f t="shared" si="242"/>
        <v>0</v>
      </c>
      <c r="I1367">
        <f t="shared" si="245"/>
        <v>0</v>
      </c>
      <c r="J1367">
        <f t="shared" si="238"/>
        <v>1</v>
      </c>
      <c r="K1367">
        <f t="shared" si="239"/>
        <v>0</v>
      </c>
      <c r="L1367">
        <f t="shared" si="243"/>
        <v>-1</v>
      </c>
      <c r="M1367">
        <f t="shared" si="246"/>
        <v>-0.44999999999999929</v>
      </c>
      <c r="N1367">
        <f t="shared" si="247"/>
        <v>30.820000000000007</v>
      </c>
    </row>
    <row r="1368" spans="1:14" x14ac:dyDescent="0.3">
      <c r="A1368" s="1">
        <v>42284</v>
      </c>
      <c r="B1368">
        <v>19.475000000000001</v>
      </c>
      <c r="C1368">
        <f t="shared" si="236"/>
        <v>16.984058823529409</v>
      </c>
      <c r="D1368">
        <f t="shared" si="237"/>
        <v>3.2940389857554608</v>
      </c>
      <c r="E1368">
        <f t="shared" si="240"/>
        <v>4</v>
      </c>
      <c r="F1368">
        <f t="shared" si="241"/>
        <v>10</v>
      </c>
      <c r="G1368">
        <f t="shared" si="244"/>
        <v>1</v>
      </c>
      <c r="H1368">
        <f t="shared" si="242"/>
        <v>0</v>
      </c>
      <c r="I1368">
        <f t="shared" si="245"/>
        <v>0</v>
      </c>
      <c r="J1368">
        <f t="shared" si="238"/>
        <v>0</v>
      </c>
      <c r="K1368">
        <f t="shared" si="239"/>
        <v>0</v>
      </c>
      <c r="L1368">
        <f t="shared" si="243"/>
        <v>-1</v>
      </c>
      <c r="M1368">
        <f t="shared" si="246"/>
        <v>0.84999999999999787</v>
      </c>
      <c r="N1368">
        <f t="shared" si="247"/>
        <v>31.670000000000005</v>
      </c>
    </row>
    <row r="1369" spans="1:14" x14ac:dyDescent="0.3">
      <c r="A1369" s="1">
        <v>42285</v>
      </c>
      <c r="B1369">
        <v>18.425000000000001</v>
      </c>
      <c r="C1369">
        <f t="shared" si="236"/>
        <v>16.996705882352938</v>
      </c>
      <c r="D1369">
        <f t="shared" si="237"/>
        <v>3.293355957456527</v>
      </c>
      <c r="E1369">
        <f t="shared" si="240"/>
        <v>5</v>
      </c>
      <c r="F1369">
        <f t="shared" si="241"/>
        <v>10</v>
      </c>
      <c r="G1369">
        <f t="shared" si="244"/>
        <v>1</v>
      </c>
      <c r="H1369">
        <f t="shared" si="242"/>
        <v>0</v>
      </c>
      <c r="I1369">
        <f t="shared" si="245"/>
        <v>0</v>
      </c>
      <c r="J1369">
        <f t="shared" si="238"/>
        <v>0</v>
      </c>
      <c r="K1369">
        <f t="shared" si="239"/>
        <v>0</v>
      </c>
      <c r="L1369">
        <f t="shared" si="243"/>
        <v>-1</v>
      </c>
      <c r="M1369">
        <f t="shared" si="246"/>
        <v>1.0500000000000007</v>
      </c>
      <c r="N1369">
        <f t="shared" si="247"/>
        <v>32.720000000000006</v>
      </c>
    </row>
    <row r="1370" spans="1:14" x14ac:dyDescent="0.3">
      <c r="A1370" s="1">
        <v>42286</v>
      </c>
      <c r="B1370">
        <v>18.175000000000001</v>
      </c>
      <c r="C1370">
        <f t="shared" si="236"/>
        <v>17.006215686274505</v>
      </c>
      <c r="D1370">
        <f t="shared" si="237"/>
        <v>3.2932434534475981</v>
      </c>
      <c r="E1370">
        <f t="shared" si="240"/>
        <v>6</v>
      </c>
      <c r="F1370">
        <f t="shared" si="241"/>
        <v>10</v>
      </c>
      <c r="G1370">
        <f t="shared" si="244"/>
        <v>1</v>
      </c>
      <c r="H1370">
        <f t="shared" si="242"/>
        <v>0</v>
      </c>
      <c r="I1370">
        <f t="shared" si="245"/>
        <v>0</v>
      </c>
      <c r="J1370">
        <f t="shared" si="238"/>
        <v>0</v>
      </c>
      <c r="K1370">
        <f t="shared" si="239"/>
        <v>0</v>
      </c>
      <c r="L1370">
        <f t="shared" si="243"/>
        <v>-1</v>
      </c>
      <c r="M1370">
        <f t="shared" si="246"/>
        <v>0.25</v>
      </c>
      <c r="N1370">
        <f t="shared" si="247"/>
        <v>32.970000000000006</v>
      </c>
    </row>
    <row r="1371" spans="1:14" x14ac:dyDescent="0.3">
      <c r="A1371" s="1">
        <v>42289</v>
      </c>
      <c r="B1371">
        <v>16.725000000000001</v>
      </c>
      <c r="C1371">
        <f t="shared" si="236"/>
        <v>17.004745098039216</v>
      </c>
      <c r="D1371">
        <f t="shared" si="237"/>
        <v>3.293284973308114</v>
      </c>
      <c r="E1371">
        <f t="shared" si="240"/>
        <v>2</v>
      </c>
      <c r="F1371">
        <f t="shared" si="241"/>
        <v>10</v>
      </c>
      <c r="G1371">
        <f t="shared" si="244"/>
        <v>1</v>
      </c>
      <c r="H1371">
        <f t="shared" si="242"/>
        <v>0</v>
      </c>
      <c r="I1371">
        <f t="shared" si="245"/>
        <v>0</v>
      </c>
      <c r="J1371">
        <f t="shared" si="238"/>
        <v>0</v>
      </c>
      <c r="K1371">
        <f t="shared" si="239"/>
        <v>0</v>
      </c>
      <c r="L1371">
        <f t="shared" si="243"/>
        <v>-1</v>
      </c>
      <c r="M1371">
        <f t="shared" si="246"/>
        <v>1.4499999999999993</v>
      </c>
      <c r="N1371">
        <f t="shared" si="247"/>
        <v>34.42</v>
      </c>
    </row>
    <row r="1372" spans="1:14" x14ac:dyDescent="0.3">
      <c r="A1372" s="1">
        <v>42290</v>
      </c>
      <c r="B1372">
        <v>18.274999999999999</v>
      </c>
      <c r="C1372">
        <f t="shared" si="236"/>
        <v>17.016607843137255</v>
      </c>
      <c r="D1372">
        <f t="shared" si="237"/>
        <v>3.2923908952305783</v>
      </c>
      <c r="E1372">
        <f t="shared" si="240"/>
        <v>3</v>
      </c>
      <c r="F1372">
        <f t="shared" si="241"/>
        <v>10</v>
      </c>
      <c r="G1372">
        <f t="shared" si="244"/>
        <v>1</v>
      </c>
      <c r="H1372">
        <f t="shared" si="242"/>
        <v>0</v>
      </c>
      <c r="I1372">
        <f t="shared" si="245"/>
        <v>0</v>
      </c>
      <c r="J1372">
        <f t="shared" si="238"/>
        <v>0</v>
      </c>
      <c r="K1372">
        <f t="shared" si="239"/>
        <v>0</v>
      </c>
      <c r="L1372">
        <f t="shared" si="243"/>
        <v>-1</v>
      </c>
      <c r="M1372">
        <f t="shared" si="246"/>
        <v>-1.5499999999999972</v>
      </c>
      <c r="N1372">
        <f t="shared" si="247"/>
        <v>32.870000000000005</v>
      </c>
    </row>
    <row r="1373" spans="1:14" x14ac:dyDescent="0.3">
      <c r="A1373" s="1">
        <v>42291</v>
      </c>
      <c r="B1373">
        <v>18.324999999999999</v>
      </c>
      <c r="C1373">
        <f t="shared" si="236"/>
        <v>17.021019607843137</v>
      </c>
      <c r="D1373">
        <f t="shared" si="237"/>
        <v>3.2933872752401125</v>
      </c>
      <c r="E1373">
        <f t="shared" si="240"/>
        <v>4</v>
      </c>
      <c r="F1373">
        <f t="shared" si="241"/>
        <v>10</v>
      </c>
      <c r="G1373">
        <f t="shared" si="244"/>
        <v>2</v>
      </c>
      <c r="H1373">
        <f t="shared" si="242"/>
        <v>0</v>
      </c>
      <c r="I1373">
        <f t="shared" si="245"/>
        <v>0</v>
      </c>
      <c r="J1373">
        <f t="shared" si="238"/>
        <v>0</v>
      </c>
      <c r="K1373">
        <f t="shared" si="239"/>
        <v>0</v>
      </c>
      <c r="L1373">
        <f t="shared" si="243"/>
        <v>-1</v>
      </c>
      <c r="M1373">
        <f t="shared" si="246"/>
        <v>-5.0000000000000711E-2</v>
      </c>
      <c r="N1373">
        <f t="shared" si="247"/>
        <v>32.820000000000007</v>
      </c>
    </row>
    <row r="1374" spans="1:14" x14ac:dyDescent="0.3">
      <c r="A1374" s="1">
        <v>42292</v>
      </c>
      <c r="B1374">
        <v>16.574999999999999</v>
      </c>
      <c r="C1374">
        <f t="shared" si="236"/>
        <v>17.008372549019604</v>
      </c>
      <c r="D1374">
        <f t="shared" si="237"/>
        <v>3.2888804636752069</v>
      </c>
      <c r="E1374">
        <f t="shared" si="240"/>
        <v>5</v>
      </c>
      <c r="F1374">
        <f t="shared" si="241"/>
        <v>10</v>
      </c>
      <c r="G1374">
        <f t="shared" si="244"/>
        <v>2</v>
      </c>
      <c r="H1374">
        <f t="shared" si="242"/>
        <v>0</v>
      </c>
      <c r="I1374">
        <f t="shared" si="245"/>
        <v>0</v>
      </c>
      <c r="J1374">
        <f t="shared" si="238"/>
        <v>0</v>
      </c>
      <c r="K1374">
        <f t="shared" si="239"/>
        <v>0</v>
      </c>
      <c r="L1374">
        <f t="shared" si="243"/>
        <v>-1</v>
      </c>
      <c r="M1374">
        <f t="shared" si="246"/>
        <v>1.75</v>
      </c>
      <c r="N1374">
        <f t="shared" si="247"/>
        <v>34.570000000000007</v>
      </c>
    </row>
    <row r="1375" spans="1:14" x14ac:dyDescent="0.3">
      <c r="A1375" s="1">
        <v>42293</v>
      </c>
      <c r="B1375">
        <v>16.100000000000001</v>
      </c>
      <c r="C1375">
        <f t="shared" si="236"/>
        <v>16.982294117647058</v>
      </c>
      <c r="D1375">
        <f t="shared" si="237"/>
        <v>3.2695582138103512</v>
      </c>
      <c r="E1375">
        <f t="shared" si="240"/>
        <v>6</v>
      </c>
      <c r="F1375">
        <f t="shared" si="241"/>
        <v>10</v>
      </c>
      <c r="G1375">
        <f t="shared" si="244"/>
        <v>2</v>
      </c>
      <c r="H1375">
        <f t="shared" si="242"/>
        <v>0</v>
      </c>
      <c r="I1375">
        <f t="shared" si="245"/>
        <v>0</v>
      </c>
      <c r="J1375">
        <f t="shared" si="238"/>
        <v>0</v>
      </c>
      <c r="K1375">
        <f t="shared" si="239"/>
        <v>0</v>
      </c>
      <c r="L1375">
        <f t="shared" si="243"/>
        <v>-1</v>
      </c>
      <c r="M1375">
        <f t="shared" si="246"/>
        <v>0.47499999999999787</v>
      </c>
      <c r="N1375">
        <f t="shared" si="247"/>
        <v>35.045000000000002</v>
      </c>
    </row>
    <row r="1376" spans="1:14" x14ac:dyDescent="0.3">
      <c r="A1376" s="1">
        <v>42296</v>
      </c>
      <c r="B1376">
        <v>15.275</v>
      </c>
      <c r="C1376">
        <f t="shared" si="236"/>
        <v>16.960235294117645</v>
      </c>
      <c r="D1376">
        <f t="shared" si="237"/>
        <v>3.2620185834471052</v>
      </c>
      <c r="E1376">
        <f t="shared" si="240"/>
        <v>2</v>
      </c>
      <c r="F1376">
        <f t="shared" si="241"/>
        <v>10</v>
      </c>
      <c r="G1376">
        <f t="shared" si="244"/>
        <v>2</v>
      </c>
      <c r="H1376">
        <f t="shared" si="242"/>
        <v>0</v>
      </c>
      <c r="I1376">
        <f t="shared" si="245"/>
        <v>0</v>
      </c>
      <c r="J1376">
        <f t="shared" si="238"/>
        <v>0</v>
      </c>
      <c r="K1376">
        <f t="shared" si="239"/>
        <v>0</v>
      </c>
      <c r="L1376">
        <f t="shared" si="243"/>
        <v>-1</v>
      </c>
      <c r="M1376">
        <f t="shared" si="246"/>
        <v>0.82500000000000107</v>
      </c>
      <c r="N1376">
        <f t="shared" si="247"/>
        <v>35.870000000000005</v>
      </c>
    </row>
    <row r="1377" spans="1:14" x14ac:dyDescent="0.3">
      <c r="A1377" s="1">
        <v>42297</v>
      </c>
      <c r="B1377">
        <v>16.074999999999999</v>
      </c>
      <c r="C1377">
        <f t="shared" si="236"/>
        <v>16.929352941176468</v>
      </c>
      <c r="D1377">
        <f t="shared" si="237"/>
        <v>3.2328453856002977</v>
      </c>
      <c r="E1377">
        <f t="shared" si="240"/>
        <v>3</v>
      </c>
      <c r="F1377">
        <f t="shared" si="241"/>
        <v>10</v>
      </c>
      <c r="G1377">
        <f t="shared" si="244"/>
        <v>2</v>
      </c>
      <c r="H1377">
        <f t="shared" si="242"/>
        <v>0</v>
      </c>
      <c r="I1377">
        <f t="shared" si="245"/>
        <v>0</v>
      </c>
      <c r="J1377">
        <f t="shared" si="238"/>
        <v>0</v>
      </c>
      <c r="K1377">
        <f t="shared" si="239"/>
        <v>0</v>
      </c>
      <c r="L1377">
        <f t="shared" si="243"/>
        <v>-1</v>
      </c>
      <c r="M1377">
        <f t="shared" si="246"/>
        <v>-0.79999999999999893</v>
      </c>
      <c r="N1377">
        <f t="shared" si="247"/>
        <v>35.070000000000007</v>
      </c>
    </row>
    <row r="1378" spans="1:14" x14ac:dyDescent="0.3">
      <c r="A1378" s="1">
        <v>42298</v>
      </c>
      <c r="B1378">
        <v>15.5</v>
      </c>
      <c r="C1378">
        <f t="shared" si="236"/>
        <v>16.902686274509801</v>
      </c>
      <c r="D1378">
        <f t="shared" si="237"/>
        <v>3.2164385583460886</v>
      </c>
      <c r="E1378">
        <f t="shared" si="240"/>
        <v>4</v>
      </c>
      <c r="F1378">
        <f t="shared" si="241"/>
        <v>10</v>
      </c>
      <c r="G1378">
        <f t="shared" si="244"/>
        <v>3</v>
      </c>
      <c r="H1378">
        <f t="shared" si="242"/>
        <v>1</v>
      </c>
      <c r="I1378">
        <f t="shared" si="245"/>
        <v>-0.57499999999999929</v>
      </c>
      <c r="J1378">
        <f t="shared" si="238"/>
        <v>0</v>
      </c>
      <c r="K1378">
        <f t="shared" si="239"/>
        <v>0</v>
      </c>
      <c r="L1378">
        <f t="shared" si="243"/>
        <v>-1</v>
      </c>
      <c r="M1378">
        <f t="shared" si="246"/>
        <v>-0.57499999999999929</v>
      </c>
      <c r="N1378">
        <f t="shared" si="247"/>
        <v>34.495000000000005</v>
      </c>
    </row>
    <row r="1379" spans="1:14" x14ac:dyDescent="0.3">
      <c r="A1379" s="1">
        <v>42299</v>
      </c>
      <c r="B1379">
        <v>16.024999999999999</v>
      </c>
      <c r="C1379">
        <f t="shared" si="236"/>
        <v>16.883176470588236</v>
      </c>
      <c r="D1379">
        <f t="shared" si="237"/>
        <v>3.2065997671828743</v>
      </c>
      <c r="E1379">
        <f t="shared" si="240"/>
        <v>5</v>
      </c>
      <c r="F1379">
        <f t="shared" si="241"/>
        <v>10</v>
      </c>
      <c r="G1379">
        <f t="shared" si="244"/>
        <v>3</v>
      </c>
      <c r="H1379">
        <f t="shared" si="242"/>
        <v>0</v>
      </c>
      <c r="I1379">
        <f t="shared" si="245"/>
        <v>0</v>
      </c>
      <c r="J1379">
        <f t="shared" si="238"/>
        <v>0</v>
      </c>
      <c r="K1379">
        <f t="shared" si="239"/>
        <v>0</v>
      </c>
      <c r="L1379">
        <f t="shared" si="243"/>
        <v>-1</v>
      </c>
      <c r="M1379">
        <f t="shared" si="246"/>
        <v>-0.52499999999999858</v>
      </c>
      <c r="N1379">
        <f t="shared" si="247"/>
        <v>33.970000000000006</v>
      </c>
    </row>
    <row r="1380" spans="1:14" x14ac:dyDescent="0.3">
      <c r="A1380" s="1">
        <v>42300</v>
      </c>
      <c r="B1380">
        <v>16.600000000000001</v>
      </c>
      <c r="C1380">
        <f t="shared" si="236"/>
        <v>16.875725490196075</v>
      </c>
      <c r="D1380">
        <f t="shared" si="237"/>
        <v>3.2050412745709291</v>
      </c>
      <c r="E1380">
        <f t="shared" si="240"/>
        <v>6</v>
      </c>
      <c r="F1380">
        <f t="shared" si="241"/>
        <v>10</v>
      </c>
      <c r="G1380">
        <f t="shared" si="244"/>
        <v>3</v>
      </c>
      <c r="H1380">
        <f t="shared" si="242"/>
        <v>0</v>
      </c>
      <c r="I1380">
        <f t="shared" si="245"/>
        <v>0</v>
      </c>
      <c r="J1380">
        <f t="shared" si="238"/>
        <v>0</v>
      </c>
      <c r="K1380">
        <f t="shared" si="239"/>
        <v>0</v>
      </c>
      <c r="L1380">
        <f t="shared" si="243"/>
        <v>-1</v>
      </c>
      <c r="M1380">
        <f t="shared" si="246"/>
        <v>-0.57500000000000284</v>
      </c>
      <c r="N1380">
        <f t="shared" si="247"/>
        <v>33.395000000000003</v>
      </c>
    </row>
    <row r="1381" spans="1:14" x14ac:dyDescent="0.3">
      <c r="A1381" s="1">
        <v>42303</v>
      </c>
      <c r="B1381">
        <v>16.925000000000001</v>
      </c>
      <c r="C1381">
        <f t="shared" si="236"/>
        <v>16.877980392156861</v>
      </c>
      <c r="D1381">
        <f t="shared" si="237"/>
        <v>3.2048728737456216</v>
      </c>
      <c r="E1381">
        <f t="shared" si="240"/>
        <v>2</v>
      </c>
      <c r="F1381">
        <f t="shared" si="241"/>
        <v>10</v>
      </c>
      <c r="G1381">
        <f t="shared" si="244"/>
        <v>3</v>
      </c>
      <c r="H1381">
        <f t="shared" si="242"/>
        <v>0</v>
      </c>
      <c r="I1381">
        <f t="shared" si="245"/>
        <v>0</v>
      </c>
      <c r="J1381">
        <f t="shared" si="238"/>
        <v>0</v>
      </c>
      <c r="K1381">
        <f t="shared" si="239"/>
        <v>0</v>
      </c>
      <c r="L1381">
        <f t="shared" si="243"/>
        <v>-1</v>
      </c>
      <c r="M1381">
        <f t="shared" si="246"/>
        <v>-0.32499999999999929</v>
      </c>
      <c r="N1381">
        <f t="shared" si="247"/>
        <v>33.070000000000007</v>
      </c>
    </row>
    <row r="1382" spans="1:14" x14ac:dyDescent="0.3">
      <c r="A1382" s="1">
        <v>42304</v>
      </c>
      <c r="B1382">
        <v>16.475000000000001</v>
      </c>
      <c r="C1382">
        <f t="shared" si="236"/>
        <v>16.871607843137252</v>
      </c>
      <c r="D1382">
        <f t="shared" si="237"/>
        <v>3.2040521468819154</v>
      </c>
      <c r="E1382">
        <f t="shared" si="240"/>
        <v>3</v>
      </c>
      <c r="F1382">
        <f t="shared" si="241"/>
        <v>10</v>
      </c>
      <c r="G1382">
        <f t="shared" si="244"/>
        <v>3</v>
      </c>
      <c r="H1382">
        <f t="shared" si="242"/>
        <v>0</v>
      </c>
      <c r="I1382">
        <f t="shared" si="245"/>
        <v>0</v>
      </c>
      <c r="J1382">
        <f t="shared" si="238"/>
        <v>0</v>
      </c>
      <c r="K1382">
        <f t="shared" si="239"/>
        <v>0</v>
      </c>
      <c r="L1382">
        <f t="shared" si="243"/>
        <v>-1</v>
      </c>
      <c r="M1382">
        <f t="shared" si="246"/>
        <v>0.44999999999999929</v>
      </c>
      <c r="N1382">
        <f t="shared" si="247"/>
        <v>33.52000000000001</v>
      </c>
    </row>
    <row r="1383" spans="1:14" x14ac:dyDescent="0.3">
      <c r="A1383" s="1">
        <v>42305</v>
      </c>
      <c r="B1383">
        <v>15.975</v>
      </c>
      <c r="C1383">
        <f t="shared" si="236"/>
        <v>16.86641176470588</v>
      </c>
      <c r="D1383">
        <f t="shared" si="237"/>
        <v>3.2044275691823989</v>
      </c>
      <c r="E1383">
        <f t="shared" si="240"/>
        <v>4</v>
      </c>
      <c r="F1383">
        <f t="shared" si="241"/>
        <v>10</v>
      </c>
      <c r="G1383">
        <f t="shared" si="244"/>
        <v>4</v>
      </c>
      <c r="H1383">
        <f t="shared" si="242"/>
        <v>0</v>
      </c>
      <c r="I1383">
        <f t="shared" si="245"/>
        <v>0</v>
      </c>
      <c r="J1383">
        <f t="shared" si="238"/>
        <v>0</v>
      </c>
      <c r="K1383">
        <f t="shared" si="239"/>
        <v>0</v>
      </c>
      <c r="L1383">
        <f t="shared" si="243"/>
        <v>-1</v>
      </c>
      <c r="M1383">
        <f t="shared" si="246"/>
        <v>0.50000000000000178</v>
      </c>
      <c r="N1383">
        <f t="shared" si="247"/>
        <v>34.02000000000001</v>
      </c>
    </row>
    <row r="1384" spans="1:14" x14ac:dyDescent="0.3">
      <c r="A1384" s="1">
        <v>42306</v>
      </c>
      <c r="B1384">
        <v>16.175000000000001</v>
      </c>
      <c r="C1384">
        <f t="shared" si="236"/>
        <v>16.863372549019608</v>
      </c>
      <c r="D1384">
        <f t="shared" si="237"/>
        <v>3.2047143579591166</v>
      </c>
      <c r="E1384">
        <f t="shared" si="240"/>
        <v>5</v>
      </c>
      <c r="F1384">
        <f t="shared" si="241"/>
        <v>10</v>
      </c>
      <c r="G1384">
        <f t="shared" si="244"/>
        <v>4</v>
      </c>
      <c r="H1384">
        <f t="shared" si="242"/>
        <v>0</v>
      </c>
      <c r="I1384">
        <f t="shared" si="245"/>
        <v>0</v>
      </c>
      <c r="J1384">
        <f t="shared" si="238"/>
        <v>0</v>
      </c>
      <c r="K1384">
        <f t="shared" si="239"/>
        <v>0</v>
      </c>
      <c r="L1384">
        <f t="shared" si="243"/>
        <v>-1</v>
      </c>
      <c r="M1384">
        <f t="shared" si="246"/>
        <v>-0.20000000000000107</v>
      </c>
      <c r="N1384">
        <f t="shared" si="247"/>
        <v>33.820000000000007</v>
      </c>
    </row>
    <row r="1385" spans="1:14" x14ac:dyDescent="0.3">
      <c r="A1385" s="1">
        <v>42307</v>
      </c>
      <c r="B1385">
        <v>16.625</v>
      </c>
      <c r="C1385">
        <f t="shared" si="236"/>
        <v>16.862098039215688</v>
      </c>
      <c r="D1385">
        <f t="shared" si="237"/>
        <v>3.2047442787762486</v>
      </c>
      <c r="E1385">
        <f t="shared" si="240"/>
        <v>6</v>
      </c>
      <c r="F1385">
        <f t="shared" si="241"/>
        <v>10</v>
      </c>
      <c r="G1385">
        <f t="shared" si="244"/>
        <v>4</v>
      </c>
      <c r="H1385">
        <f t="shared" si="242"/>
        <v>0</v>
      </c>
      <c r="I1385">
        <f t="shared" si="245"/>
        <v>0</v>
      </c>
      <c r="J1385">
        <f t="shared" si="238"/>
        <v>0</v>
      </c>
      <c r="K1385">
        <f t="shared" si="239"/>
        <v>0</v>
      </c>
      <c r="L1385">
        <f t="shared" si="243"/>
        <v>-1</v>
      </c>
      <c r="M1385">
        <f t="shared" si="246"/>
        <v>-0.44999999999999929</v>
      </c>
      <c r="N1385">
        <f t="shared" si="247"/>
        <v>33.370000000000005</v>
      </c>
    </row>
    <row r="1386" spans="1:14" x14ac:dyDescent="0.3">
      <c r="A1386" s="1">
        <v>42310</v>
      </c>
      <c r="B1386">
        <v>15.875</v>
      </c>
      <c r="C1386">
        <f t="shared" si="236"/>
        <v>16.862784313725491</v>
      </c>
      <c r="D1386">
        <f t="shared" si="237"/>
        <v>3.204514079059595</v>
      </c>
      <c r="E1386">
        <f t="shared" si="240"/>
        <v>2</v>
      </c>
      <c r="F1386">
        <f t="shared" si="241"/>
        <v>11</v>
      </c>
      <c r="G1386">
        <f t="shared" si="244"/>
        <v>0</v>
      </c>
      <c r="H1386">
        <f t="shared" si="242"/>
        <v>0</v>
      </c>
      <c r="I1386">
        <f t="shared" si="245"/>
        <v>0</v>
      </c>
      <c r="J1386">
        <f t="shared" si="238"/>
        <v>0</v>
      </c>
      <c r="K1386">
        <f t="shared" si="239"/>
        <v>0</v>
      </c>
      <c r="L1386">
        <f t="shared" si="243"/>
        <v>-1</v>
      </c>
      <c r="M1386">
        <f t="shared" si="246"/>
        <v>0.75</v>
      </c>
      <c r="N1386">
        <f t="shared" si="247"/>
        <v>34.120000000000005</v>
      </c>
    </row>
    <row r="1387" spans="1:14" x14ac:dyDescent="0.3">
      <c r="A1387" s="1">
        <v>42311</v>
      </c>
      <c r="B1387">
        <v>16.125</v>
      </c>
      <c r="C1387">
        <f t="shared" si="236"/>
        <v>16.862098039215688</v>
      </c>
      <c r="D1387">
        <f t="shared" si="237"/>
        <v>3.2046532665821723</v>
      </c>
      <c r="E1387">
        <f t="shared" si="240"/>
        <v>3</v>
      </c>
      <c r="F1387">
        <f t="shared" si="241"/>
        <v>11</v>
      </c>
      <c r="G1387">
        <f t="shared" si="244"/>
        <v>0</v>
      </c>
      <c r="H1387">
        <f t="shared" si="242"/>
        <v>0</v>
      </c>
      <c r="I1387">
        <f t="shared" si="245"/>
        <v>0</v>
      </c>
      <c r="J1387">
        <f t="shared" si="238"/>
        <v>0</v>
      </c>
      <c r="K1387">
        <f t="shared" si="239"/>
        <v>0</v>
      </c>
      <c r="L1387">
        <f t="shared" si="243"/>
        <v>-1</v>
      </c>
      <c r="M1387">
        <f t="shared" si="246"/>
        <v>-0.25</v>
      </c>
      <c r="N1387">
        <f t="shared" si="247"/>
        <v>33.870000000000005</v>
      </c>
    </row>
    <row r="1388" spans="1:14" x14ac:dyDescent="0.3">
      <c r="A1388" s="1">
        <v>42312</v>
      </c>
      <c r="B1388">
        <v>16.725000000000001</v>
      </c>
      <c r="C1388">
        <f t="shared" si="236"/>
        <v>16.864352941176474</v>
      </c>
      <c r="D1388">
        <f t="shared" si="237"/>
        <v>3.2043536977884517</v>
      </c>
      <c r="E1388">
        <f t="shared" si="240"/>
        <v>4</v>
      </c>
      <c r="F1388">
        <f t="shared" si="241"/>
        <v>11</v>
      </c>
      <c r="G1388">
        <f t="shared" si="244"/>
        <v>1</v>
      </c>
      <c r="H1388">
        <f t="shared" si="242"/>
        <v>0</v>
      </c>
      <c r="I1388">
        <f t="shared" si="245"/>
        <v>0</v>
      </c>
      <c r="J1388">
        <f t="shared" si="238"/>
        <v>0</v>
      </c>
      <c r="K1388">
        <f t="shared" si="239"/>
        <v>0</v>
      </c>
      <c r="L1388">
        <f t="shared" si="243"/>
        <v>-1</v>
      </c>
      <c r="M1388">
        <f t="shared" si="246"/>
        <v>-0.60000000000000142</v>
      </c>
      <c r="N1388">
        <f t="shared" si="247"/>
        <v>33.270000000000003</v>
      </c>
    </row>
    <row r="1389" spans="1:14" x14ac:dyDescent="0.3">
      <c r="A1389" s="1">
        <v>42313</v>
      </c>
      <c r="B1389">
        <v>16.024999999999999</v>
      </c>
      <c r="C1389">
        <f t="shared" si="236"/>
        <v>16.865235294117653</v>
      </c>
      <c r="D1389">
        <f t="shared" si="237"/>
        <v>3.2040914627237753</v>
      </c>
      <c r="E1389">
        <f t="shared" si="240"/>
        <v>5</v>
      </c>
      <c r="F1389">
        <f t="shared" si="241"/>
        <v>11</v>
      </c>
      <c r="G1389">
        <f t="shared" si="244"/>
        <v>1</v>
      </c>
      <c r="H1389">
        <f t="shared" si="242"/>
        <v>0</v>
      </c>
      <c r="I1389">
        <f t="shared" si="245"/>
        <v>0</v>
      </c>
      <c r="J1389">
        <f t="shared" si="238"/>
        <v>0</v>
      </c>
      <c r="K1389">
        <f t="shared" si="239"/>
        <v>0</v>
      </c>
      <c r="L1389">
        <f t="shared" si="243"/>
        <v>-1</v>
      </c>
      <c r="M1389">
        <f t="shared" si="246"/>
        <v>0.70000000000000284</v>
      </c>
      <c r="N1389">
        <f t="shared" si="247"/>
        <v>33.970000000000006</v>
      </c>
    </row>
    <row r="1390" spans="1:14" x14ac:dyDescent="0.3">
      <c r="A1390" s="1">
        <v>42314</v>
      </c>
      <c r="B1390">
        <v>15.675000000000001</v>
      </c>
      <c r="C1390">
        <f t="shared" si="236"/>
        <v>16.864156862745102</v>
      </c>
      <c r="D1390">
        <f t="shared" si="237"/>
        <v>3.2044455907413321</v>
      </c>
      <c r="E1390">
        <f t="shared" si="240"/>
        <v>6</v>
      </c>
      <c r="F1390">
        <f t="shared" si="241"/>
        <v>11</v>
      </c>
      <c r="G1390">
        <f t="shared" si="244"/>
        <v>1</v>
      </c>
      <c r="H1390">
        <f t="shared" si="242"/>
        <v>0</v>
      </c>
      <c r="I1390">
        <f t="shared" si="245"/>
        <v>0</v>
      </c>
      <c r="J1390">
        <f t="shared" si="238"/>
        <v>0</v>
      </c>
      <c r="K1390">
        <f t="shared" si="239"/>
        <v>0</v>
      </c>
      <c r="L1390">
        <f t="shared" si="243"/>
        <v>-1</v>
      </c>
      <c r="M1390">
        <f t="shared" si="246"/>
        <v>0.34999999999999787</v>
      </c>
      <c r="N1390">
        <f t="shared" si="247"/>
        <v>34.320000000000007</v>
      </c>
    </row>
    <row r="1391" spans="1:14" x14ac:dyDescent="0.3">
      <c r="A1391" s="1">
        <v>42317</v>
      </c>
      <c r="B1391">
        <v>17.024999999999999</v>
      </c>
      <c r="C1391">
        <f t="shared" si="236"/>
        <v>16.868764705882356</v>
      </c>
      <c r="D1391">
        <f t="shared" si="237"/>
        <v>3.2038287057845678</v>
      </c>
      <c r="E1391">
        <f t="shared" si="240"/>
        <v>2</v>
      </c>
      <c r="F1391">
        <f t="shared" si="241"/>
        <v>11</v>
      </c>
      <c r="G1391">
        <f t="shared" si="244"/>
        <v>1</v>
      </c>
      <c r="H1391">
        <f t="shared" si="242"/>
        <v>0</v>
      </c>
      <c r="I1391">
        <f t="shared" si="245"/>
        <v>0</v>
      </c>
      <c r="J1391">
        <f t="shared" si="238"/>
        <v>0</v>
      </c>
      <c r="K1391">
        <f t="shared" si="239"/>
        <v>0</v>
      </c>
      <c r="L1391">
        <f t="shared" si="243"/>
        <v>-1</v>
      </c>
      <c r="M1391">
        <f t="shared" si="246"/>
        <v>-1.3499999999999979</v>
      </c>
      <c r="N1391">
        <f t="shared" si="247"/>
        <v>32.970000000000013</v>
      </c>
    </row>
    <row r="1392" spans="1:14" x14ac:dyDescent="0.3">
      <c r="A1392" s="1">
        <v>42318</v>
      </c>
      <c r="B1392">
        <v>16.225000000000001</v>
      </c>
      <c r="C1392">
        <f t="shared" si="236"/>
        <v>16.872392156862748</v>
      </c>
      <c r="D1392">
        <f t="shared" si="237"/>
        <v>3.2025738673174624</v>
      </c>
      <c r="E1392">
        <f t="shared" si="240"/>
        <v>3</v>
      </c>
      <c r="F1392">
        <f t="shared" si="241"/>
        <v>11</v>
      </c>
      <c r="G1392">
        <f t="shared" si="244"/>
        <v>1</v>
      </c>
      <c r="H1392">
        <f t="shared" si="242"/>
        <v>0</v>
      </c>
      <c r="I1392">
        <f t="shared" si="245"/>
        <v>0</v>
      </c>
      <c r="J1392">
        <f t="shared" si="238"/>
        <v>0</v>
      </c>
      <c r="K1392">
        <f t="shared" si="239"/>
        <v>0</v>
      </c>
      <c r="L1392">
        <f t="shared" si="243"/>
        <v>-1</v>
      </c>
      <c r="M1392">
        <f t="shared" si="246"/>
        <v>0.79999999999999716</v>
      </c>
      <c r="N1392">
        <f t="shared" si="247"/>
        <v>33.77000000000001</v>
      </c>
    </row>
    <row r="1393" spans="1:14" x14ac:dyDescent="0.3">
      <c r="A1393" s="1">
        <v>42319</v>
      </c>
      <c r="B1393">
        <v>16.774999999999999</v>
      </c>
      <c r="C1393">
        <f t="shared" si="236"/>
        <v>16.879745098039216</v>
      </c>
      <c r="D1393">
        <f t="shared" si="237"/>
        <v>3.2001884800077209</v>
      </c>
      <c r="E1393">
        <f t="shared" si="240"/>
        <v>4</v>
      </c>
      <c r="F1393">
        <f t="shared" si="241"/>
        <v>11</v>
      </c>
      <c r="G1393">
        <f t="shared" si="244"/>
        <v>2</v>
      </c>
      <c r="H1393">
        <f t="shared" si="242"/>
        <v>0</v>
      </c>
      <c r="I1393">
        <f t="shared" si="245"/>
        <v>0</v>
      </c>
      <c r="J1393">
        <f t="shared" si="238"/>
        <v>0</v>
      </c>
      <c r="K1393">
        <f t="shared" si="239"/>
        <v>0</v>
      </c>
      <c r="L1393">
        <f t="shared" si="243"/>
        <v>-1</v>
      </c>
      <c r="M1393">
        <f t="shared" si="246"/>
        <v>-0.54999999999999716</v>
      </c>
      <c r="N1393">
        <f t="shared" si="247"/>
        <v>33.220000000000013</v>
      </c>
    </row>
    <row r="1394" spans="1:14" x14ac:dyDescent="0.3">
      <c r="A1394" s="1">
        <v>42320</v>
      </c>
      <c r="B1394">
        <v>18.574999999999999</v>
      </c>
      <c r="C1394">
        <f t="shared" si="236"/>
        <v>16.89454901960784</v>
      </c>
      <c r="D1394">
        <f t="shared" si="237"/>
        <v>3.1992647887872132</v>
      </c>
      <c r="E1394">
        <f t="shared" si="240"/>
        <v>5</v>
      </c>
      <c r="F1394">
        <f t="shared" si="241"/>
        <v>11</v>
      </c>
      <c r="G1394">
        <f t="shared" si="244"/>
        <v>2</v>
      </c>
      <c r="H1394">
        <f t="shared" si="242"/>
        <v>0</v>
      </c>
      <c r="I1394">
        <f t="shared" si="245"/>
        <v>0</v>
      </c>
      <c r="J1394">
        <f t="shared" si="238"/>
        <v>0</v>
      </c>
      <c r="K1394">
        <f t="shared" si="239"/>
        <v>0</v>
      </c>
      <c r="L1394">
        <f t="shared" si="243"/>
        <v>-1</v>
      </c>
      <c r="M1394">
        <f t="shared" si="246"/>
        <v>-1.8000000000000007</v>
      </c>
      <c r="N1394">
        <f t="shared" si="247"/>
        <v>31.420000000000012</v>
      </c>
    </row>
    <row r="1395" spans="1:14" x14ac:dyDescent="0.3">
      <c r="A1395" s="1">
        <v>42321</v>
      </c>
      <c r="B1395">
        <v>20.324999999999999</v>
      </c>
      <c r="C1395">
        <f t="shared" si="236"/>
        <v>16.919352941176466</v>
      </c>
      <c r="D1395">
        <f t="shared" si="237"/>
        <v>3.2012454489545812</v>
      </c>
      <c r="E1395">
        <f t="shared" si="240"/>
        <v>6</v>
      </c>
      <c r="F1395">
        <f t="shared" si="241"/>
        <v>11</v>
      </c>
      <c r="G1395">
        <f t="shared" si="244"/>
        <v>2</v>
      </c>
      <c r="H1395">
        <f t="shared" si="242"/>
        <v>0</v>
      </c>
      <c r="I1395">
        <f t="shared" si="245"/>
        <v>0</v>
      </c>
      <c r="J1395">
        <f t="shared" si="238"/>
        <v>1</v>
      </c>
      <c r="K1395">
        <f t="shared" si="239"/>
        <v>0</v>
      </c>
      <c r="L1395">
        <f t="shared" si="243"/>
        <v>-1</v>
      </c>
      <c r="M1395">
        <f t="shared" si="246"/>
        <v>-1.75</v>
      </c>
      <c r="N1395">
        <f t="shared" si="247"/>
        <v>29.670000000000012</v>
      </c>
    </row>
    <row r="1396" spans="1:14" x14ac:dyDescent="0.3">
      <c r="A1396" s="1">
        <v>42324</v>
      </c>
      <c r="B1396">
        <v>18.074999999999999</v>
      </c>
      <c r="C1396">
        <f t="shared" si="236"/>
        <v>16.934941176470581</v>
      </c>
      <c r="D1396">
        <f t="shared" si="237"/>
        <v>3.1971542334736633</v>
      </c>
      <c r="E1396">
        <f t="shared" si="240"/>
        <v>2</v>
      </c>
      <c r="F1396">
        <f t="shared" si="241"/>
        <v>11</v>
      </c>
      <c r="G1396">
        <f t="shared" si="244"/>
        <v>2</v>
      </c>
      <c r="H1396">
        <f t="shared" si="242"/>
        <v>0</v>
      </c>
      <c r="I1396">
        <f t="shared" si="245"/>
        <v>0</v>
      </c>
      <c r="J1396">
        <f t="shared" si="238"/>
        <v>0</v>
      </c>
      <c r="K1396">
        <f t="shared" si="239"/>
        <v>0</v>
      </c>
      <c r="L1396">
        <f t="shared" si="243"/>
        <v>-1</v>
      </c>
      <c r="M1396">
        <f t="shared" si="246"/>
        <v>2.25</v>
      </c>
      <c r="N1396">
        <f t="shared" si="247"/>
        <v>31.920000000000012</v>
      </c>
    </row>
    <row r="1397" spans="1:14" x14ac:dyDescent="0.3">
      <c r="A1397" s="1">
        <v>42325</v>
      </c>
      <c r="B1397">
        <v>18.975000000000001</v>
      </c>
      <c r="C1397">
        <f t="shared" si="236"/>
        <v>16.952882352941167</v>
      </c>
      <c r="D1397">
        <f t="shared" si="237"/>
        <v>3.1957150272167909</v>
      </c>
      <c r="E1397">
        <f t="shared" si="240"/>
        <v>3</v>
      </c>
      <c r="F1397">
        <f t="shared" si="241"/>
        <v>11</v>
      </c>
      <c r="G1397">
        <f t="shared" si="244"/>
        <v>2</v>
      </c>
      <c r="H1397">
        <f t="shared" si="242"/>
        <v>0</v>
      </c>
      <c r="I1397">
        <f t="shared" si="245"/>
        <v>0</v>
      </c>
      <c r="J1397">
        <f t="shared" si="238"/>
        <v>0</v>
      </c>
      <c r="K1397">
        <f t="shared" si="239"/>
        <v>0</v>
      </c>
      <c r="L1397">
        <f t="shared" si="243"/>
        <v>-1</v>
      </c>
      <c r="M1397">
        <f t="shared" si="246"/>
        <v>-0.90000000000000213</v>
      </c>
      <c r="N1397">
        <f t="shared" si="247"/>
        <v>31.02000000000001</v>
      </c>
    </row>
    <row r="1398" spans="1:14" x14ac:dyDescent="0.3">
      <c r="A1398" s="1">
        <v>42326</v>
      </c>
      <c r="B1398">
        <v>18.649999999999999</v>
      </c>
      <c r="C1398">
        <f t="shared" si="236"/>
        <v>16.968372549019598</v>
      </c>
      <c r="D1398">
        <f t="shared" si="237"/>
        <v>3.194330240400479</v>
      </c>
      <c r="E1398">
        <f t="shared" si="240"/>
        <v>4</v>
      </c>
      <c r="F1398">
        <f t="shared" si="241"/>
        <v>11</v>
      </c>
      <c r="G1398">
        <f t="shared" si="244"/>
        <v>3</v>
      </c>
      <c r="H1398">
        <f t="shared" si="242"/>
        <v>1</v>
      </c>
      <c r="I1398">
        <f t="shared" si="245"/>
        <v>-0.32500000000000284</v>
      </c>
      <c r="J1398">
        <f t="shared" si="238"/>
        <v>0</v>
      </c>
      <c r="K1398">
        <f t="shared" si="239"/>
        <v>0</v>
      </c>
      <c r="L1398">
        <f t="shared" si="243"/>
        <v>-1</v>
      </c>
      <c r="M1398">
        <f t="shared" si="246"/>
        <v>-0.32500000000000284</v>
      </c>
      <c r="N1398">
        <f t="shared" si="247"/>
        <v>30.695000000000007</v>
      </c>
    </row>
    <row r="1399" spans="1:14" x14ac:dyDescent="0.3">
      <c r="A1399" s="1">
        <v>42327</v>
      </c>
      <c r="B1399">
        <v>18.175000000000001</v>
      </c>
      <c r="C1399">
        <f t="shared" si="236"/>
        <v>16.983372549019602</v>
      </c>
      <c r="D1399">
        <f t="shared" si="237"/>
        <v>3.1909786129440536</v>
      </c>
      <c r="E1399">
        <f t="shared" si="240"/>
        <v>5</v>
      </c>
      <c r="F1399">
        <f t="shared" si="241"/>
        <v>11</v>
      </c>
      <c r="G1399">
        <f t="shared" si="244"/>
        <v>3</v>
      </c>
      <c r="H1399">
        <f t="shared" si="242"/>
        <v>0</v>
      </c>
      <c r="I1399">
        <f t="shared" si="245"/>
        <v>0</v>
      </c>
      <c r="J1399">
        <f t="shared" si="238"/>
        <v>0</v>
      </c>
      <c r="K1399">
        <f t="shared" si="239"/>
        <v>0</v>
      </c>
      <c r="L1399">
        <f t="shared" si="243"/>
        <v>-1</v>
      </c>
      <c r="M1399">
        <f t="shared" si="246"/>
        <v>0.47499999999999787</v>
      </c>
      <c r="N1399">
        <f t="shared" si="247"/>
        <v>31.170000000000005</v>
      </c>
    </row>
    <row r="1400" spans="1:14" x14ac:dyDescent="0.3">
      <c r="A1400" s="1">
        <v>42328</v>
      </c>
      <c r="B1400">
        <v>17.425000000000001</v>
      </c>
      <c r="C1400">
        <f t="shared" si="236"/>
        <v>16.995431372549014</v>
      </c>
      <c r="D1400">
        <f t="shared" si="237"/>
        <v>3.1868117650220116</v>
      </c>
      <c r="E1400">
        <f t="shared" si="240"/>
        <v>6</v>
      </c>
      <c r="F1400">
        <f t="shared" si="241"/>
        <v>11</v>
      </c>
      <c r="G1400">
        <f t="shared" si="244"/>
        <v>3</v>
      </c>
      <c r="H1400">
        <f t="shared" si="242"/>
        <v>0</v>
      </c>
      <c r="I1400">
        <f t="shared" si="245"/>
        <v>0</v>
      </c>
      <c r="J1400">
        <f t="shared" si="238"/>
        <v>0</v>
      </c>
      <c r="K1400">
        <f t="shared" si="239"/>
        <v>0</v>
      </c>
      <c r="L1400">
        <f t="shared" si="243"/>
        <v>-1</v>
      </c>
      <c r="M1400">
        <f t="shared" si="246"/>
        <v>0.75</v>
      </c>
      <c r="N1400">
        <f t="shared" si="247"/>
        <v>31.920000000000005</v>
      </c>
    </row>
    <row r="1401" spans="1:14" x14ac:dyDescent="0.3">
      <c r="A1401" s="1">
        <v>42331</v>
      </c>
      <c r="B1401">
        <v>17.024999999999999</v>
      </c>
      <c r="C1401">
        <f t="shared" si="236"/>
        <v>17.007294117647049</v>
      </c>
      <c r="D1401">
        <f t="shared" si="237"/>
        <v>3.1812647213365688</v>
      </c>
      <c r="E1401">
        <f t="shared" si="240"/>
        <v>2</v>
      </c>
      <c r="F1401">
        <f t="shared" si="241"/>
        <v>11</v>
      </c>
      <c r="G1401">
        <f t="shared" si="244"/>
        <v>3</v>
      </c>
      <c r="H1401">
        <f t="shared" si="242"/>
        <v>0</v>
      </c>
      <c r="I1401">
        <f t="shared" si="245"/>
        <v>0</v>
      </c>
      <c r="J1401">
        <f t="shared" si="238"/>
        <v>0</v>
      </c>
      <c r="K1401">
        <f t="shared" si="239"/>
        <v>0</v>
      </c>
      <c r="L1401">
        <f t="shared" si="243"/>
        <v>-1</v>
      </c>
      <c r="M1401">
        <f t="shared" si="246"/>
        <v>0.40000000000000213</v>
      </c>
      <c r="N1401">
        <f t="shared" si="247"/>
        <v>32.320000000000007</v>
      </c>
    </row>
    <row r="1402" spans="1:14" x14ac:dyDescent="0.3">
      <c r="A1402" s="1">
        <v>42332</v>
      </c>
      <c r="B1402">
        <v>17.425000000000001</v>
      </c>
      <c r="C1402">
        <f t="shared" si="236"/>
        <v>17.018568627450971</v>
      </c>
      <c r="D1402">
        <f t="shared" si="237"/>
        <v>3.1776284797147989</v>
      </c>
      <c r="E1402">
        <f t="shared" si="240"/>
        <v>3</v>
      </c>
      <c r="F1402">
        <f t="shared" si="241"/>
        <v>11</v>
      </c>
      <c r="G1402">
        <f t="shared" si="244"/>
        <v>3</v>
      </c>
      <c r="H1402">
        <f t="shared" si="242"/>
        <v>0</v>
      </c>
      <c r="I1402">
        <f t="shared" si="245"/>
        <v>0</v>
      </c>
      <c r="J1402">
        <f t="shared" si="238"/>
        <v>0</v>
      </c>
      <c r="K1402">
        <f t="shared" si="239"/>
        <v>0</v>
      </c>
      <c r="L1402">
        <f t="shared" si="243"/>
        <v>-1</v>
      </c>
      <c r="M1402">
        <f t="shared" si="246"/>
        <v>-0.40000000000000213</v>
      </c>
      <c r="N1402">
        <f t="shared" si="247"/>
        <v>31.920000000000005</v>
      </c>
    </row>
    <row r="1403" spans="1:14" x14ac:dyDescent="0.3">
      <c r="A1403" s="1">
        <v>42333</v>
      </c>
      <c r="B1403">
        <v>16.774999999999999</v>
      </c>
      <c r="C1403">
        <f t="shared" si="236"/>
        <v>17.024941176470577</v>
      </c>
      <c r="D1403">
        <f t="shared" si="237"/>
        <v>3.1755034951202177</v>
      </c>
      <c r="E1403">
        <f t="shared" si="240"/>
        <v>4</v>
      </c>
      <c r="F1403">
        <f t="shared" si="241"/>
        <v>11</v>
      </c>
      <c r="G1403">
        <f t="shared" si="244"/>
        <v>4</v>
      </c>
      <c r="H1403">
        <f t="shared" si="242"/>
        <v>0</v>
      </c>
      <c r="I1403">
        <f t="shared" si="245"/>
        <v>0</v>
      </c>
      <c r="J1403">
        <f t="shared" si="238"/>
        <v>0</v>
      </c>
      <c r="K1403">
        <f t="shared" si="239"/>
        <v>0</v>
      </c>
      <c r="L1403">
        <f t="shared" si="243"/>
        <v>-1</v>
      </c>
      <c r="M1403">
        <f t="shared" si="246"/>
        <v>0.65000000000000213</v>
      </c>
      <c r="N1403">
        <f t="shared" si="247"/>
        <v>32.570000000000007</v>
      </c>
    </row>
    <row r="1404" spans="1:14" x14ac:dyDescent="0.3">
      <c r="A1404" s="1">
        <v>42335</v>
      </c>
      <c r="B1404">
        <v>17.175000000000001</v>
      </c>
      <c r="C1404">
        <f t="shared" si="236"/>
        <v>17.033666666666658</v>
      </c>
      <c r="D1404">
        <f t="shared" si="237"/>
        <v>3.1728458473808963</v>
      </c>
      <c r="E1404">
        <f t="shared" si="240"/>
        <v>6</v>
      </c>
      <c r="F1404">
        <f t="shared" si="241"/>
        <v>11</v>
      </c>
      <c r="G1404">
        <f t="shared" si="244"/>
        <v>4</v>
      </c>
      <c r="H1404">
        <f t="shared" si="242"/>
        <v>0</v>
      </c>
      <c r="I1404">
        <f t="shared" si="245"/>
        <v>0</v>
      </c>
      <c r="J1404">
        <f t="shared" si="238"/>
        <v>0</v>
      </c>
      <c r="K1404">
        <f t="shared" si="239"/>
        <v>0</v>
      </c>
      <c r="L1404">
        <f t="shared" si="243"/>
        <v>-1</v>
      </c>
      <c r="M1404">
        <f t="shared" si="246"/>
        <v>-0.40000000000000213</v>
      </c>
      <c r="N1404">
        <f t="shared" si="247"/>
        <v>32.17</v>
      </c>
    </row>
    <row r="1405" spans="1:14" x14ac:dyDescent="0.3">
      <c r="A1405" s="1">
        <v>42338</v>
      </c>
      <c r="B1405">
        <v>16.975000000000001</v>
      </c>
      <c r="C1405">
        <f t="shared" si="236"/>
        <v>17.043176470588229</v>
      </c>
      <c r="D1405">
        <f t="shared" si="237"/>
        <v>3.1690192873140193</v>
      </c>
      <c r="E1405">
        <f t="shared" si="240"/>
        <v>2</v>
      </c>
      <c r="F1405">
        <f t="shared" si="241"/>
        <v>11</v>
      </c>
      <c r="G1405">
        <f t="shared" si="244"/>
        <v>4</v>
      </c>
      <c r="H1405">
        <f t="shared" si="242"/>
        <v>0</v>
      </c>
      <c r="I1405">
        <f t="shared" si="245"/>
        <v>0</v>
      </c>
      <c r="J1405">
        <f t="shared" si="238"/>
        <v>0</v>
      </c>
      <c r="K1405">
        <f t="shared" si="239"/>
        <v>0</v>
      </c>
      <c r="L1405">
        <f t="shared" si="243"/>
        <v>-1</v>
      </c>
      <c r="M1405">
        <f t="shared" si="246"/>
        <v>0.19999999999999929</v>
      </c>
      <c r="N1405">
        <f t="shared" si="247"/>
        <v>32.370000000000005</v>
      </c>
    </row>
    <row r="1406" spans="1:14" x14ac:dyDescent="0.3">
      <c r="A1406" s="1">
        <v>42339</v>
      </c>
      <c r="B1406">
        <v>16.125</v>
      </c>
      <c r="C1406">
        <f t="shared" si="236"/>
        <v>17.04974509803921</v>
      </c>
      <c r="D1406">
        <f t="shared" si="237"/>
        <v>3.165371277935987</v>
      </c>
      <c r="E1406">
        <f t="shared" si="240"/>
        <v>3</v>
      </c>
      <c r="F1406">
        <f t="shared" si="241"/>
        <v>12</v>
      </c>
      <c r="G1406">
        <f t="shared" si="244"/>
        <v>0</v>
      </c>
      <c r="H1406">
        <f t="shared" si="242"/>
        <v>0</v>
      </c>
      <c r="I1406">
        <f t="shared" si="245"/>
        <v>0</v>
      </c>
      <c r="J1406">
        <f t="shared" si="238"/>
        <v>0</v>
      </c>
      <c r="K1406">
        <f t="shared" si="239"/>
        <v>0</v>
      </c>
      <c r="L1406">
        <f t="shared" si="243"/>
        <v>-1</v>
      </c>
      <c r="M1406">
        <f t="shared" si="246"/>
        <v>0.85000000000000142</v>
      </c>
      <c r="N1406">
        <f t="shared" si="247"/>
        <v>33.220000000000006</v>
      </c>
    </row>
    <row r="1407" spans="1:14" x14ac:dyDescent="0.3">
      <c r="A1407" s="1">
        <v>42340</v>
      </c>
      <c r="B1407">
        <v>16.774999999999999</v>
      </c>
      <c r="C1407">
        <f t="shared" si="236"/>
        <v>17.059843137254894</v>
      </c>
      <c r="D1407">
        <f t="shared" si="237"/>
        <v>3.1603674046314874</v>
      </c>
      <c r="E1407">
        <f t="shared" si="240"/>
        <v>4</v>
      </c>
      <c r="F1407">
        <f t="shared" si="241"/>
        <v>12</v>
      </c>
      <c r="G1407">
        <f t="shared" si="244"/>
        <v>1</v>
      </c>
      <c r="H1407">
        <f t="shared" si="242"/>
        <v>0</v>
      </c>
      <c r="I1407">
        <f t="shared" si="245"/>
        <v>0</v>
      </c>
      <c r="J1407">
        <f t="shared" si="238"/>
        <v>0</v>
      </c>
      <c r="K1407">
        <f t="shared" si="239"/>
        <v>0</v>
      </c>
      <c r="L1407">
        <f t="shared" si="243"/>
        <v>-1</v>
      </c>
      <c r="M1407">
        <f t="shared" si="246"/>
        <v>-0.64999999999999858</v>
      </c>
      <c r="N1407">
        <f t="shared" si="247"/>
        <v>32.570000000000007</v>
      </c>
    </row>
    <row r="1408" spans="1:14" x14ac:dyDescent="0.3">
      <c r="A1408" s="1">
        <v>42341</v>
      </c>
      <c r="B1408">
        <v>18.324999999999999</v>
      </c>
      <c r="C1408">
        <f t="shared" si="236"/>
        <v>17.073470588235285</v>
      </c>
      <c r="D1408">
        <f t="shared" si="237"/>
        <v>3.158300612503377</v>
      </c>
      <c r="E1408">
        <f t="shared" si="240"/>
        <v>5</v>
      </c>
      <c r="F1408">
        <f t="shared" si="241"/>
        <v>12</v>
      </c>
      <c r="G1408">
        <f t="shared" si="244"/>
        <v>1</v>
      </c>
      <c r="H1408">
        <f t="shared" si="242"/>
        <v>0</v>
      </c>
      <c r="I1408">
        <f t="shared" si="245"/>
        <v>0</v>
      </c>
      <c r="J1408">
        <f t="shared" si="238"/>
        <v>0</v>
      </c>
      <c r="K1408">
        <f t="shared" si="239"/>
        <v>0</v>
      </c>
      <c r="L1408">
        <f t="shared" si="243"/>
        <v>-1</v>
      </c>
      <c r="M1408">
        <f t="shared" si="246"/>
        <v>-1.5500000000000007</v>
      </c>
      <c r="N1408">
        <f t="shared" si="247"/>
        <v>31.020000000000007</v>
      </c>
    </row>
    <row r="1409" spans="1:14" x14ac:dyDescent="0.3">
      <c r="A1409" s="1">
        <v>42342</v>
      </c>
      <c r="B1409">
        <v>16.225000000000001</v>
      </c>
      <c r="C1409">
        <f t="shared" ref="C1409:C1472" si="248">AVERAGE(B1155:B1409)</f>
        <v>17.075921568627447</v>
      </c>
      <c r="D1409">
        <f t="shared" ref="D1409:D1472" si="249">_xlfn.STDEV.P(B1155:B1409)</f>
        <v>3.1573985683373729</v>
      </c>
      <c r="E1409">
        <f t="shared" si="240"/>
        <v>6</v>
      </c>
      <c r="F1409">
        <f t="shared" si="241"/>
        <v>12</v>
      </c>
      <c r="G1409">
        <f t="shared" si="244"/>
        <v>1</v>
      </c>
      <c r="H1409">
        <f t="shared" si="242"/>
        <v>0</v>
      </c>
      <c r="I1409">
        <f t="shared" si="245"/>
        <v>0</v>
      </c>
      <c r="J1409">
        <f t="shared" si="238"/>
        <v>0</v>
      </c>
      <c r="K1409">
        <f t="shared" si="239"/>
        <v>0</v>
      </c>
      <c r="L1409">
        <f t="shared" si="243"/>
        <v>-1</v>
      </c>
      <c r="M1409">
        <f t="shared" si="246"/>
        <v>2.0999999999999979</v>
      </c>
      <c r="N1409">
        <f t="shared" si="247"/>
        <v>33.120000000000005</v>
      </c>
    </row>
    <row r="1410" spans="1:14" x14ac:dyDescent="0.3">
      <c r="A1410" s="1">
        <v>42345</v>
      </c>
      <c r="B1410">
        <v>16.524999999999999</v>
      </c>
      <c r="C1410">
        <f t="shared" si="248"/>
        <v>17.084843137254897</v>
      </c>
      <c r="D1410">
        <f t="shared" si="249"/>
        <v>3.1526115185920038</v>
      </c>
      <c r="E1410">
        <f t="shared" si="240"/>
        <v>2</v>
      </c>
      <c r="F1410">
        <f t="shared" si="241"/>
        <v>12</v>
      </c>
      <c r="G1410">
        <f t="shared" si="244"/>
        <v>1</v>
      </c>
      <c r="H1410">
        <f t="shared" si="242"/>
        <v>0</v>
      </c>
      <c r="I1410">
        <f t="shared" si="245"/>
        <v>0</v>
      </c>
      <c r="J1410">
        <f t="shared" ref="J1410:J1473" si="250">IF(B1410&gt;(C1409+($Q$2*D1409)),1,0)</f>
        <v>0</v>
      </c>
      <c r="K1410">
        <f t="shared" ref="K1410:K1473" si="251">IF(B1410&lt;(C1409-($Q$2*D1409)),1,0)</f>
        <v>0</v>
      </c>
      <c r="L1410">
        <f t="shared" si="243"/>
        <v>-1</v>
      </c>
      <c r="M1410">
        <f t="shared" si="246"/>
        <v>-0.29999999999999716</v>
      </c>
      <c r="N1410">
        <f t="shared" si="247"/>
        <v>32.820000000000007</v>
      </c>
    </row>
    <row r="1411" spans="1:14" x14ac:dyDescent="0.3">
      <c r="A1411" s="1">
        <v>42346</v>
      </c>
      <c r="B1411">
        <v>17.774999999999999</v>
      </c>
      <c r="C1411">
        <f t="shared" si="248"/>
        <v>17.098666666666659</v>
      </c>
      <c r="D1411">
        <f t="shared" si="249"/>
        <v>3.1478756588211958</v>
      </c>
      <c r="E1411">
        <f t="shared" ref="E1411:E1474" si="252">WEEKDAY(A1411)</f>
        <v>3</v>
      </c>
      <c r="F1411">
        <f t="shared" ref="F1411:F1474" si="253">MONTH(A1411)</f>
        <v>12</v>
      </c>
      <c r="G1411">
        <f t="shared" si="244"/>
        <v>1</v>
      </c>
      <c r="H1411">
        <f t="shared" ref="H1411:H1474" si="254">IF(AND(G1411=3,E1411=4),1,0)</f>
        <v>0</v>
      </c>
      <c r="I1411">
        <f t="shared" si="245"/>
        <v>0</v>
      </c>
      <c r="J1411">
        <f t="shared" si="250"/>
        <v>0</v>
      </c>
      <c r="K1411">
        <f t="shared" si="251"/>
        <v>0</v>
      </c>
      <c r="L1411">
        <f t="shared" ref="L1411:L1474" si="255">MIN(MAX(L1410-J1411+K1411,-$Q$3),$Q$4)</f>
        <v>-1</v>
      </c>
      <c r="M1411">
        <f t="shared" si="246"/>
        <v>-1.25</v>
      </c>
      <c r="N1411">
        <f t="shared" si="247"/>
        <v>31.570000000000007</v>
      </c>
    </row>
    <row r="1412" spans="1:14" x14ac:dyDescent="0.3">
      <c r="A1412" s="1">
        <v>42347</v>
      </c>
      <c r="B1412">
        <v>18.975000000000001</v>
      </c>
      <c r="C1412">
        <f t="shared" si="248"/>
        <v>17.1183725490196</v>
      </c>
      <c r="D1412">
        <f t="shared" si="249"/>
        <v>3.1438289378748525</v>
      </c>
      <c r="E1412">
        <f t="shared" si="252"/>
        <v>4</v>
      </c>
      <c r="F1412">
        <f t="shared" si="253"/>
        <v>12</v>
      </c>
      <c r="G1412">
        <f t="shared" ref="G1412:G1475" si="256">IF(F1412=F1411,G1411,0)+IF(E1412=4,1,0)</f>
        <v>2</v>
      </c>
      <c r="H1412">
        <f t="shared" si="254"/>
        <v>0</v>
      </c>
      <c r="I1412">
        <f t="shared" ref="I1412:I1475" si="257">IF(H1412=1,-(B1412-B1411)*L1412,0)</f>
        <v>0</v>
      </c>
      <c r="J1412">
        <f t="shared" si="250"/>
        <v>0</v>
      </c>
      <c r="K1412">
        <f t="shared" si="251"/>
        <v>0</v>
      </c>
      <c r="L1412">
        <f t="shared" si="255"/>
        <v>-1</v>
      </c>
      <c r="M1412">
        <f t="shared" ref="M1412:M1475" si="258">L1411*(B1412-B1411) + 2*I1412</f>
        <v>-1.2000000000000028</v>
      </c>
      <c r="N1412">
        <f t="shared" si="247"/>
        <v>30.370000000000005</v>
      </c>
    </row>
    <row r="1413" spans="1:14" x14ac:dyDescent="0.3">
      <c r="A1413" s="1">
        <v>42348</v>
      </c>
      <c r="B1413">
        <v>19.324999999999999</v>
      </c>
      <c r="C1413">
        <f t="shared" si="248"/>
        <v>17.140823529411755</v>
      </c>
      <c r="D1413">
        <f t="shared" si="249"/>
        <v>3.1390613852907077</v>
      </c>
      <c r="E1413">
        <f t="shared" si="252"/>
        <v>5</v>
      </c>
      <c r="F1413">
        <f t="shared" si="253"/>
        <v>12</v>
      </c>
      <c r="G1413">
        <f t="shared" si="256"/>
        <v>2</v>
      </c>
      <c r="H1413">
        <f t="shared" si="254"/>
        <v>0</v>
      </c>
      <c r="I1413">
        <f t="shared" si="257"/>
        <v>0</v>
      </c>
      <c r="J1413">
        <f t="shared" si="250"/>
        <v>0</v>
      </c>
      <c r="K1413">
        <f t="shared" si="251"/>
        <v>0</v>
      </c>
      <c r="L1413">
        <f t="shared" si="255"/>
        <v>-1</v>
      </c>
      <c r="M1413">
        <f t="shared" si="258"/>
        <v>-0.34999999999999787</v>
      </c>
      <c r="N1413">
        <f t="shared" ref="N1413:N1476" si="259">M1413+N1412</f>
        <v>30.020000000000007</v>
      </c>
    </row>
    <row r="1414" spans="1:14" x14ac:dyDescent="0.3">
      <c r="A1414" s="1">
        <v>42349</v>
      </c>
      <c r="B1414">
        <v>23.65</v>
      </c>
      <c r="C1414">
        <f t="shared" si="248"/>
        <v>17.175921568627437</v>
      </c>
      <c r="D1414">
        <f t="shared" si="249"/>
        <v>3.1615290160520622</v>
      </c>
      <c r="E1414">
        <f t="shared" si="252"/>
        <v>6</v>
      </c>
      <c r="F1414">
        <f t="shared" si="253"/>
        <v>12</v>
      </c>
      <c r="G1414">
        <f t="shared" si="256"/>
        <v>2</v>
      </c>
      <c r="H1414">
        <f t="shared" si="254"/>
        <v>0</v>
      </c>
      <c r="I1414">
        <f t="shared" si="257"/>
        <v>0</v>
      </c>
      <c r="J1414">
        <f t="shared" si="250"/>
        <v>1</v>
      </c>
      <c r="K1414">
        <f t="shared" si="251"/>
        <v>0</v>
      </c>
      <c r="L1414">
        <f t="shared" si="255"/>
        <v>-1</v>
      </c>
      <c r="M1414">
        <f t="shared" si="258"/>
        <v>-4.3249999999999993</v>
      </c>
      <c r="N1414">
        <f t="shared" si="259"/>
        <v>25.695000000000007</v>
      </c>
    </row>
    <row r="1415" spans="1:14" x14ac:dyDescent="0.3">
      <c r="A1415" s="1">
        <v>42352</v>
      </c>
      <c r="B1415">
        <v>22.425000000000001</v>
      </c>
      <c r="C1415">
        <f t="shared" si="248"/>
        <v>17.205431372549011</v>
      </c>
      <c r="D1415">
        <f t="shared" si="249"/>
        <v>3.1752373402407645</v>
      </c>
      <c r="E1415">
        <f t="shared" si="252"/>
        <v>2</v>
      </c>
      <c r="F1415">
        <f t="shared" si="253"/>
        <v>12</v>
      </c>
      <c r="G1415">
        <f t="shared" si="256"/>
        <v>2</v>
      </c>
      <c r="H1415">
        <f t="shared" si="254"/>
        <v>0</v>
      </c>
      <c r="I1415">
        <f t="shared" si="257"/>
        <v>0</v>
      </c>
      <c r="J1415">
        <f t="shared" si="250"/>
        <v>1</v>
      </c>
      <c r="K1415">
        <f t="shared" si="251"/>
        <v>0</v>
      </c>
      <c r="L1415">
        <f t="shared" si="255"/>
        <v>-1</v>
      </c>
      <c r="M1415">
        <f t="shared" si="258"/>
        <v>1.2249999999999979</v>
      </c>
      <c r="N1415">
        <f t="shared" si="259"/>
        <v>26.920000000000005</v>
      </c>
    </row>
    <row r="1416" spans="1:14" x14ac:dyDescent="0.3">
      <c r="A1416" s="1">
        <v>42353</v>
      </c>
      <c r="B1416">
        <v>20.625</v>
      </c>
      <c r="C1416">
        <f t="shared" si="248"/>
        <v>17.21807843137254</v>
      </c>
      <c r="D1416">
        <f t="shared" si="249"/>
        <v>3.1824016756565081</v>
      </c>
      <c r="E1416">
        <f t="shared" si="252"/>
        <v>3</v>
      </c>
      <c r="F1416">
        <f t="shared" si="253"/>
        <v>12</v>
      </c>
      <c r="G1416">
        <f t="shared" si="256"/>
        <v>2</v>
      </c>
      <c r="H1416">
        <f t="shared" si="254"/>
        <v>0</v>
      </c>
      <c r="I1416">
        <f t="shared" si="257"/>
        <v>0</v>
      </c>
      <c r="J1416">
        <f t="shared" si="250"/>
        <v>1</v>
      </c>
      <c r="K1416">
        <f t="shared" si="251"/>
        <v>0</v>
      </c>
      <c r="L1416">
        <f t="shared" si="255"/>
        <v>-1</v>
      </c>
      <c r="M1416">
        <f t="shared" si="258"/>
        <v>1.8000000000000007</v>
      </c>
      <c r="N1416">
        <f t="shared" si="259"/>
        <v>28.720000000000006</v>
      </c>
    </row>
    <row r="1417" spans="1:14" x14ac:dyDescent="0.3">
      <c r="A1417" s="1">
        <v>42354</v>
      </c>
      <c r="B1417">
        <v>19.899999999999999</v>
      </c>
      <c r="C1417">
        <f t="shared" si="248"/>
        <v>17.221215686274501</v>
      </c>
      <c r="D1417">
        <f t="shared" si="249"/>
        <v>3.1846488852159442</v>
      </c>
      <c r="E1417">
        <f t="shared" si="252"/>
        <v>4</v>
      </c>
      <c r="F1417">
        <f t="shared" si="253"/>
        <v>12</v>
      </c>
      <c r="G1417">
        <f t="shared" si="256"/>
        <v>3</v>
      </c>
      <c r="H1417">
        <f t="shared" si="254"/>
        <v>1</v>
      </c>
      <c r="I1417">
        <f t="shared" si="257"/>
        <v>-0.72500000000000142</v>
      </c>
      <c r="J1417">
        <f t="shared" si="250"/>
        <v>0</v>
      </c>
      <c r="K1417">
        <f t="shared" si="251"/>
        <v>0</v>
      </c>
      <c r="L1417">
        <f t="shared" si="255"/>
        <v>-1</v>
      </c>
      <c r="M1417">
        <f t="shared" si="258"/>
        <v>-0.72500000000000142</v>
      </c>
      <c r="N1417">
        <f t="shared" si="259"/>
        <v>27.995000000000005</v>
      </c>
    </row>
    <row r="1418" spans="1:14" x14ac:dyDescent="0.3">
      <c r="A1418" s="1">
        <v>42355</v>
      </c>
      <c r="B1418">
        <v>19.274999999999999</v>
      </c>
      <c r="C1418">
        <f t="shared" si="248"/>
        <v>17.219941176470581</v>
      </c>
      <c r="D1418">
        <f t="shared" si="249"/>
        <v>3.1837615403103912</v>
      </c>
      <c r="E1418">
        <f t="shared" si="252"/>
        <v>5</v>
      </c>
      <c r="F1418">
        <f t="shared" si="253"/>
        <v>12</v>
      </c>
      <c r="G1418">
        <f t="shared" si="256"/>
        <v>3</v>
      </c>
      <c r="H1418">
        <f t="shared" si="254"/>
        <v>0</v>
      </c>
      <c r="I1418">
        <f t="shared" si="257"/>
        <v>0</v>
      </c>
      <c r="J1418">
        <f t="shared" si="250"/>
        <v>0</v>
      </c>
      <c r="K1418">
        <f t="shared" si="251"/>
        <v>0</v>
      </c>
      <c r="L1418">
        <f t="shared" si="255"/>
        <v>-1</v>
      </c>
      <c r="M1418">
        <f t="shared" si="258"/>
        <v>0.625</v>
      </c>
      <c r="N1418">
        <f t="shared" si="259"/>
        <v>28.620000000000005</v>
      </c>
    </row>
    <row r="1419" spans="1:14" x14ac:dyDescent="0.3">
      <c r="A1419" s="1">
        <v>42356</v>
      </c>
      <c r="B1419">
        <v>20.425000000000001</v>
      </c>
      <c r="C1419">
        <f t="shared" si="248"/>
        <v>17.223176470588228</v>
      </c>
      <c r="D1419">
        <f t="shared" si="249"/>
        <v>3.1865963937564352</v>
      </c>
      <c r="E1419">
        <f t="shared" si="252"/>
        <v>6</v>
      </c>
      <c r="F1419">
        <f t="shared" si="253"/>
        <v>12</v>
      </c>
      <c r="G1419">
        <f t="shared" si="256"/>
        <v>3</v>
      </c>
      <c r="H1419">
        <f t="shared" si="254"/>
        <v>0</v>
      </c>
      <c r="I1419">
        <f t="shared" si="257"/>
        <v>0</v>
      </c>
      <c r="J1419">
        <f t="shared" si="250"/>
        <v>1</v>
      </c>
      <c r="K1419">
        <f t="shared" si="251"/>
        <v>0</v>
      </c>
      <c r="L1419">
        <f t="shared" si="255"/>
        <v>-1</v>
      </c>
      <c r="M1419">
        <f t="shared" si="258"/>
        <v>-1.1500000000000021</v>
      </c>
      <c r="N1419">
        <f t="shared" si="259"/>
        <v>27.470000000000002</v>
      </c>
    </row>
    <row r="1420" spans="1:14" x14ac:dyDescent="0.3">
      <c r="A1420" s="1">
        <v>42359</v>
      </c>
      <c r="B1420">
        <v>18.824999999999999</v>
      </c>
      <c r="C1420">
        <f t="shared" si="248"/>
        <v>17.206411764705877</v>
      </c>
      <c r="D1420">
        <f t="shared" si="249"/>
        <v>3.1668183091233755</v>
      </c>
      <c r="E1420">
        <f t="shared" si="252"/>
        <v>2</v>
      </c>
      <c r="F1420">
        <f t="shared" si="253"/>
        <v>12</v>
      </c>
      <c r="G1420">
        <f t="shared" si="256"/>
        <v>3</v>
      </c>
      <c r="H1420">
        <f t="shared" si="254"/>
        <v>0</v>
      </c>
      <c r="I1420">
        <f t="shared" si="257"/>
        <v>0</v>
      </c>
      <c r="J1420">
        <f t="shared" si="250"/>
        <v>0</v>
      </c>
      <c r="K1420">
        <f t="shared" si="251"/>
        <v>0</v>
      </c>
      <c r="L1420">
        <f t="shared" si="255"/>
        <v>-1</v>
      </c>
      <c r="M1420">
        <f t="shared" si="258"/>
        <v>1.6000000000000014</v>
      </c>
      <c r="N1420">
        <f t="shared" si="259"/>
        <v>29.070000000000004</v>
      </c>
    </row>
    <row r="1421" spans="1:14" x14ac:dyDescent="0.3">
      <c r="A1421" s="1">
        <v>42360</v>
      </c>
      <c r="B1421">
        <v>17.824999999999999</v>
      </c>
      <c r="C1421">
        <f t="shared" si="248"/>
        <v>17.188862745098028</v>
      </c>
      <c r="D1421">
        <f t="shared" si="249"/>
        <v>3.1509025910085087</v>
      </c>
      <c r="E1421">
        <f t="shared" si="252"/>
        <v>3</v>
      </c>
      <c r="F1421">
        <f t="shared" si="253"/>
        <v>12</v>
      </c>
      <c r="G1421">
        <f t="shared" si="256"/>
        <v>3</v>
      </c>
      <c r="H1421">
        <f t="shared" si="254"/>
        <v>0</v>
      </c>
      <c r="I1421">
        <f t="shared" si="257"/>
        <v>0</v>
      </c>
      <c r="J1421">
        <f t="shared" si="250"/>
        <v>0</v>
      </c>
      <c r="K1421">
        <f t="shared" si="251"/>
        <v>0</v>
      </c>
      <c r="L1421">
        <f t="shared" si="255"/>
        <v>-1</v>
      </c>
      <c r="M1421">
        <f t="shared" si="258"/>
        <v>1</v>
      </c>
      <c r="N1421">
        <f t="shared" si="259"/>
        <v>30.070000000000004</v>
      </c>
    </row>
    <row r="1422" spans="1:14" x14ac:dyDescent="0.3">
      <c r="A1422" s="1">
        <v>42361</v>
      </c>
      <c r="B1422">
        <v>17.875</v>
      </c>
      <c r="C1422">
        <f t="shared" si="248"/>
        <v>17.191509803921562</v>
      </c>
      <c r="D1422">
        <f t="shared" si="249"/>
        <v>3.1511943541690903</v>
      </c>
      <c r="E1422">
        <f t="shared" si="252"/>
        <v>4</v>
      </c>
      <c r="F1422">
        <f t="shared" si="253"/>
        <v>12</v>
      </c>
      <c r="G1422">
        <f t="shared" si="256"/>
        <v>4</v>
      </c>
      <c r="H1422">
        <f t="shared" si="254"/>
        <v>0</v>
      </c>
      <c r="I1422">
        <f t="shared" si="257"/>
        <v>0</v>
      </c>
      <c r="J1422">
        <f t="shared" si="250"/>
        <v>0</v>
      </c>
      <c r="K1422">
        <f t="shared" si="251"/>
        <v>0</v>
      </c>
      <c r="L1422">
        <f t="shared" si="255"/>
        <v>-1</v>
      </c>
      <c r="M1422">
        <f t="shared" si="258"/>
        <v>-5.0000000000000711E-2</v>
      </c>
      <c r="N1422">
        <f t="shared" si="259"/>
        <v>30.020000000000003</v>
      </c>
    </row>
    <row r="1423" spans="1:14" x14ac:dyDescent="0.3">
      <c r="A1423" s="1">
        <v>42362</v>
      </c>
      <c r="B1423">
        <v>18.225000000000001</v>
      </c>
      <c r="C1423">
        <f t="shared" si="248"/>
        <v>17.198078431372544</v>
      </c>
      <c r="D1423">
        <f t="shared" si="249"/>
        <v>3.1515960217078267</v>
      </c>
      <c r="E1423">
        <f t="shared" si="252"/>
        <v>5</v>
      </c>
      <c r="F1423">
        <f t="shared" si="253"/>
        <v>12</v>
      </c>
      <c r="G1423">
        <f t="shared" si="256"/>
        <v>4</v>
      </c>
      <c r="H1423">
        <f t="shared" si="254"/>
        <v>0</v>
      </c>
      <c r="I1423">
        <f t="shared" si="257"/>
        <v>0</v>
      </c>
      <c r="J1423">
        <f t="shared" si="250"/>
        <v>0</v>
      </c>
      <c r="K1423">
        <f t="shared" si="251"/>
        <v>0</v>
      </c>
      <c r="L1423">
        <f t="shared" si="255"/>
        <v>-1</v>
      </c>
      <c r="M1423">
        <f t="shared" si="258"/>
        <v>-0.35000000000000142</v>
      </c>
      <c r="N1423">
        <f t="shared" si="259"/>
        <v>29.67</v>
      </c>
    </row>
    <row r="1424" spans="1:14" x14ac:dyDescent="0.3">
      <c r="A1424" s="1">
        <v>42366</v>
      </c>
      <c r="B1424">
        <v>17.824999999999999</v>
      </c>
      <c r="C1424">
        <f t="shared" si="248"/>
        <v>17.203568627450974</v>
      </c>
      <c r="D1424">
        <f t="shared" si="249"/>
        <v>3.1514639315653055</v>
      </c>
      <c r="E1424">
        <f t="shared" si="252"/>
        <v>2</v>
      </c>
      <c r="F1424">
        <f t="shared" si="253"/>
        <v>12</v>
      </c>
      <c r="G1424">
        <f t="shared" si="256"/>
        <v>4</v>
      </c>
      <c r="H1424">
        <f t="shared" si="254"/>
        <v>0</v>
      </c>
      <c r="I1424">
        <f t="shared" si="257"/>
        <v>0</v>
      </c>
      <c r="J1424">
        <f t="shared" si="250"/>
        <v>0</v>
      </c>
      <c r="K1424">
        <f t="shared" si="251"/>
        <v>0</v>
      </c>
      <c r="L1424">
        <f t="shared" si="255"/>
        <v>-1</v>
      </c>
      <c r="M1424">
        <f t="shared" si="258"/>
        <v>0.40000000000000213</v>
      </c>
      <c r="N1424">
        <f t="shared" si="259"/>
        <v>30.070000000000004</v>
      </c>
    </row>
    <row r="1425" spans="1:14" x14ac:dyDescent="0.3">
      <c r="A1425" s="1">
        <v>42367</v>
      </c>
      <c r="B1425">
        <v>17.475000000000001</v>
      </c>
      <c r="C1425">
        <f t="shared" si="248"/>
        <v>17.209647058823524</v>
      </c>
      <c r="D1425">
        <f t="shared" si="249"/>
        <v>3.1504866528748234</v>
      </c>
      <c r="E1425">
        <f t="shared" si="252"/>
        <v>3</v>
      </c>
      <c r="F1425">
        <f t="shared" si="253"/>
        <v>12</v>
      </c>
      <c r="G1425">
        <f t="shared" si="256"/>
        <v>4</v>
      </c>
      <c r="H1425">
        <f t="shared" si="254"/>
        <v>0</v>
      </c>
      <c r="I1425">
        <f t="shared" si="257"/>
        <v>0</v>
      </c>
      <c r="J1425">
        <f t="shared" si="250"/>
        <v>0</v>
      </c>
      <c r="K1425">
        <f t="shared" si="251"/>
        <v>0</v>
      </c>
      <c r="L1425">
        <f t="shared" si="255"/>
        <v>-1</v>
      </c>
      <c r="M1425">
        <f t="shared" si="258"/>
        <v>0.34999999999999787</v>
      </c>
      <c r="N1425">
        <f t="shared" si="259"/>
        <v>30.42</v>
      </c>
    </row>
    <row r="1426" spans="1:14" x14ac:dyDescent="0.3">
      <c r="A1426" s="1">
        <v>42368</v>
      </c>
      <c r="B1426">
        <v>18.350000000000001</v>
      </c>
      <c r="C1426">
        <f t="shared" si="248"/>
        <v>17.217980392156861</v>
      </c>
      <c r="D1426">
        <f t="shared" si="249"/>
        <v>3.1506815539685102</v>
      </c>
      <c r="E1426">
        <f t="shared" si="252"/>
        <v>4</v>
      </c>
      <c r="F1426">
        <f t="shared" si="253"/>
        <v>12</v>
      </c>
      <c r="G1426">
        <f t="shared" si="256"/>
        <v>5</v>
      </c>
      <c r="H1426">
        <f t="shared" si="254"/>
        <v>0</v>
      </c>
      <c r="I1426">
        <f t="shared" si="257"/>
        <v>0</v>
      </c>
      <c r="J1426">
        <f t="shared" si="250"/>
        <v>0</v>
      </c>
      <c r="K1426">
        <f t="shared" si="251"/>
        <v>0</v>
      </c>
      <c r="L1426">
        <f t="shared" si="255"/>
        <v>-1</v>
      </c>
      <c r="M1426">
        <f t="shared" si="258"/>
        <v>-0.875</v>
      </c>
      <c r="N1426">
        <f t="shared" si="259"/>
        <v>29.545000000000002</v>
      </c>
    </row>
    <row r="1427" spans="1:14" x14ac:dyDescent="0.3">
      <c r="A1427" s="1">
        <v>42369</v>
      </c>
      <c r="B1427">
        <v>18.524999999999999</v>
      </c>
      <c r="C1427">
        <f t="shared" si="248"/>
        <v>17.228568627450976</v>
      </c>
      <c r="D1427">
        <f t="shared" si="249"/>
        <v>3.1505193176332891</v>
      </c>
      <c r="E1427">
        <f t="shared" si="252"/>
        <v>5</v>
      </c>
      <c r="F1427">
        <f t="shared" si="253"/>
        <v>12</v>
      </c>
      <c r="G1427">
        <f t="shared" si="256"/>
        <v>5</v>
      </c>
      <c r="H1427">
        <f t="shared" si="254"/>
        <v>0</v>
      </c>
      <c r="I1427">
        <f t="shared" si="257"/>
        <v>0</v>
      </c>
      <c r="J1427">
        <f t="shared" si="250"/>
        <v>0</v>
      </c>
      <c r="K1427">
        <f t="shared" si="251"/>
        <v>0</v>
      </c>
      <c r="L1427">
        <f t="shared" si="255"/>
        <v>-1</v>
      </c>
      <c r="M1427">
        <f t="shared" si="258"/>
        <v>-0.17499999999999716</v>
      </c>
      <c r="N1427">
        <f t="shared" si="259"/>
        <v>29.370000000000005</v>
      </c>
    </row>
    <row r="1428" spans="1:14" x14ac:dyDescent="0.3">
      <c r="A1428" s="1">
        <v>42373</v>
      </c>
      <c r="B1428">
        <v>19.824999999999999</v>
      </c>
      <c r="C1428">
        <f t="shared" si="248"/>
        <v>17.243274509803918</v>
      </c>
      <c r="D1428">
        <f t="shared" si="249"/>
        <v>3.1538507062931203</v>
      </c>
      <c r="E1428">
        <f t="shared" si="252"/>
        <v>2</v>
      </c>
      <c r="F1428">
        <f t="shared" si="253"/>
        <v>1</v>
      </c>
      <c r="G1428">
        <f t="shared" si="256"/>
        <v>0</v>
      </c>
      <c r="H1428">
        <f t="shared" si="254"/>
        <v>0</v>
      </c>
      <c r="I1428">
        <f t="shared" si="257"/>
        <v>0</v>
      </c>
      <c r="J1428">
        <f t="shared" si="250"/>
        <v>0</v>
      </c>
      <c r="K1428">
        <f t="shared" si="251"/>
        <v>0</v>
      </c>
      <c r="L1428">
        <f t="shared" si="255"/>
        <v>-1</v>
      </c>
      <c r="M1428">
        <f t="shared" si="258"/>
        <v>-1.3000000000000007</v>
      </c>
      <c r="N1428">
        <f t="shared" si="259"/>
        <v>28.070000000000004</v>
      </c>
    </row>
    <row r="1429" spans="1:14" x14ac:dyDescent="0.3">
      <c r="A1429" s="1">
        <v>42374</v>
      </c>
      <c r="B1429">
        <v>19.425000000000001</v>
      </c>
      <c r="C1429">
        <f t="shared" si="248"/>
        <v>17.255039215686271</v>
      </c>
      <c r="D1429">
        <f t="shared" si="249"/>
        <v>3.1563707749645573</v>
      </c>
      <c r="E1429">
        <f t="shared" si="252"/>
        <v>3</v>
      </c>
      <c r="F1429">
        <f t="shared" si="253"/>
        <v>1</v>
      </c>
      <c r="G1429">
        <f t="shared" si="256"/>
        <v>0</v>
      </c>
      <c r="H1429">
        <f t="shared" si="254"/>
        <v>0</v>
      </c>
      <c r="I1429">
        <f t="shared" si="257"/>
        <v>0</v>
      </c>
      <c r="J1429">
        <f t="shared" si="250"/>
        <v>0</v>
      </c>
      <c r="K1429">
        <f t="shared" si="251"/>
        <v>0</v>
      </c>
      <c r="L1429">
        <f t="shared" si="255"/>
        <v>-1</v>
      </c>
      <c r="M1429">
        <f t="shared" si="258"/>
        <v>0.39999999999999858</v>
      </c>
      <c r="N1429">
        <f t="shared" si="259"/>
        <v>28.470000000000002</v>
      </c>
    </row>
    <row r="1430" spans="1:14" x14ac:dyDescent="0.3">
      <c r="A1430" s="1">
        <v>42375</v>
      </c>
      <c r="B1430">
        <v>20.324999999999999</v>
      </c>
      <c r="C1430">
        <f t="shared" si="248"/>
        <v>17.264058823529403</v>
      </c>
      <c r="D1430">
        <f t="shared" si="249"/>
        <v>3.1618396073207466</v>
      </c>
      <c r="E1430">
        <f t="shared" si="252"/>
        <v>4</v>
      </c>
      <c r="F1430">
        <f t="shared" si="253"/>
        <v>1</v>
      </c>
      <c r="G1430">
        <f t="shared" si="256"/>
        <v>1</v>
      </c>
      <c r="H1430">
        <f t="shared" si="254"/>
        <v>0</v>
      </c>
      <c r="I1430">
        <f t="shared" si="257"/>
        <v>0</v>
      </c>
      <c r="J1430">
        <f t="shared" si="250"/>
        <v>0</v>
      </c>
      <c r="K1430">
        <f t="shared" si="251"/>
        <v>0</v>
      </c>
      <c r="L1430">
        <f t="shared" si="255"/>
        <v>-1</v>
      </c>
      <c r="M1430">
        <f t="shared" si="258"/>
        <v>-0.89999999999999858</v>
      </c>
      <c r="N1430">
        <f t="shared" si="259"/>
        <v>27.570000000000004</v>
      </c>
    </row>
    <row r="1431" spans="1:14" x14ac:dyDescent="0.3">
      <c r="A1431" s="1">
        <v>42376</v>
      </c>
      <c r="B1431">
        <v>23.524999999999999</v>
      </c>
      <c r="C1431">
        <f t="shared" si="248"/>
        <v>17.286411764705875</v>
      </c>
      <c r="D1431">
        <f t="shared" si="249"/>
        <v>3.1857839197583906</v>
      </c>
      <c r="E1431">
        <f t="shared" si="252"/>
        <v>5</v>
      </c>
      <c r="F1431">
        <f t="shared" si="253"/>
        <v>1</v>
      </c>
      <c r="G1431">
        <f t="shared" si="256"/>
        <v>1</v>
      </c>
      <c r="H1431">
        <f t="shared" si="254"/>
        <v>0</v>
      </c>
      <c r="I1431">
        <f t="shared" si="257"/>
        <v>0</v>
      </c>
      <c r="J1431">
        <f t="shared" si="250"/>
        <v>1</v>
      </c>
      <c r="K1431">
        <f t="shared" si="251"/>
        <v>0</v>
      </c>
      <c r="L1431">
        <f t="shared" si="255"/>
        <v>-1</v>
      </c>
      <c r="M1431">
        <f t="shared" si="258"/>
        <v>-3.1999999999999993</v>
      </c>
      <c r="N1431">
        <f t="shared" si="259"/>
        <v>24.370000000000005</v>
      </c>
    </row>
    <row r="1432" spans="1:14" x14ac:dyDescent="0.3">
      <c r="A1432" s="1">
        <v>42377</v>
      </c>
      <c r="B1432">
        <v>25.274999999999999</v>
      </c>
      <c r="C1432">
        <f t="shared" si="248"/>
        <v>17.310529411764701</v>
      </c>
      <c r="D1432">
        <f t="shared" si="249"/>
        <v>3.222676821555932</v>
      </c>
      <c r="E1432">
        <f t="shared" si="252"/>
        <v>6</v>
      </c>
      <c r="F1432">
        <f t="shared" si="253"/>
        <v>1</v>
      </c>
      <c r="G1432">
        <f t="shared" si="256"/>
        <v>1</v>
      </c>
      <c r="H1432">
        <f t="shared" si="254"/>
        <v>0</v>
      </c>
      <c r="I1432">
        <f t="shared" si="257"/>
        <v>0</v>
      </c>
      <c r="J1432">
        <f t="shared" si="250"/>
        <v>1</v>
      </c>
      <c r="K1432">
        <f t="shared" si="251"/>
        <v>0</v>
      </c>
      <c r="L1432">
        <f t="shared" si="255"/>
        <v>-1</v>
      </c>
      <c r="M1432">
        <f t="shared" si="258"/>
        <v>-1.75</v>
      </c>
      <c r="N1432">
        <f t="shared" si="259"/>
        <v>22.620000000000005</v>
      </c>
    </row>
    <row r="1433" spans="1:14" x14ac:dyDescent="0.3">
      <c r="A1433" s="1">
        <v>42380</v>
      </c>
      <c r="B1433">
        <v>23.475000000000001</v>
      </c>
      <c r="C1433">
        <f t="shared" si="248"/>
        <v>17.324647058823526</v>
      </c>
      <c r="D1433">
        <f t="shared" si="249"/>
        <v>3.2417092249247097</v>
      </c>
      <c r="E1433">
        <f t="shared" si="252"/>
        <v>2</v>
      </c>
      <c r="F1433">
        <f t="shared" si="253"/>
        <v>1</v>
      </c>
      <c r="G1433">
        <f t="shared" si="256"/>
        <v>1</v>
      </c>
      <c r="H1433">
        <f t="shared" si="254"/>
        <v>0</v>
      </c>
      <c r="I1433">
        <f t="shared" si="257"/>
        <v>0</v>
      </c>
      <c r="J1433">
        <f t="shared" si="250"/>
        <v>1</v>
      </c>
      <c r="K1433">
        <f t="shared" si="251"/>
        <v>0</v>
      </c>
      <c r="L1433">
        <f t="shared" si="255"/>
        <v>-1</v>
      </c>
      <c r="M1433">
        <f t="shared" si="258"/>
        <v>1.7999999999999972</v>
      </c>
      <c r="N1433">
        <f t="shared" si="259"/>
        <v>24.42</v>
      </c>
    </row>
    <row r="1434" spans="1:14" x14ac:dyDescent="0.3">
      <c r="A1434" s="1">
        <v>42381</v>
      </c>
      <c r="B1434">
        <v>22.074999999999999</v>
      </c>
      <c r="C1434">
        <f t="shared" si="248"/>
        <v>17.337294117647055</v>
      </c>
      <c r="D1434">
        <f t="shared" si="249"/>
        <v>3.2539034976960082</v>
      </c>
      <c r="E1434">
        <f t="shared" si="252"/>
        <v>3</v>
      </c>
      <c r="F1434">
        <f t="shared" si="253"/>
        <v>1</v>
      </c>
      <c r="G1434">
        <f t="shared" si="256"/>
        <v>1</v>
      </c>
      <c r="H1434">
        <f t="shared" si="254"/>
        <v>0</v>
      </c>
      <c r="I1434">
        <f t="shared" si="257"/>
        <v>0</v>
      </c>
      <c r="J1434">
        <f t="shared" si="250"/>
        <v>1</v>
      </c>
      <c r="K1434">
        <f t="shared" si="251"/>
        <v>0</v>
      </c>
      <c r="L1434">
        <f t="shared" si="255"/>
        <v>-1</v>
      </c>
      <c r="M1434">
        <f t="shared" si="258"/>
        <v>1.4000000000000021</v>
      </c>
      <c r="N1434">
        <f t="shared" si="259"/>
        <v>25.820000000000004</v>
      </c>
    </row>
    <row r="1435" spans="1:14" x14ac:dyDescent="0.3">
      <c r="A1435" s="1">
        <v>42382</v>
      </c>
      <c r="B1435">
        <v>24.725000000000001</v>
      </c>
      <c r="C1435">
        <f t="shared" si="248"/>
        <v>17.364941176470587</v>
      </c>
      <c r="D1435">
        <f t="shared" si="249"/>
        <v>3.2864431420536437</v>
      </c>
      <c r="E1435">
        <f t="shared" si="252"/>
        <v>4</v>
      </c>
      <c r="F1435">
        <f t="shared" si="253"/>
        <v>1</v>
      </c>
      <c r="G1435">
        <f t="shared" si="256"/>
        <v>2</v>
      </c>
      <c r="H1435">
        <f t="shared" si="254"/>
        <v>0</v>
      </c>
      <c r="I1435">
        <f t="shared" si="257"/>
        <v>0</v>
      </c>
      <c r="J1435">
        <f t="shared" si="250"/>
        <v>1</v>
      </c>
      <c r="K1435">
        <f t="shared" si="251"/>
        <v>0</v>
      </c>
      <c r="L1435">
        <f t="shared" si="255"/>
        <v>-1</v>
      </c>
      <c r="M1435">
        <f t="shared" si="258"/>
        <v>-2.6500000000000021</v>
      </c>
      <c r="N1435">
        <f t="shared" si="259"/>
        <v>23.17</v>
      </c>
    </row>
    <row r="1436" spans="1:14" x14ac:dyDescent="0.3">
      <c r="A1436" s="1">
        <v>42383</v>
      </c>
      <c r="B1436">
        <v>23.574999999999999</v>
      </c>
      <c r="C1436">
        <f t="shared" si="248"/>
        <v>17.384352941176466</v>
      </c>
      <c r="D1436">
        <f t="shared" si="249"/>
        <v>3.3083742042629458</v>
      </c>
      <c r="E1436">
        <f t="shared" si="252"/>
        <v>5</v>
      </c>
      <c r="F1436">
        <f t="shared" si="253"/>
        <v>1</v>
      </c>
      <c r="G1436">
        <f t="shared" si="256"/>
        <v>2</v>
      </c>
      <c r="H1436">
        <f t="shared" si="254"/>
        <v>0</v>
      </c>
      <c r="I1436">
        <f t="shared" si="257"/>
        <v>0</v>
      </c>
      <c r="J1436">
        <f t="shared" si="250"/>
        <v>1</v>
      </c>
      <c r="K1436">
        <f t="shared" si="251"/>
        <v>0</v>
      </c>
      <c r="L1436">
        <f t="shared" si="255"/>
        <v>-1</v>
      </c>
      <c r="M1436">
        <f t="shared" si="258"/>
        <v>1.1500000000000021</v>
      </c>
      <c r="N1436">
        <f t="shared" si="259"/>
        <v>24.320000000000004</v>
      </c>
    </row>
    <row r="1437" spans="1:14" x14ac:dyDescent="0.3">
      <c r="A1437" s="1">
        <v>42384</v>
      </c>
      <c r="B1437">
        <v>26.475000000000001</v>
      </c>
      <c r="C1437">
        <f t="shared" si="248"/>
        <v>17.411411764705882</v>
      </c>
      <c r="D1437">
        <f t="shared" si="249"/>
        <v>3.3540820267570117</v>
      </c>
      <c r="E1437">
        <f t="shared" si="252"/>
        <v>6</v>
      </c>
      <c r="F1437">
        <f t="shared" si="253"/>
        <v>1</v>
      </c>
      <c r="G1437">
        <f t="shared" si="256"/>
        <v>2</v>
      </c>
      <c r="H1437">
        <f t="shared" si="254"/>
        <v>0</v>
      </c>
      <c r="I1437">
        <f t="shared" si="257"/>
        <v>0</v>
      </c>
      <c r="J1437">
        <f t="shared" si="250"/>
        <v>1</v>
      </c>
      <c r="K1437">
        <f t="shared" si="251"/>
        <v>0</v>
      </c>
      <c r="L1437">
        <f t="shared" si="255"/>
        <v>-1</v>
      </c>
      <c r="M1437">
        <f t="shared" si="258"/>
        <v>-2.9000000000000021</v>
      </c>
      <c r="N1437">
        <f t="shared" si="259"/>
        <v>21.42</v>
      </c>
    </row>
    <row r="1438" spans="1:14" x14ac:dyDescent="0.3">
      <c r="A1438" s="1">
        <v>42388</v>
      </c>
      <c r="B1438">
        <v>25.85</v>
      </c>
      <c r="C1438">
        <f t="shared" si="248"/>
        <v>17.433666666666664</v>
      </c>
      <c r="D1438">
        <f t="shared" si="249"/>
        <v>3.3909695222242244</v>
      </c>
      <c r="E1438">
        <f t="shared" si="252"/>
        <v>3</v>
      </c>
      <c r="F1438">
        <f t="shared" si="253"/>
        <v>1</v>
      </c>
      <c r="G1438">
        <f t="shared" si="256"/>
        <v>2</v>
      </c>
      <c r="H1438">
        <f t="shared" si="254"/>
        <v>0</v>
      </c>
      <c r="I1438">
        <f t="shared" si="257"/>
        <v>0</v>
      </c>
      <c r="J1438">
        <f t="shared" si="250"/>
        <v>1</v>
      </c>
      <c r="K1438">
        <f t="shared" si="251"/>
        <v>0</v>
      </c>
      <c r="L1438">
        <f t="shared" si="255"/>
        <v>-1</v>
      </c>
      <c r="M1438">
        <f t="shared" si="258"/>
        <v>0.625</v>
      </c>
      <c r="N1438">
        <f t="shared" si="259"/>
        <v>22.045000000000002</v>
      </c>
    </row>
    <row r="1439" spans="1:14" x14ac:dyDescent="0.3">
      <c r="A1439" s="1">
        <v>42389</v>
      </c>
      <c r="B1439">
        <v>28.3</v>
      </c>
      <c r="C1439">
        <f t="shared" si="248"/>
        <v>17.463960784313723</v>
      </c>
      <c r="D1439">
        <f t="shared" si="249"/>
        <v>3.4528403480396119</v>
      </c>
      <c r="E1439">
        <f t="shared" si="252"/>
        <v>4</v>
      </c>
      <c r="F1439">
        <f t="shared" si="253"/>
        <v>1</v>
      </c>
      <c r="G1439">
        <f t="shared" si="256"/>
        <v>3</v>
      </c>
      <c r="H1439">
        <f t="shared" si="254"/>
        <v>1</v>
      </c>
      <c r="I1439">
        <f t="shared" si="257"/>
        <v>2.4499999999999993</v>
      </c>
      <c r="J1439">
        <f t="shared" si="250"/>
        <v>1</v>
      </c>
      <c r="K1439">
        <f t="shared" si="251"/>
        <v>0</v>
      </c>
      <c r="L1439">
        <f t="shared" si="255"/>
        <v>-1</v>
      </c>
      <c r="M1439">
        <f t="shared" si="258"/>
        <v>2.4499999999999993</v>
      </c>
      <c r="N1439">
        <f t="shared" si="259"/>
        <v>24.495000000000001</v>
      </c>
    </row>
    <row r="1440" spans="1:14" x14ac:dyDescent="0.3">
      <c r="A1440" s="1">
        <v>42390</v>
      </c>
      <c r="B1440">
        <v>25.074999999999999</v>
      </c>
      <c r="C1440">
        <f t="shared" si="248"/>
        <v>17.478078431372545</v>
      </c>
      <c r="D1440">
        <f t="shared" si="249"/>
        <v>3.4764901211532235</v>
      </c>
      <c r="E1440">
        <f t="shared" si="252"/>
        <v>5</v>
      </c>
      <c r="F1440">
        <f t="shared" si="253"/>
        <v>1</v>
      </c>
      <c r="G1440">
        <f t="shared" si="256"/>
        <v>3</v>
      </c>
      <c r="H1440">
        <f t="shared" si="254"/>
        <v>0</v>
      </c>
      <c r="I1440">
        <f t="shared" si="257"/>
        <v>0</v>
      </c>
      <c r="J1440">
        <f t="shared" si="250"/>
        <v>1</v>
      </c>
      <c r="K1440">
        <f t="shared" si="251"/>
        <v>0</v>
      </c>
      <c r="L1440">
        <f t="shared" si="255"/>
        <v>-1</v>
      </c>
      <c r="M1440">
        <f t="shared" si="258"/>
        <v>3.2250000000000014</v>
      </c>
      <c r="N1440">
        <f t="shared" si="259"/>
        <v>27.720000000000002</v>
      </c>
    </row>
    <row r="1441" spans="1:14" x14ac:dyDescent="0.3">
      <c r="A1441" s="1">
        <v>42391</v>
      </c>
      <c r="B1441">
        <v>22.725000000000001</v>
      </c>
      <c r="C1441">
        <f t="shared" si="248"/>
        <v>17.486313725490195</v>
      </c>
      <c r="D1441">
        <f t="shared" si="249"/>
        <v>3.4864081099922011</v>
      </c>
      <c r="E1441">
        <f t="shared" si="252"/>
        <v>6</v>
      </c>
      <c r="F1441">
        <f t="shared" si="253"/>
        <v>1</v>
      </c>
      <c r="G1441">
        <f t="shared" si="256"/>
        <v>3</v>
      </c>
      <c r="H1441">
        <f t="shared" si="254"/>
        <v>0</v>
      </c>
      <c r="I1441">
        <f t="shared" si="257"/>
        <v>0</v>
      </c>
      <c r="J1441">
        <f t="shared" si="250"/>
        <v>1</v>
      </c>
      <c r="K1441">
        <f t="shared" si="251"/>
        <v>0</v>
      </c>
      <c r="L1441">
        <f t="shared" si="255"/>
        <v>-1</v>
      </c>
      <c r="M1441">
        <f t="shared" si="258"/>
        <v>2.3499999999999979</v>
      </c>
      <c r="N1441">
        <f t="shared" si="259"/>
        <v>30.07</v>
      </c>
    </row>
    <row r="1442" spans="1:14" x14ac:dyDescent="0.3">
      <c r="A1442" s="1">
        <v>42394</v>
      </c>
      <c r="B1442">
        <v>24.024999999999999</v>
      </c>
      <c r="C1442">
        <f t="shared" si="248"/>
        <v>17.501411764705878</v>
      </c>
      <c r="D1442">
        <f t="shared" si="249"/>
        <v>3.5062984458306232</v>
      </c>
      <c r="E1442">
        <f t="shared" si="252"/>
        <v>2</v>
      </c>
      <c r="F1442">
        <f t="shared" si="253"/>
        <v>1</v>
      </c>
      <c r="G1442">
        <f t="shared" si="256"/>
        <v>3</v>
      </c>
      <c r="H1442">
        <f t="shared" si="254"/>
        <v>0</v>
      </c>
      <c r="I1442">
        <f t="shared" si="257"/>
        <v>0</v>
      </c>
      <c r="J1442">
        <f t="shared" si="250"/>
        <v>1</v>
      </c>
      <c r="K1442">
        <f t="shared" si="251"/>
        <v>0</v>
      </c>
      <c r="L1442">
        <f t="shared" si="255"/>
        <v>-1</v>
      </c>
      <c r="M1442">
        <f t="shared" si="258"/>
        <v>-1.2999999999999972</v>
      </c>
      <c r="N1442">
        <f t="shared" si="259"/>
        <v>28.770000000000003</v>
      </c>
    </row>
    <row r="1443" spans="1:14" x14ac:dyDescent="0.3">
      <c r="A1443" s="1">
        <v>42395</v>
      </c>
      <c r="B1443">
        <v>22.925000000000001</v>
      </c>
      <c r="C1443">
        <f t="shared" si="248"/>
        <v>17.510529411764704</v>
      </c>
      <c r="D1443">
        <f t="shared" si="249"/>
        <v>3.5173495500132002</v>
      </c>
      <c r="E1443">
        <f t="shared" si="252"/>
        <v>3</v>
      </c>
      <c r="F1443">
        <f t="shared" si="253"/>
        <v>1</v>
      </c>
      <c r="G1443">
        <f t="shared" si="256"/>
        <v>3</v>
      </c>
      <c r="H1443">
        <f t="shared" si="254"/>
        <v>0</v>
      </c>
      <c r="I1443">
        <f t="shared" si="257"/>
        <v>0</v>
      </c>
      <c r="J1443">
        <f t="shared" si="250"/>
        <v>1</v>
      </c>
      <c r="K1443">
        <f t="shared" si="251"/>
        <v>0</v>
      </c>
      <c r="L1443">
        <f t="shared" si="255"/>
        <v>-1</v>
      </c>
      <c r="M1443">
        <f t="shared" si="258"/>
        <v>1.0999999999999979</v>
      </c>
      <c r="N1443">
        <f t="shared" si="259"/>
        <v>29.87</v>
      </c>
    </row>
    <row r="1444" spans="1:14" x14ac:dyDescent="0.3">
      <c r="A1444" s="1">
        <v>42396</v>
      </c>
      <c r="B1444">
        <v>23.774999999999999</v>
      </c>
      <c r="C1444">
        <f t="shared" si="248"/>
        <v>17.533666666666658</v>
      </c>
      <c r="D1444">
        <f t="shared" si="249"/>
        <v>3.5390094696318464</v>
      </c>
      <c r="E1444">
        <f t="shared" si="252"/>
        <v>4</v>
      </c>
      <c r="F1444">
        <f t="shared" si="253"/>
        <v>1</v>
      </c>
      <c r="G1444">
        <f t="shared" si="256"/>
        <v>4</v>
      </c>
      <c r="H1444">
        <f t="shared" si="254"/>
        <v>0</v>
      </c>
      <c r="I1444">
        <f t="shared" si="257"/>
        <v>0</v>
      </c>
      <c r="J1444">
        <f t="shared" si="250"/>
        <v>1</v>
      </c>
      <c r="K1444">
        <f t="shared" si="251"/>
        <v>0</v>
      </c>
      <c r="L1444">
        <f t="shared" si="255"/>
        <v>-1</v>
      </c>
      <c r="M1444">
        <f t="shared" si="258"/>
        <v>-0.84999999999999787</v>
      </c>
      <c r="N1444">
        <f t="shared" si="259"/>
        <v>29.020000000000003</v>
      </c>
    </row>
    <row r="1445" spans="1:14" x14ac:dyDescent="0.3">
      <c r="A1445" s="1">
        <v>42397</v>
      </c>
      <c r="B1445">
        <v>23.274999999999999</v>
      </c>
      <c r="C1445">
        <f t="shared" si="248"/>
        <v>17.552882352941172</v>
      </c>
      <c r="D1445">
        <f t="shared" si="249"/>
        <v>3.5567835527427452</v>
      </c>
      <c r="E1445">
        <f t="shared" si="252"/>
        <v>5</v>
      </c>
      <c r="F1445">
        <f t="shared" si="253"/>
        <v>1</v>
      </c>
      <c r="G1445">
        <f t="shared" si="256"/>
        <v>4</v>
      </c>
      <c r="H1445">
        <f t="shared" si="254"/>
        <v>0</v>
      </c>
      <c r="I1445">
        <f t="shared" si="257"/>
        <v>0</v>
      </c>
      <c r="J1445">
        <f t="shared" si="250"/>
        <v>1</v>
      </c>
      <c r="K1445">
        <f t="shared" si="251"/>
        <v>0</v>
      </c>
      <c r="L1445">
        <f t="shared" si="255"/>
        <v>-1</v>
      </c>
      <c r="M1445">
        <f t="shared" si="258"/>
        <v>0.5</v>
      </c>
      <c r="N1445">
        <f t="shared" si="259"/>
        <v>29.520000000000003</v>
      </c>
    </row>
    <row r="1446" spans="1:14" x14ac:dyDescent="0.3">
      <c r="A1446" s="1">
        <v>42398</v>
      </c>
      <c r="B1446">
        <v>21.625</v>
      </c>
      <c r="C1446">
        <f t="shared" si="248"/>
        <v>17.570137254901955</v>
      </c>
      <c r="D1446">
        <f t="shared" si="249"/>
        <v>3.5658123790151537</v>
      </c>
      <c r="E1446">
        <f t="shared" si="252"/>
        <v>6</v>
      </c>
      <c r="F1446">
        <f t="shared" si="253"/>
        <v>1</v>
      </c>
      <c r="G1446">
        <f t="shared" si="256"/>
        <v>4</v>
      </c>
      <c r="H1446">
        <f t="shared" si="254"/>
        <v>0</v>
      </c>
      <c r="I1446">
        <f t="shared" si="257"/>
        <v>0</v>
      </c>
      <c r="J1446">
        <f t="shared" si="250"/>
        <v>1</v>
      </c>
      <c r="K1446">
        <f t="shared" si="251"/>
        <v>0</v>
      </c>
      <c r="L1446">
        <f t="shared" si="255"/>
        <v>-1</v>
      </c>
      <c r="M1446">
        <f t="shared" si="258"/>
        <v>1.6499999999999986</v>
      </c>
      <c r="N1446">
        <f t="shared" si="259"/>
        <v>31.17</v>
      </c>
    </row>
    <row r="1447" spans="1:14" x14ac:dyDescent="0.3">
      <c r="A1447" s="1">
        <v>42401</v>
      </c>
      <c r="B1447">
        <v>21.524999999999999</v>
      </c>
      <c r="C1447">
        <f t="shared" si="248"/>
        <v>17.584450980392148</v>
      </c>
      <c r="D1447">
        <f t="shared" si="249"/>
        <v>3.5743230940879633</v>
      </c>
      <c r="E1447">
        <f t="shared" si="252"/>
        <v>2</v>
      </c>
      <c r="F1447">
        <f t="shared" si="253"/>
        <v>2</v>
      </c>
      <c r="G1447">
        <f t="shared" si="256"/>
        <v>0</v>
      </c>
      <c r="H1447">
        <f t="shared" si="254"/>
        <v>0</v>
      </c>
      <c r="I1447">
        <f t="shared" si="257"/>
        <v>0</v>
      </c>
      <c r="J1447">
        <f t="shared" si="250"/>
        <v>1</v>
      </c>
      <c r="K1447">
        <f t="shared" si="251"/>
        <v>0</v>
      </c>
      <c r="L1447">
        <f t="shared" si="255"/>
        <v>-1</v>
      </c>
      <c r="M1447">
        <f t="shared" si="258"/>
        <v>0.10000000000000142</v>
      </c>
      <c r="N1447">
        <f t="shared" si="259"/>
        <v>31.270000000000003</v>
      </c>
    </row>
    <row r="1448" spans="1:14" x14ac:dyDescent="0.3">
      <c r="A1448" s="1">
        <v>42402</v>
      </c>
      <c r="B1448">
        <v>23.175000000000001</v>
      </c>
      <c r="C1448">
        <f t="shared" si="248"/>
        <v>17.59503921568627</v>
      </c>
      <c r="D1448">
        <f t="shared" si="249"/>
        <v>3.5868472690923885</v>
      </c>
      <c r="E1448">
        <f t="shared" si="252"/>
        <v>3</v>
      </c>
      <c r="F1448">
        <f t="shared" si="253"/>
        <v>2</v>
      </c>
      <c r="G1448">
        <f t="shared" si="256"/>
        <v>0</v>
      </c>
      <c r="H1448">
        <f t="shared" si="254"/>
        <v>0</v>
      </c>
      <c r="I1448">
        <f t="shared" si="257"/>
        <v>0</v>
      </c>
      <c r="J1448">
        <f t="shared" si="250"/>
        <v>1</v>
      </c>
      <c r="K1448">
        <f t="shared" si="251"/>
        <v>0</v>
      </c>
      <c r="L1448">
        <f t="shared" si="255"/>
        <v>-1</v>
      </c>
      <c r="M1448">
        <f t="shared" si="258"/>
        <v>-1.6500000000000021</v>
      </c>
      <c r="N1448">
        <f t="shared" si="259"/>
        <v>29.62</v>
      </c>
    </row>
    <row r="1449" spans="1:14" x14ac:dyDescent="0.3">
      <c r="A1449" s="1">
        <v>42403</v>
      </c>
      <c r="B1449">
        <v>22.774999999999999</v>
      </c>
      <c r="C1449">
        <f t="shared" si="248"/>
        <v>17.609549019607837</v>
      </c>
      <c r="D1449">
        <f t="shared" si="249"/>
        <v>3.6002634561208731</v>
      </c>
      <c r="E1449">
        <f t="shared" si="252"/>
        <v>4</v>
      </c>
      <c r="F1449">
        <f t="shared" si="253"/>
        <v>2</v>
      </c>
      <c r="G1449">
        <f t="shared" si="256"/>
        <v>1</v>
      </c>
      <c r="H1449">
        <f t="shared" si="254"/>
        <v>0</v>
      </c>
      <c r="I1449">
        <f t="shared" si="257"/>
        <v>0</v>
      </c>
      <c r="J1449">
        <f t="shared" si="250"/>
        <v>1</v>
      </c>
      <c r="K1449">
        <f t="shared" si="251"/>
        <v>0</v>
      </c>
      <c r="L1449">
        <f t="shared" si="255"/>
        <v>-1</v>
      </c>
      <c r="M1449">
        <f t="shared" si="258"/>
        <v>0.40000000000000213</v>
      </c>
      <c r="N1449">
        <f t="shared" si="259"/>
        <v>30.020000000000003</v>
      </c>
    </row>
    <row r="1450" spans="1:14" x14ac:dyDescent="0.3">
      <c r="A1450" s="1">
        <v>42404</v>
      </c>
      <c r="B1450">
        <v>23.074999999999999</v>
      </c>
      <c r="C1450">
        <f t="shared" si="248"/>
        <v>17.617588235294114</v>
      </c>
      <c r="D1450">
        <f t="shared" si="249"/>
        <v>3.6101562031083967</v>
      </c>
      <c r="E1450">
        <f t="shared" si="252"/>
        <v>5</v>
      </c>
      <c r="F1450">
        <f t="shared" si="253"/>
        <v>2</v>
      </c>
      <c r="G1450">
        <f t="shared" si="256"/>
        <v>1</v>
      </c>
      <c r="H1450">
        <f t="shared" si="254"/>
        <v>0</v>
      </c>
      <c r="I1450">
        <f t="shared" si="257"/>
        <v>0</v>
      </c>
      <c r="J1450">
        <f t="shared" si="250"/>
        <v>1</v>
      </c>
      <c r="K1450">
        <f t="shared" si="251"/>
        <v>0</v>
      </c>
      <c r="L1450">
        <f t="shared" si="255"/>
        <v>-1</v>
      </c>
      <c r="M1450">
        <f t="shared" si="258"/>
        <v>-0.30000000000000071</v>
      </c>
      <c r="N1450">
        <f t="shared" si="259"/>
        <v>29.720000000000002</v>
      </c>
    </row>
    <row r="1451" spans="1:14" x14ac:dyDescent="0.3">
      <c r="A1451" s="1">
        <v>42405</v>
      </c>
      <c r="B1451">
        <v>24.125</v>
      </c>
      <c r="C1451">
        <f t="shared" si="248"/>
        <v>17.633862745098032</v>
      </c>
      <c r="D1451">
        <f t="shared" si="249"/>
        <v>3.6300459513086345</v>
      </c>
      <c r="E1451">
        <f t="shared" si="252"/>
        <v>6</v>
      </c>
      <c r="F1451">
        <f t="shared" si="253"/>
        <v>2</v>
      </c>
      <c r="G1451">
        <f t="shared" si="256"/>
        <v>1</v>
      </c>
      <c r="H1451">
        <f t="shared" si="254"/>
        <v>0</v>
      </c>
      <c r="I1451">
        <f t="shared" si="257"/>
        <v>0</v>
      </c>
      <c r="J1451">
        <f t="shared" si="250"/>
        <v>1</v>
      </c>
      <c r="K1451">
        <f t="shared" si="251"/>
        <v>0</v>
      </c>
      <c r="L1451">
        <f t="shared" si="255"/>
        <v>-1</v>
      </c>
      <c r="M1451">
        <f t="shared" si="258"/>
        <v>-1.0500000000000007</v>
      </c>
      <c r="N1451">
        <f t="shared" si="259"/>
        <v>28.67</v>
      </c>
    </row>
    <row r="1452" spans="1:14" x14ac:dyDescent="0.3">
      <c r="A1452" s="1">
        <v>42408</v>
      </c>
      <c r="B1452">
        <v>25.425000000000001</v>
      </c>
      <c r="C1452">
        <f t="shared" si="248"/>
        <v>17.659549019607837</v>
      </c>
      <c r="D1452">
        <f t="shared" si="249"/>
        <v>3.6617726999939109</v>
      </c>
      <c r="E1452">
        <f t="shared" si="252"/>
        <v>2</v>
      </c>
      <c r="F1452">
        <f t="shared" si="253"/>
        <v>2</v>
      </c>
      <c r="G1452">
        <f t="shared" si="256"/>
        <v>1</v>
      </c>
      <c r="H1452">
        <f t="shared" si="254"/>
        <v>0</v>
      </c>
      <c r="I1452">
        <f t="shared" si="257"/>
        <v>0</v>
      </c>
      <c r="J1452">
        <f t="shared" si="250"/>
        <v>1</v>
      </c>
      <c r="K1452">
        <f t="shared" si="251"/>
        <v>0</v>
      </c>
      <c r="L1452">
        <f t="shared" si="255"/>
        <v>-1</v>
      </c>
      <c r="M1452">
        <f t="shared" si="258"/>
        <v>-1.3000000000000007</v>
      </c>
      <c r="N1452">
        <f t="shared" si="259"/>
        <v>27.37</v>
      </c>
    </row>
    <row r="1453" spans="1:14" x14ac:dyDescent="0.3">
      <c r="A1453" s="1">
        <v>42409</v>
      </c>
      <c r="B1453">
        <v>26.125</v>
      </c>
      <c r="C1453">
        <f t="shared" si="248"/>
        <v>17.684450980392153</v>
      </c>
      <c r="D1453">
        <f t="shared" si="249"/>
        <v>3.697491636834342</v>
      </c>
      <c r="E1453">
        <f t="shared" si="252"/>
        <v>3</v>
      </c>
      <c r="F1453">
        <f t="shared" si="253"/>
        <v>2</v>
      </c>
      <c r="G1453">
        <f t="shared" si="256"/>
        <v>1</v>
      </c>
      <c r="H1453">
        <f t="shared" si="254"/>
        <v>0</v>
      </c>
      <c r="I1453">
        <f t="shared" si="257"/>
        <v>0</v>
      </c>
      <c r="J1453">
        <f t="shared" si="250"/>
        <v>1</v>
      </c>
      <c r="K1453">
        <f t="shared" si="251"/>
        <v>0</v>
      </c>
      <c r="L1453">
        <f t="shared" si="255"/>
        <v>-1</v>
      </c>
      <c r="M1453">
        <f t="shared" si="258"/>
        <v>-0.69999999999999929</v>
      </c>
      <c r="N1453">
        <f t="shared" si="259"/>
        <v>26.67</v>
      </c>
    </row>
    <row r="1454" spans="1:14" x14ac:dyDescent="0.3">
      <c r="A1454" s="1">
        <v>42410</v>
      </c>
      <c r="B1454">
        <v>26.274999999999999</v>
      </c>
      <c r="C1454">
        <f t="shared" si="248"/>
        <v>17.714254901960778</v>
      </c>
      <c r="D1454">
        <f t="shared" si="249"/>
        <v>3.7357877917811741</v>
      </c>
      <c r="E1454">
        <f t="shared" si="252"/>
        <v>4</v>
      </c>
      <c r="F1454">
        <f t="shared" si="253"/>
        <v>2</v>
      </c>
      <c r="G1454">
        <f t="shared" si="256"/>
        <v>2</v>
      </c>
      <c r="H1454">
        <f t="shared" si="254"/>
        <v>0</v>
      </c>
      <c r="I1454">
        <f t="shared" si="257"/>
        <v>0</v>
      </c>
      <c r="J1454">
        <f t="shared" si="250"/>
        <v>1</v>
      </c>
      <c r="K1454">
        <f t="shared" si="251"/>
        <v>0</v>
      </c>
      <c r="L1454">
        <f t="shared" si="255"/>
        <v>-1</v>
      </c>
      <c r="M1454">
        <f t="shared" si="258"/>
        <v>-0.14999999999999858</v>
      </c>
      <c r="N1454">
        <f t="shared" si="259"/>
        <v>26.520000000000003</v>
      </c>
    </row>
    <row r="1455" spans="1:14" x14ac:dyDescent="0.3">
      <c r="A1455" s="1">
        <v>42411</v>
      </c>
      <c r="B1455">
        <v>28.125</v>
      </c>
      <c r="C1455">
        <f t="shared" si="248"/>
        <v>17.749352941176461</v>
      </c>
      <c r="D1455">
        <f t="shared" si="249"/>
        <v>3.7909820075166758</v>
      </c>
      <c r="E1455">
        <f t="shared" si="252"/>
        <v>5</v>
      </c>
      <c r="F1455">
        <f t="shared" si="253"/>
        <v>2</v>
      </c>
      <c r="G1455">
        <f t="shared" si="256"/>
        <v>2</v>
      </c>
      <c r="H1455">
        <f t="shared" si="254"/>
        <v>0</v>
      </c>
      <c r="I1455">
        <f t="shared" si="257"/>
        <v>0</v>
      </c>
      <c r="J1455">
        <f t="shared" si="250"/>
        <v>1</v>
      </c>
      <c r="K1455">
        <f t="shared" si="251"/>
        <v>0</v>
      </c>
      <c r="L1455">
        <f t="shared" si="255"/>
        <v>-1</v>
      </c>
      <c r="M1455">
        <f t="shared" si="258"/>
        <v>-1.8500000000000014</v>
      </c>
      <c r="N1455">
        <f t="shared" si="259"/>
        <v>24.67</v>
      </c>
    </row>
    <row r="1456" spans="1:14" x14ac:dyDescent="0.3">
      <c r="A1456" s="1">
        <v>42412</v>
      </c>
      <c r="B1456">
        <v>26.875</v>
      </c>
      <c r="C1456">
        <f t="shared" si="248"/>
        <v>17.77778431372548</v>
      </c>
      <c r="D1456">
        <f t="shared" si="249"/>
        <v>3.8319078968511597</v>
      </c>
      <c r="E1456">
        <f t="shared" si="252"/>
        <v>6</v>
      </c>
      <c r="F1456">
        <f t="shared" si="253"/>
        <v>2</v>
      </c>
      <c r="G1456">
        <f t="shared" si="256"/>
        <v>2</v>
      </c>
      <c r="H1456">
        <f t="shared" si="254"/>
        <v>0</v>
      </c>
      <c r="I1456">
        <f t="shared" si="257"/>
        <v>0</v>
      </c>
      <c r="J1456">
        <f t="shared" si="250"/>
        <v>1</v>
      </c>
      <c r="K1456">
        <f t="shared" si="251"/>
        <v>0</v>
      </c>
      <c r="L1456">
        <f t="shared" si="255"/>
        <v>-1</v>
      </c>
      <c r="M1456">
        <f t="shared" si="258"/>
        <v>1.25</v>
      </c>
      <c r="N1456">
        <f t="shared" si="259"/>
        <v>25.92</v>
      </c>
    </row>
    <row r="1457" spans="1:14" x14ac:dyDescent="0.3">
      <c r="A1457" s="1">
        <v>42416</v>
      </c>
      <c r="B1457">
        <v>24.725000000000001</v>
      </c>
      <c r="C1457">
        <f t="shared" si="248"/>
        <v>17.801901960784306</v>
      </c>
      <c r="D1457">
        <f t="shared" si="249"/>
        <v>3.8561268043938894</v>
      </c>
      <c r="E1457">
        <f t="shared" si="252"/>
        <v>3</v>
      </c>
      <c r="F1457">
        <f t="shared" si="253"/>
        <v>2</v>
      </c>
      <c r="G1457">
        <f t="shared" si="256"/>
        <v>2</v>
      </c>
      <c r="H1457">
        <f t="shared" si="254"/>
        <v>0</v>
      </c>
      <c r="I1457">
        <f t="shared" si="257"/>
        <v>0</v>
      </c>
      <c r="J1457">
        <f t="shared" si="250"/>
        <v>1</v>
      </c>
      <c r="K1457">
        <f t="shared" si="251"/>
        <v>0</v>
      </c>
      <c r="L1457">
        <f t="shared" si="255"/>
        <v>-1</v>
      </c>
      <c r="M1457">
        <f t="shared" si="258"/>
        <v>2.1499999999999986</v>
      </c>
      <c r="N1457">
        <f t="shared" si="259"/>
        <v>28.07</v>
      </c>
    </row>
    <row r="1458" spans="1:14" x14ac:dyDescent="0.3">
      <c r="A1458" s="1">
        <v>42417</v>
      </c>
      <c r="B1458">
        <v>24.05</v>
      </c>
      <c r="C1458">
        <f t="shared" si="248"/>
        <v>17.823960784313719</v>
      </c>
      <c r="D1458">
        <f t="shared" si="249"/>
        <v>3.8756674059572638</v>
      </c>
      <c r="E1458">
        <f t="shared" si="252"/>
        <v>4</v>
      </c>
      <c r="F1458">
        <f t="shared" si="253"/>
        <v>2</v>
      </c>
      <c r="G1458">
        <f t="shared" si="256"/>
        <v>3</v>
      </c>
      <c r="H1458">
        <f t="shared" si="254"/>
        <v>1</v>
      </c>
      <c r="I1458">
        <f t="shared" si="257"/>
        <v>-0.67500000000000071</v>
      </c>
      <c r="J1458">
        <f t="shared" si="250"/>
        <v>1</v>
      </c>
      <c r="K1458">
        <f t="shared" si="251"/>
        <v>0</v>
      </c>
      <c r="L1458">
        <f t="shared" si="255"/>
        <v>-1</v>
      </c>
      <c r="M1458">
        <f t="shared" si="258"/>
        <v>-0.67500000000000071</v>
      </c>
      <c r="N1458">
        <f t="shared" si="259"/>
        <v>27.395</v>
      </c>
    </row>
    <row r="1459" spans="1:14" x14ac:dyDescent="0.3">
      <c r="A1459" s="1">
        <v>42418</v>
      </c>
      <c r="B1459">
        <v>22.774999999999999</v>
      </c>
      <c r="C1459">
        <f t="shared" si="248"/>
        <v>17.84709803921568</v>
      </c>
      <c r="D1459">
        <f t="shared" si="249"/>
        <v>3.8875261565473025</v>
      </c>
      <c r="E1459">
        <f t="shared" si="252"/>
        <v>5</v>
      </c>
      <c r="F1459">
        <f t="shared" si="253"/>
        <v>2</v>
      </c>
      <c r="G1459">
        <f t="shared" si="256"/>
        <v>3</v>
      </c>
      <c r="H1459">
        <f t="shared" si="254"/>
        <v>0</v>
      </c>
      <c r="I1459">
        <f t="shared" si="257"/>
        <v>0</v>
      </c>
      <c r="J1459">
        <f t="shared" si="250"/>
        <v>1</v>
      </c>
      <c r="K1459">
        <f t="shared" si="251"/>
        <v>0</v>
      </c>
      <c r="L1459">
        <f t="shared" si="255"/>
        <v>-1</v>
      </c>
      <c r="M1459">
        <f t="shared" si="258"/>
        <v>1.2750000000000021</v>
      </c>
      <c r="N1459">
        <f t="shared" si="259"/>
        <v>28.67</v>
      </c>
    </row>
    <row r="1460" spans="1:14" x14ac:dyDescent="0.3">
      <c r="A1460" s="1">
        <v>42419</v>
      </c>
      <c r="B1460">
        <v>22.375</v>
      </c>
      <c r="C1460">
        <f t="shared" si="248"/>
        <v>17.870137254901952</v>
      </c>
      <c r="D1460">
        <f t="shared" si="249"/>
        <v>3.8968720841188551</v>
      </c>
      <c r="E1460">
        <f t="shared" si="252"/>
        <v>6</v>
      </c>
      <c r="F1460">
        <f t="shared" si="253"/>
        <v>2</v>
      </c>
      <c r="G1460">
        <f t="shared" si="256"/>
        <v>3</v>
      </c>
      <c r="H1460">
        <f t="shared" si="254"/>
        <v>0</v>
      </c>
      <c r="I1460">
        <f t="shared" si="257"/>
        <v>0</v>
      </c>
      <c r="J1460">
        <f t="shared" si="250"/>
        <v>1</v>
      </c>
      <c r="K1460">
        <f t="shared" si="251"/>
        <v>0</v>
      </c>
      <c r="L1460">
        <f t="shared" si="255"/>
        <v>-1</v>
      </c>
      <c r="M1460">
        <f t="shared" si="258"/>
        <v>0.39999999999999858</v>
      </c>
      <c r="N1460">
        <f t="shared" si="259"/>
        <v>29.07</v>
      </c>
    </row>
    <row r="1461" spans="1:14" x14ac:dyDescent="0.3">
      <c r="A1461" s="1">
        <v>42422</v>
      </c>
      <c r="B1461">
        <v>21.024999999999999</v>
      </c>
      <c r="C1461">
        <f t="shared" si="248"/>
        <v>17.8890588235294</v>
      </c>
      <c r="D1461">
        <f t="shared" si="249"/>
        <v>3.9004291237607789</v>
      </c>
      <c r="E1461">
        <f t="shared" si="252"/>
        <v>2</v>
      </c>
      <c r="F1461">
        <f t="shared" si="253"/>
        <v>2</v>
      </c>
      <c r="G1461">
        <f t="shared" si="256"/>
        <v>3</v>
      </c>
      <c r="H1461">
        <f t="shared" si="254"/>
        <v>0</v>
      </c>
      <c r="I1461">
        <f t="shared" si="257"/>
        <v>0</v>
      </c>
      <c r="J1461">
        <f t="shared" si="250"/>
        <v>0</v>
      </c>
      <c r="K1461">
        <f t="shared" si="251"/>
        <v>0</v>
      </c>
      <c r="L1461">
        <f t="shared" si="255"/>
        <v>-1</v>
      </c>
      <c r="M1461">
        <f t="shared" si="258"/>
        <v>1.3500000000000014</v>
      </c>
      <c r="N1461">
        <f t="shared" si="259"/>
        <v>30.42</v>
      </c>
    </row>
    <row r="1462" spans="1:14" x14ac:dyDescent="0.3">
      <c r="A1462" s="1">
        <v>42423</v>
      </c>
      <c r="B1462">
        <v>22.175000000000001</v>
      </c>
      <c r="C1462">
        <f t="shared" si="248"/>
        <v>17.912882352941164</v>
      </c>
      <c r="D1462">
        <f t="shared" si="249"/>
        <v>3.907974454765629</v>
      </c>
      <c r="E1462">
        <f t="shared" si="252"/>
        <v>3</v>
      </c>
      <c r="F1462">
        <f t="shared" si="253"/>
        <v>2</v>
      </c>
      <c r="G1462">
        <f t="shared" si="256"/>
        <v>3</v>
      </c>
      <c r="H1462">
        <f t="shared" si="254"/>
        <v>0</v>
      </c>
      <c r="I1462">
        <f t="shared" si="257"/>
        <v>0</v>
      </c>
      <c r="J1462">
        <f t="shared" si="250"/>
        <v>1</v>
      </c>
      <c r="K1462">
        <f t="shared" si="251"/>
        <v>0</v>
      </c>
      <c r="L1462">
        <f t="shared" si="255"/>
        <v>-1</v>
      </c>
      <c r="M1462">
        <f t="shared" si="258"/>
        <v>-1.1500000000000021</v>
      </c>
      <c r="N1462">
        <f t="shared" si="259"/>
        <v>29.27</v>
      </c>
    </row>
    <row r="1463" spans="1:14" x14ac:dyDescent="0.3">
      <c r="A1463" s="1">
        <v>42424</v>
      </c>
      <c r="B1463">
        <v>21.774999999999999</v>
      </c>
      <c r="C1463">
        <f t="shared" si="248"/>
        <v>17.929156862745085</v>
      </c>
      <c r="D1463">
        <f t="shared" si="249"/>
        <v>3.9153758959730749</v>
      </c>
      <c r="E1463">
        <f t="shared" si="252"/>
        <v>4</v>
      </c>
      <c r="F1463">
        <f t="shared" si="253"/>
        <v>2</v>
      </c>
      <c r="G1463">
        <f t="shared" si="256"/>
        <v>4</v>
      </c>
      <c r="H1463">
        <f t="shared" si="254"/>
        <v>0</v>
      </c>
      <c r="I1463">
        <f t="shared" si="257"/>
        <v>0</v>
      </c>
      <c r="J1463">
        <f t="shared" si="250"/>
        <v>0</v>
      </c>
      <c r="K1463">
        <f t="shared" si="251"/>
        <v>0</v>
      </c>
      <c r="L1463">
        <f t="shared" si="255"/>
        <v>-1</v>
      </c>
      <c r="M1463">
        <f t="shared" si="258"/>
        <v>0.40000000000000213</v>
      </c>
      <c r="N1463">
        <f t="shared" si="259"/>
        <v>29.67</v>
      </c>
    </row>
    <row r="1464" spans="1:14" x14ac:dyDescent="0.3">
      <c r="A1464" s="1">
        <v>42425</v>
      </c>
      <c r="B1464">
        <v>20.824999999999999</v>
      </c>
      <c r="C1464">
        <f t="shared" si="248"/>
        <v>17.944450980392148</v>
      </c>
      <c r="D1464">
        <f t="shared" si="249"/>
        <v>3.9190389343774052</v>
      </c>
      <c r="E1464">
        <f t="shared" si="252"/>
        <v>5</v>
      </c>
      <c r="F1464">
        <f t="shared" si="253"/>
        <v>2</v>
      </c>
      <c r="G1464">
        <f t="shared" si="256"/>
        <v>4</v>
      </c>
      <c r="H1464">
        <f t="shared" si="254"/>
        <v>0</v>
      </c>
      <c r="I1464">
        <f t="shared" si="257"/>
        <v>0</v>
      </c>
      <c r="J1464">
        <f t="shared" si="250"/>
        <v>0</v>
      </c>
      <c r="K1464">
        <f t="shared" si="251"/>
        <v>0</v>
      </c>
      <c r="L1464">
        <f t="shared" si="255"/>
        <v>-1</v>
      </c>
      <c r="M1464">
        <f t="shared" si="258"/>
        <v>0.94999999999999929</v>
      </c>
      <c r="N1464">
        <f t="shared" si="259"/>
        <v>30.62</v>
      </c>
    </row>
    <row r="1465" spans="1:14" x14ac:dyDescent="0.3">
      <c r="A1465" s="1">
        <v>42426</v>
      </c>
      <c r="B1465">
        <v>21.475000000000001</v>
      </c>
      <c r="C1465">
        <f t="shared" si="248"/>
        <v>17.961901960784306</v>
      </c>
      <c r="D1465">
        <f t="shared" si="249"/>
        <v>3.9248092760201105</v>
      </c>
      <c r="E1465">
        <f t="shared" si="252"/>
        <v>6</v>
      </c>
      <c r="F1465">
        <f t="shared" si="253"/>
        <v>2</v>
      </c>
      <c r="G1465">
        <f t="shared" si="256"/>
        <v>4</v>
      </c>
      <c r="H1465">
        <f t="shared" si="254"/>
        <v>0</v>
      </c>
      <c r="I1465">
        <f t="shared" si="257"/>
        <v>0</v>
      </c>
      <c r="J1465">
        <f t="shared" si="250"/>
        <v>0</v>
      </c>
      <c r="K1465">
        <f t="shared" si="251"/>
        <v>0</v>
      </c>
      <c r="L1465">
        <f t="shared" si="255"/>
        <v>-1</v>
      </c>
      <c r="M1465">
        <f t="shared" si="258"/>
        <v>-0.65000000000000213</v>
      </c>
      <c r="N1465">
        <f t="shared" si="259"/>
        <v>29.97</v>
      </c>
    </row>
    <row r="1466" spans="1:14" x14ac:dyDescent="0.3">
      <c r="A1466" s="1">
        <v>42429</v>
      </c>
      <c r="B1466">
        <v>21.774999999999999</v>
      </c>
      <c r="C1466">
        <f t="shared" si="248"/>
        <v>17.984058823529402</v>
      </c>
      <c r="D1466">
        <f t="shared" si="249"/>
        <v>3.9303210087515934</v>
      </c>
      <c r="E1466">
        <f t="shared" si="252"/>
        <v>2</v>
      </c>
      <c r="F1466">
        <f t="shared" si="253"/>
        <v>2</v>
      </c>
      <c r="G1466">
        <f t="shared" si="256"/>
        <v>4</v>
      </c>
      <c r="H1466">
        <f t="shared" si="254"/>
        <v>0</v>
      </c>
      <c r="I1466">
        <f t="shared" si="257"/>
        <v>0</v>
      </c>
      <c r="J1466">
        <f t="shared" si="250"/>
        <v>0</v>
      </c>
      <c r="K1466">
        <f t="shared" si="251"/>
        <v>0</v>
      </c>
      <c r="L1466">
        <f t="shared" si="255"/>
        <v>-1</v>
      </c>
      <c r="M1466">
        <f t="shared" si="258"/>
        <v>-0.29999999999999716</v>
      </c>
      <c r="N1466">
        <f t="shared" si="259"/>
        <v>29.67</v>
      </c>
    </row>
    <row r="1467" spans="1:14" x14ac:dyDescent="0.3">
      <c r="A1467" s="1">
        <v>42430</v>
      </c>
      <c r="B1467">
        <v>19.425000000000001</v>
      </c>
      <c r="C1467">
        <f t="shared" si="248"/>
        <v>17.995823529411755</v>
      </c>
      <c r="D1467">
        <f t="shared" si="249"/>
        <v>3.9301266142647986</v>
      </c>
      <c r="E1467">
        <f t="shared" si="252"/>
        <v>3</v>
      </c>
      <c r="F1467">
        <f t="shared" si="253"/>
        <v>3</v>
      </c>
      <c r="G1467">
        <f t="shared" si="256"/>
        <v>0</v>
      </c>
      <c r="H1467">
        <f t="shared" si="254"/>
        <v>0</v>
      </c>
      <c r="I1467">
        <f t="shared" si="257"/>
        <v>0</v>
      </c>
      <c r="J1467">
        <f t="shared" si="250"/>
        <v>0</v>
      </c>
      <c r="K1467">
        <f t="shared" si="251"/>
        <v>0</v>
      </c>
      <c r="L1467">
        <f t="shared" si="255"/>
        <v>-1</v>
      </c>
      <c r="M1467">
        <f t="shared" si="258"/>
        <v>2.3499999999999979</v>
      </c>
      <c r="N1467">
        <f t="shared" si="259"/>
        <v>32.019999999999996</v>
      </c>
    </row>
    <row r="1468" spans="1:14" x14ac:dyDescent="0.3">
      <c r="A1468" s="1">
        <v>42431</v>
      </c>
      <c r="B1468">
        <v>19.274999999999999</v>
      </c>
      <c r="C1468">
        <f t="shared" si="248"/>
        <v>18.00856862745097</v>
      </c>
      <c r="D1468">
        <f t="shared" si="249"/>
        <v>3.9289843034880088</v>
      </c>
      <c r="E1468">
        <f t="shared" si="252"/>
        <v>4</v>
      </c>
      <c r="F1468">
        <f t="shared" si="253"/>
        <v>3</v>
      </c>
      <c r="G1468">
        <f t="shared" si="256"/>
        <v>1</v>
      </c>
      <c r="H1468">
        <f t="shared" si="254"/>
        <v>0</v>
      </c>
      <c r="I1468">
        <f t="shared" si="257"/>
        <v>0</v>
      </c>
      <c r="J1468">
        <f t="shared" si="250"/>
        <v>0</v>
      </c>
      <c r="K1468">
        <f t="shared" si="251"/>
        <v>0</v>
      </c>
      <c r="L1468">
        <f t="shared" si="255"/>
        <v>-1</v>
      </c>
      <c r="M1468">
        <f t="shared" si="258"/>
        <v>0.15000000000000213</v>
      </c>
      <c r="N1468">
        <f t="shared" si="259"/>
        <v>32.17</v>
      </c>
    </row>
    <row r="1469" spans="1:14" x14ac:dyDescent="0.3">
      <c r="A1469" s="1">
        <v>42432</v>
      </c>
      <c r="B1469">
        <v>18.324999999999999</v>
      </c>
      <c r="C1469">
        <f t="shared" si="248"/>
        <v>18.018372549019599</v>
      </c>
      <c r="D1469">
        <f t="shared" si="249"/>
        <v>3.9266418569780512</v>
      </c>
      <c r="E1469">
        <f t="shared" si="252"/>
        <v>5</v>
      </c>
      <c r="F1469">
        <f t="shared" si="253"/>
        <v>3</v>
      </c>
      <c r="G1469">
        <f t="shared" si="256"/>
        <v>1</v>
      </c>
      <c r="H1469">
        <f t="shared" si="254"/>
        <v>0</v>
      </c>
      <c r="I1469">
        <f t="shared" si="257"/>
        <v>0</v>
      </c>
      <c r="J1469">
        <f t="shared" si="250"/>
        <v>0</v>
      </c>
      <c r="K1469">
        <f t="shared" si="251"/>
        <v>0</v>
      </c>
      <c r="L1469">
        <f t="shared" si="255"/>
        <v>-1</v>
      </c>
      <c r="M1469">
        <f t="shared" si="258"/>
        <v>0.94999999999999929</v>
      </c>
      <c r="N1469">
        <f t="shared" si="259"/>
        <v>33.120000000000005</v>
      </c>
    </row>
    <row r="1470" spans="1:14" x14ac:dyDescent="0.3">
      <c r="A1470" s="1">
        <v>42433</v>
      </c>
      <c r="B1470">
        <v>18.925000000000001</v>
      </c>
      <c r="C1470">
        <f t="shared" si="248"/>
        <v>18.032490196078424</v>
      </c>
      <c r="D1470">
        <f t="shared" si="249"/>
        <v>3.9234031564874199</v>
      </c>
      <c r="E1470">
        <f t="shared" si="252"/>
        <v>6</v>
      </c>
      <c r="F1470">
        <f t="shared" si="253"/>
        <v>3</v>
      </c>
      <c r="G1470">
        <f t="shared" si="256"/>
        <v>1</v>
      </c>
      <c r="H1470">
        <f t="shared" si="254"/>
        <v>0</v>
      </c>
      <c r="I1470">
        <f t="shared" si="257"/>
        <v>0</v>
      </c>
      <c r="J1470">
        <f t="shared" si="250"/>
        <v>0</v>
      </c>
      <c r="K1470">
        <f t="shared" si="251"/>
        <v>0</v>
      </c>
      <c r="L1470">
        <f t="shared" si="255"/>
        <v>-1</v>
      </c>
      <c r="M1470">
        <f t="shared" si="258"/>
        <v>-0.60000000000000142</v>
      </c>
      <c r="N1470">
        <f t="shared" si="259"/>
        <v>32.520000000000003</v>
      </c>
    </row>
    <row r="1471" spans="1:14" x14ac:dyDescent="0.3">
      <c r="A1471" s="1">
        <v>42436</v>
      </c>
      <c r="B1471">
        <v>18.574999999999999</v>
      </c>
      <c r="C1471">
        <f t="shared" si="248"/>
        <v>18.043470588235287</v>
      </c>
      <c r="D1471">
        <f t="shared" si="249"/>
        <v>3.9209871973874408</v>
      </c>
      <c r="E1471">
        <f t="shared" si="252"/>
        <v>2</v>
      </c>
      <c r="F1471">
        <f t="shared" si="253"/>
        <v>3</v>
      </c>
      <c r="G1471">
        <f t="shared" si="256"/>
        <v>1</v>
      </c>
      <c r="H1471">
        <f t="shared" si="254"/>
        <v>0</v>
      </c>
      <c r="I1471">
        <f t="shared" si="257"/>
        <v>0</v>
      </c>
      <c r="J1471">
        <f t="shared" si="250"/>
        <v>0</v>
      </c>
      <c r="K1471">
        <f t="shared" si="251"/>
        <v>0</v>
      </c>
      <c r="L1471">
        <f t="shared" si="255"/>
        <v>-1</v>
      </c>
      <c r="M1471">
        <f t="shared" si="258"/>
        <v>0.35000000000000142</v>
      </c>
      <c r="N1471">
        <f t="shared" si="259"/>
        <v>32.870000000000005</v>
      </c>
    </row>
    <row r="1472" spans="1:14" x14ac:dyDescent="0.3">
      <c r="A1472" s="1">
        <v>42437</v>
      </c>
      <c r="B1472">
        <v>19.625</v>
      </c>
      <c r="C1472">
        <f t="shared" si="248"/>
        <v>18.058764705882346</v>
      </c>
      <c r="D1472">
        <f t="shared" si="249"/>
        <v>3.9195198464849796</v>
      </c>
      <c r="E1472">
        <f t="shared" si="252"/>
        <v>3</v>
      </c>
      <c r="F1472">
        <f t="shared" si="253"/>
        <v>3</v>
      </c>
      <c r="G1472">
        <f t="shared" si="256"/>
        <v>1</v>
      </c>
      <c r="H1472">
        <f t="shared" si="254"/>
        <v>0</v>
      </c>
      <c r="I1472">
        <f t="shared" si="257"/>
        <v>0</v>
      </c>
      <c r="J1472">
        <f t="shared" si="250"/>
        <v>0</v>
      </c>
      <c r="K1472">
        <f t="shared" si="251"/>
        <v>0</v>
      </c>
      <c r="L1472">
        <f t="shared" si="255"/>
        <v>-1</v>
      </c>
      <c r="M1472">
        <f t="shared" si="258"/>
        <v>-1.0500000000000007</v>
      </c>
      <c r="N1472">
        <f t="shared" si="259"/>
        <v>31.820000000000004</v>
      </c>
    </row>
    <row r="1473" spans="1:14" x14ac:dyDescent="0.3">
      <c r="A1473" s="1">
        <v>42438</v>
      </c>
      <c r="B1473">
        <v>19.074999999999999</v>
      </c>
      <c r="C1473">
        <f t="shared" ref="C1473:C1536" si="260">AVERAGE(B1219:B1473)</f>
        <v>18.073470588235285</v>
      </c>
      <c r="D1473">
        <f t="shared" ref="D1473:D1536" si="261">_xlfn.STDEV.P(B1219:B1473)</f>
        <v>3.9162688593285901</v>
      </c>
      <c r="E1473">
        <f t="shared" si="252"/>
        <v>4</v>
      </c>
      <c r="F1473">
        <f t="shared" si="253"/>
        <v>3</v>
      </c>
      <c r="G1473">
        <f t="shared" si="256"/>
        <v>2</v>
      </c>
      <c r="H1473">
        <f t="shared" si="254"/>
        <v>0</v>
      </c>
      <c r="I1473">
        <f t="shared" si="257"/>
        <v>0</v>
      </c>
      <c r="J1473">
        <f t="shared" si="250"/>
        <v>0</v>
      </c>
      <c r="K1473">
        <f t="shared" si="251"/>
        <v>0</v>
      </c>
      <c r="L1473">
        <f t="shared" si="255"/>
        <v>-1</v>
      </c>
      <c r="M1473">
        <f t="shared" si="258"/>
        <v>0.55000000000000071</v>
      </c>
      <c r="N1473">
        <f t="shared" si="259"/>
        <v>32.370000000000005</v>
      </c>
    </row>
    <row r="1474" spans="1:14" x14ac:dyDescent="0.3">
      <c r="A1474" s="1">
        <v>42439</v>
      </c>
      <c r="B1474">
        <v>18.95</v>
      </c>
      <c r="C1474">
        <f t="shared" si="260"/>
        <v>18.08415686274509</v>
      </c>
      <c r="D1474">
        <f t="shared" si="261"/>
        <v>3.9149279880816068</v>
      </c>
      <c r="E1474">
        <f t="shared" si="252"/>
        <v>5</v>
      </c>
      <c r="F1474">
        <f t="shared" si="253"/>
        <v>3</v>
      </c>
      <c r="G1474">
        <f t="shared" si="256"/>
        <v>2</v>
      </c>
      <c r="H1474">
        <f t="shared" si="254"/>
        <v>0</v>
      </c>
      <c r="I1474">
        <f t="shared" si="257"/>
        <v>0</v>
      </c>
      <c r="J1474">
        <f t="shared" ref="J1474:J1537" si="262">IF(B1474&gt;(C1473+($Q$2*D1473)),1,0)</f>
        <v>0</v>
      </c>
      <c r="K1474">
        <f t="shared" ref="K1474:K1537" si="263">IF(B1474&lt;(C1473-($Q$2*D1473)),1,0)</f>
        <v>0</v>
      </c>
      <c r="L1474">
        <f t="shared" si="255"/>
        <v>-1</v>
      </c>
      <c r="M1474">
        <f t="shared" si="258"/>
        <v>0.125</v>
      </c>
      <c r="N1474">
        <f t="shared" si="259"/>
        <v>32.495000000000005</v>
      </c>
    </row>
    <row r="1475" spans="1:14" x14ac:dyDescent="0.3">
      <c r="A1475" s="1">
        <v>42440</v>
      </c>
      <c r="B1475">
        <v>17.625</v>
      </c>
      <c r="C1475">
        <f t="shared" si="260"/>
        <v>18.091215686274502</v>
      </c>
      <c r="D1475">
        <f t="shared" si="261"/>
        <v>3.9124702207159721</v>
      </c>
      <c r="E1475">
        <f t="shared" ref="E1475:E1538" si="264">WEEKDAY(A1475)</f>
        <v>6</v>
      </c>
      <c r="F1475">
        <f t="shared" ref="F1475:F1538" si="265">MONTH(A1475)</f>
        <v>3</v>
      </c>
      <c r="G1475">
        <f t="shared" si="256"/>
        <v>2</v>
      </c>
      <c r="H1475">
        <f t="shared" ref="H1475:H1538" si="266">IF(AND(G1475=3,E1475=4),1,0)</f>
        <v>0</v>
      </c>
      <c r="I1475">
        <f t="shared" si="257"/>
        <v>0</v>
      </c>
      <c r="J1475">
        <f t="shared" si="262"/>
        <v>0</v>
      </c>
      <c r="K1475">
        <f t="shared" si="263"/>
        <v>0</v>
      </c>
      <c r="L1475">
        <f t="shared" ref="L1475:L1538" si="267">MIN(MAX(L1474-J1475+K1475,-$Q$3),$Q$4)</f>
        <v>-1</v>
      </c>
      <c r="M1475">
        <f t="shared" si="258"/>
        <v>1.3249999999999993</v>
      </c>
      <c r="N1475">
        <f t="shared" si="259"/>
        <v>33.820000000000007</v>
      </c>
    </row>
    <row r="1476" spans="1:14" x14ac:dyDescent="0.3">
      <c r="A1476" s="1">
        <v>42443</v>
      </c>
      <c r="B1476">
        <v>17.425000000000001</v>
      </c>
      <c r="C1476">
        <f t="shared" si="260"/>
        <v>18.093176470588229</v>
      </c>
      <c r="D1476">
        <f t="shared" si="261"/>
        <v>3.9120105292065439</v>
      </c>
      <c r="E1476">
        <f t="shared" si="264"/>
        <v>2</v>
      </c>
      <c r="F1476">
        <f t="shared" si="265"/>
        <v>3</v>
      </c>
      <c r="G1476">
        <f t="shared" ref="G1476:G1539" si="268">IF(F1476=F1475,G1475,0)+IF(E1476=4,1,0)</f>
        <v>2</v>
      </c>
      <c r="H1476">
        <f t="shared" si="266"/>
        <v>0</v>
      </c>
      <c r="I1476">
        <f t="shared" ref="I1476:I1539" si="269">IF(H1476=1,-(B1476-B1475)*L1476,0)</f>
        <v>0</v>
      </c>
      <c r="J1476">
        <f t="shared" si="262"/>
        <v>0</v>
      </c>
      <c r="K1476">
        <f t="shared" si="263"/>
        <v>0</v>
      </c>
      <c r="L1476">
        <f t="shared" si="267"/>
        <v>-1</v>
      </c>
      <c r="M1476">
        <f t="shared" ref="M1476:M1539" si="270">L1475*(B1476-B1475) + 2*I1476</f>
        <v>0.19999999999999929</v>
      </c>
      <c r="N1476">
        <f t="shared" si="259"/>
        <v>34.02000000000001</v>
      </c>
    </row>
    <row r="1477" spans="1:14" x14ac:dyDescent="0.3">
      <c r="A1477" s="1">
        <v>42444</v>
      </c>
      <c r="B1477">
        <v>16.899999999999999</v>
      </c>
      <c r="C1477">
        <f t="shared" si="260"/>
        <v>18.091901960784309</v>
      </c>
      <c r="D1477">
        <f t="shared" si="261"/>
        <v>3.9123460954752622</v>
      </c>
      <c r="E1477">
        <f t="shared" si="264"/>
        <v>3</v>
      </c>
      <c r="F1477">
        <f t="shared" si="265"/>
        <v>3</v>
      </c>
      <c r="G1477">
        <f t="shared" si="268"/>
        <v>2</v>
      </c>
      <c r="H1477">
        <f t="shared" si="266"/>
        <v>0</v>
      </c>
      <c r="I1477">
        <f t="shared" si="269"/>
        <v>0</v>
      </c>
      <c r="J1477">
        <f t="shared" si="262"/>
        <v>0</v>
      </c>
      <c r="K1477">
        <f t="shared" si="263"/>
        <v>0</v>
      </c>
      <c r="L1477">
        <f t="shared" si="267"/>
        <v>-1</v>
      </c>
      <c r="M1477">
        <f t="shared" si="270"/>
        <v>0.52500000000000213</v>
      </c>
      <c r="N1477">
        <f t="shared" ref="N1477:N1540" si="271">M1477+N1476</f>
        <v>34.545000000000016</v>
      </c>
    </row>
    <row r="1478" spans="1:14" x14ac:dyDescent="0.3">
      <c r="A1478" s="1">
        <v>42445</v>
      </c>
      <c r="B1478">
        <v>17</v>
      </c>
      <c r="C1478">
        <f t="shared" si="260"/>
        <v>18.096313725490191</v>
      </c>
      <c r="D1478">
        <f t="shared" si="261"/>
        <v>3.9104775722094125</v>
      </c>
      <c r="E1478">
        <f t="shared" si="264"/>
        <v>4</v>
      </c>
      <c r="F1478">
        <f t="shared" si="265"/>
        <v>3</v>
      </c>
      <c r="G1478">
        <f t="shared" si="268"/>
        <v>3</v>
      </c>
      <c r="H1478">
        <f t="shared" si="266"/>
        <v>1</v>
      </c>
      <c r="I1478">
        <f t="shared" si="269"/>
        <v>0.10000000000000142</v>
      </c>
      <c r="J1478">
        <f t="shared" si="262"/>
        <v>0</v>
      </c>
      <c r="K1478">
        <f t="shared" si="263"/>
        <v>0</v>
      </c>
      <c r="L1478">
        <f t="shared" si="267"/>
        <v>-1</v>
      </c>
      <c r="M1478">
        <f t="shared" si="270"/>
        <v>0.10000000000000142</v>
      </c>
      <c r="N1478">
        <f t="shared" si="271"/>
        <v>34.645000000000017</v>
      </c>
    </row>
    <row r="1479" spans="1:14" x14ac:dyDescent="0.3">
      <c r="A1479" s="1">
        <v>42446</v>
      </c>
      <c r="B1479">
        <v>17.774999999999999</v>
      </c>
      <c r="C1479">
        <f t="shared" si="260"/>
        <v>18.101607843137248</v>
      </c>
      <c r="D1479">
        <f t="shared" si="261"/>
        <v>3.9091249162592621</v>
      </c>
      <c r="E1479">
        <f t="shared" si="264"/>
        <v>5</v>
      </c>
      <c r="F1479">
        <f t="shared" si="265"/>
        <v>3</v>
      </c>
      <c r="G1479">
        <f t="shared" si="268"/>
        <v>3</v>
      </c>
      <c r="H1479">
        <f t="shared" si="266"/>
        <v>0</v>
      </c>
      <c r="I1479">
        <f t="shared" si="269"/>
        <v>0</v>
      </c>
      <c r="J1479">
        <f t="shared" si="262"/>
        <v>0</v>
      </c>
      <c r="K1479">
        <f t="shared" si="263"/>
        <v>0</v>
      </c>
      <c r="L1479">
        <f t="shared" si="267"/>
        <v>-1</v>
      </c>
      <c r="M1479">
        <f t="shared" si="270"/>
        <v>-0.77499999999999858</v>
      </c>
      <c r="N1479">
        <f t="shared" si="271"/>
        <v>33.870000000000019</v>
      </c>
    </row>
    <row r="1480" spans="1:14" x14ac:dyDescent="0.3">
      <c r="A1480" s="1">
        <v>42447</v>
      </c>
      <c r="B1480">
        <v>17.725000000000001</v>
      </c>
      <c r="C1480">
        <f t="shared" si="260"/>
        <v>18.107882352941171</v>
      </c>
      <c r="D1480">
        <f t="shared" si="261"/>
        <v>3.9072308565723883</v>
      </c>
      <c r="E1480">
        <f t="shared" si="264"/>
        <v>6</v>
      </c>
      <c r="F1480">
        <f t="shared" si="265"/>
        <v>3</v>
      </c>
      <c r="G1480">
        <f t="shared" si="268"/>
        <v>3</v>
      </c>
      <c r="H1480">
        <f t="shared" si="266"/>
        <v>0</v>
      </c>
      <c r="I1480">
        <f t="shared" si="269"/>
        <v>0</v>
      </c>
      <c r="J1480">
        <f t="shared" si="262"/>
        <v>0</v>
      </c>
      <c r="K1480">
        <f t="shared" si="263"/>
        <v>0</v>
      </c>
      <c r="L1480">
        <f t="shared" si="267"/>
        <v>-1</v>
      </c>
      <c r="M1480">
        <f t="shared" si="270"/>
        <v>4.9999999999997158E-2</v>
      </c>
      <c r="N1480">
        <f t="shared" si="271"/>
        <v>33.920000000000016</v>
      </c>
    </row>
    <row r="1481" spans="1:14" x14ac:dyDescent="0.3">
      <c r="A1481" s="1">
        <v>42450</v>
      </c>
      <c r="B1481">
        <v>16.975000000000001</v>
      </c>
      <c r="C1481">
        <f t="shared" si="260"/>
        <v>18.113176470588229</v>
      </c>
      <c r="D1481">
        <f t="shared" si="261"/>
        <v>3.9047769020947483</v>
      </c>
      <c r="E1481">
        <f t="shared" si="264"/>
        <v>2</v>
      </c>
      <c r="F1481">
        <f t="shared" si="265"/>
        <v>3</v>
      </c>
      <c r="G1481">
        <f t="shared" si="268"/>
        <v>3</v>
      </c>
      <c r="H1481">
        <f t="shared" si="266"/>
        <v>0</v>
      </c>
      <c r="I1481">
        <f t="shared" si="269"/>
        <v>0</v>
      </c>
      <c r="J1481">
        <f t="shared" si="262"/>
        <v>0</v>
      </c>
      <c r="K1481">
        <f t="shared" si="263"/>
        <v>0</v>
      </c>
      <c r="L1481">
        <f t="shared" si="267"/>
        <v>-1</v>
      </c>
      <c r="M1481">
        <f t="shared" si="270"/>
        <v>0.75</v>
      </c>
      <c r="N1481">
        <f t="shared" si="271"/>
        <v>34.670000000000016</v>
      </c>
    </row>
    <row r="1482" spans="1:14" x14ac:dyDescent="0.3">
      <c r="A1482" s="1">
        <v>42451</v>
      </c>
      <c r="B1482">
        <v>16.824999999999999</v>
      </c>
      <c r="C1482">
        <f t="shared" si="260"/>
        <v>18.116215686274508</v>
      </c>
      <c r="D1482">
        <f t="shared" si="261"/>
        <v>3.9034712672019878</v>
      </c>
      <c r="E1482">
        <f t="shared" si="264"/>
        <v>3</v>
      </c>
      <c r="F1482">
        <f t="shared" si="265"/>
        <v>3</v>
      </c>
      <c r="G1482">
        <f t="shared" si="268"/>
        <v>3</v>
      </c>
      <c r="H1482">
        <f t="shared" si="266"/>
        <v>0</v>
      </c>
      <c r="I1482">
        <f t="shared" si="269"/>
        <v>0</v>
      </c>
      <c r="J1482">
        <f t="shared" si="262"/>
        <v>0</v>
      </c>
      <c r="K1482">
        <f t="shared" si="263"/>
        <v>0</v>
      </c>
      <c r="L1482">
        <f t="shared" si="267"/>
        <v>-1</v>
      </c>
      <c r="M1482">
        <f t="shared" si="270"/>
        <v>0.15000000000000213</v>
      </c>
      <c r="N1482">
        <f t="shared" si="271"/>
        <v>34.820000000000022</v>
      </c>
    </row>
    <row r="1483" spans="1:14" x14ac:dyDescent="0.3">
      <c r="A1483" s="1">
        <v>42452</v>
      </c>
      <c r="B1483">
        <v>17.725000000000001</v>
      </c>
      <c r="C1483">
        <f t="shared" si="260"/>
        <v>18.120921568627448</v>
      </c>
      <c r="D1483">
        <f t="shared" si="261"/>
        <v>3.9022732733281051</v>
      </c>
      <c r="E1483">
        <f t="shared" si="264"/>
        <v>4</v>
      </c>
      <c r="F1483">
        <f t="shared" si="265"/>
        <v>3</v>
      </c>
      <c r="G1483">
        <f t="shared" si="268"/>
        <v>4</v>
      </c>
      <c r="H1483">
        <f t="shared" si="266"/>
        <v>0</v>
      </c>
      <c r="I1483">
        <f t="shared" si="269"/>
        <v>0</v>
      </c>
      <c r="J1483">
        <f t="shared" si="262"/>
        <v>0</v>
      </c>
      <c r="K1483">
        <f t="shared" si="263"/>
        <v>0</v>
      </c>
      <c r="L1483">
        <f t="shared" si="267"/>
        <v>-1</v>
      </c>
      <c r="M1483">
        <f t="shared" si="270"/>
        <v>-0.90000000000000213</v>
      </c>
      <c r="N1483">
        <f t="shared" si="271"/>
        <v>33.920000000000016</v>
      </c>
    </row>
    <row r="1484" spans="1:14" x14ac:dyDescent="0.3">
      <c r="A1484" s="1">
        <v>42453</v>
      </c>
      <c r="B1484">
        <v>17.375</v>
      </c>
      <c r="C1484">
        <f t="shared" si="260"/>
        <v>18.125627450980389</v>
      </c>
      <c r="D1484">
        <f t="shared" si="261"/>
        <v>3.9006470049577251</v>
      </c>
      <c r="E1484">
        <f t="shared" si="264"/>
        <v>5</v>
      </c>
      <c r="F1484">
        <f t="shared" si="265"/>
        <v>3</v>
      </c>
      <c r="G1484">
        <f t="shared" si="268"/>
        <v>4</v>
      </c>
      <c r="H1484">
        <f t="shared" si="266"/>
        <v>0</v>
      </c>
      <c r="I1484">
        <f t="shared" si="269"/>
        <v>0</v>
      </c>
      <c r="J1484">
        <f t="shared" si="262"/>
        <v>0</v>
      </c>
      <c r="K1484">
        <f t="shared" si="263"/>
        <v>0</v>
      </c>
      <c r="L1484">
        <f t="shared" si="267"/>
        <v>-1</v>
      </c>
      <c r="M1484">
        <f t="shared" si="270"/>
        <v>0.35000000000000142</v>
      </c>
      <c r="N1484">
        <f t="shared" si="271"/>
        <v>34.270000000000017</v>
      </c>
    </row>
    <row r="1485" spans="1:14" x14ac:dyDescent="0.3">
      <c r="A1485" s="1">
        <v>42457</v>
      </c>
      <c r="B1485">
        <v>17.125</v>
      </c>
      <c r="C1485">
        <f t="shared" si="260"/>
        <v>18.129745098039209</v>
      </c>
      <c r="D1485">
        <f t="shared" si="261"/>
        <v>3.8990339972223409</v>
      </c>
      <c r="E1485">
        <f t="shared" si="264"/>
        <v>2</v>
      </c>
      <c r="F1485">
        <f t="shared" si="265"/>
        <v>3</v>
      </c>
      <c r="G1485">
        <f t="shared" si="268"/>
        <v>4</v>
      </c>
      <c r="H1485">
        <f t="shared" si="266"/>
        <v>0</v>
      </c>
      <c r="I1485">
        <f t="shared" si="269"/>
        <v>0</v>
      </c>
      <c r="J1485">
        <f t="shared" si="262"/>
        <v>0</v>
      </c>
      <c r="K1485">
        <f t="shared" si="263"/>
        <v>0</v>
      </c>
      <c r="L1485">
        <f t="shared" si="267"/>
        <v>-1</v>
      </c>
      <c r="M1485">
        <f t="shared" si="270"/>
        <v>0.25</v>
      </c>
      <c r="N1485">
        <f t="shared" si="271"/>
        <v>34.520000000000017</v>
      </c>
    </row>
    <row r="1486" spans="1:14" x14ac:dyDescent="0.3">
      <c r="A1486" s="1">
        <v>42458</v>
      </c>
      <c r="B1486">
        <v>16.074999999999999</v>
      </c>
      <c r="C1486">
        <f t="shared" si="260"/>
        <v>18.130529411764702</v>
      </c>
      <c r="D1486">
        <f t="shared" si="261"/>
        <v>3.8986004545268473</v>
      </c>
      <c r="E1486">
        <f t="shared" si="264"/>
        <v>3</v>
      </c>
      <c r="F1486">
        <f t="shared" si="265"/>
        <v>3</v>
      </c>
      <c r="G1486">
        <f t="shared" si="268"/>
        <v>4</v>
      </c>
      <c r="H1486">
        <f t="shared" si="266"/>
        <v>0</v>
      </c>
      <c r="I1486">
        <f t="shared" si="269"/>
        <v>0</v>
      </c>
      <c r="J1486">
        <f t="shared" si="262"/>
        <v>0</v>
      </c>
      <c r="K1486">
        <f t="shared" si="263"/>
        <v>0</v>
      </c>
      <c r="L1486">
        <f t="shared" si="267"/>
        <v>-1</v>
      </c>
      <c r="M1486">
        <f t="shared" si="270"/>
        <v>1.0500000000000007</v>
      </c>
      <c r="N1486">
        <f t="shared" si="271"/>
        <v>35.570000000000022</v>
      </c>
    </row>
    <row r="1487" spans="1:14" x14ac:dyDescent="0.3">
      <c r="A1487" s="1">
        <v>42459</v>
      </c>
      <c r="B1487">
        <v>15.85</v>
      </c>
      <c r="C1487">
        <f t="shared" si="260"/>
        <v>18.127686274509799</v>
      </c>
      <c r="D1487">
        <f t="shared" si="261"/>
        <v>3.89999793107134</v>
      </c>
      <c r="E1487">
        <f t="shared" si="264"/>
        <v>4</v>
      </c>
      <c r="F1487">
        <f t="shared" si="265"/>
        <v>3</v>
      </c>
      <c r="G1487">
        <f t="shared" si="268"/>
        <v>5</v>
      </c>
      <c r="H1487">
        <f t="shared" si="266"/>
        <v>0</v>
      </c>
      <c r="I1487">
        <f t="shared" si="269"/>
        <v>0</v>
      </c>
      <c r="J1487">
        <f t="shared" si="262"/>
        <v>0</v>
      </c>
      <c r="K1487">
        <f t="shared" si="263"/>
        <v>0</v>
      </c>
      <c r="L1487">
        <f t="shared" si="267"/>
        <v>-1</v>
      </c>
      <c r="M1487">
        <f t="shared" si="270"/>
        <v>0.22499999999999964</v>
      </c>
      <c r="N1487">
        <f t="shared" si="271"/>
        <v>35.795000000000023</v>
      </c>
    </row>
    <row r="1488" spans="1:14" x14ac:dyDescent="0.3">
      <c r="A1488" s="1">
        <v>42460</v>
      </c>
      <c r="B1488">
        <v>15.925000000000001</v>
      </c>
      <c r="C1488">
        <f t="shared" si="260"/>
        <v>18.125529411764703</v>
      </c>
      <c r="D1488">
        <f t="shared" si="261"/>
        <v>3.9010632806612056</v>
      </c>
      <c r="E1488">
        <f t="shared" si="264"/>
        <v>5</v>
      </c>
      <c r="F1488">
        <f t="shared" si="265"/>
        <v>3</v>
      </c>
      <c r="G1488">
        <f t="shared" si="268"/>
        <v>5</v>
      </c>
      <c r="H1488">
        <f t="shared" si="266"/>
        <v>0</v>
      </c>
      <c r="I1488">
        <f t="shared" si="269"/>
        <v>0</v>
      </c>
      <c r="J1488">
        <f t="shared" si="262"/>
        <v>0</v>
      </c>
      <c r="K1488">
        <f t="shared" si="263"/>
        <v>0</v>
      </c>
      <c r="L1488">
        <f t="shared" si="267"/>
        <v>-1</v>
      </c>
      <c r="M1488">
        <f t="shared" si="270"/>
        <v>-7.5000000000001066E-2</v>
      </c>
      <c r="N1488">
        <f t="shared" si="271"/>
        <v>35.72000000000002</v>
      </c>
    </row>
    <row r="1489" spans="1:14" x14ac:dyDescent="0.3">
      <c r="A1489" s="1">
        <v>42461</v>
      </c>
      <c r="B1489">
        <v>15.425000000000001</v>
      </c>
      <c r="C1489">
        <f t="shared" si="260"/>
        <v>18.122392156862745</v>
      </c>
      <c r="D1489">
        <f t="shared" si="261"/>
        <v>3.9029116786961682</v>
      </c>
      <c r="E1489">
        <f t="shared" si="264"/>
        <v>6</v>
      </c>
      <c r="F1489">
        <f t="shared" si="265"/>
        <v>4</v>
      </c>
      <c r="G1489">
        <f t="shared" si="268"/>
        <v>0</v>
      </c>
      <c r="H1489">
        <f t="shared" si="266"/>
        <v>0</v>
      </c>
      <c r="I1489">
        <f t="shared" si="269"/>
        <v>0</v>
      </c>
      <c r="J1489">
        <f t="shared" si="262"/>
        <v>0</v>
      </c>
      <c r="K1489">
        <f t="shared" si="263"/>
        <v>0</v>
      </c>
      <c r="L1489">
        <f t="shared" si="267"/>
        <v>-1</v>
      </c>
      <c r="M1489">
        <f t="shared" si="270"/>
        <v>0.5</v>
      </c>
      <c r="N1489">
        <f t="shared" si="271"/>
        <v>36.22000000000002</v>
      </c>
    </row>
    <row r="1490" spans="1:14" x14ac:dyDescent="0.3">
      <c r="A1490" s="1">
        <v>42464</v>
      </c>
      <c r="B1490">
        <v>15.925000000000001</v>
      </c>
      <c r="C1490">
        <f t="shared" si="260"/>
        <v>18.122980392156865</v>
      </c>
      <c r="D1490">
        <f t="shared" si="261"/>
        <v>3.9025691311166661</v>
      </c>
      <c r="E1490">
        <f t="shared" si="264"/>
        <v>2</v>
      </c>
      <c r="F1490">
        <f t="shared" si="265"/>
        <v>4</v>
      </c>
      <c r="G1490">
        <f t="shared" si="268"/>
        <v>0</v>
      </c>
      <c r="H1490">
        <f t="shared" si="266"/>
        <v>0</v>
      </c>
      <c r="I1490">
        <f t="shared" si="269"/>
        <v>0</v>
      </c>
      <c r="J1490">
        <f t="shared" si="262"/>
        <v>0</v>
      </c>
      <c r="K1490">
        <f t="shared" si="263"/>
        <v>0</v>
      </c>
      <c r="L1490">
        <f t="shared" si="267"/>
        <v>-1</v>
      </c>
      <c r="M1490">
        <f t="shared" si="270"/>
        <v>-0.5</v>
      </c>
      <c r="N1490">
        <f t="shared" si="271"/>
        <v>35.72000000000002</v>
      </c>
    </row>
    <row r="1491" spans="1:14" x14ac:dyDescent="0.3">
      <c r="A1491" s="1">
        <v>42465</v>
      </c>
      <c r="B1491">
        <v>16.774999999999999</v>
      </c>
      <c r="C1491">
        <f t="shared" si="260"/>
        <v>18.124941176470585</v>
      </c>
      <c r="D1491">
        <f t="shared" si="261"/>
        <v>3.9017656757801857</v>
      </c>
      <c r="E1491">
        <f t="shared" si="264"/>
        <v>3</v>
      </c>
      <c r="F1491">
        <f t="shared" si="265"/>
        <v>4</v>
      </c>
      <c r="G1491">
        <f t="shared" si="268"/>
        <v>0</v>
      </c>
      <c r="H1491">
        <f t="shared" si="266"/>
        <v>0</v>
      </c>
      <c r="I1491">
        <f t="shared" si="269"/>
        <v>0</v>
      </c>
      <c r="J1491">
        <f t="shared" si="262"/>
        <v>0</v>
      </c>
      <c r="K1491">
        <f t="shared" si="263"/>
        <v>0</v>
      </c>
      <c r="L1491">
        <f t="shared" si="267"/>
        <v>-1</v>
      </c>
      <c r="M1491">
        <f t="shared" si="270"/>
        <v>-0.84999999999999787</v>
      </c>
      <c r="N1491">
        <f t="shared" si="271"/>
        <v>34.870000000000019</v>
      </c>
    </row>
    <row r="1492" spans="1:14" x14ac:dyDescent="0.3">
      <c r="A1492" s="1">
        <v>42466</v>
      </c>
      <c r="B1492">
        <v>15.625</v>
      </c>
      <c r="C1492">
        <f t="shared" si="260"/>
        <v>18.12337254901961</v>
      </c>
      <c r="D1492">
        <f t="shared" si="261"/>
        <v>3.9026898967038384</v>
      </c>
      <c r="E1492">
        <f t="shared" si="264"/>
        <v>4</v>
      </c>
      <c r="F1492">
        <f t="shared" si="265"/>
        <v>4</v>
      </c>
      <c r="G1492">
        <f t="shared" si="268"/>
        <v>1</v>
      </c>
      <c r="H1492">
        <f t="shared" si="266"/>
        <v>0</v>
      </c>
      <c r="I1492">
        <f t="shared" si="269"/>
        <v>0</v>
      </c>
      <c r="J1492">
        <f t="shared" si="262"/>
        <v>0</v>
      </c>
      <c r="K1492">
        <f t="shared" si="263"/>
        <v>0</v>
      </c>
      <c r="L1492">
        <f t="shared" si="267"/>
        <v>-1</v>
      </c>
      <c r="M1492">
        <f t="shared" si="270"/>
        <v>1.1499999999999986</v>
      </c>
      <c r="N1492">
        <f t="shared" si="271"/>
        <v>36.020000000000017</v>
      </c>
    </row>
    <row r="1493" spans="1:14" x14ac:dyDescent="0.3">
      <c r="A1493" s="1">
        <v>42467</v>
      </c>
      <c r="B1493">
        <v>17.274999999999999</v>
      </c>
      <c r="C1493">
        <f t="shared" si="260"/>
        <v>18.129843137254905</v>
      </c>
      <c r="D1493">
        <f t="shared" si="261"/>
        <v>3.8999091209750425</v>
      </c>
      <c r="E1493">
        <f t="shared" si="264"/>
        <v>5</v>
      </c>
      <c r="F1493">
        <f t="shared" si="265"/>
        <v>4</v>
      </c>
      <c r="G1493">
        <f t="shared" si="268"/>
        <v>1</v>
      </c>
      <c r="H1493">
        <f t="shared" si="266"/>
        <v>0</v>
      </c>
      <c r="I1493">
        <f t="shared" si="269"/>
        <v>0</v>
      </c>
      <c r="J1493">
        <f t="shared" si="262"/>
        <v>0</v>
      </c>
      <c r="K1493">
        <f t="shared" si="263"/>
        <v>0</v>
      </c>
      <c r="L1493">
        <f t="shared" si="267"/>
        <v>-1</v>
      </c>
      <c r="M1493">
        <f t="shared" si="270"/>
        <v>-1.6499999999999986</v>
      </c>
      <c r="N1493">
        <f t="shared" si="271"/>
        <v>34.370000000000019</v>
      </c>
    </row>
    <row r="1494" spans="1:14" x14ac:dyDescent="0.3">
      <c r="A1494" s="1">
        <v>42468</v>
      </c>
      <c r="B1494">
        <v>16.675000000000001</v>
      </c>
      <c r="C1494">
        <f t="shared" si="260"/>
        <v>18.135333333333339</v>
      </c>
      <c r="D1494">
        <f t="shared" si="261"/>
        <v>3.8968705376144666</v>
      </c>
      <c r="E1494">
        <f t="shared" si="264"/>
        <v>6</v>
      </c>
      <c r="F1494">
        <f t="shared" si="265"/>
        <v>4</v>
      </c>
      <c r="G1494">
        <f t="shared" si="268"/>
        <v>1</v>
      </c>
      <c r="H1494">
        <f t="shared" si="266"/>
        <v>0</v>
      </c>
      <c r="I1494">
        <f t="shared" si="269"/>
        <v>0</v>
      </c>
      <c r="J1494">
        <f t="shared" si="262"/>
        <v>0</v>
      </c>
      <c r="K1494">
        <f t="shared" si="263"/>
        <v>0</v>
      </c>
      <c r="L1494">
        <f t="shared" si="267"/>
        <v>-1</v>
      </c>
      <c r="M1494">
        <f t="shared" si="270"/>
        <v>0.59999999999999787</v>
      </c>
      <c r="N1494">
        <f t="shared" si="271"/>
        <v>34.970000000000013</v>
      </c>
    </row>
    <row r="1495" spans="1:14" x14ac:dyDescent="0.3">
      <c r="A1495" s="1">
        <v>42471</v>
      </c>
      <c r="B1495">
        <v>17.074999999999999</v>
      </c>
      <c r="C1495">
        <f t="shared" si="260"/>
        <v>18.142392156862748</v>
      </c>
      <c r="D1495">
        <f t="shared" si="261"/>
        <v>3.8933115551957171</v>
      </c>
      <c r="E1495">
        <f t="shared" si="264"/>
        <v>2</v>
      </c>
      <c r="F1495">
        <f t="shared" si="265"/>
        <v>4</v>
      </c>
      <c r="G1495">
        <f t="shared" si="268"/>
        <v>1</v>
      </c>
      <c r="H1495">
        <f t="shared" si="266"/>
        <v>0</v>
      </c>
      <c r="I1495">
        <f t="shared" si="269"/>
        <v>0</v>
      </c>
      <c r="J1495">
        <f t="shared" si="262"/>
        <v>0</v>
      </c>
      <c r="K1495">
        <f t="shared" si="263"/>
        <v>0</v>
      </c>
      <c r="L1495">
        <f t="shared" si="267"/>
        <v>-1</v>
      </c>
      <c r="M1495">
        <f t="shared" si="270"/>
        <v>-0.39999999999999858</v>
      </c>
      <c r="N1495">
        <f t="shared" si="271"/>
        <v>34.570000000000014</v>
      </c>
    </row>
    <row r="1496" spans="1:14" x14ac:dyDescent="0.3">
      <c r="A1496" s="1">
        <v>42472</v>
      </c>
      <c r="B1496">
        <v>15.925000000000001</v>
      </c>
      <c r="C1496">
        <f t="shared" si="260"/>
        <v>18.146705882352943</v>
      </c>
      <c r="D1496">
        <f t="shared" si="261"/>
        <v>3.8902417299463501</v>
      </c>
      <c r="E1496">
        <f t="shared" si="264"/>
        <v>3</v>
      </c>
      <c r="F1496">
        <f t="shared" si="265"/>
        <v>4</v>
      </c>
      <c r="G1496">
        <f t="shared" si="268"/>
        <v>1</v>
      </c>
      <c r="H1496">
        <f t="shared" si="266"/>
        <v>0</v>
      </c>
      <c r="I1496">
        <f t="shared" si="269"/>
        <v>0</v>
      </c>
      <c r="J1496">
        <f t="shared" si="262"/>
        <v>0</v>
      </c>
      <c r="K1496">
        <f t="shared" si="263"/>
        <v>0</v>
      </c>
      <c r="L1496">
        <f t="shared" si="267"/>
        <v>-1</v>
      </c>
      <c r="M1496">
        <f t="shared" si="270"/>
        <v>1.1499999999999986</v>
      </c>
      <c r="N1496">
        <f t="shared" si="271"/>
        <v>35.720000000000013</v>
      </c>
    </row>
    <row r="1497" spans="1:14" x14ac:dyDescent="0.3">
      <c r="A1497" s="1">
        <v>42473</v>
      </c>
      <c r="B1497">
        <v>14.824999999999999</v>
      </c>
      <c r="C1497">
        <f t="shared" si="260"/>
        <v>18.149647058823533</v>
      </c>
      <c r="D1497">
        <f t="shared" si="261"/>
        <v>3.8874447569293178</v>
      </c>
      <c r="E1497">
        <f t="shared" si="264"/>
        <v>4</v>
      </c>
      <c r="F1497">
        <f t="shared" si="265"/>
        <v>4</v>
      </c>
      <c r="G1497">
        <f t="shared" si="268"/>
        <v>2</v>
      </c>
      <c r="H1497">
        <f t="shared" si="266"/>
        <v>0</v>
      </c>
      <c r="I1497">
        <f t="shared" si="269"/>
        <v>0</v>
      </c>
      <c r="J1497">
        <f t="shared" si="262"/>
        <v>0</v>
      </c>
      <c r="K1497">
        <f t="shared" si="263"/>
        <v>0</v>
      </c>
      <c r="L1497">
        <f t="shared" si="267"/>
        <v>-1</v>
      </c>
      <c r="M1497">
        <f t="shared" si="270"/>
        <v>1.1000000000000014</v>
      </c>
      <c r="N1497">
        <f t="shared" si="271"/>
        <v>36.820000000000014</v>
      </c>
    </row>
    <row r="1498" spans="1:14" x14ac:dyDescent="0.3">
      <c r="A1498" s="1">
        <v>42474</v>
      </c>
      <c r="B1498">
        <v>14.675000000000001</v>
      </c>
      <c r="C1498">
        <f t="shared" si="260"/>
        <v>18.154549019607845</v>
      </c>
      <c r="D1498">
        <f t="shared" si="261"/>
        <v>3.8822686783289377</v>
      </c>
      <c r="E1498">
        <f t="shared" si="264"/>
        <v>5</v>
      </c>
      <c r="F1498">
        <f t="shared" si="265"/>
        <v>4</v>
      </c>
      <c r="G1498">
        <f t="shared" si="268"/>
        <v>2</v>
      </c>
      <c r="H1498">
        <f t="shared" si="266"/>
        <v>0</v>
      </c>
      <c r="I1498">
        <f t="shared" si="269"/>
        <v>0</v>
      </c>
      <c r="J1498">
        <f t="shared" si="262"/>
        <v>0</v>
      </c>
      <c r="K1498">
        <f t="shared" si="263"/>
        <v>0</v>
      </c>
      <c r="L1498">
        <f t="shared" si="267"/>
        <v>-1</v>
      </c>
      <c r="M1498">
        <f t="shared" si="270"/>
        <v>0.14999999999999858</v>
      </c>
      <c r="N1498">
        <f t="shared" si="271"/>
        <v>36.970000000000013</v>
      </c>
    </row>
    <row r="1499" spans="1:14" x14ac:dyDescent="0.3">
      <c r="A1499" s="1">
        <v>42475</v>
      </c>
      <c r="B1499">
        <v>14.725</v>
      </c>
      <c r="C1499">
        <f t="shared" si="260"/>
        <v>18.156117647058828</v>
      </c>
      <c r="D1499">
        <f t="shared" si="261"/>
        <v>3.8808015679351753</v>
      </c>
      <c r="E1499">
        <f t="shared" si="264"/>
        <v>6</v>
      </c>
      <c r="F1499">
        <f t="shared" si="265"/>
        <v>4</v>
      </c>
      <c r="G1499">
        <f t="shared" si="268"/>
        <v>2</v>
      </c>
      <c r="H1499">
        <f t="shared" si="266"/>
        <v>0</v>
      </c>
      <c r="I1499">
        <f t="shared" si="269"/>
        <v>0</v>
      </c>
      <c r="J1499">
        <f t="shared" si="262"/>
        <v>0</v>
      </c>
      <c r="K1499">
        <f t="shared" si="263"/>
        <v>0</v>
      </c>
      <c r="L1499">
        <f t="shared" si="267"/>
        <v>-1</v>
      </c>
      <c r="M1499">
        <f t="shared" si="270"/>
        <v>-4.9999999999998934E-2</v>
      </c>
      <c r="N1499">
        <f t="shared" si="271"/>
        <v>36.920000000000016</v>
      </c>
    </row>
    <row r="1500" spans="1:14" x14ac:dyDescent="0.3">
      <c r="A1500" s="1">
        <v>42478</v>
      </c>
      <c r="B1500">
        <v>13.824999999999999</v>
      </c>
      <c r="C1500">
        <f t="shared" si="260"/>
        <v>18.157098039215693</v>
      </c>
      <c r="D1500">
        <f t="shared" si="261"/>
        <v>3.8796755486685655</v>
      </c>
      <c r="E1500">
        <f t="shared" si="264"/>
        <v>2</v>
      </c>
      <c r="F1500">
        <f t="shared" si="265"/>
        <v>4</v>
      </c>
      <c r="G1500">
        <f t="shared" si="268"/>
        <v>2</v>
      </c>
      <c r="H1500">
        <f t="shared" si="266"/>
        <v>0</v>
      </c>
      <c r="I1500">
        <f t="shared" si="269"/>
        <v>0</v>
      </c>
      <c r="J1500">
        <f t="shared" si="262"/>
        <v>0</v>
      </c>
      <c r="K1500">
        <f t="shared" si="263"/>
        <v>1</v>
      </c>
      <c r="L1500">
        <f t="shared" si="267"/>
        <v>0</v>
      </c>
      <c r="M1500">
        <f t="shared" si="270"/>
        <v>0.90000000000000036</v>
      </c>
      <c r="N1500">
        <f t="shared" si="271"/>
        <v>37.820000000000014</v>
      </c>
    </row>
    <row r="1501" spans="1:14" x14ac:dyDescent="0.3">
      <c r="A1501" s="1">
        <v>42479</v>
      </c>
      <c r="B1501">
        <v>13.25</v>
      </c>
      <c r="C1501">
        <f t="shared" si="260"/>
        <v>18.15709803921569</v>
      </c>
      <c r="D1501">
        <f t="shared" si="261"/>
        <v>3.8796755486685872</v>
      </c>
      <c r="E1501">
        <f t="shared" si="264"/>
        <v>3</v>
      </c>
      <c r="F1501">
        <f t="shared" si="265"/>
        <v>4</v>
      </c>
      <c r="G1501">
        <f t="shared" si="268"/>
        <v>2</v>
      </c>
      <c r="H1501">
        <f t="shared" si="266"/>
        <v>0</v>
      </c>
      <c r="I1501">
        <f t="shared" si="269"/>
        <v>0</v>
      </c>
      <c r="J1501">
        <f t="shared" si="262"/>
        <v>0</v>
      </c>
      <c r="K1501">
        <f t="shared" si="263"/>
        <v>1</v>
      </c>
      <c r="L1501">
        <f t="shared" si="267"/>
        <v>1</v>
      </c>
      <c r="M1501">
        <f t="shared" si="270"/>
        <v>0</v>
      </c>
      <c r="N1501">
        <f t="shared" si="271"/>
        <v>37.820000000000014</v>
      </c>
    </row>
    <row r="1502" spans="1:14" x14ac:dyDescent="0.3">
      <c r="A1502" s="1">
        <v>42480</v>
      </c>
      <c r="B1502">
        <v>12.66</v>
      </c>
      <c r="C1502">
        <f t="shared" si="260"/>
        <v>18.147431372549025</v>
      </c>
      <c r="D1502">
        <f t="shared" si="261"/>
        <v>3.8902747735754186</v>
      </c>
      <c r="E1502">
        <f t="shared" si="264"/>
        <v>4</v>
      </c>
      <c r="F1502">
        <f t="shared" si="265"/>
        <v>4</v>
      </c>
      <c r="G1502">
        <f t="shared" si="268"/>
        <v>3</v>
      </c>
      <c r="H1502">
        <f t="shared" si="266"/>
        <v>1</v>
      </c>
      <c r="I1502">
        <f t="shared" si="269"/>
        <v>0.58999999999999986</v>
      </c>
      <c r="J1502">
        <f t="shared" si="262"/>
        <v>0</v>
      </c>
      <c r="K1502">
        <f t="shared" si="263"/>
        <v>1</v>
      </c>
      <c r="L1502">
        <f t="shared" si="267"/>
        <v>1</v>
      </c>
      <c r="M1502">
        <f t="shared" si="270"/>
        <v>0.58999999999999986</v>
      </c>
      <c r="N1502">
        <f t="shared" si="271"/>
        <v>38.410000000000011</v>
      </c>
    </row>
    <row r="1503" spans="1:14" x14ac:dyDescent="0.3">
      <c r="A1503" s="1">
        <v>42481</v>
      </c>
      <c r="B1503">
        <v>16.774999999999999</v>
      </c>
      <c r="C1503">
        <f t="shared" si="260"/>
        <v>18.151745098039221</v>
      </c>
      <c r="D1503">
        <f t="shared" si="261"/>
        <v>3.8881401110633607</v>
      </c>
      <c r="E1503">
        <f t="shared" si="264"/>
        <v>5</v>
      </c>
      <c r="F1503">
        <f t="shared" si="265"/>
        <v>4</v>
      </c>
      <c r="G1503">
        <f t="shared" si="268"/>
        <v>3</v>
      </c>
      <c r="H1503">
        <f t="shared" si="266"/>
        <v>0</v>
      </c>
      <c r="I1503">
        <f t="shared" si="269"/>
        <v>0</v>
      </c>
      <c r="J1503">
        <f t="shared" si="262"/>
        <v>0</v>
      </c>
      <c r="K1503">
        <f t="shared" si="263"/>
        <v>0</v>
      </c>
      <c r="L1503">
        <f t="shared" si="267"/>
        <v>1</v>
      </c>
      <c r="M1503">
        <f t="shared" si="270"/>
        <v>4.1149999999999984</v>
      </c>
      <c r="N1503">
        <f t="shared" si="271"/>
        <v>42.525000000000006</v>
      </c>
    </row>
    <row r="1504" spans="1:14" x14ac:dyDescent="0.3">
      <c r="A1504" s="1">
        <v>42482</v>
      </c>
      <c r="B1504">
        <v>16.175000000000001</v>
      </c>
      <c r="C1504">
        <f t="shared" si="260"/>
        <v>18.155666666666669</v>
      </c>
      <c r="D1504">
        <f t="shared" si="261"/>
        <v>3.8856392901053081</v>
      </c>
      <c r="E1504">
        <f t="shared" si="264"/>
        <v>6</v>
      </c>
      <c r="F1504">
        <f t="shared" si="265"/>
        <v>4</v>
      </c>
      <c r="G1504">
        <f t="shared" si="268"/>
        <v>3</v>
      </c>
      <c r="H1504">
        <f t="shared" si="266"/>
        <v>0</v>
      </c>
      <c r="I1504">
        <f t="shared" si="269"/>
        <v>0</v>
      </c>
      <c r="J1504">
        <f t="shared" si="262"/>
        <v>0</v>
      </c>
      <c r="K1504">
        <f t="shared" si="263"/>
        <v>0</v>
      </c>
      <c r="L1504">
        <f t="shared" si="267"/>
        <v>1</v>
      </c>
      <c r="M1504">
        <f t="shared" si="270"/>
        <v>-0.59999999999999787</v>
      </c>
      <c r="N1504">
        <f t="shared" si="271"/>
        <v>41.925000000000011</v>
      </c>
    </row>
    <row r="1505" spans="1:14" x14ac:dyDescent="0.3">
      <c r="A1505" s="1">
        <v>42485</v>
      </c>
      <c r="B1505">
        <v>16.225000000000001</v>
      </c>
      <c r="C1505">
        <f t="shared" si="260"/>
        <v>18.159980392156868</v>
      </c>
      <c r="D1505">
        <f t="shared" si="261"/>
        <v>3.8828819521738049</v>
      </c>
      <c r="E1505">
        <f t="shared" si="264"/>
        <v>2</v>
      </c>
      <c r="F1505">
        <f t="shared" si="265"/>
        <v>4</v>
      </c>
      <c r="G1505">
        <f t="shared" si="268"/>
        <v>3</v>
      </c>
      <c r="H1505">
        <f t="shared" si="266"/>
        <v>0</v>
      </c>
      <c r="I1505">
        <f t="shared" si="269"/>
        <v>0</v>
      </c>
      <c r="J1505">
        <f t="shared" si="262"/>
        <v>0</v>
      </c>
      <c r="K1505">
        <f t="shared" si="263"/>
        <v>0</v>
      </c>
      <c r="L1505">
        <f t="shared" si="267"/>
        <v>1</v>
      </c>
      <c r="M1505">
        <f t="shared" si="270"/>
        <v>5.0000000000000711E-2</v>
      </c>
      <c r="N1505">
        <f t="shared" si="271"/>
        <v>41.975000000000009</v>
      </c>
    </row>
    <row r="1506" spans="1:14" x14ac:dyDescent="0.3">
      <c r="A1506" s="1">
        <v>42486</v>
      </c>
      <c r="B1506">
        <v>15.925000000000001</v>
      </c>
      <c r="C1506">
        <f t="shared" si="260"/>
        <v>18.163901960784322</v>
      </c>
      <c r="D1506">
        <f t="shared" si="261"/>
        <v>3.8801167571622499</v>
      </c>
      <c r="E1506">
        <f t="shared" si="264"/>
        <v>3</v>
      </c>
      <c r="F1506">
        <f t="shared" si="265"/>
        <v>4</v>
      </c>
      <c r="G1506">
        <f t="shared" si="268"/>
        <v>3</v>
      </c>
      <c r="H1506">
        <f t="shared" si="266"/>
        <v>0</v>
      </c>
      <c r="I1506">
        <f t="shared" si="269"/>
        <v>0</v>
      </c>
      <c r="J1506">
        <f t="shared" si="262"/>
        <v>0</v>
      </c>
      <c r="K1506">
        <f t="shared" si="263"/>
        <v>0</v>
      </c>
      <c r="L1506">
        <f t="shared" si="267"/>
        <v>1</v>
      </c>
      <c r="M1506">
        <f t="shared" si="270"/>
        <v>-0.30000000000000071</v>
      </c>
      <c r="N1506">
        <f t="shared" si="271"/>
        <v>41.675000000000011</v>
      </c>
    </row>
    <row r="1507" spans="1:14" x14ac:dyDescent="0.3">
      <c r="A1507" s="1">
        <v>42487</v>
      </c>
      <c r="B1507">
        <v>15.475</v>
      </c>
      <c r="C1507">
        <f t="shared" si="260"/>
        <v>18.166843137254908</v>
      </c>
      <c r="D1507">
        <f t="shared" si="261"/>
        <v>3.8777924707211757</v>
      </c>
      <c r="E1507">
        <f t="shared" si="264"/>
        <v>4</v>
      </c>
      <c r="F1507">
        <f t="shared" si="265"/>
        <v>4</v>
      </c>
      <c r="G1507">
        <f t="shared" si="268"/>
        <v>4</v>
      </c>
      <c r="H1507">
        <f t="shared" si="266"/>
        <v>0</v>
      </c>
      <c r="I1507">
        <f t="shared" si="269"/>
        <v>0</v>
      </c>
      <c r="J1507">
        <f t="shared" si="262"/>
        <v>0</v>
      </c>
      <c r="K1507">
        <f t="shared" si="263"/>
        <v>0</v>
      </c>
      <c r="L1507">
        <f t="shared" si="267"/>
        <v>1</v>
      </c>
      <c r="M1507">
        <f t="shared" si="270"/>
        <v>-0.45000000000000107</v>
      </c>
      <c r="N1507">
        <f t="shared" si="271"/>
        <v>41.225000000000009</v>
      </c>
    </row>
    <row r="1508" spans="1:14" x14ac:dyDescent="0.3">
      <c r="A1508" s="1">
        <v>42488</v>
      </c>
      <c r="B1508">
        <v>16.475000000000001</v>
      </c>
      <c r="C1508">
        <f t="shared" si="260"/>
        <v>18.174098039215696</v>
      </c>
      <c r="D1508">
        <f t="shared" si="261"/>
        <v>3.8728867697835141</v>
      </c>
      <c r="E1508">
        <f t="shared" si="264"/>
        <v>5</v>
      </c>
      <c r="F1508">
        <f t="shared" si="265"/>
        <v>4</v>
      </c>
      <c r="G1508">
        <f t="shared" si="268"/>
        <v>4</v>
      </c>
      <c r="H1508">
        <f t="shared" si="266"/>
        <v>0</v>
      </c>
      <c r="I1508">
        <f t="shared" si="269"/>
        <v>0</v>
      </c>
      <c r="J1508">
        <f t="shared" si="262"/>
        <v>0</v>
      </c>
      <c r="K1508">
        <f t="shared" si="263"/>
        <v>0</v>
      </c>
      <c r="L1508">
        <f t="shared" si="267"/>
        <v>1</v>
      </c>
      <c r="M1508">
        <f t="shared" si="270"/>
        <v>1.0000000000000018</v>
      </c>
      <c r="N1508">
        <f t="shared" si="271"/>
        <v>42.225000000000009</v>
      </c>
    </row>
    <row r="1509" spans="1:14" x14ac:dyDescent="0.3">
      <c r="A1509" s="1">
        <v>42489</v>
      </c>
      <c r="B1509">
        <v>16.875</v>
      </c>
      <c r="C1509">
        <f t="shared" si="260"/>
        <v>18.180960784313733</v>
      </c>
      <c r="D1509">
        <f t="shared" si="261"/>
        <v>3.8690262693565844</v>
      </c>
      <c r="E1509">
        <f t="shared" si="264"/>
        <v>6</v>
      </c>
      <c r="F1509">
        <f t="shared" si="265"/>
        <v>4</v>
      </c>
      <c r="G1509">
        <f t="shared" si="268"/>
        <v>4</v>
      </c>
      <c r="H1509">
        <f t="shared" si="266"/>
        <v>0</v>
      </c>
      <c r="I1509">
        <f t="shared" si="269"/>
        <v>0</v>
      </c>
      <c r="J1509">
        <f t="shared" si="262"/>
        <v>0</v>
      </c>
      <c r="K1509">
        <f t="shared" si="263"/>
        <v>0</v>
      </c>
      <c r="L1509">
        <f t="shared" si="267"/>
        <v>1</v>
      </c>
      <c r="M1509">
        <f t="shared" si="270"/>
        <v>0.39999999999999858</v>
      </c>
      <c r="N1509">
        <f t="shared" si="271"/>
        <v>42.625000000000007</v>
      </c>
    </row>
    <row r="1510" spans="1:14" x14ac:dyDescent="0.3">
      <c r="A1510" s="1">
        <v>42492</v>
      </c>
      <c r="B1510">
        <v>15.775</v>
      </c>
      <c r="C1510">
        <f t="shared" si="260"/>
        <v>18.186058823529422</v>
      </c>
      <c r="D1510">
        <f t="shared" si="261"/>
        <v>3.8649941095850959</v>
      </c>
      <c r="E1510">
        <f t="shared" si="264"/>
        <v>2</v>
      </c>
      <c r="F1510">
        <f t="shared" si="265"/>
        <v>5</v>
      </c>
      <c r="G1510">
        <f t="shared" si="268"/>
        <v>0</v>
      </c>
      <c r="H1510">
        <f t="shared" si="266"/>
        <v>0</v>
      </c>
      <c r="I1510">
        <f t="shared" si="269"/>
        <v>0</v>
      </c>
      <c r="J1510">
        <f t="shared" si="262"/>
        <v>0</v>
      </c>
      <c r="K1510">
        <f t="shared" si="263"/>
        <v>0</v>
      </c>
      <c r="L1510">
        <f t="shared" si="267"/>
        <v>1</v>
      </c>
      <c r="M1510">
        <f t="shared" si="270"/>
        <v>-1.0999999999999996</v>
      </c>
      <c r="N1510">
        <f t="shared" si="271"/>
        <v>41.525000000000006</v>
      </c>
    </row>
    <row r="1511" spans="1:14" x14ac:dyDescent="0.3">
      <c r="A1511" s="1">
        <v>42493</v>
      </c>
      <c r="B1511">
        <v>16.625</v>
      </c>
      <c r="C1511">
        <f t="shared" si="260"/>
        <v>18.192137254901972</v>
      </c>
      <c r="D1511">
        <f t="shared" si="261"/>
        <v>3.8613136849157126</v>
      </c>
      <c r="E1511">
        <f t="shared" si="264"/>
        <v>3</v>
      </c>
      <c r="F1511">
        <f t="shared" si="265"/>
        <v>5</v>
      </c>
      <c r="G1511">
        <f t="shared" si="268"/>
        <v>0</v>
      </c>
      <c r="H1511">
        <f t="shared" si="266"/>
        <v>0</v>
      </c>
      <c r="I1511">
        <f t="shared" si="269"/>
        <v>0</v>
      </c>
      <c r="J1511">
        <f t="shared" si="262"/>
        <v>0</v>
      </c>
      <c r="K1511">
        <f t="shared" si="263"/>
        <v>0</v>
      </c>
      <c r="L1511">
        <f t="shared" si="267"/>
        <v>1</v>
      </c>
      <c r="M1511">
        <f t="shared" si="270"/>
        <v>0.84999999999999964</v>
      </c>
      <c r="N1511">
        <f t="shared" si="271"/>
        <v>42.375000000000007</v>
      </c>
    </row>
    <row r="1512" spans="1:14" x14ac:dyDescent="0.3">
      <c r="A1512" s="1">
        <v>42494</v>
      </c>
      <c r="B1512">
        <v>16.875</v>
      </c>
      <c r="C1512">
        <f t="shared" si="260"/>
        <v>18.19743137254903</v>
      </c>
      <c r="D1512">
        <f t="shared" si="261"/>
        <v>3.8585777337825715</v>
      </c>
      <c r="E1512">
        <f t="shared" si="264"/>
        <v>4</v>
      </c>
      <c r="F1512">
        <f t="shared" si="265"/>
        <v>5</v>
      </c>
      <c r="G1512">
        <f t="shared" si="268"/>
        <v>1</v>
      </c>
      <c r="H1512">
        <f t="shared" si="266"/>
        <v>0</v>
      </c>
      <c r="I1512">
        <f t="shared" si="269"/>
        <v>0</v>
      </c>
      <c r="J1512">
        <f t="shared" si="262"/>
        <v>0</v>
      </c>
      <c r="K1512">
        <f t="shared" si="263"/>
        <v>0</v>
      </c>
      <c r="L1512">
        <f t="shared" si="267"/>
        <v>1</v>
      </c>
      <c r="M1512">
        <f t="shared" si="270"/>
        <v>0.25</v>
      </c>
      <c r="N1512">
        <f t="shared" si="271"/>
        <v>42.625000000000007</v>
      </c>
    </row>
    <row r="1513" spans="1:14" x14ac:dyDescent="0.3">
      <c r="A1513" s="1">
        <v>42495</v>
      </c>
      <c r="B1513">
        <v>16.725000000000001</v>
      </c>
      <c r="C1513">
        <f t="shared" si="260"/>
        <v>18.206254901960797</v>
      </c>
      <c r="D1513">
        <f t="shared" si="261"/>
        <v>3.8526234242071755</v>
      </c>
      <c r="E1513">
        <f t="shared" si="264"/>
        <v>5</v>
      </c>
      <c r="F1513">
        <f t="shared" si="265"/>
        <v>5</v>
      </c>
      <c r="G1513">
        <f t="shared" si="268"/>
        <v>1</v>
      </c>
      <c r="H1513">
        <f t="shared" si="266"/>
        <v>0</v>
      </c>
      <c r="I1513">
        <f t="shared" si="269"/>
        <v>0</v>
      </c>
      <c r="J1513">
        <f t="shared" si="262"/>
        <v>0</v>
      </c>
      <c r="K1513">
        <f t="shared" si="263"/>
        <v>0</v>
      </c>
      <c r="L1513">
        <f t="shared" si="267"/>
        <v>1</v>
      </c>
      <c r="M1513">
        <f t="shared" si="270"/>
        <v>-0.14999999999999858</v>
      </c>
      <c r="N1513">
        <f t="shared" si="271"/>
        <v>42.475000000000009</v>
      </c>
    </row>
    <row r="1514" spans="1:14" x14ac:dyDescent="0.3">
      <c r="A1514" s="1">
        <v>42496</v>
      </c>
      <c r="B1514">
        <v>15.725</v>
      </c>
      <c r="C1514">
        <f t="shared" si="260"/>
        <v>18.211156862745113</v>
      </c>
      <c r="D1514">
        <f t="shared" si="261"/>
        <v>3.8486659688909248</v>
      </c>
      <c r="E1514">
        <f t="shared" si="264"/>
        <v>6</v>
      </c>
      <c r="F1514">
        <f t="shared" si="265"/>
        <v>5</v>
      </c>
      <c r="G1514">
        <f t="shared" si="268"/>
        <v>1</v>
      </c>
      <c r="H1514">
        <f t="shared" si="266"/>
        <v>0</v>
      </c>
      <c r="I1514">
        <f t="shared" si="269"/>
        <v>0</v>
      </c>
      <c r="J1514">
        <f t="shared" si="262"/>
        <v>0</v>
      </c>
      <c r="K1514">
        <f t="shared" si="263"/>
        <v>0</v>
      </c>
      <c r="L1514">
        <f t="shared" si="267"/>
        <v>1</v>
      </c>
      <c r="M1514">
        <f t="shared" si="270"/>
        <v>-1.0000000000000018</v>
      </c>
      <c r="N1514">
        <f t="shared" si="271"/>
        <v>41.475000000000009</v>
      </c>
    </row>
    <row r="1515" spans="1:14" x14ac:dyDescent="0.3">
      <c r="A1515" s="1">
        <v>42499</v>
      </c>
      <c r="B1515">
        <v>15.475</v>
      </c>
      <c r="C1515">
        <f t="shared" si="260"/>
        <v>18.212137254901975</v>
      </c>
      <c r="D1515">
        <f t="shared" si="261"/>
        <v>3.8479369365199951</v>
      </c>
      <c r="E1515">
        <f t="shared" si="264"/>
        <v>2</v>
      </c>
      <c r="F1515">
        <f t="shared" si="265"/>
        <v>5</v>
      </c>
      <c r="G1515">
        <f t="shared" si="268"/>
        <v>1</v>
      </c>
      <c r="H1515">
        <f t="shared" si="266"/>
        <v>0</v>
      </c>
      <c r="I1515">
        <f t="shared" si="269"/>
        <v>0</v>
      </c>
      <c r="J1515">
        <f t="shared" si="262"/>
        <v>0</v>
      </c>
      <c r="K1515">
        <f t="shared" si="263"/>
        <v>0</v>
      </c>
      <c r="L1515">
        <f t="shared" si="267"/>
        <v>1</v>
      </c>
      <c r="M1515">
        <f t="shared" si="270"/>
        <v>-0.25</v>
      </c>
      <c r="N1515">
        <f t="shared" si="271"/>
        <v>41.225000000000009</v>
      </c>
    </row>
    <row r="1516" spans="1:14" x14ac:dyDescent="0.3">
      <c r="A1516" s="1">
        <v>42500</v>
      </c>
      <c r="B1516">
        <v>14.525</v>
      </c>
      <c r="C1516">
        <f t="shared" si="260"/>
        <v>18.207627450980404</v>
      </c>
      <c r="D1516">
        <f t="shared" si="261"/>
        <v>3.8515800117220467</v>
      </c>
      <c r="E1516">
        <f t="shared" si="264"/>
        <v>3</v>
      </c>
      <c r="F1516">
        <f t="shared" si="265"/>
        <v>5</v>
      </c>
      <c r="G1516">
        <f t="shared" si="268"/>
        <v>1</v>
      </c>
      <c r="H1516">
        <f t="shared" si="266"/>
        <v>0</v>
      </c>
      <c r="I1516">
        <f t="shared" si="269"/>
        <v>0</v>
      </c>
      <c r="J1516">
        <f t="shared" si="262"/>
        <v>0</v>
      </c>
      <c r="K1516">
        <f t="shared" si="263"/>
        <v>0</v>
      </c>
      <c r="L1516">
        <f t="shared" si="267"/>
        <v>1</v>
      </c>
      <c r="M1516">
        <f t="shared" si="270"/>
        <v>-0.94999999999999929</v>
      </c>
      <c r="N1516">
        <f t="shared" si="271"/>
        <v>40.275000000000006</v>
      </c>
    </row>
    <row r="1517" spans="1:14" x14ac:dyDescent="0.3">
      <c r="A1517" s="1">
        <v>42501</v>
      </c>
      <c r="B1517">
        <v>15.625</v>
      </c>
      <c r="C1517">
        <f t="shared" si="260"/>
        <v>18.20841176470589</v>
      </c>
      <c r="D1517">
        <f t="shared" si="261"/>
        <v>3.8510336181976683</v>
      </c>
      <c r="E1517">
        <f t="shared" si="264"/>
        <v>4</v>
      </c>
      <c r="F1517">
        <f t="shared" si="265"/>
        <v>5</v>
      </c>
      <c r="G1517">
        <f t="shared" si="268"/>
        <v>2</v>
      </c>
      <c r="H1517">
        <f t="shared" si="266"/>
        <v>0</v>
      </c>
      <c r="I1517">
        <f t="shared" si="269"/>
        <v>0</v>
      </c>
      <c r="J1517">
        <f t="shared" si="262"/>
        <v>0</v>
      </c>
      <c r="K1517">
        <f t="shared" si="263"/>
        <v>0</v>
      </c>
      <c r="L1517">
        <f t="shared" si="267"/>
        <v>1</v>
      </c>
      <c r="M1517">
        <f t="shared" si="270"/>
        <v>1.0999999999999996</v>
      </c>
      <c r="N1517">
        <f t="shared" si="271"/>
        <v>41.375000000000007</v>
      </c>
    </row>
    <row r="1518" spans="1:14" x14ac:dyDescent="0.3">
      <c r="A1518" s="1">
        <v>42502</v>
      </c>
      <c r="B1518">
        <v>15.225</v>
      </c>
      <c r="C1518">
        <f t="shared" si="260"/>
        <v>18.211745098039227</v>
      </c>
      <c r="D1518">
        <f t="shared" si="261"/>
        <v>3.8480808297486941</v>
      </c>
      <c r="E1518">
        <f t="shared" si="264"/>
        <v>5</v>
      </c>
      <c r="F1518">
        <f t="shared" si="265"/>
        <v>5</v>
      </c>
      <c r="G1518">
        <f t="shared" si="268"/>
        <v>2</v>
      </c>
      <c r="H1518">
        <f t="shared" si="266"/>
        <v>0</v>
      </c>
      <c r="I1518">
        <f t="shared" si="269"/>
        <v>0</v>
      </c>
      <c r="J1518">
        <f t="shared" si="262"/>
        <v>0</v>
      </c>
      <c r="K1518">
        <f t="shared" si="263"/>
        <v>0</v>
      </c>
      <c r="L1518">
        <f t="shared" si="267"/>
        <v>1</v>
      </c>
      <c r="M1518">
        <f t="shared" si="270"/>
        <v>-0.40000000000000036</v>
      </c>
      <c r="N1518">
        <f t="shared" si="271"/>
        <v>40.975000000000009</v>
      </c>
    </row>
    <row r="1519" spans="1:14" x14ac:dyDescent="0.3">
      <c r="A1519" s="1">
        <v>42503</v>
      </c>
      <c r="B1519">
        <v>15.875</v>
      </c>
      <c r="C1519">
        <f t="shared" si="260"/>
        <v>18.215470588235302</v>
      </c>
      <c r="D1519">
        <f t="shared" si="261"/>
        <v>3.8453558919050681</v>
      </c>
      <c r="E1519">
        <f t="shared" si="264"/>
        <v>6</v>
      </c>
      <c r="F1519">
        <f t="shared" si="265"/>
        <v>5</v>
      </c>
      <c r="G1519">
        <f t="shared" si="268"/>
        <v>2</v>
      </c>
      <c r="H1519">
        <f t="shared" si="266"/>
        <v>0</v>
      </c>
      <c r="I1519">
        <f t="shared" si="269"/>
        <v>0</v>
      </c>
      <c r="J1519">
        <f t="shared" si="262"/>
        <v>0</v>
      </c>
      <c r="K1519">
        <f t="shared" si="263"/>
        <v>0</v>
      </c>
      <c r="L1519">
        <f t="shared" si="267"/>
        <v>1</v>
      </c>
      <c r="M1519">
        <f t="shared" si="270"/>
        <v>0.65000000000000036</v>
      </c>
      <c r="N1519">
        <f t="shared" si="271"/>
        <v>41.625000000000007</v>
      </c>
    </row>
    <row r="1520" spans="1:14" x14ac:dyDescent="0.3">
      <c r="A1520" s="1">
        <v>42506</v>
      </c>
      <c r="B1520">
        <v>15.125</v>
      </c>
      <c r="C1520">
        <f t="shared" si="260"/>
        <v>18.217431372549029</v>
      </c>
      <c r="D1520">
        <f t="shared" si="261"/>
        <v>3.843651675955321</v>
      </c>
      <c r="E1520">
        <f t="shared" si="264"/>
        <v>2</v>
      </c>
      <c r="F1520">
        <f t="shared" si="265"/>
        <v>5</v>
      </c>
      <c r="G1520">
        <f t="shared" si="268"/>
        <v>2</v>
      </c>
      <c r="H1520">
        <f t="shared" si="266"/>
        <v>0</v>
      </c>
      <c r="I1520">
        <f t="shared" si="269"/>
        <v>0</v>
      </c>
      <c r="J1520">
        <f t="shared" si="262"/>
        <v>0</v>
      </c>
      <c r="K1520">
        <f t="shared" si="263"/>
        <v>0</v>
      </c>
      <c r="L1520">
        <f t="shared" si="267"/>
        <v>1</v>
      </c>
      <c r="M1520">
        <f t="shared" si="270"/>
        <v>-0.75</v>
      </c>
      <c r="N1520">
        <f t="shared" si="271"/>
        <v>40.875000000000007</v>
      </c>
    </row>
    <row r="1521" spans="1:14" x14ac:dyDescent="0.3">
      <c r="A1521" s="1">
        <v>42507</v>
      </c>
      <c r="B1521">
        <v>15.425000000000001</v>
      </c>
      <c r="C1521">
        <f t="shared" si="260"/>
        <v>18.221745098039225</v>
      </c>
      <c r="D1521">
        <f t="shared" si="261"/>
        <v>3.8398962140954414</v>
      </c>
      <c r="E1521">
        <f t="shared" si="264"/>
        <v>3</v>
      </c>
      <c r="F1521">
        <f t="shared" si="265"/>
        <v>5</v>
      </c>
      <c r="G1521">
        <f t="shared" si="268"/>
        <v>2</v>
      </c>
      <c r="H1521">
        <f t="shared" si="266"/>
        <v>0</v>
      </c>
      <c r="I1521">
        <f t="shared" si="269"/>
        <v>0</v>
      </c>
      <c r="J1521">
        <f t="shared" si="262"/>
        <v>0</v>
      </c>
      <c r="K1521">
        <f t="shared" si="263"/>
        <v>0</v>
      </c>
      <c r="L1521">
        <f t="shared" si="267"/>
        <v>1</v>
      </c>
      <c r="M1521">
        <f t="shared" si="270"/>
        <v>0.30000000000000071</v>
      </c>
      <c r="N1521">
        <f t="shared" si="271"/>
        <v>41.175000000000011</v>
      </c>
    </row>
    <row r="1522" spans="1:14" x14ac:dyDescent="0.3">
      <c r="A1522" s="1">
        <v>42508</v>
      </c>
      <c r="B1522">
        <v>15.6</v>
      </c>
      <c r="C1522">
        <f t="shared" si="260"/>
        <v>18.229098039215692</v>
      </c>
      <c r="D1522">
        <f t="shared" si="261"/>
        <v>3.8330675743591631</v>
      </c>
      <c r="E1522">
        <f t="shared" si="264"/>
        <v>4</v>
      </c>
      <c r="F1522">
        <f t="shared" si="265"/>
        <v>5</v>
      </c>
      <c r="G1522">
        <f t="shared" si="268"/>
        <v>3</v>
      </c>
      <c r="H1522">
        <f t="shared" si="266"/>
        <v>1</v>
      </c>
      <c r="I1522">
        <f t="shared" si="269"/>
        <v>-0.17499999999999893</v>
      </c>
      <c r="J1522">
        <f t="shared" si="262"/>
        <v>0</v>
      </c>
      <c r="K1522">
        <f t="shared" si="263"/>
        <v>0</v>
      </c>
      <c r="L1522">
        <f t="shared" si="267"/>
        <v>1</v>
      </c>
      <c r="M1522">
        <f t="shared" si="270"/>
        <v>-0.17499999999999893</v>
      </c>
      <c r="N1522">
        <f t="shared" si="271"/>
        <v>41.000000000000014</v>
      </c>
    </row>
    <row r="1523" spans="1:14" x14ac:dyDescent="0.3">
      <c r="A1523" s="1">
        <v>42509</v>
      </c>
      <c r="B1523">
        <v>17.975000000000001</v>
      </c>
      <c r="C1523">
        <f t="shared" si="260"/>
        <v>18.245960784313738</v>
      </c>
      <c r="D1523">
        <f t="shared" si="261"/>
        <v>3.8224394426307433</v>
      </c>
      <c r="E1523">
        <f t="shared" si="264"/>
        <v>5</v>
      </c>
      <c r="F1523">
        <f t="shared" si="265"/>
        <v>5</v>
      </c>
      <c r="G1523">
        <f t="shared" si="268"/>
        <v>3</v>
      </c>
      <c r="H1523">
        <f t="shared" si="266"/>
        <v>0</v>
      </c>
      <c r="I1523">
        <f t="shared" si="269"/>
        <v>0</v>
      </c>
      <c r="J1523">
        <f t="shared" si="262"/>
        <v>0</v>
      </c>
      <c r="K1523">
        <f t="shared" si="263"/>
        <v>0</v>
      </c>
      <c r="L1523">
        <f t="shared" si="267"/>
        <v>1</v>
      </c>
      <c r="M1523">
        <f t="shared" si="270"/>
        <v>2.3750000000000018</v>
      </c>
      <c r="N1523">
        <f t="shared" si="271"/>
        <v>43.375000000000014</v>
      </c>
    </row>
    <row r="1524" spans="1:14" x14ac:dyDescent="0.3">
      <c r="A1524" s="1">
        <v>42510</v>
      </c>
      <c r="B1524">
        <v>17.324999999999999</v>
      </c>
      <c r="C1524">
        <f t="shared" si="260"/>
        <v>18.26184313725491</v>
      </c>
      <c r="D1524">
        <f t="shared" si="261"/>
        <v>3.8101461212911159</v>
      </c>
      <c r="E1524">
        <f t="shared" si="264"/>
        <v>6</v>
      </c>
      <c r="F1524">
        <f t="shared" si="265"/>
        <v>5</v>
      </c>
      <c r="G1524">
        <f t="shared" si="268"/>
        <v>3</v>
      </c>
      <c r="H1524">
        <f t="shared" si="266"/>
        <v>0</v>
      </c>
      <c r="I1524">
        <f t="shared" si="269"/>
        <v>0</v>
      </c>
      <c r="J1524">
        <f t="shared" si="262"/>
        <v>0</v>
      </c>
      <c r="K1524">
        <f t="shared" si="263"/>
        <v>0</v>
      </c>
      <c r="L1524">
        <f t="shared" si="267"/>
        <v>1</v>
      </c>
      <c r="M1524">
        <f t="shared" si="270"/>
        <v>-0.65000000000000213</v>
      </c>
      <c r="N1524">
        <f t="shared" si="271"/>
        <v>42.725000000000009</v>
      </c>
    </row>
    <row r="1525" spans="1:14" x14ac:dyDescent="0.3">
      <c r="A1525" s="1">
        <v>42513</v>
      </c>
      <c r="B1525">
        <v>17.574999999999999</v>
      </c>
      <c r="C1525">
        <f t="shared" si="260"/>
        <v>18.279294117647066</v>
      </c>
      <c r="D1525">
        <f t="shared" si="261"/>
        <v>3.7967459611997532</v>
      </c>
      <c r="E1525">
        <f t="shared" si="264"/>
        <v>2</v>
      </c>
      <c r="F1525">
        <f t="shared" si="265"/>
        <v>5</v>
      </c>
      <c r="G1525">
        <f t="shared" si="268"/>
        <v>3</v>
      </c>
      <c r="H1525">
        <f t="shared" si="266"/>
        <v>0</v>
      </c>
      <c r="I1525">
        <f t="shared" si="269"/>
        <v>0</v>
      </c>
      <c r="J1525">
        <f t="shared" si="262"/>
        <v>0</v>
      </c>
      <c r="K1525">
        <f t="shared" si="263"/>
        <v>0</v>
      </c>
      <c r="L1525">
        <f t="shared" si="267"/>
        <v>1</v>
      </c>
      <c r="M1525">
        <f t="shared" si="270"/>
        <v>0.25</v>
      </c>
      <c r="N1525">
        <f t="shared" si="271"/>
        <v>42.975000000000009</v>
      </c>
    </row>
    <row r="1526" spans="1:14" x14ac:dyDescent="0.3">
      <c r="A1526" s="1">
        <v>42514</v>
      </c>
      <c r="B1526">
        <v>16.475000000000001</v>
      </c>
      <c r="C1526">
        <f t="shared" si="260"/>
        <v>18.292490196078443</v>
      </c>
      <c r="D1526">
        <f t="shared" si="261"/>
        <v>3.7845847513432029</v>
      </c>
      <c r="E1526">
        <f t="shared" si="264"/>
        <v>3</v>
      </c>
      <c r="F1526">
        <f t="shared" si="265"/>
        <v>5</v>
      </c>
      <c r="G1526">
        <f t="shared" si="268"/>
        <v>3</v>
      </c>
      <c r="H1526">
        <f t="shared" si="266"/>
        <v>0</v>
      </c>
      <c r="I1526">
        <f t="shared" si="269"/>
        <v>0</v>
      </c>
      <c r="J1526">
        <f t="shared" si="262"/>
        <v>0</v>
      </c>
      <c r="K1526">
        <f t="shared" si="263"/>
        <v>0</v>
      </c>
      <c r="L1526">
        <f t="shared" si="267"/>
        <v>1</v>
      </c>
      <c r="M1526">
        <f t="shared" si="270"/>
        <v>-1.0999999999999979</v>
      </c>
      <c r="N1526">
        <f t="shared" si="271"/>
        <v>41.875000000000014</v>
      </c>
    </row>
    <row r="1527" spans="1:14" x14ac:dyDescent="0.3">
      <c r="A1527" s="1">
        <v>42515</v>
      </c>
      <c r="B1527">
        <v>16.175000000000001</v>
      </c>
      <c r="C1527">
        <f t="shared" si="260"/>
        <v>18.299745098039228</v>
      </c>
      <c r="D1527">
        <f t="shared" si="261"/>
        <v>3.7787409504117311</v>
      </c>
      <c r="E1527">
        <f t="shared" si="264"/>
        <v>4</v>
      </c>
      <c r="F1527">
        <f t="shared" si="265"/>
        <v>5</v>
      </c>
      <c r="G1527">
        <f t="shared" si="268"/>
        <v>4</v>
      </c>
      <c r="H1527">
        <f t="shared" si="266"/>
        <v>0</v>
      </c>
      <c r="I1527">
        <f t="shared" si="269"/>
        <v>0</v>
      </c>
      <c r="J1527">
        <f t="shared" si="262"/>
        <v>0</v>
      </c>
      <c r="K1527">
        <f t="shared" si="263"/>
        <v>0</v>
      </c>
      <c r="L1527">
        <f t="shared" si="267"/>
        <v>1</v>
      </c>
      <c r="M1527">
        <f t="shared" si="270"/>
        <v>-0.30000000000000071</v>
      </c>
      <c r="N1527">
        <f t="shared" si="271"/>
        <v>41.575000000000017</v>
      </c>
    </row>
    <row r="1528" spans="1:14" x14ac:dyDescent="0.3">
      <c r="A1528" s="1">
        <v>42516</v>
      </c>
      <c r="B1528">
        <v>15.824999999999999</v>
      </c>
      <c r="C1528">
        <f t="shared" si="260"/>
        <v>18.305235294117661</v>
      </c>
      <c r="D1528">
        <f t="shared" si="261"/>
        <v>3.7741214980298428</v>
      </c>
      <c r="E1528">
        <f t="shared" si="264"/>
        <v>5</v>
      </c>
      <c r="F1528">
        <f t="shared" si="265"/>
        <v>5</v>
      </c>
      <c r="G1528">
        <f t="shared" si="268"/>
        <v>4</v>
      </c>
      <c r="H1528">
        <f t="shared" si="266"/>
        <v>0</v>
      </c>
      <c r="I1528">
        <f t="shared" si="269"/>
        <v>0</v>
      </c>
      <c r="J1528">
        <f t="shared" si="262"/>
        <v>0</v>
      </c>
      <c r="K1528">
        <f t="shared" si="263"/>
        <v>0</v>
      </c>
      <c r="L1528">
        <f t="shared" si="267"/>
        <v>1</v>
      </c>
      <c r="M1528">
        <f t="shared" si="270"/>
        <v>-0.35000000000000142</v>
      </c>
      <c r="N1528">
        <f t="shared" si="271"/>
        <v>41.225000000000016</v>
      </c>
    </row>
    <row r="1529" spans="1:14" x14ac:dyDescent="0.3">
      <c r="A1529" s="1">
        <v>42517</v>
      </c>
      <c r="B1529">
        <v>15.375</v>
      </c>
      <c r="C1529">
        <f t="shared" si="260"/>
        <v>18.307000000000009</v>
      </c>
      <c r="D1529">
        <f t="shared" si="261"/>
        <v>3.7726454701093788</v>
      </c>
      <c r="E1529">
        <f t="shared" si="264"/>
        <v>6</v>
      </c>
      <c r="F1529">
        <f t="shared" si="265"/>
        <v>5</v>
      </c>
      <c r="G1529">
        <f t="shared" si="268"/>
        <v>4</v>
      </c>
      <c r="H1529">
        <f t="shared" si="266"/>
        <v>0</v>
      </c>
      <c r="I1529">
        <f t="shared" si="269"/>
        <v>0</v>
      </c>
      <c r="J1529">
        <f t="shared" si="262"/>
        <v>0</v>
      </c>
      <c r="K1529">
        <f t="shared" si="263"/>
        <v>0</v>
      </c>
      <c r="L1529">
        <f t="shared" si="267"/>
        <v>1</v>
      </c>
      <c r="M1529">
        <f t="shared" si="270"/>
        <v>-0.44999999999999929</v>
      </c>
      <c r="N1529">
        <f t="shared" si="271"/>
        <v>40.77500000000002</v>
      </c>
    </row>
    <row r="1530" spans="1:14" x14ac:dyDescent="0.3">
      <c r="A1530" s="1">
        <v>42521</v>
      </c>
      <c r="B1530">
        <v>15.275</v>
      </c>
      <c r="C1530">
        <f t="shared" si="260"/>
        <v>18.309941176470598</v>
      </c>
      <c r="D1530">
        <f t="shared" si="261"/>
        <v>3.7699872700245503</v>
      </c>
      <c r="E1530">
        <f t="shared" si="264"/>
        <v>3</v>
      </c>
      <c r="F1530">
        <f t="shared" si="265"/>
        <v>5</v>
      </c>
      <c r="G1530">
        <f t="shared" si="268"/>
        <v>4</v>
      </c>
      <c r="H1530">
        <f t="shared" si="266"/>
        <v>0</v>
      </c>
      <c r="I1530">
        <f t="shared" si="269"/>
        <v>0</v>
      </c>
      <c r="J1530">
        <f t="shared" si="262"/>
        <v>0</v>
      </c>
      <c r="K1530">
        <f t="shared" si="263"/>
        <v>0</v>
      </c>
      <c r="L1530">
        <f t="shared" si="267"/>
        <v>1</v>
      </c>
      <c r="M1530">
        <f t="shared" si="270"/>
        <v>-9.9999999999999645E-2</v>
      </c>
      <c r="N1530">
        <f t="shared" si="271"/>
        <v>40.675000000000018</v>
      </c>
    </row>
    <row r="1531" spans="1:14" x14ac:dyDescent="0.3">
      <c r="A1531" s="1">
        <v>42522</v>
      </c>
      <c r="B1531">
        <v>15.275</v>
      </c>
      <c r="C1531">
        <f t="shared" si="260"/>
        <v>18.31307843137256</v>
      </c>
      <c r="D1531">
        <f t="shared" si="261"/>
        <v>3.7671264382405818</v>
      </c>
      <c r="E1531">
        <f t="shared" si="264"/>
        <v>4</v>
      </c>
      <c r="F1531">
        <f t="shared" si="265"/>
        <v>6</v>
      </c>
      <c r="G1531">
        <f t="shared" si="268"/>
        <v>1</v>
      </c>
      <c r="H1531">
        <f t="shared" si="266"/>
        <v>0</v>
      </c>
      <c r="I1531">
        <f t="shared" si="269"/>
        <v>0</v>
      </c>
      <c r="J1531">
        <f t="shared" si="262"/>
        <v>0</v>
      </c>
      <c r="K1531">
        <f t="shared" si="263"/>
        <v>0</v>
      </c>
      <c r="L1531">
        <f t="shared" si="267"/>
        <v>1</v>
      </c>
      <c r="M1531">
        <f t="shared" si="270"/>
        <v>0</v>
      </c>
      <c r="N1531">
        <f t="shared" si="271"/>
        <v>40.675000000000018</v>
      </c>
    </row>
    <row r="1532" spans="1:14" x14ac:dyDescent="0.3">
      <c r="A1532" s="1">
        <v>42523</v>
      </c>
      <c r="B1532">
        <v>14.824999999999999</v>
      </c>
      <c r="C1532">
        <f t="shared" si="260"/>
        <v>18.313862745098049</v>
      </c>
      <c r="D1532">
        <f t="shared" si="261"/>
        <v>3.7663792464672863</v>
      </c>
      <c r="E1532">
        <f t="shared" si="264"/>
        <v>5</v>
      </c>
      <c r="F1532">
        <f t="shared" si="265"/>
        <v>6</v>
      </c>
      <c r="G1532">
        <f t="shared" si="268"/>
        <v>1</v>
      </c>
      <c r="H1532">
        <f t="shared" si="266"/>
        <v>0</v>
      </c>
      <c r="I1532">
        <f t="shared" si="269"/>
        <v>0</v>
      </c>
      <c r="J1532">
        <f t="shared" si="262"/>
        <v>0</v>
      </c>
      <c r="K1532">
        <f t="shared" si="263"/>
        <v>0</v>
      </c>
      <c r="L1532">
        <f t="shared" si="267"/>
        <v>1</v>
      </c>
      <c r="M1532">
        <f t="shared" si="270"/>
        <v>-0.45000000000000107</v>
      </c>
      <c r="N1532">
        <f t="shared" si="271"/>
        <v>40.225000000000016</v>
      </c>
    </row>
    <row r="1533" spans="1:14" x14ac:dyDescent="0.3">
      <c r="A1533" s="1">
        <v>42524</v>
      </c>
      <c r="B1533">
        <v>14.725</v>
      </c>
      <c r="C1533">
        <f t="shared" si="260"/>
        <v>18.31445098039217</v>
      </c>
      <c r="D1533">
        <f t="shared" si="261"/>
        <v>3.7658069328418438</v>
      </c>
      <c r="E1533">
        <f t="shared" si="264"/>
        <v>6</v>
      </c>
      <c r="F1533">
        <f t="shared" si="265"/>
        <v>6</v>
      </c>
      <c r="G1533">
        <f t="shared" si="268"/>
        <v>1</v>
      </c>
      <c r="H1533">
        <f t="shared" si="266"/>
        <v>0</v>
      </c>
      <c r="I1533">
        <f t="shared" si="269"/>
        <v>0</v>
      </c>
      <c r="J1533">
        <f t="shared" si="262"/>
        <v>0</v>
      </c>
      <c r="K1533">
        <f t="shared" si="263"/>
        <v>0</v>
      </c>
      <c r="L1533">
        <f t="shared" si="267"/>
        <v>1</v>
      </c>
      <c r="M1533">
        <f t="shared" si="270"/>
        <v>-9.9999999999999645E-2</v>
      </c>
      <c r="N1533">
        <f t="shared" si="271"/>
        <v>40.125000000000014</v>
      </c>
    </row>
    <row r="1534" spans="1:14" x14ac:dyDescent="0.3">
      <c r="A1534" s="1">
        <v>42527</v>
      </c>
      <c r="B1534">
        <v>14.475</v>
      </c>
      <c r="C1534">
        <f t="shared" si="260"/>
        <v>18.312882352941191</v>
      </c>
      <c r="D1534">
        <f t="shared" si="261"/>
        <v>3.7673222957793535</v>
      </c>
      <c r="E1534">
        <f t="shared" si="264"/>
        <v>2</v>
      </c>
      <c r="F1534">
        <f t="shared" si="265"/>
        <v>6</v>
      </c>
      <c r="G1534">
        <f t="shared" si="268"/>
        <v>1</v>
      </c>
      <c r="H1534">
        <f t="shared" si="266"/>
        <v>0</v>
      </c>
      <c r="I1534">
        <f t="shared" si="269"/>
        <v>0</v>
      </c>
      <c r="J1534">
        <f t="shared" si="262"/>
        <v>0</v>
      </c>
      <c r="K1534">
        <f t="shared" si="263"/>
        <v>1</v>
      </c>
      <c r="L1534">
        <f t="shared" si="267"/>
        <v>1</v>
      </c>
      <c r="M1534">
        <f t="shared" si="270"/>
        <v>-0.25</v>
      </c>
      <c r="N1534">
        <f t="shared" si="271"/>
        <v>39.875000000000014</v>
      </c>
    </row>
    <row r="1535" spans="1:14" x14ac:dyDescent="0.3">
      <c r="A1535" s="1">
        <v>42528</v>
      </c>
      <c r="B1535">
        <v>14.725</v>
      </c>
      <c r="C1535">
        <f t="shared" si="260"/>
        <v>18.314254901960801</v>
      </c>
      <c r="D1535">
        <f t="shared" si="261"/>
        <v>3.7659508647108657</v>
      </c>
      <c r="E1535">
        <f t="shared" si="264"/>
        <v>3</v>
      </c>
      <c r="F1535">
        <f t="shared" si="265"/>
        <v>6</v>
      </c>
      <c r="G1535">
        <f t="shared" si="268"/>
        <v>1</v>
      </c>
      <c r="H1535">
        <f t="shared" si="266"/>
        <v>0</v>
      </c>
      <c r="I1535">
        <f t="shared" si="269"/>
        <v>0</v>
      </c>
      <c r="J1535">
        <f t="shared" si="262"/>
        <v>0</v>
      </c>
      <c r="K1535">
        <f t="shared" si="263"/>
        <v>0</v>
      </c>
      <c r="L1535">
        <f t="shared" si="267"/>
        <v>1</v>
      </c>
      <c r="M1535">
        <f t="shared" si="270"/>
        <v>0.25</v>
      </c>
      <c r="N1535">
        <f t="shared" si="271"/>
        <v>40.125000000000014</v>
      </c>
    </row>
    <row r="1536" spans="1:14" x14ac:dyDescent="0.3">
      <c r="A1536" s="1">
        <v>42529</v>
      </c>
      <c r="B1536">
        <v>14.975</v>
      </c>
      <c r="C1536">
        <f t="shared" si="260"/>
        <v>18.314254901960805</v>
      </c>
      <c r="D1536">
        <f t="shared" si="261"/>
        <v>3.7659508647108431</v>
      </c>
      <c r="E1536">
        <f t="shared" si="264"/>
        <v>4</v>
      </c>
      <c r="F1536">
        <f t="shared" si="265"/>
        <v>6</v>
      </c>
      <c r="G1536">
        <f t="shared" si="268"/>
        <v>2</v>
      </c>
      <c r="H1536">
        <f t="shared" si="266"/>
        <v>0</v>
      </c>
      <c r="I1536">
        <f t="shared" si="269"/>
        <v>0</v>
      </c>
      <c r="J1536">
        <f t="shared" si="262"/>
        <v>0</v>
      </c>
      <c r="K1536">
        <f t="shared" si="263"/>
        <v>0</v>
      </c>
      <c r="L1536">
        <f t="shared" si="267"/>
        <v>1</v>
      </c>
      <c r="M1536">
        <f t="shared" si="270"/>
        <v>0.25</v>
      </c>
      <c r="N1536">
        <f t="shared" si="271"/>
        <v>40.375000000000014</v>
      </c>
    </row>
    <row r="1537" spans="1:14" x14ac:dyDescent="0.3">
      <c r="A1537" s="1">
        <v>42530</v>
      </c>
      <c r="B1537">
        <v>15.475</v>
      </c>
      <c r="C1537">
        <f t="shared" ref="C1537:C1600" si="272">AVERAGE(B1283:B1537)</f>
        <v>18.31719607843139</v>
      </c>
      <c r="D1537">
        <f t="shared" ref="D1537:D1600" si="273">_xlfn.STDEV.P(B1283:B1537)</f>
        <v>3.7634385717214949</v>
      </c>
      <c r="E1537">
        <f t="shared" si="264"/>
        <v>5</v>
      </c>
      <c r="F1537">
        <f t="shared" si="265"/>
        <v>6</v>
      </c>
      <c r="G1537">
        <f t="shared" si="268"/>
        <v>2</v>
      </c>
      <c r="H1537">
        <f t="shared" si="266"/>
        <v>0</v>
      </c>
      <c r="I1537">
        <f t="shared" si="269"/>
        <v>0</v>
      </c>
      <c r="J1537">
        <f t="shared" si="262"/>
        <v>0</v>
      </c>
      <c r="K1537">
        <f t="shared" si="263"/>
        <v>0</v>
      </c>
      <c r="L1537">
        <f t="shared" si="267"/>
        <v>1</v>
      </c>
      <c r="M1537">
        <f t="shared" si="270"/>
        <v>0.5</v>
      </c>
      <c r="N1537">
        <f t="shared" si="271"/>
        <v>40.875000000000014</v>
      </c>
    </row>
    <row r="1538" spans="1:14" x14ac:dyDescent="0.3">
      <c r="A1538" s="1">
        <v>42531</v>
      </c>
      <c r="B1538">
        <v>17.524999999999999</v>
      </c>
      <c r="C1538">
        <f t="shared" si="272"/>
        <v>18.326215686274526</v>
      </c>
      <c r="D1538">
        <f t="shared" si="273"/>
        <v>3.7587701227704402</v>
      </c>
      <c r="E1538">
        <f t="shared" si="264"/>
        <v>6</v>
      </c>
      <c r="F1538">
        <f t="shared" si="265"/>
        <v>6</v>
      </c>
      <c r="G1538">
        <f t="shared" si="268"/>
        <v>2</v>
      </c>
      <c r="H1538">
        <f t="shared" si="266"/>
        <v>0</v>
      </c>
      <c r="I1538">
        <f t="shared" si="269"/>
        <v>0</v>
      </c>
      <c r="J1538">
        <f t="shared" ref="J1538:J1601" si="274">IF(B1538&gt;(C1537+($Q$2*D1537)),1,0)</f>
        <v>0</v>
      </c>
      <c r="K1538">
        <f t="shared" ref="K1538:K1601" si="275">IF(B1538&lt;(C1537-($Q$2*D1537)),1,0)</f>
        <v>0</v>
      </c>
      <c r="L1538">
        <f t="shared" si="267"/>
        <v>1</v>
      </c>
      <c r="M1538">
        <f t="shared" si="270"/>
        <v>2.0499999999999989</v>
      </c>
      <c r="N1538">
        <f t="shared" si="271"/>
        <v>42.925000000000011</v>
      </c>
    </row>
    <row r="1539" spans="1:14" x14ac:dyDescent="0.3">
      <c r="A1539" s="1">
        <v>42534</v>
      </c>
      <c r="B1539">
        <v>21.324999999999999</v>
      </c>
      <c r="C1539">
        <f t="shared" si="272"/>
        <v>18.351705882352956</v>
      </c>
      <c r="D1539">
        <f t="shared" si="273"/>
        <v>3.7569796394888013</v>
      </c>
      <c r="E1539">
        <f t="shared" ref="E1539:E1602" si="276">WEEKDAY(A1539)</f>
        <v>2</v>
      </c>
      <c r="F1539">
        <f t="shared" ref="F1539:F1602" si="277">MONTH(A1539)</f>
        <v>6</v>
      </c>
      <c r="G1539">
        <f t="shared" si="268"/>
        <v>2</v>
      </c>
      <c r="H1539">
        <f t="shared" ref="H1539:H1602" si="278">IF(AND(G1539=3,E1539=4),1,0)</f>
        <v>0</v>
      </c>
      <c r="I1539">
        <f t="shared" si="269"/>
        <v>0</v>
      </c>
      <c r="J1539">
        <f t="shared" si="274"/>
        <v>0</v>
      </c>
      <c r="K1539">
        <f t="shared" si="275"/>
        <v>0</v>
      </c>
      <c r="L1539">
        <f t="shared" ref="L1539:L1602" si="279">MIN(MAX(L1538-J1539+K1539,-$Q$3),$Q$4)</f>
        <v>1</v>
      </c>
      <c r="M1539">
        <f t="shared" si="270"/>
        <v>3.8000000000000007</v>
      </c>
      <c r="N1539">
        <f t="shared" si="271"/>
        <v>46.725000000000009</v>
      </c>
    </row>
    <row r="1540" spans="1:14" x14ac:dyDescent="0.3">
      <c r="A1540" s="1">
        <v>42535</v>
      </c>
      <c r="B1540">
        <v>20.574999999999999</v>
      </c>
      <c r="C1540">
        <f t="shared" si="272"/>
        <v>18.377980392156879</v>
      </c>
      <c r="D1540">
        <f t="shared" si="273"/>
        <v>3.7489996495283888</v>
      </c>
      <c r="E1540">
        <f t="shared" si="276"/>
        <v>3</v>
      </c>
      <c r="F1540">
        <f t="shared" si="277"/>
        <v>6</v>
      </c>
      <c r="G1540">
        <f t="shared" ref="G1540:G1603" si="280">IF(F1540=F1539,G1539,0)+IF(E1540=4,1,0)</f>
        <v>2</v>
      </c>
      <c r="H1540">
        <f t="shared" si="278"/>
        <v>0</v>
      </c>
      <c r="I1540">
        <f t="shared" ref="I1540:I1603" si="281">IF(H1540=1,-(B1540-B1539)*L1540,0)</f>
        <v>0</v>
      </c>
      <c r="J1540">
        <f t="shared" si="274"/>
        <v>0</v>
      </c>
      <c r="K1540">
        <f t="shared" si="275"/>
        <v>0</v>
      </c>
      <c r="L1540">
        <f t="shared" si="279"/>
        <v>1</v>
      </c>
      <c r="M1540">
        <f t="shared" ref="M1540:M1603" si="282">L1539*(B1540-B1539) + 2*I1540</f>
        <v>-0.75</v>
      </c>
      <c r="N1540">
        <f t="shared" si="271"/>
        <v>45.975000000000009</v>
      </c>
    </row>
    <row r="1541" spans="1:14" x14ac:dyDescent="0.3">
      <c r="A1541" s="1">
        <v>42536</v>
      </c>
      <c r="B1541">
        <v>19.899999999999999</v>
      </c>
      <c r="C1541">
        <f t="shared" si="272"/>
        <v>18.402980392156874</v>
      </c>
      <c r="D1541">
        <f t="shared" si="273"/>
        <v>3.7377933801316749</v>
      </c>
      <c r="E1541">
        <f t="shared" si="276"/>
        <v>4</v>
      </c>
      <c r="F1541">
        <f t="shared" si="277"/>
        <v>6</v>
      </c>
      <c r="G1541">
        <f t="shared" si="280"/>
        <v>3</v>
      </c>
      <c r="H1541">
        <f t="shared" si="278"/>
        <v>1</v>
      </c>
      <c r="I1541">
        <f t="shared" si="281"/>
        <v>0.67500000000000071</v>
      </c>
      <c r="J1541">
        <f t="shared" si="274"/>
        <v>0</v>
      </c>
      <c r="K1541">
        <f t="shared" si="275"/>
        <v>0</v>
      </c>
      <c r="L1541">
        <f t="shared" si="279"/>
        <v>1</v>
      </c>
      <c r="M1541">
        <f t="shared" si="282"/>
        <v>0.67500000000000071</v>
      </c>
      <c r="N1541">
        <f t="shared" ref="N1541:N1604" si="283">M1541+N1540</f>
        <v>46.650000000000006</v>
      </c>
    </row>
    <row r="1542" spans="1:14" x14ac:dyDescent="0.3">
      <c r="A1542" s="1">
        <v>42537</v>
      </c>
      <c r="B1542">
        <v>20.024999999999999</v>
      </c>
      <c r="C1542">
        <f t="shared" si="272"/>
        <v>18.425823529411776</v>
      </c>
      <c r="D1542">
        <f t="shared" si="273"/>
        <v>3.7298284547939975</v>
      </c>
      <c r="E1542">
        <f t="shared" si="276"/>
        <v>5</v>
      </c>
      <c r="F1542">
        <f t="shared" si="277"/>
        <v>6</v>
      </c>
      <c r="G1542">
        <f t="shared" si="280"/>
        <v>3</v>
      </c>
      <c r="H1542">
        <f t="shared" si="278"/>
        <v>0</v>
      </c>
      <c r="I1542">
        <f t="shared" si="281"/>
        <v>0</v>
      </c>
      <c r="J1542">
        <f t="shared" si="274"/>
        <v>0</v>
      </c>
      <c r="K1542">
        <f t="shared" si="275"/>
        <v>0</v>
      </c>
      <c r="L1542">
        <f t="shared" si="279"/>
        <v>1</v>
      </c>
      <c r="M1542">
        <f t="shared" si="282"/>
        <v>0.125</v>
      </c>
      <c r="N1542">
        <f t="shared" si="283"/>
        <v>46.775000000000006</v>
      </c>
    </row>
    <row r="1543" spans="1:14" x14ac:dyDescent="0.3">
      <c r="A1543" s="1">
        <v>42538</v>
      </c>
      <c r="B1543">
        <v>20.074999999999999</v>
      </c>
      <c r="C1543">
        <f t="shared" si="272"/>
        <v>18.443862745098048</v>
      </c>
      <c r="D1543">
        <f t="shared" si="273"/>
        <v>3.7266357746427219</v>
      </c>
      <c r="E1543">
        <f t="shared" si="276"/>
        <v>6</v>
      </c>
      <c r="F1543">
        <f t="shared" si="277"/>
        <v>6</v>
      </c>
      <c r="G1543">
        <f t="shared" si="280"/>
        <v>3</v>
      </c>
      <c r="H1543">
        <f t="shared" si="278"/>
        <v>0</v>
      </c>
      <c r="I1543">
        <f t="shared" si="281"/>
        <v>0</v>
      </c>
      <c r="J1543">
        <f t="shared" si="274"/>
        <v>0</v>
      </c>
      <c r="K1543">
        <f t="shared" si="275"/>
        <v>0</v>
      </c>
      <c r="L1543">
        <f t="shared" si="279"/>
        <v>1</v>
      </c>
      <c r="M1543">
        <f t="shared" si="282"/>
        <v>5.0000000000000711E-2</v>
      </c>
      <c r="N1543">
        <f t="shared" si="283"/>
        <v>46.825000000000003</v>
      </c>
    </row>
    <row r="1544" spans="1:14" x14ac:dyDescent="0.3">
      <c r="A1544" s="1">
        <v>42541</v>
      </c>
      <c r="B1544">
        <v>18.475000000000001</v>
      </c>
      <c r="C1544">
        <f t="shared" si="272"/>
        <v>18.457784313725497</v>
      </c>
      <c r="D1544">
        <f t="shared" si="273"/>
        <v>3.7200894850807744</v>
      </c>
      <c r="E1544">
        <f t="shared" si="276"/>
        <v>2</v>
      </c>
      <c r="F1544">
        <f t="shared" si="277"/>
        <v>6</v>
      </c>
      <c r="G1544">
        <f t="shared" si="280"/>
        <v>3</v>
      </c>
      <c r="H1544">
        <f t="shared" si="278"/>
        <v>0</v>
      </c>
      <c r="I1544">
        <f t="shared" si="281"/>
        <v>0</v>
      </c>
      <c r="J1544">
        <f t="shared" si="274"/>
        <v>0</v>
      </c>
      <c r="K1544">
        <f t="shared" si="275"/>
        <v>0</v>
      </c>
      <c r="L1544">
        <f t="shared" si="279"/>
        <v>1</v>
      </c>
      <c r="M1544">
        <f t="shared" si="282"/>
        <v>-1.5999999999999979</v>
      </c>
      <c r="N1544">
        <f t="shared" si="283"/>
        <v>45.225000000000009</v>
      </c>
    </row>
    <row r="1545" spans="1:14" x14ac:dyDescent="0.3">
      <c r="A1545" s="1">
        <v>42542</v>
      </c>
      <c r="B1545">
        <v>18.675000000000001</v>
      </c>
      <c r="C1545">
        <f t="shared" si="272"/>
        <v>18.472784313725498</v>
      </c>
      <c r="D1545">
        <f t="shared" si="273"/>
        <v>3.7132172367903227</v>
      </c>
      <c r="E1545">
        <f t="shared" si="276"/>
        <v>3</v>
      </c>
      <c r="F1545">
        <f t="shared" si="277"/>
        <v>6</v>
      </c>
      <c r="G1545">
        <f t="shared" si="280"/>
        <v>3</v>
      </c>
      <c r="H1545">
        <f t="shared" si="278"/>
        <v>0</v>
      </c>
      <c r="I1545">
        <f t="shared" si="281"/>
        <v>0</v>
      </c>
      <c r="J1545">
        <f t="shared" si="274"/>
        <v>0</v>
      </c>
      <c r="K1545">
        <f t="shared" si="275"/>
        <v>0</v>
      </c>
      <c r="L1545">
        <f t="shared" si="279"/>
        <v>1</v>
      </c>
      <c r="M1545">
        <f t="shared" si="282"/>
        <v>0.19999999999999929</v>
      </c>
      <c r="N1545">
        <f t="shared" si="283"/>
        <v>45.425000000000011</v>
      </c>
    </row>
    <row r="1546" spans="1:14" x14ac:dyDescent="0.3">
      <c r="A1546" s="1">
        <v>42543</v>
      </c>
      <c r="B1546">
        <v>19.425000000000001</v>
      </c>
      <c r="C1546">
        <f t="shared" si="272"/>
        <v>18.490235294117657</v>
      </c>
      <c r="D1546">
        <f t="shared" si="273"/>
        <v>3.7071896421245438</v>
      </c>
      <c r="E1546">
        <f t="shared" si="276"/>
        <v>4</v>
      </c>
      <c r="F1546">
        <f t="shared" si="277"/>
        <v>6</v>
      </c>
      <c r="G1546">
        <f t="shared" si="280"/>
        <v>4</v>
      </c>
      <c r="H1546">
        <f t="shared" si="278"/>
        <v>0</v>
      </c>
      <c r="I1546">
        <f t="shared" si="281"/>
        <v>0</v>
      </c>
      <c r="J1546">
        <f t="shared" si="274"/>
        <v>0</v>
      </c>
      <c r="K1546">
        <f t="shared" si="275"/>
        <v>0</v>
      </c>
      <c r="L1546">
        <f t="shared" si="279"/>
        <v>1</v>
      </c>
      <c r="M1546">
        <f t="shared" si="282"/>
        <v>0.75</v>
      </c>
      <c r="N1546">
        <f t="shared" si="283"/>
        <v>46.175000000000011</v>
      </c>
    </row>
    <row r="1547" spans="1:14" x14ac:dyDescent="0.3">
      <c r="A1547" s="1">
        <v>42544</v>
      </c>
      <c r="B1547">
        <v>16.675000000000001</v>
      </c>
      <c r="C1547">
        <f t="shared" si="272"/>
        <v>18.495137254901969</v>
      </c>
      <c r="D1547">
        <f t="shared" si="273"/>
        <v>3.7039583067339552</v>
      </c>
      <c r="E1547">
        <f t="shared" si="276"/>
        <v>5</v>
      </c>
      <c r="F1547">
        <f t="shared" si="277"/>
        <v>6</v>
      </c>
      <c r="G1547">
        <f t="shared" si="280"/>
        <v>4</v>
      </c>
      <c r="H1547">
        <f t="shared" si="278"/>
        <v>0</v>
      </c>
      <c r="I1547">
        <f t="shared" si="281"/>
        <v>0</v>
      </c>
      <c r="J1547">
        <f t="shared" si="274"/>
        <v>0</v>
      </c>
      <c r="K1547">
        <f t="shared" si="275"/>
        <v>0</v>
      </c>
      <c r="L1547">
        <f t="shared" si="279"/>
        <v>1</v>
      </c>
      <c r="M1547">
        <f t="shared" si="282"/>
        <v>-2.75</v>
      </c>
      <c r="N1547">
        <f t="shared" si="283"/>
        <v>43.425000000000011</v>
      </c>
    </row>
    <row r="1548" spans="1:14" x14ac:dyDescent="0.3">
      <c r="A1548" s="1">
        <v>42545</v>
      </c>
      <c r="B1548">
        <v>22.65</v>
      </c>
      <c r="C1548">
        <f t="shared" si="272"/>
        <v>18.527000000000008</v>
      </c>
      <c r="D1548">
        <f t="shared" si="273"/>
        <v>3.7046157377932665</v>
      </c>
      <c r="E1548">
        <f t="shared" si="276"/>
        <v>6</v>
      </c>
      <c r="F1548">
        <f t="shared" si="277"/>
        <v>6</v>
      </c>
      <c r="G1548">
        <f t="shared" si="280"/>
        <v>4</v>
      </c>
      <c r="H1548">
        <f t="shared" si="278"/>
        <v>0</v>
      </c>
      <c r="I1548">
        <f t="shared" si="281"/>
        <v>0</v>
      </c>
      <c r="J1548">
        <f t="shared" si="274"/>
        <v>1</v>
      </c>
      <c r="K1548">
        <f t="shared" si="275"/>
        <v>0</v>
      </c>
      <c r="L1548">
        <f t="shared" si="279"/>
        <v>0</v>
      </c>
      <c r="M1548">
        <f t="shared" si="282"/>
        <v>5.9749999999999979</v>
      </c>
      <c r="N1548">
        <f t="shared" si="283"/>
        <v>49.400000000000006</v>
      </c>
    </row>
    <row r="1549" spans="1:14" x14ac:dyDescent="0.3">
      <c r="A1549" s="1">
        <v>42548</v>
      </c>
      <c r="B1549">
        <v>23.65</v>
      </c>
      <c r="C1549">
        <f t="shared" si="272"/>
        <v>18.564549019607849</v>
      </c>
      <c r="D1549">
        <f t="shared" si="273"/>
        <v>3.707824595094674</v>
      </c>
      <c r="E1549">
        <f t="shared" si="276"/>
        <v>2</v>
      </c>
      <c r="F1549">
        <f t="shared" si="277"/>
        <v>6</v>
      </c>
      <c r="G1549">
        <f t="shared" si="280"/>
        <v>4</v>
      </c>
      <c r="H1549">
        <f t="shared" si="278"/>
        <v>0</v>
      </c>
      <c r="I1549">
        <f t="shared" si="281"/>
        <v>0</v>
      </c>
      <c r="J1549">
        <f t="shared" si="274"/>
        <v>1</v>
      </c>
      <c r="K1549">
        <f t="shared" si="275"/>
        <v>0</v>
      </c>
      <c r="L1549">
        <f t="shared" si="279"/>
        <v>-1</v>
      </c>
      <c r="M1549">
        <f t="shared" si="282"/>
        <v>0</v>
      </c>
      <c r="N1549">
        <f t="shared" si="283"/>
        <v>49.400000000000006</v>
      </c>
    </row>
    <row r="1550" spans="1:14" x14ac:dyDescent="0.3">
      <c r="A1550" s="1">
        <v>42549</v>
      </c>
      <c r="B1550">
        <v>18.875</v>
      </c>
      <c r="C1550">
        <f t="shared" si="272"/>
        <v>18.581411764705891</v>
      </c>
      <c r="D1550">
        <f t="shared" si="273"/>
        <v>3.6994106535218076</v>
      </c>
      <c r="E1550">
        <f t="shared" si="276"/>
        <v>3</v>
      </c>
      <c r="F1550">
        <f t="shared" si="277"/>
        <v>6</v>
      </c>
      <c r="G1550">
        <f t="shared" si="280"/>
        <v>4</v>
      </c>
      <c r="H1550">
        <f t="shared" si="278"/>
        <v>0</v>
      </c>
      <c r="I1550">
        <f t="shared" si="281"/>
        <v>0</v>
      </c>
      <c r="J1550">
        <f t="shared" si="274"/>
        <v>0</v>
      </c>
      <c r="K1550">
        <f t="shared" si="275"/>
        <v>0</v>
      </c>
      <c r="L1550">
        <f t="shared" si="279"/>
        <v>-1</v>
      </c>
      <c r="M1550">
        <f t="shared" si="282"/>
        <v>4.7749999999999986</v>
      </c>
      <c r="N1550">
        <f t="shared" si="283"/>
        <v>54.175000000000004</v>
      </c>
    </row>
    <row r="1551" spans="1:14" x14ac:dyDescent="0.3">
      <c r="A1551" s="1">
        <v>42550</v>
      </c>
      <c r="B1551">
        <v>17.475000000000001</v>
      </c>
      <c r="C1551">
        <f t="shared" si="272"/>
        <v>18.592588235294123</v>
      </c>
      <c r="D1551">
        <f t="shared" si="273"/>
        <v>3.6917380421186516</v>
      </c>
      <c r="E1551">
        <f t="shared" si="276"/>
        <v>4</v>
      </c>
      <c r="F1551">
        <f t="shared" si="277"/>
        <v>6</v>
      </c>
      <c r="G1551">
        <f t="shared" si="280"/>
        <v>5</v>
      </c>
      <c r="H1551">
        <f t="shared" si="278"/>
        <v>0</v>
      </c>
      <c r="I1551">
        <f t="shared" si="281"/>
        <v>0</v>
      </c>
      <c r="J1551">
        <f t="shared" si="274"/>
        <v>0</v>
      </c>
      <c r="K1551">
        <f t="shared" si="275"/>
        <v>0</v>
      </c>
      <c r="L1551">
        <f t="shared" si="279"/>
        <v>-1</v>
      </c>
      <c r="M1551">
        <f t="shared" si="282"/>
        <v>1.3999999999999986</v>
      </c>
      <c r="N1551">
        <f t="shared" si="283"/>
        <v>55.575000000000003</v>
      </c>
    </row>
    <row r="1552" spans="1:14" x14ac:dyDescent="0.3">
      <c r="A1552" s="1">
        <v>42551</v>
      </c>
      <c r="B1552">
        <v>16.975000000000001</v>
      </c>
      <c r="C1552">
        <f t="shared" si="272"/>
        <v>18.602196078431376</v>
      </c>
      <c r="D1552">
        <f t="shared" si="273"/>
        <v>3.684320178437174</v>
      </c>
      <c r="E1552">
        <f t="shared" si="276"/>
        <v>5</v>
      </c>
      <c r="F1552">
        <f t="shared" si="277"/>
        <v>6</v>
      </c>
      <c r="G1552">
        <f t="shared" si="280"/>
        <v>5</v>
      </c>
      <c r="H1552">
        <f t="shared" si="278"/>
        <v>0</v>
      </c>
      <c r="I1552">
        <f t="shared" si="281"/>
        <v>0</v>
      </c>
      <c r="J1552">
        <f t="shared" si="274"/>
        <v>0</v>
      </c>
      <c r="K1552">
        <f t="shared" si="275"/>
        <v>0</v>
      </c>
      <c r="L1552">
        <f t="shared" si="279"/>
        <v>-1</v>
      </c>
      <c r="M1552">
        <f t="shared" si="282"/>
        <v>0.5</v>
      </c>
      <c r="N1552">
        <f t="shared" si="283"/>
        <v>56.075000000000003</v>
      </c>
    </row>
    <row r="1553" spans="1:14" x14ac:dyDescent="0.3">
      <c r="A1553" s="1">
        <v>42552</v>
      </c>
      <c r="B1553">
        <v>16.774999999999999</v>
      </c>
      <c r="C1553">
        <f t="shared" si="272"/>
        <v>18.599843137254904</v>
      </c>
      <c r="D1553">
        <f t="shared" si="273"/>
        <v>3.6852946213270497</v>
      </c>
      <c r="E1553">
        <f t="shared" si="276"/>
        <v>6</v>
      </c>
      <c r="F1553">
        <f t="shared" si="277"/>
        <v>7</v>
      </c>
      <c r="G1553">
        <f t="shared" si="280"/>
        <v>0</v>
      </c>
      <c r="H1553">
        <f t="shared" si="278"/>
        <v>0</v>
      </c>
      <c r="I1553">
        <f t="shared" si="281"/>
        <v>0</v>
      </c>
      <c r="J1553">
        <f t="shared" si="274"/>
        <v>0</v>
      </c>
      <c r="K1553">
        <f t="shared" si="275"/>
        <v>0</v>
      </c>
      <c r="L1553">
        <f t="shared" si="279"/>
        <v>-1</v>
      </c>
      <c r="M1553">
        <f t="shared" si="282"/>
        <v>0.20000000000000284</v>
      </c>
      <c r="N1553">
        <f t="shared" si="283"/>
        <v>56.275000000000006</v>
      </c>
    </row>
    <row r="1554" spans="1:14" x14ac:dyDescent="0.3">
      <c r="A1554" s="1">
        <v>42556</v>
      </c>
      <c r="B1554">
        <v>16.824999999999999</v>
      </c>
      <c r="C1554">
        <f t="shared" si="272"/>
        <v>18.597882352941184</v>
      </c>
      <c r="D1554">
        <f t="shared" si="273"/>
        <v>3.6861053129713612</v>
      </c>
      <c r="E1554">
        <f t="shared" si="276"/>
        <v>3</v>
      </c>
      <c r="F1554">
        <f t="shared" si="277"/>
        <v>7</v>
      </c>
      <c r="G1554">
        <f t="shared" si="280"/>
        <v>0</v>
      </c>
      <c r="H1554">
        <f t="shared" si="278"/>
        <v>0</v>
      </c>
      <c r="I1554">
        <f t="shared" si="281"/>
        <v>0</v>
      </c>
      <c r="J1554">
        <f t="shared" si="274"/>
        <v>0</v>
      </c>
      <c r="K1554">
        <f t="shared" si="275"/>
        <v>0</v>
      </c>
      <c r="L1554">
        <f t="shared" si="279"/>
        <v>-1</v>
      </c>
      <c r="M1554">
        <f t="shared" si="282"/>
        <v>-5.0000000000000711E-2</v>
      </c>
      <c r="N1554">
        <f t="shared" si="283"/>
        <v>56.225000000000009</v>
      </c>
    </row>
    <row r="1555" spans="1:14" x14ac:dyDescent="0.3">
      <c r="A1555" s="1">
        <v>42557</v>
      </c>
      <c r="B1555">
        <v>16.175000000000001</v>
      </c>
      <c r="C1555">
        <f t="shared" si="272"/>
        <v>18.598862745098042</v>
      </c>
      <c r="D1555">
        <f t="shared" si="273"/>
        <v>3.6854274608783464</v>
      </c>
      <c r="E1555">
        <f t="shared" si="276"/>
        <v>4</v>
      </c>
      <c r="F1555">
        <f t="shared" si="277"/>
        <v>7</v>
      </c>
      <c r="G1555">
        <f t="shared" si="280"/>
        <v>1</v>
      </c>
      <c r="H1555">
        <f t="shared" si="278"/>
        <v>0</v>
      </c>
      <c r="I1555">
        <f t="shared" si="281"/>
        <v>0</v>
      </c>
      <c r="J1555">
        <f t="shared" si="274"/>
        <v>0</v>
      </c>
      <c r="K1555">
        <f t="shared" si="275"/>
        <v>0</v>
      </c>
      <c r="L1555">
        <f t="shared" si="279"/>
        <v>-1</v>
      </c>
      <c r="M1555">
        <f t="shared" si="282"/>
        <v>0.64999999999999858</v>
      </c>
      <c r="N1555">
        <f t="shared" si="283"/>
        <v>56.875000000000007</v>
      </c>
    </row>
    <row r="1556" spans="1:14" x14ac:dyDescent="0.3">
      <c r="A1556" s="1">
        <v>42558</v>
      </c>
      <c r="B1556">
        <v>15.925000000000001</v>
      </c>
      <c r="C1556">
        <f t="shared" si="272"/>
        <v>18.594941176470591</v>
      </c>
      <c r="D1556">
        <f t="shared" si="273"/>
        <v>3.6877378017666693</v>
      </c>
      <c r="E1556">
        <f t="shared" si="276"/>
        <v>5</v>
      </c>
      <c r="F1556">
        <f t="shared" si="277"/>
        <v>7</v>
      </c>
      <c r="G1556">
        <f t="shared" si="280"/>
        <v>1</v>
      </c>
      <c r="H1556">
        <f t="shared" si="278"/>
        <v>0</v>
      </c>
      <c r="I1556">
        <f t="shared" si="281"/>
        <v>0</v>
      </c>
      <c r="J1556">
        <f t="shared" si="274"/>
        <v>0</v>
      </c>
      <c r="K1556">
        <f t="shared" si="275"/>
        <v>0</v>
      </c>
      <c r="L1556">
        <f t="shared" si="279"/>
        <v>-1</v>
      </c>
      <c r="M1556">
        <f t="shared" si="282"/>
        <v>0.25</v>
      </c>
      <c r="N1556">
        <f t="shared" si="283"/>
        <v>57.125000000000007</v>
      </c>
    </row>
    <row r="1557" spans="1:14" x14ac:dyDescent="0.3">
      <c r="A1557" s="1">
        <v>42559</v>
      </c>
      <c r="B1557">
        <v>14.775</v>
      </c>
      <c r="C1557">
        <f t="shared" si="272"/>
        <v>18.585333333333338</v>
      </c>
      <c r="D1557">
        <f t="shared" si="273"/>
        <v>3.6944798496509588</v>
      </c>
      <c r="E1557">
        <f t="shared" si="276"/>
        <v>6</v>
      </c>
      <c r="F1557">
        <f t="shared" si="277"/>
        <v>7</v>
      </c>
      <c r="G1557">
        <f t="shared" si="280"/>
        <v>1</v>
      </c>
      <c r="H1557">
        <f t="shared" si="278"/>
        <v>0</v>
      </c>
      <c r="I1557">
        <f t="shared" si="281"/>
        <v>0</v>
      </c>
      <c r="J1557">
        <f t="shared" si="274"/>
        <v>0</v>
      </c>
      <c r="K1557">
        <f t="shared" si="275"/>
        <v>1</v>
      </c>
      <c r="L1557">
        <f t="shared" si="279"/>
        <v>0</v>
      </c>
      <c r="M1557">
        <f t="shared" si="282"/>
        <v>1.1500000000000004</v>
      </c>
      <c r="N1557">
        <f t="shared" si="283"/>
        <v>58.275000000000006</v>
      </c>
    </row>
    <row r="1558" spans="1:14" x14ac:dyDescent="0.3">
      <c r="A1558" s="1">
        <v>42562</v>
      </c>
      <c r="B1558">
        <v>14.625</v>
      </c>
      <c r="C1558">
        <f t="shared" si="272"/>
        <v>18.578666666666667</v>
      </c>
      <c r="D1558">
        <f t="shared" si="273"/>
        <v>3.7000821647827999</v>
      </c>
      <c r="E1558">
        <f t="shared" si="276"/>
        <v>2</v>
      </c>
      <c r="F1558">
        <f t="shared" si="277"/>
        <v>7</v>
      </c>
      <c r="G1558">
        <f t="shared" si="280"/>
        <v>1</v>
      </c>
      <c r="H1558">
        <f t="shared" si="278"/>
        <v>0</v>
      </c>
      <c r="I1558">
        <f t="shared" si="281"/>
        <v>0</v>
      </c>
      <c r="J1558">
        <f t="shared" si="274"/>
        <v>0</v>
      </c>
      <c r="K1558">
        <f t="shared" si="275"/>
        <v>1</v>
      </c>
      <c r="L1558">
        <f t="shared" si="279"/>
        <v>1</v>
      </c>
      <c r="M1558">
        <f t="shared" si="282"/>
        <v>0</v>
      </c>
      <c r="N1558">
        <f t="shared" si="283"/>
        <v>58.275000000000006</v>
      </c>
    </row>
    <row r="1559" spans="1:14" x14ac:dyDescent="0.3">
      <c r="A1559" s="1">
        <v>42563</v>
      </c>
      <c r="B1559">
        <v>14.275</v>
      </c>
      <c r="C1559">
        <f t="shared" si="272"/>
        <v>18.562392156862746</v>
      </c>
      <c r="D1559">
        <f t="shared" si="273"/>
        <v>3.7098361259639367</v>
      </c>
      <c r="E1559">
        <f t="shared" si="276"/>
        <v>3</v>
      </c>
      <c r="F1559">
        <f t="shared" si="277"/>
        <v>7</v>
      </c>
      <c r="G1559">
        <f t="shared" si="280"/>
        <v>1</v>
      </c>
      <c r="H1559">
        <f t="shared" si="278"/>
        <v>0</v>
      </c>
      <c r="I1559">
        <f t="shared" si="281"/>
        <v>0</v>
      </c>
      <c r="J1559">
        <f t="shared" si="274"/>
        <v>0</v>
      </c>
      <c r="K1559">
        <f t="shared" si="275"/>
        <v>1</v>
      </c>
      <c r="L1559">
        <f t="shared" si="279"/>
        <v>1</v>
      </c>
      <c r="M1559">
        <f t="shared" si="282"/>
        <v>-0.34999999999999964</v>
      </c>
      <c r="N1559">
        <f t="shared" si="283"/>
        <v>57.925000000000004</v>
      </c>
    </row>
    <row r="1560" spans="1:14" x14ac:dyDescent="0.3">
      <c r="A1560" s="1">
        <v>42564</v>
      </c>
      <c r="B1560">
        <v>14.175000000000001</v>
      </c>
      <c r="C1560">
        <f t="shared" si="272"/>
        <v>18.544156862745094</v>
      </c>
      <c r="D1560">
        <f t="shared" si="273"/>
        <v>3.7199150811125063</v>
      </c>
      <c r="E1560">
        <f t="shared" si="276"/>
        <v>4</v>
      </c>
      <c r="F1560">
        <f t="shared" si="277"/>
        <v>7</v>
      </c>
      <c r="G1560">
        <f t="shared" si="280"/>
        <v>2</v>
      </c>
      <c r="H1560">
        <f t="shared" si="278"/>
        <v>0</v>
      </c>
      <c r="I1560">
        <f t="shared" si="281"/>
        <v>0</v>
      </c>
      <c r="J1560">
        <f t="shared" si="274"/>
        <v>0</v>
      </c>
      <c r="K1560">
        <f t="shared" si="275"/>
        <v>1</v>
      </c>
      <c r="L1560">
        <f t="shared" si="279"/>
        <v>1</v>
      </c>
      <c r="M1560">
        <f t="shared" si="282"/>
        <v>-9.9999999999999645E-2</v>
      </c>
      <c r="N1560">
        <f t="shared" si="283"/>
        <v>57.825000000000003</v>
      </c>
    </row>
    <row r="1561" spans="1:14" x14ac:dyDescent="0.3">
      <c r="A1561" s="1">
        <v>42565</v>
      </c>
      <c r="B1561">
        <v>14.025</v>
      </c>
      <c r="C1561">
        <f t="shared" si="272"/>
        <v>18.533372549019607</v>
      </c>
      <c r="D1561">
        <f t="shared" si="273"/>
        <v>3.7290034938688006</v>
      </c>
      <c r="E1561">
        <f t="shared" si="276"/>
        <v>5</v>
      </c>
      <c r="F1561">
        <f t="shared" si="277"/>
        <v>7</v>
      </c>
      <c r="G1561">
        <f t="shared" si="280"/>
        <v>2</v>
      </c>
      <c r="H1561">
        <f t="shared" si="278"/>
        <v>0</v>
      </c>
      <c r="I1561">
        <f t="shared" si="281"/>
        <v>0</v>
      </c>
      <c r="J1561">
        <f t="shared" si="274"/>
        <v>0</v>
      </c>
      <c r="K1561">
        <f t="shared" si="275"/>
        <v>1</v>
      </c>
      <c r="L1561">
        <f t="shared" si="279"/>
        <v>1</v>
      </c>
      <c r="M1561">
        <f t="shared" si="282"/>
        <v>-0.15000000000000036</v>
      </c>
      <c r="N1561">
        <f t="shared" si="283"/>
        <v>57.675000000000004</v>
      </c>
    </row>
    <row r="1562" spans="1:14" x14ac:dyDescent="0.3">
      <c r="A1562" s="1">
        <v>42566</v>
      </c>
      <c r="B1562">
        <v>13.824999999999999</v>
      </c>
      <c r="C1562">
        <f t="shared" si="272"/>
        <v>18.530823529411759</v>
      </c>
      <c r="D1562">
        <f t="shared" si="273"/>
        <v>3.7319977444978103</v>
      </c>
      <c r="E1562">
        <f t="shared" si="276"/>
        <v>6</v>
      </c>
      <c r="F1562">
        <f t="shared" si="277"/>
        <v>7</v>
      </c>
      <c r="G1562">
        <f t="shared" si="280"/>
        <v>2</v>
      </c>
      <c r="H1562">
        <f t="shared" si="278"/>
        <v>0</v>
      </c>
      <c r="I1562">
        <f t="shared" si="281"/>
        <v>0</v>
      </c>
      <c r="J1562">
        <f t="shared" si="274"/>
        <v>0</v>
      </c>
      <c r="K1562">
        <f t="shared" si="275"/>
        <v>1</v>
      </c>
      <c r="L1562">
        <f t="shared" si="279"/>
        <v>1</v>
      </c>
      <c r="M1562">
        <f t="shared" si="282"/>
        <v>-0.20000000000000107</v>
      </c>
      <c r="N1562">
        <f t="shared" si="283"/>
        <v>57.475000000000001</v>
      </c>
    </row>
    <row r="1563" spans="1:14" x14ac:dyDescent="0.3">
      <c r="A1563" s="1">
        <v>42569</v>
      </c>
      <c r="B1563">
        <v>13.074999999999999</v>
      </c>
      <c r="C1563">
        <f t="shared" si="272"/>
        <v>18.526901960784308</v>
      </c>
      <c r="D1563">
        <f t="shared" si="273"/>
        <v>3.737199618750445</v>
      </c>
      <c r="E1563">
        <f t="shared" si="276"/>
        <v>2</v>
      </c>
      <c r="F1563">
        <f t="shared" si="277"/>
        <v>7</v>
      </c>
      <c r="G1563">
        <f t="shared" si="280"/>
        <v>2</v>
      </c>
      <c r="H1563">
        <f t="shared" si="278"/>
        <v>0</v>
      </c>
      <c r="I1563">
        <f t="shared" si="281"/>
        <v>0</v>
      </c>
      <c r="J1563">
        <f t="shared" si="274"/>
        <v>0</v>
      </c>
      <c r="K1563">
        <f t="shared" si="275"/>
        <v>1</v>
      </c>
      <c r="L1563">
        <f t="shared" si="279"/>
        <v>1</v>
      </c>
      <c r="M1563">
        <f t="shared" si="282"/>
        <v>-0.75</v>
      </c>
      <c r="N1563">
        <f t="shared" si="283"/>
        <v>56.725000000000001</v>
      </c>
    </row>
    <row r="1564" spans="1:14" x14ac:dyDescent="0.3">
      <c r="A1564" s="1">
        <v>42570</v>
      </c>
      <c r="B1564">
        <v>12.225</v>
      </c>
      <c r="C1564">
        <f t="shared" si="272"/>
        <v>18.520039215686268</v>
      </c>
      <c r="D1564">
        <f t="shared" si="273"/>
        <v>3.7471456847547517</v>
      </c>
      <c r="E1564">
        <f t="shared" si="276"/>
        <v>3</v>
      </c>
      <c r="F1564">
        <f t="shared" si="277"/>
        <v>7</v>
      </c>
      <c r="G1564">
        <f t="shared" si="280"/>
        <v>2</v>
      </c>
      <c r="H1564">
        <f t="shared" si="278"/>
        <v>0</v>
      </c>
      <c r="I1564">
        <f t="shared" si="281"/>
        <v>0</v>
      </c>
      <c r="J1564">
        <f t="shared" si="274"/>
        <v>0</v>
      </c>
      <c r="K1564">
        <f t="shared" si="275"/>
        <v>1</v>
      </c>
      <c r="L1564">
        <f t="shared" si="279"/>
        <v>1</v>
      </c>
      <c r="M1564">
        <f t="shared" si="282"/>
        <v>-0.84999999999999964</v>
      </c>
      <c r="N1564">
        <f t="shared" si="283"/>
        <v>55.875</v>
      </c>
    </row>
    <row r="1565" spans="1:14" x14ac:dyDescent="0.3">
      <c r="A1565" s="1">
        <v>42571</v>
      </c>
      <c r="B1565">
        <v>11.8</v>
      </c>
      <c r="C1565">
        <f t="shared" si="272"/>
        <v>18.515627450980386</v>
      </c>
      <c r="D1565">
        <f t="shared" si="273"/>
        <v>3.7543857749946135</v>
      </c>
      <c r="E1565">
        <f t="shared" si="276"/>
        <v>4</v>
      </c>
      <c r="F1565">
        <f t="shared" si="277"/>
        <v>7</v>
      </c>
      <c r="G1565">
        <f t="shared" si="280"/>
        <v>3</v>
      </c>
      <c r="H1565">
        <f t="shared" si="278"/>
        <v>1</v>
      </c>
      <c r="I1565">
        <f t="shared" si="281"/>
        <v>0.42499999999999893</v>
      </c>
      <c r="J1565">
        <f t="shared" si="274"/>
        <v>0</v>
      </c>
      <c r="K1565">
        <f t="shared" si="275"/>
        <v>1</v>
      </c>
      <c r="L1565">
        <f t="shared" si="279"/>
        <v>1</v>
      </c>
      <c r="M1565">
        <f t="shared" si="282"/>
        <v>0.42499999999999893</v>
      </c>
      <c r="N1565">
        <f t="shared" si="283"/>
        <v>56.3</v>
      </c>
    </row>
    <row r="1566" spans="1:14" x14ac:dyDescent="0.3">
      <c r="A1566" s="1">
        <v>42572</v>
      </c>
      <c r="B1566">
        <v>15.824999999999999</v>
      </c>
      <c r="C1566">
        <f t="shared" si="272"/>
        <v>18.526999999999997</v>
      </c>
      <c r="D1566">
        <f t="shared" si="273"/>
        <v>3.7418049435124408</v>
      </c>
      <c r="E1566">
        <f t="shared" si="276"/>
        <v>5</v>
      </c>
      <c r="F1566">
        <f t="shared" si="277"/>
        <v>7</v>
      </c>
      <c r="G1566">
        <f t="shared" si="280"/>
        <v>3</v>
      </c>
      <c r="H1566">
        <f t="shared" si="278"/>
        <v>0</v>
      </c>
      <c r="I1566">
        <f t="shared" si="281"/>
        <v>0</v>
      </c>
      <c r="J1566">
        <f t="shared" si="274"/>
        <v>0</v>
      </c>
      <c r="K1566">
        <f t="shared" si="275"/>
        <v>0</v>
      </c>
      <c r="L1566">
        <f t="shared" si="279"/>
        <v>1</v>
      </c>
      <c r="M1566">
        <f t="shared" si="282"/>
        <v>4.0249999999999986</v>
      </c>
      <c r="N1566">
        <f t="shared" si="283"/>
        <v>60.324999999999996</v>
      </c>
    </row>
    <row r="1567" spans="1:14" x14ac:dyDescent="0.3">
      <c r="A1567" s="1">
        <v>42573</v>
      </c>
      <c r="B1567">
        <v>15.375</v>
      </c>
      <c r="C1567">
        <f t="shared" si="272"/>
        <v>18.53817647058823</v>
      </c>
      <c r="D1567">
        <f t="shared" si="273"/>
        <v>3.7280919932365868</v>
      </c>
      <c r="E1567">
        <f t="shared" si="276"/>
        <v>6</v>
      </c>
      <c r="F1567">
        <f t="shared" si="277"/>
        <v>7</v>
      </c>
      <c r="G1567">
        <f t="shared" si="280"/>
        <v>3</v>
      </c>
      <c r="H1567">
        <f t="shared" si="278"/>
        <v>0</v>
      </c>
      <c r="I1567">
        <f t="shared" si="281"/>
        <v>0</v>
      </c>
      <c r="J1567">
        <f t="shared" si="274"/>
        <v>0</v>
      </c>
      <c r="K1567">
        <f t="shared" si="275"/>
        <v>0</v>
      </c>
      <c r="L1567">
        <f t="shared" si="279"/>
        <v>1</v>
      </c>
      <c r="M1567">
        <f t="shared" si="282"/>
        <v>-0.44999999999999929</v>
      </c>
      <c r="N1567">
        <f t="shared" si="283"/>
        <v>59.875</v>
      </c>
    </row>
    <row r="1568" spans="1:14" x14ac:dyDescent="0.3">
      <c r="A1568" s="1">
        <v>42576</v>
      </c>
      <c r="B1568">
        <v>15.324999999999999</v>
      </c>
      <c r="C1568">
        <f t="shared" si="272"/>
        <v>18.54974509803921</v>
      </c>
      <c r="D1568">
        <f t="shared" si="273"/>
        <v>3.713497615842555</v>
      </c>
      <c r="E1568">
        <f t="shared" si="276"/>
        <v>2</v>
      </c>
      <c r="F1568">
        <f t="shared" si="277"/>
        <v>7</v>
      </c>
      <c r="G1568">
        <f t="shared" si="280"/>
        <v>3</v>
      </c>
      <c r="H1568">
        <f t="shared" si="278"/>
        <v>0</v>
      </c>
      <c r="I1568">
        <f t="shared" si="281"/>
        <v>0</v>
      </c>
      <c r="J1568">
        <f t="shared" si="274"/>
        <v>0</v>
      </c>
      <c r="K1568">
        <f t="shared" si="275"/>
        <v>0</v>
      </c>
      <c r="L1568">
        <f t="shared" si="279"/>
        <v>1</v>
      </c>
      <c r="M1568">
        <f t="shared" si="282"/>
        <v>-5.0000000000000711E-2</v>
      </c>
      <c r="N1568">
        <f t="shared" si="283"/>
        <v>59.825000000000003</v>
      </c>
    </row>
    <row r="1569" spans="1:14" x14ac:dyDescent="0.3">
      <c r="A1569" s="1">
        <v>42577</v>
      </c>
      <c r="B1569">
        <v>15.175000000000001</v>
      </c>
      <c r="C1569">
        <f t="shared" si="272"/>
        <v>18.558470588235295</v>
      </c>
      <c r="D1569">
        <f t="shared" si="273"/>
        <v>3.7029287844175851</v>
      </c>
      <c r="E1569">
        <f t="shared" si="276"/>
        <v>3</v>
      </c>
      <c r="F1569">
        <f t="shared" si="277"/>
        <v>7</v>
      </c>
      <c r="G1569">
        <f t="shared" si="280"/>
        <v>3</v>
      </c>
      <c r="H1569">
        <f t="shared" si="278"/>
        <v>0</v>
      </c>
      <c r="I1569">
        <f t="shared" si="281"/>
        <v>0</v>
      </c>
      <c r="J1569">
        <f t="shared" si="274"/>
        <v>0</v>
      </c>
      <c r="K1569">
        <f t="shared" si="275"/>
        <v>0</v>
      </c>
      <c r="L1569">
        <f t="shared" si="279"/>
        <v>1</v>
      </c>
      <c r="M1569">
        <f t="shared" si="282"/>
        <v>-0.14999999999999858</v>
      </c>
      <c r="N1569">
        <f t="shared" si="283"/>
        <v>59.675000000000004</v>
      </c>
    </row>
    <row r="1570" spans="1:14" x14ac:dyDescent="0.3">
      <c r="A1570" s="1">
        <v>42578</v>
      </c>
      <c r="B1570">
        <v>14.775</v>
      </c>
      <c r="C1570">
        <f t="shared" si="272"/>
        <v>18.560431372549019</v>
      </c>
      <c r="D1570">
        <f t="shared" si="273"/>
        <v>3.700791835009718</v>
      </c>
      <c r="E1570">
        <f t="shared" si="276"/>
        <v>4</v>
      </c>
      <c r="F1570">
        <f t="shared" si="277"/>
        <v>7</v>
      </c>
      <c r="G1570">
        <f t="shared" si="280"/>
        <v>4</v>
      </c>
      <c r="H1570">
        <f t="shared" si="278"/>
        <v>0</v>
      </c>
      <c r="I1570">
        <f t="shared" si="281"/>
        <v>0</v>
      </c>
      <c r="J1570">
        <f t="shared" si="274"/>
        <v>0</v>
      </c>
      <c r="K1570">
        <f t="shared" si="275"/>
        <v>1</v>
      </c>
      <c r="L1570">
        <f t="shared" si="279"/>
        <v>1</v>
      </c>
      <c r="M1570">
        <f t="shared" si="282"/>
        <v>-0.40000000000000036</v>
      </c>
      <c r="N1570">
        <f t="shared" si="283"/>
        <v>59.275000000000006</v>
      </c>
    </row>
    <row r="1571" spans="1:14" x14ac:dyDescent="0.3">
      <c r="A1571" s="1">
        <v>42579</v>
      </c>
      <c r="B1571">
        <v>14.375</v>
      </c>
      <c r="C1571">
        <f t="shared" si="272"/>
        <v>18.558372549019605</v>
      </c>
      <c r="D1571">
        <f t="shared" si="273"/>
        <v>3.7029730236863059</v>
      </c>
      <c r="E1571">
        <f t="shared" si="276"/>
        <v>5</v>
      </c>
      <c r="F1571">
        <f t="shared" si="277"/>
        <v>7</v>
      </c>
      <c r="G1571">
        <f t="shared" si="280"/>
        <v>4</v>
      </c>
      <c r="H1571">
        <f t="shared" si="278"/>
        <v>0</v>
      </c>
      <c r="I1571">
        <f t="shared" si="281"/>
        <v>0</v>
      </c>
      <c r="J1571">
        <f t="shared" si="274"/>
        <v>0</v>
      </c>
      <c r="K1571">
        <f t="shared" si="275"/>
        <v>1</v>
      </c>
      <c r="L1571">
        <f t="shared" si="279"/>
        <v>1</v>
      </c>
      <c r="M1571">
        <f t="shared" si="282"/>
        <v>-0.40000000000000036</v>
      </c>
      <c r="N1571">
        <f t="shared" si="283"/>
        <v>58.875000000000007</v>
      </c>
    </row>
    <row r="1572" spans="1:14" x14ac:dyDescent="0.3">
      <c r="A1572" s="1">
        <v>42580</v>
      </c>
      <c r="B1572">
        <v>13.824999999999999</v>
      </c>
      <c r="C1572">
        <f t="shared" si="272"/>
        <v>18.550725490196076</v>
      </c>
      <c r="D1572">
        <f t="shared" si="273"/>
        <v>3.7107184922284309</v>
      </c>
      <c r="E1572">
        <f t="shared" si="276"/>
        <v>6</v>
      </c>
      <c r="F1572">
        <f t="shared" si="277"/>
        <v>7</v>
      </c>
      <c r="G1572">
        <f t="shared" si="280"/>
        <v>4</v>
      </c>
      <c r="H1572">
        <f t="shared" si="278"/>
        <v>0</v>
      </c>
      <c r="I1572">
        <f t="shared" si="281"/>
        <v>0</v>
      </c>
      <c r="J1572">
        <f t="shared" si="274"/>
        <v>0</v>
      </c>
      <c r="K1572">
        <f t="shared" si="275"/>
        <v>1</v>
      </c>
      <c r="L1572">
        <f t="shared" si="279"/>
        <v>1</v>
      </c>
      <c r="M1572">
        <f t="shared" si="282"/>
        <v>-0.55000000000000071</v>
      </c>
      <c r="N1572">
        <f t="shared" si="283"/>
        <v>58.325000000000003</v>
      </c>
    </row>
    <row r="1573" spans="1:14" x14ac:dyDescent="0.3">
      <c r="A1573" s="1">
        <v>42583</v>
      </c>
      <c r="B1573">
        <v>13.625</v>
      </c>
      <c r="C1573">
        <f t="shared" si="272"/>
        <v>18.547784313725483</v>
      </c>
      <c r="D1573">
        <f t="shared" si="273"/>
        <v>3.7143225562030637</v>
      </c>
      <c r="E1573">
        <f t="shared" si="276"/>
        <v>2</v>
      </c>
      <c r="F1573">
        <f t="shared" si="277"/>
        <v>8</v>
      </c>
      <c r="G1573">
        <f t="shared" si="280"/>
        <v>0</v>
      </c>
      <c r="H1573">
        <f t="shared" si="278"/>
        <v>0</v>
      </c>
      <c r="I1573">
        <f t="shared" si="281"/>
        <v>0</v>
      </c>
      <c r="J1573">
        <f t="shared" si="274"/>
        <v>0</v>
      </c>
      <c r="K1573">
        <f t="shared" si="275"/>
        <v>1</v>
      </c>
      <c r="L1573">
        <f t="shared" si="279"/>
        <v>1</v>
      </c>
      <c r="M1573">
        <f t="shared" si="282"/>
        <v>-0.19999999999999929</v>
      </c>
      <c r="N1573">
        <f t="shared" si="283"/>
        <v>58.125</v>
      </c>
    </row>
    <row r="1574" spans="1:14" x14ac:dyDescent="0.3">
      <c r="A1574" s="1">
        <v>42584</v>
      </c>
      <c r="B1574">
        <v>14.225</v>
      </c>
      <c r="C1574">
        <f t="shared" si="272"/>
        <v>18.5483725490196</v>
      </c>
      <c r="D1574">
        <f t="shared" si="273"/>
        <v>3.7136259695343083</v>
      </c>
      <c r="E1574">
        <f t="shared" si="276"/>
        <v>3</v>
      </c>
      <c r="F1574">
        <f t="shared" si="277"/>
        <v>8</v>
      </c>
      <c r="G1574">
        <f t="shared" si="280"/>
        <v>0</v>
      </c>
      <c r="H1574">
        <f t="shared" si="278"/>
        <v>0</v>
      </c>
      <c r="I1574">
        <f t="shared" si="281"/>
        <v>0</v>
      </c>
      <c r="J1574">
        <f t="shared" si="274"/>
        <v>0</v>
      </c>
      <c r="K1574">
        <f t="shared" si="275"/>
        <v>1</v>
      </c>
      <c r="L1574">
        <f t="shared" si="279"/>
        <v>1</v>
      </c>
      <c r="M1574">
        <f t="shared" si="282"/>
        <v>0.59999999999999964</v>
      </c>
      <c r="N1574">
        <f t="shared" si="283"/>
        <v>58.725000000000001</v>
      </c>
    </row>
    <row r="1575" spans="1:14" x14ac:dyDescent="0.3">
      <c r="A1575" s="1">
        <v>42585</v>
      </c>
      <c r="B1575">
        <v>13.824999999999999</v>
      </c>
      <c r="C1575">
        <f t="shared" si="272"/>
        <v>18.547980392156855</v>
      </c>
      <c r="D1575">
        <f t="shared" si="273"/>
        <v>3.7141194216189715</v>
      </c>
      <c r="E1575">
        <f t="shared" si="276"/>
        <v>4</v>
      </c>
      <c r="F1575">
        <f t="shared" si="277"/>
        <v>8</v>
      </c>
      <c r="G1575">
        <f t="shared" si="280"/>
        <v>1</v>
      </c>
      <c r="H1575">
        <f t="shared" si="278"/>
        <v>0</v>
      </c>
      <c r="I1575">
        <f t="shared" si="281"/>
        <v>0</v>
      </c>
      <c r="J1575">
        <f t="shared" si="274"/>
        <v>0</v>
      </c>
      <c r="K1575">
        <f t="shared" si="275"/>
        <v>1</v>
      </c>
      <c r="L1575">
        <f t="shared" si="279"/>
        <v>1</v>
      </c>
      <c r="M1575">
        <f t="shared" si="282"/>
        <v>-0.40000000000000036</v>
      </c>
      <c r="N1575">
        <f t="shared" si="283"/>
        <v>58.325000000000003</v>
      </c>
    </row>
    <row r="1576" spans="1:14" x14ac:dyDescent="0.3">
      <c r="A1576" s="1">
        <v>42586</v>
      </c>
      <c r="B1576">
        <v>13.425000000000001</v>
      </c>
      <c r="C1576">
        <f t="shared" si="272"/>
        <v>18.545823529411759</v>
      </c>
      <c r="D1576">
        <f t="shared" si="273"/>
        <v>3.7169330479017071</v>
      </c>
      <c r="E1576">
        <f t="shared" si="276"/>
        <v>5</v>
      </c>
      <c r="F1576">
        <f t="shared" si="277"/>
        <v>8</v>
      </c>
      <c r="G1576">
        <f t="shared" si="280"/>
        <v>1</v>
      </c>
      <c r="H1576">
        <f t="shared" si="278"/>
        <v>0</v>
      </c>
      <c r="I1576">
        <f t="shared" si="281"/>
        <v>0</v>
      </c>
      <c r="J1576">
        <f t="shared" si="274"/>
        <v>0</v>
      </c>
      <c r="K1576">
        <f t="shared" si="275"/>
        <v>1</v>
      </c>
      <c r="L1576">
        <f t="shared" si="279"/>
        <v>1</v>
      </c>
      <c r="M1576">
        <f t="shared" si="282"/>
        <v>-0.39999999999999858</v>
      </c>
      <c r="N1576">
        <f t="shared" si="283"/>
        <v>57.925000000000004</v>
      </c>
    </row>
    <row r="1577" spans="1:14" x14ac:dyDescent="0.3">
      <c r="A1577" s="1">
        <v>42587</v>
      </c>
      <c r="B1577">
        <v>12.875</v>
      </c>
      <c r="C1577">
        <f t="shared" si="272"/>
        <v>18.541901960784308</v>
      </c>
      <c r="D1577">
        <f t="shared" si="273"/>
        <v>3.7223824874058069</v>
      </c>
      <c r="E1577">
        <f t="shared" si="276"/>
        <v>6</v>
      </c>
      <c r="F1577">
        <f t="shared" si="277"/>
        <v>8</v>
      </c>
      <c r="G1577">
        <f t="shared" si="280"/>
        <v>1</v>
      </c>
      <c r="H1577">
        <f t="shared" si="278"/>
        <v>0</v>
      </c>
      <c r="I1577">
        <f t="shared" si="281"/>
        <v>0</v>
      </c>
      <c r="J1577">
        <f t="shared" si="274"/>
        <v>0</v>
      </c>
      <c r="K1577">
        <f t="shared" si="275"/>
        <v>1</v>
      </c>
      <c r="L1577">
        <f t="shared" si="279"/>
        <v>1</v>
      </c>
      <c r="M1577">
        <f t="shared" si="282"/>
        <v>-0.55000000000000071</v>
      </c>
      <c r="N1577">
        <f t="shared" si="283"/>
        <v>57.375</v>
      </c>
    </row>
    <row r="1578" spans="1:14" x14ac:dyDescent="0.3">
      <c r="A1578" s="1">
        <v>42590</v>
      </c>
      <c r="B1578">
        <v>12.475</v>
      </c>
      <c r="C1578">
        <f t="shared" si="272"/>
        <v>18.535431372549017</v>
      </c>
      <c r="D1578">
        <f t="shared" si="273"/>
        <v>3.7314777089444471</v>
      </c>
      <c r="E1578">
        <f t="shared" si="276"/>
        <v>2</v>
      </c>
      <c r="F1578">
        <f t="shared" si="277"/>
        <v>8</v>
      </c>
      <c r="G1578">
        <f t="shared" si="280"/>
        <v>1</v>
      </c>
      <c r="H1578">
        <f t="shared" si="278"/>
        <v>0</v>
      </c>
      <c r="I1578">
        <f t="shared" si="281"/>
        <v>0</v>
      </c>
      <c r="J1578">
        <f t="shared" si="274"/>
        <v>0</v>
      </c>
      <c r="K1578">
        <f t="shared" si="275"/>
        <v>1</v>
      </c>
      <c r="L1578">
        <f t="shared" si="279"/>
        <v>1</v>
      </c>
      <c r="M1578">
        <f t="shared" si="282"/>
        <v>-0.40000000000000036</v>
      </c>
      <c r="N1578">
        <f t="shared" si="283"/>
        <v>56.975000000000001</v>
      </c>
    </row>
    <row r="1579" spans="1:14" x14ac:dyDescent="0.3">
      <c r="A1579" s="1">
        <v>42591</v>
      </c>
      <c r="B1579">
        <v>12.375</v>
      </c>
      <c r="C1579">
        <f t="shared" si="272"/>
        <v>18.529352941176466</v>
      </c>
      <c r="D1579">
        <f t="shared" si="273"/>
        <v>3.7402351390040391</v>
      </c>
      <c r="E1579">
        <f t="shared" si="276"/>
        <v>3</v>
      </c>
      <c r="F1579">
        <f t="shared" si="277"/>
        <v>8</v>
      </c>
      <c r="G1579">
        <f t="shared" si="280"/>
        <v>1</v>
      </c>
      <c r="H1579">
        <f t="shared" si="278"/>
        <v>0</v>
      </c>
      <c r="I1579">
        <f t="shared" si="281"/>
        <v>0</v>
      </c>
      <c r="J1579">
        <f t="shared" si="274"/>
        <v>0</v>
      </c>
      <c r="K1579">
        <f t="shared" si="275"/>
        <v>1</v>
      </c>
      <c r="L1579">
        <f t="shared" si="279"/>
        <v>1</v>
      </c>
      <c r="M1579">
        <f t="shared" si="282"/>
        <v>-9.9999999999999645E-2</v>
      </c>
      <c r="N1579">
        <f t="shared" si="283"/>
        <v>56.875</v>
      </c>
    </row>
    <row r="1580" spans="1:14" x14ac:dyDescent="0.3">
      <c r="A1580" s="1">
        <v>42592</v>
      </c>
      <c r="B1580">
        <v>12.875</v>
      </c>
      <c r="C1580">
        <f t="shared" si="272"/>
        <v>18.523078431372547</v>
      </c>
      <c r="D1580">
        <f t="shared" si="273"/>
        <v>3.7483645628206315</v>
      </c>
      <c r="E1580">
        <f t="shared" si="276"/>
        <v>4</v>
      </c>
      <c r="F1580">
        <f t="shared" si="277"/>
        <v>8</v>
      </c>
      <c r="G1580">
        <f t="shared" si="280"/>
        <v>2</v>
      </c>
      <c r="H1580">
        <f t="shared" si="278"/>
        <v>0</v>
      </c>
      <c r="I1580">
        <f t="shared" si="281"/>
        <v>0</v>
      </c>
      <c r="J1580">
        <f t="shared" si="274"/>
        <v>0</v>
      </c>
      <c r="K1580">
        <f t="shared" si="275"/>
        <v>1</v>
      </c>
      <c r="L1580">
        <f t="shared" si="279"/>
        <v>1</v>
      </c>
      <c r="M1580">
        <f t="shared" si="282"/>
        <v>0.5</v>
      </c>
      <c r="N1580">
        <f t="shared" si="283"/>
        <v>57.375</v>
      </c>
    </row>
    <row r="1581" spans="1:14" x14ac:dyDescent="0.3">
      <c r="A1581" s="1">
        <v>42593</v>
      </c>
      <c r="B1581">
        <v>12.625</v>
      </c>
      <c r="C1581">
        <f t="shared" si="272"/>
        <v>18.516607843137251</v>
      </c>
      <c r="D1581">
        <f t="shared" si="273"/>
        <v>3.7571061510858184</v>
      </c>
      <c r="E1581">
        <f t="shared" si="276"/>
        <v>5</v>
      </c>
      <c r="F1581">
        <f t="shared" si="277"/>
        <v>8</v>
      </c>
      <c r="G1581">
        <f t="shared" si="280"/>
        <v>2</v>
      </c>
      <c r="H1581">
        <f t="shared" si="278"/>
        <v>0</v>
      </c>
      <c r="I1581">
        <f t="shared" si="281"/>
        <v>0</v>
      </c>
      <c r="J1581">
        <f t="shared" si="274"/>
        <v>0</v>
      </c>
      <c r="K1581">
        <f t="shared" si="275"/>
        <v>1</v>
      </c>
      <c r="L1581">
        <f t="shared" si="279"/>
        <v>1</v>
      </c>
      <c r="M1581">
        <f t="shared" si="282"/>
        <v>-0.25</v>
      </c>
      <c r="N1581">
        <f t="shared" si="283"/>
        <v>57.125</v>
      </c>
    </row>
    <row r="1582" spans="1:14" x14ac:dyDescent="0.3">
      <c r="A1582" s="1">
        <v>42594</v>
      </c>
      <c r="B1582">
        <v>12.324999999999999</v>
      </c>
      <c r="C1582">
        <f t="shared" si="272"/>
        <v>18.511705882352938</v>
      </c>
      <c r="D1582">
        <f t="shared" si="273"/>
        <v>3.7643588017090832</v>
      </c>
      <c r="E1582">
        <f t="shared" si="276"/>
        <v>6</v>
      </c>
      <c r="F1582">
        <f t="shared" si="277"/>
        <v>8</v>
      </c>
      <c r="G1582">
        <f t="shared" si="280"/>
        <v>2</v>
      </c>
      <c r="H1582">
        <f t="shared" si="278"/>
        <v>0</v>
      </c>
      <c r="I1582">
        <f t="shared" si="281"/>
        <v>0</v>
      </c>
      <c r="J1582">
        <f t="shared" si="274"/>
        <v>0</v>
      </c>
      <c r="K1582">
        <f t="shared" si="275"/>
        <v>1</v>
      </c>
      <c r="L1582">
        <f t="shared" si="279"/>
        <v>1</v>
      </c>
      <c r="M1582">
        <f t="shared" si="282"/>
        <v>-0.30000000000000071</v>
      </c>
      <c r="N1582">
        <f t="shared" si="283"/>
        <v>56.825000000000003</v>
      </c>
    </row>
    <row r="1583" spans="1:14" x14ac:dyDescent="0.3">
      <c r="A1583" s="1">
        <v>42597</v>
      </c>
      <c r="B1583">
        <v>12.225</v>
      </c>
      <c r="C1583">
        <f t="shared" si="272"/>
        <v>18.502882352941175</v>
      </c>
      <c r="D1583">
        <f t="shared" si="273"/>
        <v>3.7764279763645803</v>
      </c>
      <c r="E1583">
        <f t="shared" si="276"/>
        <v>2</v>
      </c>
      <c r="F1583">
        <f t="shared" si="277"/>
        <v>8</v>
      </c>
      <c r="G1583">
        <f t="shared" si="280"/>
        <v>2</v>
      </c>
      <c r="H1583">
        <f t="shared" si="278"/>
        <v>0</v>
      </c>
      <c r="I1583">
        <f t="shared" si="281"/>
        <v>0</v>
      </c>
      <c r="J1583">
        <f t="shared" si="274"/>
        <v>0</v>
      </c>
      <c r="K1583">
        <f t="shared" si="275"/>
        <v>1</v>
      </c>
      <c r="L1583">
        <f t="shared" si="279"/>
        <v>1</v>
      </c>
      <c r="M1583">
        <f t="shared" si="282"/>
        <v>-9.9999999999999645E-2</v>
      </c>
      <c r="N1583">
        <f t="shared" si="283"/>
        <v>56.725000000000001</v>
      </c>
    </row>
    <row r="1584" spans="1:14" x14ac:dyDescent="0.3">
      <c r="A1584" s="1">
        <v>42598</v>
      </c>
      <c r="B1584">
        <v>12.824999999999999</v>
      </c>
      <c r="C1584">
        <f t="shared" si="272"/>
        <v>18.497</v>
      </c>
      <c r="D1584">
        <f t="shared" si="273"/>
        <v>3.78409153497878</v>
      </c>
      <c r="E1584">
        <f t="shared" si="276"/>
        <v>3</v>
      </c>
      <c r="F1584">
        <f t="shared" si="277"/>
        <v>8</v>
      </c>
      <c r="G1584">
        <f t="shared" si="280"/>
        <v>2</v>
      </c>
      <c r="H1584">
        <f t="shared" si="278"/>
        <v>0</v>
      </c>
      <c r="I1584">
        <f t="shared" si="281"/>
        <v>0</v>
      </c>
      <c r="J1584">
        <f t="shared" si="274"/>
        <v>0</v>
      </c>
      <c r="K1584">
        <f t="shared" si="275"/>
        <v>1</v>
      </c>
      <c r="L1584">
        <f t="shared" si="279"/>
        <v>1</v>
      </c>
      <c r="M1584">
        <f t="shared" si="282"/>
        <v>0.59999999999999964</v>
      </c>
      <c r="N1584">
        <f t="shared" si="283"/>
        <v>57.325000000000003</v>
      </c>
    </row>
    <row r="1585" spans="1:14" x14ac:dyDescent="0.3">
      <c r="A1585" s="1">
        <v>42599</v>
      </c>
      <c r="B1585">
        <v>12.65</v>
      </c>
      <c r="C1585">
        <f t="shared" si="272"/>
        <v>18.491019607843135</v>
      </c>
      <c r="D1585">
        <f t="shared" si="273"/>
        <v>3.792113867996449</v>
      </c>
      <c r="E1585">
        <f t="shared" si="276"/>
        <v>4</v>
      </c>
      <c r="F1585">
        <f t="shared" si="277"/>
        <v>8</v>
      </c>
      <c r="G1585">
        <f t="shared" si="280"/>
        <v>3</v>
      </c>
      <c r="H1585">
        <f t="shared" si="278"/>
        <v>1</v>
      </c>
      <c r="I1585">
        <f t="shared" si="281"/>
        <v>0.17499999999999893</v>
      </c>
      <c r="J1585">
        <f t="shared" si="274"/>
        <v>0</v>
      </c>
      <c r="K1585">
        <f t="shared" si="275"/>
        <v>1</v>
      </c>
      <c r="L1585">
        <f t="shared" si="279"/>
        <v>1</v>
      </c>
      <c r="M1585">
        <f t="shared" si="282"/>
        <v>0.17499999999999893</v>
      </c>
      <c r="N1585">
        <f t="shared" si="283"/>
        <v>57.5</v>
      </c>
    </row>
    <row r="1586" spans="1:14" x14ac:dyDescent="0.3">
      <c r="A1586" s="1">
        <v>42600</v>
      </c>
      <c r="B1586">
        <v>14.574999999999999</v>
      </c>
      <c r="C1586">
        <f t="shared" si="272"/>
        <v>18.492196078431366</v>
      </c>
      <c r="D1586">
        <f t="shared" si="273"/>
        <v>3.7908520280813431</v>
      </c>
      <c r="E1586">
        <f t="shared" si="276"/>
        <v>5</v>
      </c>
      <c r="F1586">
        <f t="shared" si="277"/>
        <v>8</v>
      </c>
      <c r="G1586">
        <f t="shared" si="280"/>
        <v>3</v>
      </c>
      <c r="H1586">
        <f t="shared" si="278"/>
        <v>0</v>
      </c>
      <c r="I1586">
        <f t="shared" si="281"/>
        <v>0</v>
      </c>
      <c r="J1586">
        <f t="shared" si="274"/>
        <v>0</v>
      </c>
      <c r="K1586">
        <f t="shared" si="275"/>
        <v>1</v>
      </c>
      <c r="L1586">
        <f t="shared" si="279"/>
        <v>1</v>
      </c>
      <c r="M1586">
        <f t="shared" si="282"/>
        <v>1.9249999999999989</v>
      </c>
      <c r="N1586">
        <f t="shared" si="283"/>
        <v>59.424999999999997</v>
      </c>
    </row>
    <row r="1587" spans="1:14" x14ac:dyDescent="0.3">
      <c r="A1587" s="1">
        <v>42601</v>
      </c>
      <c r="B1587">
        <v>14.675000000000001</v>
      </c>
      <c r="C1587">
        <f t="shared" si="272"/>
        <v>18.4955294117647</v>
      </c>
      <c r="D1587">
        <f t="shared" si="273"/>
        <v>3.7871185194693449</v>
      </c>
      <c r="E1587">
        <f t="shared" si="276"/>
        <v>6</v>
      </c>
      <c r="F1587">
        <f t="shared" si="277"/>
        <v>8</v>
      </c>
      <c r="G1587">
        <f t="shared" si="280"/>
        <v>3</v>
      </c>
      <c r="H1587">
        <f t="shared" si="278"/>
        <v>0</v>
      </c>
      <c r="I1587">
        <f t="shared" si="281"/>
        <v>0</v>
      </c>
      <c r="J1587">
        <f t="shared" si="274"/>
        <v>0</v>
      </c>
      <c r="K1587">
        <f t="shared" si="275"/>
        <v>1</v>
      </c>
      <c r="L1587">
        <f t="shared" si="279"/>
        <v>1</v>
      </c>
      <c r="M1587">
        <f t="shared" si="282"/>
        <v>0.10000000000000142</v>
      </c>
      <c r="N1587">
        <f t="shared" si="283"/>
        <v>59.524999999999999</v>
      </c>
    </row>
    <row r="1588" spans="1:14" x14ac:dyDescent="0.3">
      <c r="A1588" s="1">
        <v>42604</v>
      </c>
      <c r="B1588">
        <v>14.725</v>
      </c>
      <c r="C1588">
        <f t="shared" si="272"/>
        <v>18.497294117647058</v>
      </c>
      <c r="D1588">
        <f t="shared" si="273"/>
        <v>3.7852558299022014</v>
      </c>
      <c r="E1588">
        <f t="shared" si="276"/>
        <v>2</v>
      </c>
      <c r="F1588">
        <f t="shared" si="277"/>
        <v>8</v>
      </c>
      <c r="G1588">
        <f t="shared" si="280"/>
        <v>3</v>
      </c>
      <c r="H1588">
        <f t="shared" si="278"/>
        <v>0</v>
      </c>
      <c r="I1588">
        <f t="shared" si="281"/>
        <v>0</v>
      </c>
      <c r="J1588">
        <f t="shared" si="274"/>
        <v>0</v>
      </c>
      <c r="K1588">
        <f t="shared" si="275"/>
        <v>0</v>
      </c>
      <c r="L1588">
        <f t="shared" si="279"/>
        <v>1</v>
      </c>
      <c r="M1588">
        <f t="shared" si="282"/>
        <v>4.9999999999998934E-2</v>
      </c>
      <c r="N1588">
        <f t="shared" si="283"/>
        <v>59.574999999999996</v>
      </c>
    </row>
    <row r="1589" spans="1:14" x14ac:dyDescent="0.3">
      <c r="A1589" s="1">
        <v>42605</v>
      </c>
      <c r="B1589">
        <v>14.675000000000001</v>
      </c>
      <c r="C1589">
        <f t="shared" si="272"/>
        <v>18.498176470588234</v>
      </c>
      <c r="D1589">
        <f t="shared" si="273"/>
        <v>3.7843384051821487</v>
      </c>
      <c r="E1589">
        <f t="shared" si="276"/>
        <v>3</v>
      </c>
      <c r="F1589">
        <f t="shared" si="277"/>
        <v>8</v>
      </c>
      <c r="G1589">
        <f t="shared" si="280"/>
        <v>3</v>
      </c>
      <c r="H1589">
        <f t="shared" si="278"/>
        <v>0</v>
      </c>
      <c r="I1589">
        <f t="shared" si="281"/>
        <v>0</v>
      </c>
      <c r="J1589">
        <f t="shared" si="274"/>
        <v>0</v>
      </c>
      <c r="K1589">
        <f t="shared" si="275"/>
        <v>1</v>
      </c>
      <c r="L1589">
        <f t="shared" si="279"/>
        <v>1</v>
      </c>
      <c r="M1589">
        <f t="shared" si="282"/>
        <v>-4.9999999999998934E-2</v>
      </c>
      <c r="N1589">
        <f t="shared" si="283"/>
        <v>59.524999999999999</v>
      </c>
    </row>
    <row r="1590" spans="1:14" x14ac:dyDescent="0.3">
      <c r="A1590" s="1">
        <v>42606</v>
      </c>
      <c r="B1590">
        <v>15.125</v>
      </c>
      <c r="C1590">
        <f t="shared" si="272"/>
        <v>18.489549019607846</v>
      </c>
      <c r="D1590">
        <f t="shared" si="273"/>
        <v>3.7895073781648199</v>
      </c>
      <c r="E1590">
        <f t="shared" si="276"/>
        <v>4</v>
      </c>
      <c r="F1590">
        <f t="shared" si="277"/>
        <v>8</v>
      </c>
      <c r="G1590">
        <f t="shared" si="280"/>
        <v>4</v>
      </c>
      <c r="H1590">
        <f t="shared" si="278"/>
        <v>0</v>
      </c>
      <c r="I1590">
        <f t="shared" si="281"/>
        <v>0</v>
      </c>
      <c r="J1590">
        <f t="shared" si="274"/>
        <v>0</v>
      </c>
      <c r="K1590">
        <f t="shared" si="275"/>
        <v>0</v>
      </c>
      <c r="L1590">
        <f t="shared" si="279"/>
        <v>1</v>
      </c>
      <c r="M1590">
        <f t="shared" si="282"/>
        <v>0.44999999999999929</v>
      </c>
      <c r="N1590">
        <f t="shared" si="283"/>
        <v>59.974999999999994</v>
      </c>
    </row>
    <row r="1591" spans="1:14" x14ac:dyDescent="0.3">
      <c r="A1591" s="1">
        <v>42607</v>
      </c>
      <c r="B1591">
        <v>14.975</v>
      </c>
      <c r="C1591">
        <f t="shared" si="272"/>
        <v>18.47023529411765</v>
      </c>
      <c r="D1591">
        <f t="shared" si="273"/>
        <v>3.7948163487983431</v>
      </c>
      <c r="E1591">
        <f t="shared" si="276"/>
        <v>5</v>
      </c>
      <c r="F1591">
        <f t="shared" si="277"/>
        <v>8</v>
      </c>
      <c r="G1591">
        <f t="shared" si="280"/>
        <v>4</v>
      </c>
      <c r="H1591">
        <f t="shared" si="278"/>
        <v>0</v>
      </c>
      <c r="I1591">
        <f t="shared" si="281"/>
        <v>0</v>
      </c>
      <c r="J1591">
        <f t="shared" si="274"/>
        <v>0</v>
      </c>
      <c r="K1591">
        <f t="shared" si="275"/>
        <v>0</v>
      </c>
      <c r="L1591">
        <f t="shared" si="279"/>
        <v>1</v>
      </c>
      <c r="M1591">
        <f t="shared" si="282"/>
        <v>-0.15000000000000036</v>
      </c>
      <c r="N1591">
        <f t="shared" si="283"/>
        <v>59.824999999999996</v>
      </c>
    </row>
    <row r="1592" spans="1:14" x14ac:dyDescent="0.3">
      <c r="A1592" s="1">
        <v>42608</v>
      </c>
      <c r="B1592">
        <v>15.125</v>
      </c>
      <c r="C1592">
        <f t="shared" si="272"/>
        <v>18.431019607843144</v>
      </c>
      <c r="D1592">
        <f t="shared" si="273"/>
        <v>3.7774737304088557</v>
      </c>
      <c r="E1592">
        <f t="shared" si="276"/>
        <v>6</v>
      </c>
      <c r="F1592">
        <f t="shared" si="277"/>
        <v>8</v>
      </c>
      <c r="G1592">
        <f t="shared" si="280"/>
        <v>4</v>
      </c>
      <c r="H1592">
        <f t="shared" si="278"/>
        <v>0</v>
      </c>
      <c r="I1592">
        <f t="shared" si="281"/>
        <v>0</v>
      </c>
      <c r="J1592">
        <f t="shared" si="274"/>
        <v>0</v>
      </c>
      <c r="K1592">
        <f t="shared" si="275"/>
        <v>0</v>
      </c>
      <c r="L1592">
        <f t="shared" si="279"/>
        <v>1</v>
      </c>
      <c r="M1592">
        <f t="shared" si="282"/>
        <v>0.15000000000000036</v>
      </c>
      <c r="N1592">
        <f t="shared" si="283"/>
        <v>59.974999999999994</v>
      </c>
    </row>
    <row r="1593" spans="1:14" x14ac:dyDescent="0.3">
      <c r="A1593" s="1">
        <v>42611</v>
      </c>
      <c r="B1593">
        <v>14.675000000000001</v>
      </c>
      <c r="C1593">
        <f t="shared" si="272"/>
        <v>18.38925490196079</v>
      </c>
      <c r="D1593">
        <f t="shared" si="273"/>
        <v>3.7598547158160947</v>
      </c>
      <c r="E1593">
        <f t="shared" si="276"/>
        <v>2</v>
      </c>
      <c r="F1593">
        <f t="shared" si="277"/>
        <v>8</v>
      </c>
      <c r="G1593">
        <f t="shared" si="280"/>
        <v>4</v>
      </c>
      <c r="H1593">
        <f t="shared" si="278"/>
        <v>0</v>
      </c>
      <c r="I1593">
        <f t="shared" si="281"/>
        <v>0</v>
      </c>
      <c r="J1593">
        <f t="shared" si="274"/>
        <v>0</v>
      </c>
      <c r="K1593">
        <f t="shared" si="275"/>
        <v>0</v>
      </c>
      <c r="L1593">
        <f t="shared" si="279"/>
        <v>1</v>
      </c>
      <c r="M1593">
        <f t="shared" si="282"/>
        <v>-0.44999999999999929</v>
      </c>
      <c r="N1593">
        <f t="shared" si="283"/>
        <v>59.524999999999991</v>
      </c>
    </row>
    <row r="1594" spans="1:14" x14ac:dyDescent="0.3">
      <c r="A1594" s="1">
        <v>42612</v>
      </c>
      <c r="B1594">
        <v>14.525</v>
      </c>
      <c r="C1594">
        <f t="shared" si="272"/>
        <v>18.353176470588238</v>
      </c>
      <c r="D1594">
        <f t="shared" si="273"/>
        <v>3.7526146581789854</v>
      </c>
      <c r="E1594">
        <f t="shared" si="276"/>
        <v>3</v>
      </c>
      <c r="F1594">
        <f t="shared" si="277"/>
        <v>8</v>
      </c>
      <c r="G1594">
        <f t="shared" si="280"/>
        <v>4</v>
      </c>
      <c r="H1594">
        <f t="shared" si="278"/>
        <v>0</v>
      </c>
      <c r="I1594">
        <f t="shared" si="281"/>
        <v>0</v>
      </c>
      <c r="J1594">
        <f t="shared" si="274"/>
        <v>0</v>
      </c>
      <c r="K1594">
        <f t="shared" si="275"/>
        <v>1</v>
      </c>
      <c r="L1594">
        <f t="shared" si="279"/>
        <v>1</v>
      </c>
      <c r="M1594">
        <f t="shared" si="282"/>
        <v>-0.15000000000000036</v>
      </c>
      <c r="N1594">
        <f t="shared" si="283"/>
        <v>59.374999999999993</v>
      </c>
    </row>
    <row r="1595" spans="1:14" x14ac:dyDescent="0.3">
      <c r="A1595" s="1">
        <v>42613</v>
      </c>
      <c r="B1595">
        <v>14.574999999999999</v>
      </c>
      <c r="C1595">
        <f t="shared" si="272"/>
        <v>18.315529411764707</v>
      </c>
      <c r="D1595">
        <f t="shared" si="273"/>
        <v>3.7421600942107807</v>
      </c>
      <c r="E1595">
        <f t="shared" si="276"/>
        <v>4</v>
      </c>
      <c r="F1595">
        <f t="shared" si="277"/>
        <v>8</v>
      </c>
      <c r="G1595">
        <f t="shared" si="280"/>
        <v>5</v>
      </c>
      <c r="H1595">
        <f t="shared" si="278"/>
        <v>0</v>
      </c>
      <c r="I1595">
        <f t="shared" si="281"/>
        <v>0</v>
      </c>
      <c r="J1595">
        <f t="shared" si="274"/>
        <v>0</v>
      </c>
      <c r="K1595">
        <f t="shared" si="275"/>
        <v>1</v>
      </c>
      <c r="L1595">
        <f t="shared" si="279"/>
        <v>1</v>
      </c>
      <c r="M1595">
        <f t="shared" si="282"/>
        <v>4.9999999999998934E-2</v>
      </c>
      <c r="N1595">
        <f t="shared" si="283"/>
        <v>59.42499999999999</v>
      </c>
    </row>
    <row r="1596" spans="1:14" x14ac:dyDescent="0.3">
      <c r="A1596" s="1">
        <v>42614</v>
      </c>
      <c r="B1596">
        <v>14.574999999999999</v>
      </c>
      <c r="C1596">
        <f t="shared" si="272"/>
        <v>18.276901960784311</v>
      </c>
      <c r="D1596">
        <f t="shared" si="273"/>
        <v>3.7297136527573902</v>
      </c>
      <c r="E1596">
        <f t="shared" si="276"/>
        <v>5</v>
      </c>
      <c r="F1596">
        <f t="shared" si="277"/>
        <v>9</v>
      </c>
      <c r="G1596">
        <f t="shared" si="280"/>
        <v>0</v>
      </c>
      <c r="H1596">
        <f t="shared" si="278"/>
        <v>0</v>
      </c>
      <c r="I1596">
        <f t="shared" si="281"/>
        <v>0</v>
      </c>
      <c r="J1596">
        <f t="shared" si="274"/>
        <v>0</v>
      </c>
      <c r="K1596">
        <f t="shared" si="275"/>
        <v>0</v>
      </c>
      <c r="L1596">
        <f t="shared" si="279"/>
        <v>1</v>
      </c>
      <c r="M1596">
        <f t="shared" si="282"/>
        <v>0</v>
      </c>
      <c r="N1596">
        <f t="shared" si="283"/>
        <v>59.42499999999999</v>
      </c>
    </row>
    <row r="1597" spans="1:14" x14ac:dyDescent="0.3">
      <c r="A1597" s="1">
        <v>42615</v>
      </c>
      <c r="B1597">
        <v>13.925000000000001</v>
      </c>
      <c r="C1597">
        <f t="shared" si="272"/>
        <v>18.227882352941176</v>
      </c>
      <c r="D1597">
        <f t="shared" si="273"/>
        <v>3.7043586444284009</v>
      </c>
      <c r="E1597">
        <f t="shared" si="276"/>
        <v>6</v>
      </c>
      <c r="F1597">
        <f t="shared" si="277"/>
        <v>9</v>
      </c>
      <c r="G1597">
        <f t="shared" si="280"/>
        <v>0</v>
      </c>
      <c r="H1597">
        <f t="shared" si="278"/>
        <v>0</v>
      </c>
      <c r="I1597">
        <f t="shared" si="281"/>
        <v>0</v>
      </c>
      <c r="J1597">
        <f t="shared" si="274"/>
        <v>0</v>
      </c>
      <c r="K1597">
        <f t="shared" si="275"/>
        <v>1</v>
      </c>
      <c r="L1597">
        <f t="shared" si="279"/>
        <v>1</v>
      </c>
      <c r="M1597">
        <f t="shared" si="282"/>
        <v>-0.64999999999999858</v>
      </c>
      <c r="N1597">
        <f t="shared" si="283"/>
        <v>58.774999999999991</v>
      </c>
    </row>
    <row r="1598" spans="1:14" x14ac:dyDescent="0.3">
      <c r="A1598" s="1">
        <v>42619</v>
      </c>
      <c r="B1598">
        <v>13.375</v>
      </c>
      <c r="C1598">
        <f t="shared" si="272"/>
        <v>18.163764705882357</v>
      </c>
      <c r="D1598">
        <f t="shared" si="273"/>
        <v>3.6458399800762966</v>
      </c>
      <c r="E1598">
        <f t="shared" si="276"/>
        <v>3</v>
      </c>
      <c r="F1598">
        <f t="shared" si="277"/>
        <v>9</v>
      </c>
      <c r="G1598">
        <f t="shared" si="280"/>
        <v>0</v>
      </c>
      <c r="H1598">
        <f t="shared" si="278"/>
        <v>0</v>
      </c>
      <c r="I1598">
        <f t="shared" si="281"/>
        <v>0</v>
      </c>
      <c r="J1598">
        <f t="shared" si="274"/>
        <v>0</v>
      </c>
      <c r="K1598">
        <f t="shared" si="275"/>
        <v>1</v>
      </c>
      <c r="L1598">
        <f t="shared" si="279"/>
        <v>1</v>
      </c>
      <c r="M1598">
        <f t="shared" si="282"/>
        <v>-0.55000000000000071</v>
      </c>
      <c r="N1598">
        <f t="shared" si="283"/>
        <v>58.224999999999994</v>
      </c>
    </row>
    <row r="1599" spans="1:14" x14ac:dyDescent="0.3">
      <c r="A1599" s="1">
        <v>42620</v>
      </c>
      <c r="B1599">
        <v>13.225</v>
      </c>
      <c r="C1599">
        <f t="shared" si="272"/>
        <v>18.11376470588236</v>
      </c>
      <c r="D1599">
        <f t="shared" si="273"/>
        <v>3.6257448380864914</v>
      </c>
      <c r="E1599">
        <f t="shared" si="276"/>
        <v>4</v>
      </c>
      <c r="F1599">
        <f t="shared" si="277"/>
        <v>9</v>
      </c>
      <c r="G1599">
        <f t="shared" si="280"/>
        <v>1</v>
      </c>
      <c r="H1599">
        <f t="shared" si="278"/>
        <v>0</v>
      </c>
      <c r="I1599">
        <f t="shared" si="281"/>
        <v>0</v>
      </c>
      <c r="J1599">
        <f t="shared" si="274"/>
        <v>0</v>
      </c>
      <c r="K1599">
        <f t="shared" si="275"/>
        <v>1</v>
      </c>
      <c r="L1599">
        <f t="shared" si="279"/>
        <v>1</v>
      </c>
      <c r="M1599">
        <f t="shared" si="282"/>
        <v>-0.15000000000000036</v>
      </c>
      <c r="N1599">
        <f t="shared" si="283"/>
        <v>58.074999999999996</v>
      </c>
    </row>
    <row r="1600" spans="1:14" x14ac:dyDescent="0.3">
      <c r="A1600" s="1">
        <v>42621</v>
      </c>
      <c r="B1600">
        <v>13.375</v>
      </c>
      <c r="C1600">
        <f t="shared" si="272"/>
        <v>18.065725490196083</v>
      </c>
      <c r="D1600">
        <f t="shared" si="273"/>
        <v>3.6070113046807974</v>
      </c>
      <c r="E1600">
        <f t="shared" si="276"/>
        <v>5</v>
      </c>
      <c r="F1600">
        <f t="shared" si="277"/>
        <v>9</v>
      </c>
      <c r="G1600">
        <f t="shared" si="280"/>
        <v>1</v>
      </c>
      <c r="H1600">
        <f t="shared" si="278"/>
        <v>0</v>
      </c>
      <c r="I1600">
        <f t="shared" si="281"/>
        <v>0</v>
      </c>
      <c r="J1600">
        <f t="shared" si="274"/>
        <v>0</v>
      </c>
      <c r="K1600">
        <f t="shared" si="275"/>
        <v>1</v>
      </c>
      <c r="L1600">
        <f t="shared" si="279"/>
        <v>1</v>
      </c>
      <c r="M1600">
        <f t="shared" si="282"/>
        <v>0.15000000000000036</v>
      </c>
      <c r="N1600">
        <f t="shared" si="283"/>
        <v>58.224999999999994</v>
      </c>
    </row>
    <row r="1601" spans="1:14" x14ac:dyDescent="0.3">
      <c r="A1601" s="1">
        <v>42622</v>
      </c>
      <c r="B1601">
        <v>16.475000000000001</v>
      </c>
      <c r="C1601">
        <f t="shared" ref="C1601:C1664" si="284">AVERAGE(B1347:B1601)</f>
        <v>18.020431372549027</v>
      </c>
      <c r="D1601">
        <f t="shared" ref="D1601:D1664" si="285">_xlfn.STDEV.P(B1347:B1601)</f>
        <v>3.5537913488515653</v>
      </c>
      <c r="E1601">
        <f t="shared" si="276"/>
        <v>6</v>
      </c>
      <c r="F1601">
        <f t="shared" si="277"/>
        <v>9</v>
      </c>
      <c r="G1601">
        <f t="shared" si="280"/>
        <v>1</v>
      </c>
      <c r="H1601">
        <f t="shared" si="278"/>
        <v>0</v>
      </c>
      <c r="I1601">
        <f t="shared" si="281"/>
        <v>0</v>
      </c>
      <c r="J1601">
        <f t="shared" si="274"/>
        <v>0</v>
      </c>
      <c r="K1601">
        <f t="shared" si="275"/>
        <v>0</v>
      </c>
      <c r="L1601">
        <f t="shared" si="279"/>
        <v>1</v>
      </c>
      <c r="M1601">
        <f t="shared" si="282"/>
        <v>3.1000000000000014</v>
      </c>
      <c r="N1601">
        <f t="shared" si="283"/>
        <v>61.324999999999996</v>
      </c>
    </row>
    <row r="1602" spans="1:14" x14ac:dyDescent="0.3">
      <c r="A1602" s="1">
        <v>42625</v>
      </c>
      <c r="B1602">
        <v>15.324999999999999</v>
      </c>
      <c r="C1602">
        <f t="shared" si="284"/>
        <v>17.983960784313734</v>
      </c>
      <c r="D1602">
        <f t="shared" si="285"/>
        <v>3.5334875565349515</v>
      </c>
      <c r="E1602">
        <f t="shared" si="276"/>
        <v>2</v>
      </c>
      <c r="F1602">
        <f t="shared" si="277"/>
        <v>9</v>
      </c>
      <c r="G1602">
        <f t="shared" si="280"/>
        <v>1</v>
      </c>
      <c r="H1602">
        <f t="shared" si="278"/>
        <v>0</v>
      </c>
      <c r="I1602">
        <f t="shared" si="281"/>
        <v>0</v>
      </c>
      <c r="J1602">
        <f t="shared" ref="J1602:J1665" si="286">IF(B1602&gt;(C1601+($Q$2*D1601)),1,0)</f>
        <v>0</v>
      </c>
      <c r="K1602">
        <f t="shared" ref="K1602:K1665" si="287">IF(B1602&lt;(C1601-($Q$2*D1601)),1,0)</f>
        <v>0</v>
      </c>
      <c r="L1602">
        <f t="shared" si="279"/>
        <v>1</v>
      </c>
      <c r="M1602">
        <f t="shared" si="282"/>
        <v>-1.1500000000000021</v>
      </c>
      <c r="N1602">
        <f t="shared" si="283"/>
        <v>60.174999999999997</v>
      </c>
    </row>
    <row r="1603" spans="1:14" x14ac:dyDescent="0.3">
      <c r="A1603" s="1">
        <v>42626</v>
      </c>
      <c r="B1603">
        <v>17.774999999999999</v>
      </c>
      <c r="C1603">
        <f t="shared" si="284"/>
        <v>17.952392156862746</v>
      </c>
      <c r="D1603">
        <f t="shared" si="285"/>
        <v>3.4990860940067923</v>
      </c>
      <c r="E1603">
        <f t="shared" ref="E1603:E1666" si="288">WEEKDAY(A1603)</f>
        <v>3</v>
      </c>
      <c r="F1603">
        <f t="shared" ref="F1603:F1666" si="289">MONTH(A1603)</f>
        <v>9</v>
      </c>
      <c r="G1603">
        <f t="shared" si="280"/>
        <v>1</v>
      </c>
      <c r="H1603">
        <f t="shared" ref="H1603:H1666" si="290">IF(AND(G1603=3,E1603=4),1,0)</f>
        <v>0</v>
      </c>
      <c r="I1603">
        <f t="shared" si="281"/>
        <v>0</v>
      </c>
      <c r="J1603">
        <f t="shared" si="286"/>
        <v>0</v>
      </c>
      <c r="K1603">
        <f t="shared" si="287"/>
        <v>0</v>
      </c>
      <c r="L1603">
        <f t="shared" ref="L1603:L1666" si="291">MIN(MAX(L1602-J1603+K1603,-$Q$3),$Q$4)</f>
        <v>1</v>
      </c>
      <c r="M1603">
        <f t="shared" si="282"/>
        <v>2.4499999999999993</v>
      </c>
      <c r="N1603">
        <f t="shared" si="283"/>
        <v>62.625</v>
      </c>
    </row>
    <row r="1604" spans="1:14" x14ac:dyDescent="0.3">
      <c r="A1604" s="1">
        <v>42627</v>
      </c>
      <c r="B1604">
        <v>18.375</v>
      </c>
      <c r="C1604">
        <f t="shared" si="284"/>
        <v>17.92758823529412</v>
      </c>
      <c r="D1604">
        <f t="shared" si="285"/>
        <v>3.4734908652872432</v>
      </c>
      <c r="E1604">
        <f t="shared" si="288"/>
        <v>4</v>
      </c>
      <c r="F1604">
        <f t="shared" si="289"/>
        <v>9</v>
      </c>
      <c r="G1604">
        <f t="shared" ref="G1604:G1667" si="292">IF(F1604=F1603,G1603,0)+IF(E1604=4,1,0)</f>
        <v>2</v>
      </c>
      <c r="H1604">
        <f t="shared" si="290"/>
        <v>0</v>
      </c>
      <c r="I1604">
        <f t="shared" ref="I1604:I1667" si="293">IF(H1604=1,-(B1604-B1603)*L1604,0)</f>
        <v>0</v>
      </c>
      <c r="J1604">
        <f t="shared" si="286"/>
        <v>0</v>
      </c>
      <c r="K1604">
        <f t="shared" si="287"/>
        <v>0</v>
      </c>
      <c r="L1604">
        <f t="shared" si="291"/>
        <v>1</v>
      </c>
      <c r="M1604">
        <f t="shared" ref="M1604:M1667" si="294">L1603*(B1604-B1603) + 2*I1604</f>
        <v>0.60000000000000142</v>
      </c>
      <c r="N1604">
        <f t="shared" si="283"/>
        <v>63.225000000000001</v>
      </c>
    </row>
    <row r="1605" spans="1:14" x14ac:dyDescent="0.3">
      <c r="A1605" s="1">
        <v>42628</v>
      </c>
      <c r="B1605">
        <v>17.074999999999999</v>
      </c>
      <c r="C1605">
        <f t="shared" si="284"/>
        <v>17.901215686274512</v>
      </c>
      <c r="D1605">
        <f t="shared" si="285"/>
        <v>3.4542810739418615</v>
      </c>
      <c r="E1605">
        <f t="shared" si="288"/>
        <v>5</v>
      </c>
      <c r="F1605">
        <f t="shared" si="289"/>
        <v>9</v>
      </c>
      <c r="G1605">
        <f t="shared" si="292"/>
        <v>2</v>
      </c>
      <c r="H1605">
        <f t="shared" si="290"/>
        <v>0</v>
      </c>
      <c r="I1605">
        <f t="shared" si="293"/>
        <v>0</v>
      </c>
      <c r="J1605">
        <f t="shared" si="286"/>
        <v>0</v>
      </c>
      <c r="K1605">
        <f t="shared" si="287"/>
        <v>0</v>
      </c>
      <c r="L1605">
        <f t="shared" si="291"/>
        <v>1</v>
      </c>
      <c r="M1605">
        <f t="shared" si="294"/>
        <v>-1.3000000000000007</v>
      </c>
      <c r="N1605">
        <f t="shared" ref="N1605:N1668" si="295">M1605+N1604</f>
        <v>61.924999999999997</v>
      </c>
    </row>
    <row r="1606" spans="1:14" x14ac:dyDescent="0.3">
      <c r="A1606" s="1">
        <v>42629</v>
      </c>
      <c r="B1606">
        <v>16.024999999999999</v>
      </c>
      <c r="C1606">
        <f t="shared" si="284"/>
        <v>17.871019607843138</v>
      </c>
      <c r="D1606">
        <f t="shared" si="285"/>
        <v>3.4368510067724198</v>
      </c>
      <c r="E1606">
        <f t="shared" si="288"/>
        <v>6</v>
      </c>
      <c r="F1606">
        <f t="shared" si="289"/>
        <v>9</v>
      </c>
      <c r="G1606">
        <f t="shared" si="292"/>
        <v>2</v>
      </c>
      <c r="H1606">
        <f t="shared" si="290"/>
        <v>0</v>
      </c>
      <c r="I1606">
        <f t="shared" si="293"/>
        <v>0</v>
      </c>
      <c r="J1606">
        <f t="shared" si="286"/>
        <v>0</v>
      </c>
      <c r="K1606">
        <f t="shared" si="287"/>
        <v>0</v>
      </c>
      <c r="L1606">
        <f t="shared" si="291"/>
        <v>1</v>
      </c>
      <c r="M1606">
        <f t="shared" si="294"/>
        <v>-1.0500000000000007</v>
      </c>
      <c r="N1606">
        <f t="shared" si="295"/>
        <v>60.875</v>
      </c>
    </row>
    <row r="1607" spans="1:14" x14ac:dyDescent="0.3">
      <c r="A1607" s="1">
        <v>42632</v>
      </c>
      <c r="B1607">
        <v>15.675000000000001</v>
      </c>
      <c r="C1607">
        <f t="shared" si="284"/>
        <v>17.843960784313726</v>
      </c>
      <c r="D1607">
        <f t="shared" si="285"/>
        <v>3.4268571891078929</v>
      </c>
      <c r="E1607">
        <f t="shared" si="288"/>
        <v>2</v>
      </c>
      <c r="F1607">
        <f t="shared" si="289"/>
        <v>9</v>
      </c>
      <c r="G1607">
        <f t="shared" si="292"/>
        <v>2</v>
      </c>
      <c r="H1607">
        <f t="shared" si="290"/>
        <v>0</v>
      </c>
      <c r="I1607">
        <f t="shared" si="293"/>
        <v>0</v>
      </c>
      <c r="J1607">
        <f t="shared" si="286"/>
        <v>0</v>
      </c>
      <c r="K1607">
        <f t="shared" si="287"/>
        <v>0</v>
      </c>
      <c r="L1607">
        <f t="shared" si="291"/>
        <v>1</v>
      </c>
      <c r="M1607">
        <f t="shared" si="294"/>
        <v>-0.34999999999999787</v>
      </c>
      <c r="N1607">
        <f t="shared" si="295"/>
        <v>60.525000000000006</v>
      </c>
    </row>
    <row r="1608" spans="1:14" x14ac:dyDescent="0.3">
      <c r="A1608" s="1">
        <v>42633</v>
      </c>
      <c r="B1608">
        <v>15.875</v>
      </c>
      <c r="C1608">
        <f t="shared" si="284"/>
        <v>17.81837254901961</v>
      </c>
      <c r="D1608">
        <f t="shared" si="285"/>
        <v>3.4170889167723786</v>
      </c>
      <c r="E1608">
        <f t="shared" si="288"/>
        <v>3</v>
      </c>
      <c r="F1608">
        <f t="shared" si="289"/>
        <v>9</v>
      </c>
      <c r="G1608">
        <f t="shared" si="292"/>
        <v>2</v>
      </c>
      <c r="H1608">
        <f t="shared" si="290"/>
        <v>0</v>
      </c>
      <c r="I1608">
        <f t="shared" si="293"/>
        <v>0</v>
      </c>
      <c r="J1608">
        <f t="shared" si="286"/>
        <v>0</v>
      </c>
      <c r="K1608">
        <f t="shared" si="287"/>
        <v>0</v>
      </c>
      <c r="L1608">
        <f t="shared" si="291"/>
        <v>1</v>
      </c>
      <c r="M1608">
        <f t="shared" si="294"/>
        <v>0.19999999999999929</v>
      </c>
      <c r="N1608">
        <f t="shared" si="295"/>
        <v>60.725000000000009</v>
      </c>
    </row>
    <row r="1609" spans="1:14" x14ac:dyDescent="0.3">
      <c r="A1609" s="1">
        <v>42634</v>
      </c>
      <c r="B1609">
        <v>15.3</v>
      </c>
      <c r="C1609">
        <f t="shared" si="284"/>
        <v>17.798274509803925</v>
      </c>
      <c r="D1609">
        <f t="shared" si="285"/>
        <v>3.4167702561728901</v>
      </c>
      <c r="E1609">
        <f t="shared" si="288"/>
        <v>4</v>
      </c>
      <c r="F1609">
        <f t="shared" si="289"/>
        <v>9</v>
      </c>
      <c r="G1609">
        <f t="shared" si="292"/>
        <v>3</v>
      </c>
      <c r="H1609">
        <f t="shared" si="290"/>
        <v>1</v>
      </c>
      <c r="I1609">
        <f t="shared" si="293"/>
        <v>0.57499999999999929</v>
      </c>
      <c r="J1609">
        <f t="shared" si="286"/>
        <v>0</v>
      </c>
      <c r="K1609">
        <f t="shared" si="287"/>
        <v>0</v>
      </c>
      <c r="L1609">
        <f t="shared" si="291"/>
        <v>1</v>
      </c>
      <c r="M1609">
        <f t="shared" si="294"/>
        <v>0.57499999999999929</v>
      </c>
      <c r="N1609">
        <f t="shared" si="295"/>
        <v>61.300000000000011</v>
      </c>
    </row>
    <row r="1610" spans="1:14" x14ac:dyDescent="0.3">
      <c r="A1610" s="1">
        <v>42635</v>
      </c>
      <c r="B1610">
        <v>15.324999999999999</v>
      </c>
      <c r="C1610">
        <f t="shared" si="284"/>
        <v>17.773960784313726</v>
      </c>
      <c r="D1610">
        <f t="shared" si="285"/>
        <v>3.412220942900364</v>
      </c>
      <c r="E1610">
        <f t="shared" si="288"/>
        <v>5</v>
      </c>
      <c r="F1610">
        <f t="shared" si="289"/>
        <v>9</v>
      </c>
      <c r="G1610">
        <f t="shared" si="292"/>
        <v>3</v>
      </c>
      <c r="H1610">
        <f t="shared" si="290"/>
        <v>0</v>
      </c>
      <c r="I1610">
        <f t="shared" si="293"/>
        <v>0</v>
      </c>
      <c r="J1610">
        <f t="shared" si="286"/>
        <v>0</v>
      </c>
      <c r="K1610">
        <f t="shared" si="287"/>
        <v>0</v>
      </c>
      <c r="L1610">
        <f t="shared" si="291"/>
        <v>1</v>
      </c>
      <c r="M1610">
        <f t="shared" si="294"/>
        <v>2.4999999999998579E-2</v>
      </c>
      <c r="N1610">
        <f t="shared" si="295"/>
        <v>61.32500000000001</v>
      </c>
    </row>
    <row r="1611" spans="1:14" x14ac:dyDescent="0.3">
      <c r="A1611" s="1">
        <v>42636</v>
      </c>
      <c r="B1611">
        <v>15.574999999999999</v>
      </c>
      <c r="C1611">
        <f t="shared" si="284"/>
        <v>17.757882352941174</v>
      </c>
      <c r="D1611">
        <f t="shared" si="285"/>
        <v>3.4128849026458732</v>
      </c>
      <c r="E1611">
        <f t="shared" si="288"/>
        <v>6</v>
      </c>
      <c r="F1611">
        <f t="shared" si="289"/>
        <v>9</v>
      </c>
      <c r="G1611">
        <f t="shared" si="292"/>
        <v>3</v>
      </c>
      <c r="H1611">
        <f t="shared" si="290"/>
        <v>0</v>
      </c>
      <c r="I1611">
        <f t="shared" si="293"/>
        <v>0</v>
      </c>
      <c r="J1611">
        <f t="shared" si="286"/>
        <v>0</v>
      </c>
      <c r="K1611">
        <f t="shared" si="287"/>
        <v>0</v>
      </c>
      <c r="L1611">
        <f t="shared" si="291"/>
        <v>1</v>
      </c>
      <c r="M1611">
        <f t="shared" si="294"/>
        <v>0.25</v>
      </c>
      <c r="N1611">
        <f t="shared" si="295"/>
        <v>61.57500000000001</v>
      </c>
    </row>
    <row r="1612" spans="1:14" x14ac:dyDescent="0.3">
      <c r="A1612" s="1">
        <v>42639</v>
      </c>
      <c r="B1612">
        <v>16.274999999999999</v>
      </c>
      <c r="C1612">
        <f t="shared" si="284"/>
        <v>17.736313725490195</v>
      </c>
      <c r="D1612">
        <f t="shared" si="285"/>
        <v>3.4047992857268565</v>
      </c>
      <c r="E1612">
        <f t="shared" si="288"/>
        <v>2</v>
      </c>
      <c r="F1612">
        <f t="shared" si="289"/>
        <v>9</v>
      </c>
      <c r="G1612">
        <f t="shared" si="292"/>
        <v>3</v>
      </c>
      <c r="H1612">
        <f t="shared" si="290"/>
        <v>0</v>
      </c>
      <c r="I1612">
        <f t="shared" si="293"/>
        <v>0</v>
      </c>
      <c r="J1612">
        <f t="shared" si="286"/>
        <v>0</v>
      </c>
      <c r="K1612">
        <f t="shared" si="287"/>
        <v>0</v>
      </c>
      <c r="L1612">
        <f t="shared" si="291"/>
        <v>1</v>
      </c>
      <c r="M1612">
        <f t="shared" si="294"/>
        <v>0.69999999999999929</v>
      </c>
      <c r="N1612">
        <f t="shared" si="295"/>
        <v>62.275000000000006</v>
      </c>
    </row>
    <row r="1613" spans="1:14" x14ac:dyDescent="0.3">
      <c r="A1613" s="1">
        <v>42640</v>
      </c>
      <c r="B1613">
        <v>15.525</v>
      </c>
      <c r="C1613">
        <f t="shared" si="284"/>
        <v>17.714352941176468</v>
      </c>
      <c r="D1613">
        <f t="shared" si="285"/>
        <v>3.4009292664553445</v>
      </c>
      <c r="E1613">
        <f t="shared" si="288"/>
        <v>3</v>
      </c>
      <c r="F1613">
        <f t="shared" si="289"/>
        <v>9</v>
      </c>
      <c r="G1613">
        <f t="shared" si="292"/>
        <v>3</v>
      </c>
      <c r="H1613">
        <f t="shared" si="290"/>
        <v>0</v>
      </c>
      <c r="I1613">
        <f t="shared" si="293"/>
        <v>0</v>
      </c>
      <c r="J1613">
        <f t="shared" si="286"/>
        <v>0</v>
      </c>
      <c r="K1613">
        <f t="shared" si="287"/>
        <v>0</v>
      </c>
      <c r="L1613">
        <f t="shared" si="291"/>
        <v>1</v>
      </c>
      <c r="M1613">
        <f t="shared" si="294"/>
        <v>-0.74999999999999822</v>
      </c>
      <c r="N1613">
        <f t="shared" si="295"/>
        <v>61.525000000000006</v>
      </c>
    </row>
    <row r="1614" spans="1:14" x14ac:dyDescent="0.3">
      <c r="A1614" s="1">
        <v>42641</v>
      </c>
      <c r="B1614">
        <v>15.225</v>
      </c>
      <c r="C1614">
        <f t="shared" si="284"/>
        <v>17.688274509803914</v>
      </c>
      <c r="D1614">
        <f t="shared" si="285"/>
        <v>3.3944152754045009</v>
      </c>
      <c r="E1614">
        <f t="shared" si="288"/>
        <v>4</v>
      </c>
      <c r="F1614">
        <f t="shared" si="289"/>
        <v>9</v>
      </c>
      <c r="G1614">
        <f t="shared" si="292"/>
        <v>4</v>
      </c>
      <c r="H1614">
        <f t="shared" si="290"/>
        <v>0</v>
      </c>
      <c r="I1614">
        <f t="shared" si="293"/>
        <v>0</v>
      </c>
      <c r="J1614">
        <f t="shared" si="286"/>
        <v>0</v>
      </c>
      <c r="K1614">
        <f t="shared" si="287"/>
        <v>0</v>
      </c>
      <c r="L1614">
        <f t="shared" si="291"/>
        <v>1</v>
      </c>
      <c r="M1614">
        <f t="shared" si="294"/>
        <v>-0.30000000000000071</v>
      </c>
      <c r="N1614">
        <f t="shared" si="295"/>
        <v>61.225000000000009</v>
      </c>
    </row>
    <row r="1615" spans="1:14" x14ac:dyDescent="0.3">
      <c r="A1615" s="1">
        <v>42642</v>
      </c>
      <c r="B1615">
        <v>15.925000000000001</v>
      </c>
      <c r="C1615">
        <f t="shared" si="284"/>
        <v>17.663176470588226</v>
      </c>
      <c r="D1615">
        <f t="shared" si="285"/>
        <v>3.3836824858335492</v>
      </c>
      <c r="E1615">
        <f t="shared" si="288"/>
        <v>5</v>
      </c>
      <c r="F1615">
        <f t="shared" si="289"/>
        <v>9</v>
      </c>
      <c r="G1615">
        <f t="shared" si="292"/>
        <v>4</v>
      </c>
      <c r="H1615">
        <f t="shared" si="290"/>
        <v>0</v>
      </c>
      <c r="I1615">
        <f t="shared" si="293"/>
        <v>0</v>
      </c>
      <c r="J1615">
        <f t="shared" si="286"/>
        <v>0</v>
      </c>
      <c r="K1615">
        <f t="shared" si="287"/>
        <v>0</v>
      </c>
      <c r="L1615">
        <f t="shared" si="291"/>
        <v>1</v>
      </c>
      <c r="M1615">
        <f t="shared" si="294"/>
        <v>0.70000000000000107</v>
      </c>
      <c r="N1615">
        <f t="shared" si="295"/>
        <v>61.925000000000011</v>
      </c>
    </row>
    <row r="1616" spans="1:14" x14ac:dyDescent="0.3">
      <c r="A1616" s="1">
        <v>42643</v>
      </c>
      <c r="B1616">
        <v>15.775</v>
      </c>
      <c r="C1616">
        <f t="shared" si="284"/>
        <v>17.630627450980384</v>
      </c>
      <c r="D1616">
        <f t="shared" si="285"/>
        <v>3.3616971085216369</v>
      </c>
      <c r="E1616">
        <f t="shared" si="288"/>
        <v>6</v>
      </c>
      <c r="F1616">
        <f t="shared" si="289"/>
        <v>9</v>
      </c>
      <c r="G1616">
        <f t="shared" si="292"/>
        <v>4</v>
      </c>
      <c r="H1616">
        <f t="shared" si="290"/>
        <v>0</v>
      </c>
      <c r="I1616">
        <f t="shared" si="293"/>
        <v>0</v>
      </c>
      <c r="J1616">
        <f t="shared" si="286"/>
        <v>0</v>
      </c>
      <c r="K1616">
        <f t="shared" si="287"/>
        <v>0</v>
      </c>
      <c r="L1616">
        <f t="shared" si="291"/>
        <v>1</v>
      </c>
      <c r="M1616">
        <f t="shared" si="294"/>
        <v>-0.15000000000000036</v>
      </c>
      <c r="N1616">
        <f t="shared" si="295"/>
        <v>61.775000000000013</v>
      </c>
    </row>
    <row r="1617" spans="1:14" x14ac:dyDescent="0.3">
      <c r="A1617" s="1">
        <v>42646</v>
      </c>
      <c r="B1617">
        <v>15.475</v>
      </c>
      <c r="C1617">
        <f t="shared" si="284"/>
        <v>17.597686274509797</v>
      </c>
      <c r="D1617">
        <f t="shared" si="285"/>
        <v>3.3414419424131441</v>
      </c>
      <c r="E1617">
        <f t="shared" si="288"/>
        <v>2</v>
      </c>
      <c r="F1617">
        <f t="shared" si="289"/>
        <v>10</v>
      </c>
      <c r="G1617">
        <f t="shared" si="292"/>
        <v>0</v>
      </c>
      <c r="H1617">
        <f t="shared" si="290"/>
        <v>0</v>
      </c>
      <c r="I1617">
        <f t="shared" si="293"/>
        <v>0</v>
      </c>
      <c r="J1617">
        <f t="shared" si="286"/>
        <v>0</v>
      </c>
      <c r="K1617">
        <f t="shared" si="287"/>
        <v>0</v>
      </c>
      <c r="L1617">
        <f t="shared" si="291"/>
        <v>1</v>
      </c>
      <c r="M1617">
        <f t="shared" si="294"/>
        <v>-0.30000000000000071</v>
      </c>
      <c r="N1617">
        <f t="shared" si="295"/>
        <v>61.475000000000009</v>
      </c>
    </row>
    <row r="1618" spans="1:14" x14ac:dyDescent="0.3">
      <c r="A1618" s="1">
        <v>42647</v>
      </c>
      <c r="B1618">
        <v>15.324999999999999</v>
      </c>
      <c r="C1618">
        <f t="shared" si="284"/>
        <v>17.567490196078424</v>
      </c>
      <c r="D1618">
        <f t="shared" si="285"/>
        <v>3.3270204498069145</v>
      </c>
      <c r="E1618">
        <f t="shared" si="288"/>
        <v>3</v>
      </c>
      <c r="F1618">
        <f t="shared" si="289"/>
        <v>10</v>
      </c>
      <c r="G1618">
        <f t="shared" si="292"/>
        <v>0</v>
      </c>
      <c r="H1618">
        <f t="shared" si="290"/>
        <v>0</v>
      </c>
      <c r="I1618">
        <f t="shared" si="293"/>
        <v>0</v>
      </c>
      <c r="J1618">
        <f t="shared" si="286"/>
        <v>0</v>
      </c>
      <c r="K1618">
        <f t="shared" si="287"/>
        <v>0</v>
      </c>
      <c r="L1618">
        <f t="shared" si="291"/>
        <v>1</v>
      </c>
      <c r="M1618">
        <f t="shared" si="294"/>
        <v>-0.15000000000000036</v>
      </c>
      <c r="N1618">
        <f t="shared" si="295"/>
        <v>61.32500000000001</v>
      </c>
    </row>
    <row r="1619" spans="1:14" x14ac:dyDescent="0.3">
      <c r="A1619" s="1">
        <v>42648</v>
      </c>
      <c r="B1619">
        <v>15.125</v>
      </c>
      <c r="C1619">
        <f t="shared" si="284"/>
        <v>17.539647058823526</v>
      </c>
      <c r="D1619">
        <f t="shared" si="285"/>
        <v>3.3176221512067503</v>
      </c>
      <c r="E1619">
        <f t="shared" si="288"/>
        <v>4</v>
      </c>
      <c r="F1619">
        <f t="shared" si="289"/>
        <v>10</v>
      </c>
      <c r="G1619">
        <f t="shared" si="292"/>
        <v>1</v>
      </c>
      <c r="H1619">
        <f t="shared" si="290"/>
        <v>0</v>
      </c>
      <c r="I1619">
        <f t="shared" si="293"/>
        <v>0</v>
      </c>
      <c r="J1619">
        <f t="shared" si="286"/>
        <v>0</v>
      </c>
      <c r="K1619">
        <f t="shared" si="287"/>
        <v>0</v>
      </c>
      <c r="L1619">
        <f t="shared" si="291"/>
        <v>1</v>
      </c>
      <c r="M1619">
        <f t="shared" si="294"/>
        <v>-0.19999999999999929</v>
      </c>
      <c r="N1619">
        <f t="shared" si="295"/>
        <v>61.125000000000014</v>
      </c>
    </row>
    <row r="1620" spans="1:14" x14ac:dyDescent="0.3">
      <c r="A1620" s="1">
        <v>42649</v>
      </c>
      <c r="B1620">
        <v>14.975</v>
      </c>
      <c r="C1620">
        <f t="shared" si="284"/>
        <v>17.515725490196072</v>
      </c>
      <c r="D1620">
        <f t="shared" si="285"/>
        <v>3.314034352469863</v>
      </c>
      <c r="E1620">
        <f t="shared" si="288"/>
        <v>5</v>
      </c>
      <c r="F1620">
        <f t="shared" si="289"/>
        <v>10</v>
      </c>
      <c r="G1620">
        <f t="shared" si="292"/>
        <v>1</v>
      </c>
      <c r="H1620">
        <f t="shared" si="290"/>
        <v>0</v>
      </c>
      <c r="I1620">
        <f t="shared" si="293"/>
        <v>0</v>
      </c>
      <c r="J1620">
        <f t="shared" si="286"/>
        <v>0</v>
      </c>
      <c r="K1620">
        <f t="shared" si="287"/>
        <v>0</v>
      </c>
      <c r="L1620">
        <f t="shared" si="291"/>
        <v>1</v>
      </c>
      <c r="M1620">
        <f t="shared" si="294"/>
        <v>-0.15000000000000036</v>
      </c>
      <c r="N1620">
        <f t="shared" si="295"/>
        <v>60.975000000000016</v>
      </c>
    </row>
    <row r="1621" spans="1:14" x14ac:dyDescent="0.3">
      <c r="A1621" s="1">
        <v>42650</v>
      </c>
      <c r="B1621">
        <v>15.324999999999999</v>
      </c>
      <c r="C1621">
        <f t="shared" si="284"/>
        <v>17.497882352941168</v>
      </c>
      <c r="D1621">
        <f t="shared" si="285"/>
        <v>3.3135325362084784</v>
      </c>
      <c r="E1621">
        <f t="shared" si="288"/>
        <v>6</v>
      </c>
      <c r="F1621">
        <f t="shared" si="289"/>
        <v>10</v>
      </c>
      <c r="G1621">
        <f t="shared" si="292"/>
        <v>1</v>
      </c>
      <c r="H1621">
        <f t="shared" si="290"/>
        <v>0</v>
      </c>
      <c r="I1621">
        <f t="shared" si="293"/>
        <v>0</v>
      </c>
      <c r="J1621">
        <f t="shared" si="286"/>
        <v>0</v>
      </c>
      <c r="K1621">
        <f t="shared" si="287"/>
        <v>0</v>
      </c>
      <c r="L1621">
        <f t="shared" si="291"/>
        <v>1</v>
      </c>
      <c r="M1621">
        <f t="shared" si="294"/>
        <v>0.34999999999999964</v>
      </c>
      <c r="N1621">
        <f t="shared" si="295"/>
        <v>61.325000000000017</v>
      </c>
    </row>
    <row r="1622" spans="1:14" x14ac:dyDescent="0.3">
      <c r="A1622" s="1">
        <v>42653</v>
      </c>
      <c r="B1622">
        <v>14.675000000000001</v>
      </c>
      <c r="C1622">
        <f t="shared" si="284"/>
        <v>17.475725490196069</v>
      </c>
      <c r="D1622">
        <f t="shared" si="285"/>
        <v>3.3134442957616073</v>
      </c>
      <c r="E1622">
        <f t="shared" si="288"/>
        <v>2</v>
      </c>
      <c r="F1622">
        <f t="shared" si="289"/>
        <v>10</v>
      </c>
      <c r="G1622">
        <f t="shared" si="292"/>
        <v>1</v>
      </c>
      <c r="H1622">
        <f t="shared" si="290"/>
        <v>0</v>
      </c>
      <c r="I1622">
        <f t="shared" si="293"/>
        <v>0</v>
      </c>
      <c r="J1622">
        <f t="shared" si="286"/>
        <v>0</v>
      </c>
      <c r="K1622">
        <f t="shared" si="287"/>
        <v>0</v>
      </c>
      <c r="L1622">
        <f t="shared" si="291"/>
        <v>1</v>
      </c>
      <c r="M1622">
        <f t="shared" si="294"/>
        <v>-0.64999999999999858</v>
      </c>
      <c r="N1622">
        <f t="shared" si="295"/>
        <v>60.675000000000018</v>
      </c>
    </row>
    <row r="1623" spans="1:14" x14ac:dyDescent="0.3">
      <c r="A1623" s="1">
        <v>42654</v>
      </c>
      <c r="B1623">
        <v>15.824999999999999</v>
      </c>
      <c r="C1623">
        <f t="shared" si="284"/>
        <v>17.461411764705876</v>
      </c>
      <c r="D1623">
        <f t="shared" si="285"/>
        <v>3.3126604388906431</v>
      </c>
      <c r="E1623">
        <f t="shared" si="288"/>
        <v>3</v>
      </c>
      <c r="F1623">
        <f t="shared" si="289"/>
        <v>10</v>
      </c>
      <c r="G1623">
        <f t="shared" si="292"/>
        <v>1</v>
      </c>
      <c r="H1623">
        <f t="shared" si="290"/>
        <v>0</v>
      </c>
      <c r="I1623">
        <f t="shared" si="293"/>
        <v>0</v>
      </c>
      <c r="J1623">
        <f t="shared" si="286"/>
        <v>0</v>
      </c>
      <c r="K1623">
        <f t="shared" si="287"/>
        <v>0</v>
      </c>
      <c r="L1623">
        <f t="shared" si="291"/>
        <v>1</v>
      </c>
      <c r="M1623">
        <f t="shared" si="294"/>
        <v>1.1499999999999986</v>
      </c>
      <c r="N1623">
        <f t="shared" si="295"/>
        <v>61.825000000000017</v>
      </c>
    </row>
    <row r="1624" spans="1:14" x14ac:dyDescent="0.3">
      <c r="A1624" s="1">
        <v>42655</v>
      </c>
      <c r="B1624">
        <v>16.324999999999999</v>
      </c>
      <c r="C1624">
        <f t="shared" si="284"/>
        <v>17.453176470588225</v>
      </c>
      <c r="D1624">
        <f t="shared" si="285"/>
        <v>3.3128650162536335</v>
      </c>
      <c r="E1624">
        <f t="shared" si="288"/>
        <v>4</v>
      </c>
      <c r="F1624">
        <f t="shared" si="289"/>
        <v>10</v>
      </c>
      <c r="G1624">
        <f t="shared" si="292"/>
        <v>2</v>
      </c>
      <c r="H1624">
        <f t="shared" si="290"/>
        <v>0</v>
      </c>
      <c r="I1624">
        <f t="shared" si="293"/>
        <v>0</v>
      </c>
      <c r="J1624">
        <f t="shared" si="286"/>
        <v>0</v>
      </c>
      <c r="K1624">
        <f t="shared" si="287"/>
        <v>0</v>
      </c>
      <c r="L1624">
        <f t="shared" si="291"/>
        <v>1</v>
      </c>
      <c r="M1624">
        <f t="shared" si="294"/>
        <v>0.5</v>
      </c>
      <c r="N1624">
        <f t="shared" si="295"/>
        <v>62.325000000000017</v>
      </c>
    </row>
    <row r="1625" spans="1:14" x14ac:dyDescent="0.3">
      <c r="A1625" s="1">
        <v>42656</v>
      </c>
      <c r="B1625">
        <v>17.024999999999999</v>
      </c>
      <c r="C1625">
        <f t="shared" si="284"/>
        <v>17.448666666666657</v>
      </c>
      <c r="D1625">
        <f t="shared" si="285"/>
        <v>3.3126620695338365</v>
      </c>
      <c r="E1625">
        <f t="shared" si="288"/>
        <v>5</v>
      </c>
      <c r="F1625">
        <f t="shared" si="289"/>
        <v>10</v>
      </c>
      <c r="G1625">
        <f t="shared" si="292"/>
        <v>2</v>
      </c>
      <c r="H1625">
        <f t="shared" si="290"/>
        <v>0</v>
      </c>
      <c r="I1625">
        <f t="shared" si="293"/>
        <v>0</v>
      </c>
      <c r="J1625">
        <f t="shared" si="286"/>
        <v>0</v>
      </c>
      <c r="K1625">
        <f t="shared" si="287"/>
        <v>0</v>
      </c>
      <c r="L1625">
        <f t="shared" si="291"/>
        <v>1</v>
      </c>
      <c r="M1625">
        <f t="shared" si="294"/>
        <v>0.69999999999999929</v>
      </c>
      <c r="N1625">
        <f t="shared" si="295"/>
        <v>63.02500000000002</v>
      </c>
    </row>
    <row r="1626" spans="1:14" x14ac:dyDescent="0.3">
      <c r="A1626" s="1">
        <v>42657</v>
      </c>
      <c r="B1626">
        <v>16.625</v>
      </c>
      <c r="C1626">
        <f t="shared" si="284"/>
        <v>17.448274509803916</v>
      </c>
      <c r="D1626">
        <f t="shared" si="285"/>
        <v>3.3127536326335569</v>
      </c>
      <c r="E1626">
        <f t="shared" si="288"/>
        <v>6</v>
      </c>
      <c r="F1626">
        <f t="shared" si="289"/>
        <v>10</v>
      </c>
      <c r="G1626">
        <f t="shared" si="292"/>
        <v>2</v>
      </c>
      <c r="H1626">
        <f t="shared" si="290"/>
        <v>0</v>
      </c>
      <c r="I1626">
        <f t="shared" si="293"/>
        <v>0</v>
      </c>
      <c r="J1626">
        <f t="shared" si="286"/>
        <v>0</v>
      </c>
      <c r="K1626">
        <f t="shared" si="287"/>
        <v>0</v>
      </c>
      <c r="L1626">
        <f t="shared" si="291"/>
        <v>1</v>
      </c>
      <c r="M1626">
        <f t="shared" si="294"/>
        <v>-0.39999999999999858</v>
      </c>
      <c r="N1626">
        <f t="shared" si="295"/>
        <v>62.625000000000021</v>
      </c>
    </row>
    <row r="1627" spans="1:14" x14ac:dyDescent="0.3">
      <c r="A1627" s="1">
        <v>42660</v>
      </c>
      <c r="B1627">
        <v>16.524999999999999</v>
      </c>
      <c r="C1627">
        <f t="shared" si="284"/>
        <v>17.441411764705876</v>
      </c>
      <c r="D1627">
        <f t="shared" si="285"/>
        <v>3.3128465289789073</v>
      </c>
      <c r="E1627">
        <f t="shared" si="288"/>
        <v>2</v>
      </c>
      <c r="F1627">
        <f t="shared" si="289"/>
        <v>10</v>
      </c>
      <c r="G1627">
        <f t="shared" si="292"/>
        <v>2</v>
      </c>
      <c r="H1627">
        <f t="shared" si="290"/>
        <v>0</v>
      </c>
      <c r="I1627">
        <f t="shared" si="293"/>
        <v>0</v>
      </c>
      <c r="J1627">
        <f t="shared" si="286"/>
        <v>0</v>
      </c>
      <c r="K1627">
        <f t="shared" si="287"/>
        <v>0</v>
      </c>
      <c r="L1627">
        <f t="shared" si="291"/>
        <v>1</v>
      </c>
      <c r="M1627">
        <f t="shared" si="294"/>
        <v>-0.10000000000000142</v>
      </c>
      <c r="N1627">
        <f t="shared" si="295"/>
        <v>62.52500000000002</v>
      </c>
    </row>
    <row r="1628" spans="1:14" x14ac:dyDescent="0.3">
      <c r="A1628" s="1">
        <v>42661</v>
      </c>
      <c r="B1628">
        <v>15.675000000000001</v>
      </c>
      <c r="C1628">
        <f t="shared" si="284"/>
        <v>17.43101960784313</v>
      </c>
      <c r="D1628">
        <f t="shared" si="285"/>
        <v>3.3142146231412442</v>
      </c>
      <c r="E1628">
        <f t="shared" si="288"/>
        <v>3</v>
      </c>
      <c r="F1628">
        <f t="shared" si="289"/>
        <v>10</v>
      </c>
      <c r="G1628">
        <f t="shared" si="292"/>
        <v>2</v>
      </c>
      <c r="H1628">
        <f t="shared" si="290"/>
        <v>0</v>
      </c>
      <c r="I1628">
        <f t="shared" si="293"/>
        <v>0</v>
      </c>
      <c r="J1628">
        <f t="shared" si="286"/>
        <v>0</v>
      </c>
      <c r="K1628">
        <f t="shared" si="287"/>
        <v>0</v>
      </c>
      <c r="L1628">
        <f t="shared" si="291"/>
        <v>1</v>
      </c>
      <c r="M1628">
        <f t="shared" si="294"/>
        <v>-0.84999999999999787</v>
      </c>
      <c r="N1628">
        <f t="shared" si="295"/>
        <v>61.675000000000026</v>
      </c>
    </row>
    <row r="1629" spans="1:14" x14ac:dyDescent="0.3">
      <c r="A1629" s="1">
        <v>42662</v>
      </c>
      <c r="B1629">
        <v>15.2</v>
      </c>
      <c r="C1629">
        <f t="shared" si="284"/>
        <v>17.425627450980386</v>
      </c>
      <c r="D1629">
        <f t="shared" si="285"/>
        <v>3.3167205629326109</v>
      </c>
      <c r="E1629">
        <f t="shared" si="288"/>
        <v>4</v>
      </c>
      <c r="F1629">
        <f t="shared" si="289"/>
        <v>10</v>
      </c>
      <c r="G1629">
        <f t="shared" si="292"/>
        <v>3</v>
      </c>
      <c r="H1629">
        <f t="shared" si="290"/>
        <v>1</v>
      </c>
      <c r="I1629">
        <f t="shared" si="293"/>
        <v>0.47500000000000142</v>
      </c>
      <c r="J1629">
        <f t="shared" si="286"/>
        <v>0</v>
      </c>
      <c r="K1629">
        <f t="shared" si="287"/>
        <v>0</v>
      </c>
      <c r="L1629">
        <f t="shared" si="291"/>
        <v>1</v>
      </c>
      <c r="M1629">
        <f t="shared" si="294"/>
        <v>0.47500000000000142</v>
      </c>
      <c r="N1629">
        <f t="shared" si="295"/>
        <v>62.150000000000027</v>
      </c>
    </row>
    <row r="1630" spans="1:14" x14ac:dyDescent="0.3">
      <c r="A1630" s="1">
        <v>42663</v>
      </c>
      <c r="B1630">
        <v>15.775</v>
      </c>
      <c r="C1630">
        <f t="shared" si="284"/>
        <v>17.424352941176462</v>
      </c>
      <c r="D1630">
        <f t="shared" si="285"/>
        <v>3.3172921086718063</v>
      </c>
      <c r="E1630">
        <f t="shared" si="288"/>
        <v>5</v>
      </c>
      <c r="F1630">
        <f t="shared" si="289"/>
        <v>10</v>
      </c>
      <c r="G1630">
        <f t="shared" si="292"/>
        <v>3</v>
      </c>
      <c r="H1630">
        <f t="shared" si="290"/>
        <v>0</v>
      </c>
      <c r="I1630">
        <f t="shared" si="293"/>
        <v>0</v>
      </c>
      <c r="J1630">
        <f t="shared" si="286"/>
        <v>0</v>
      </c>
      <c r="K1630">
        <f t="shared" si="287"/>
        <v>0</v>
      </c>
      <c r="L1630">
        <f t="shared" si="291"/>
        <v>1</v>
      </c>
      <c r="M1630">
        <f t="shared" si="294"/>
        <v>0.57500000000000107</v>
      </c>
      <c r="N1630">
        <f t="shared" si="295"/>
        <v>62.72500000000003</v>
      </c>
    </row>
    <row r="1631" spans="1:14" x14ac:dyDescent="0.3">
      <c r="A1631" s="1">
        <v>42664</v>
      </c>
      <c r="B1631">
        <v>15.574999999999999</v>
      </c>
      <c r="C1631">
        <f t="shared" si="284"/>
        <v>17.425529411764696</v>
      </c>
      <c r="D1631">
        <f t="shared" si="285"/>
        <v>3.3165827579470575</v>
      </c>
      <c r="E1631">
        <f t="shared" si="288"/>
        <v>6</v>
      </c>
      <c r="F1631">
        <f t="shared" si="289"/>
        <v>10</v>
      </c>
      <c r="G1631">
        <f t="shared" si="292"/>
        <v>3</v>
      </c>
      <c r="H1631">
        <f t="shared" si="290"/>
        <v>0</v>
      </c>
      <c r="I1631">
        <f t="shared" si="293"/>
        <v>0</v>
      </c>
      <c r="J1631">
        <f t="shared" si="286"/>
        <v>0</v>
      </c>
      <c r="K1631">
        <f t="shared" si="287"/>
        <v>0</v>
      </c>
      <c r="L1631">
        <f t="shared" si="291"/>
        <v>1</v>
      </c>
      <c r="M1631">
        <f t="shared" si="294"/>
        <v>-0.20000000000000107</v>
      </c>
      <c r="N1631">
        <f t="shared" si="295"/>
        <v>62.525000000000027</v>
      </c>
    </row>
    <row r="1632" spans="1:14" x14ac:dyDescent="0.3">
      <c r="A1632" s="1">
        <v>42667</v>
      </c>
      <c r="B1632">
        <v>14.925000000000001</v>
      </c>
      <c r="C1632">
        <f t="shared" si="284"/>
        <v>17.421019607843128</v>
      </c>
      <c r="D1632">
        <f t="shared" si="285"/>
        <v>3.3191969468780935</v>
      </c>
      <c r="E1632">
        <f t="shared" si="288"/>
        <v>2</v>
      </c>
      <c r="F1632">
        <f t="shared" si="289"/>
        <v>10</v>
      </c>
      <c r="G1632">
        <f t="shared" si="292"/>
        <v>3</v>
      </c>
      <c r="H1632">
        <f t="shared" si="290"/>
        <v>0</v>
      </c>
      <c r="I1632">
        <f t="shared" si="293"/>
        <v>0</v>
      </c>
      <c r="J1632">
        <f t="shared" si="286"/>
        <v>0</v>
      </c>
      <c r="K1632">
        <f t="shared" si="287"/>
        <v>0</v>
      </c>
      <c r="L1632">
        <f t="shared" si="291"/>
        <v>1</v>
      </c>
      <c r="M1632">
        <f t="shared" si="294"/>
        <v>-0.64999999999999858</v>
      </c>
      <c r="N1632">
        <f t="shared" si="295"/>
        <v>61.875000000000028</v>
      </c>
    </row>
    <row r="1633" spans="1:14" x14ac:dyDescent="0.3">
      <c r="A1633" s="1">
        <v>42668</v>
      </c>
      <c r="B1633">
        <v>15.225</v>
      </c>
      <c r="C1633">
        <f t="shared" si="284"/>
        <v>17.41994117647058</v>
      </c>
      <c r="D1633">
        <f t="shared" si="285"/>
        <v>3.3198655324278978</v>
      </c>
      <c r="E1633">
        <f t="shared" si="288"/>
        <v>3</v>
      </c>
      <c r="F1633">
        <f t="shared" si="289"/>
        <v>10</v>
      </c>
      <c r="G1633">
        <f t="shared" si="292"/>
        <v>3</v>
      </c>
      <c r="H1633">
        <f t="shared" si="290"/>
        <v>0</v>
      </c>
      <c r="I1633">
        <f t="shared" si="293"/>
        <v>0</v>
      </c>
      <c r="J1633">
        <f t="shared" si="286"/>
        <v>0</v>
      </c>
      <c r="K1633">
        <f t="shared" si="287"/>
        <v>0</v>
      </c>
      <c r="L1633">
        <f t="shared" si="291"/>
        <v>1</v>
      </c>
      <c r="M1633">
        <f t="shared" si="294"/>
        <v>0.29999999999999893</v>
      </c>
      <c r="N1633">
        <f t="shared" si="295"/>
        <v>62.175000000000026</v>
      </c>
    </row>
    <row r="1634" spans="1:14" x14ac:dyDescent="0.3">
      <c r="A1634" s="1">
        <v>42669</v>
      </c>
      <c r="B1634">
        <v>15.625</v>
      </c>
      <c r="C1634">
        <f t="shared" si="284"/>
        <v>17.418372549019601</v>
      </c>
      <c r="D1634">
        <f t="shared" si="285"/>
        <v>3.3206186817873142</v>
      </c>
      <c r="E1634">
        <f t="shared" si="288"/>
        <v>4</v>
      </c>
      <c r="F1634">
        <f t="shared" si="289"/>
        <v>10</v>
      </c>
      <c r="G1634">
        <f t="shared" si="292"/>
        <v>4</v>
      </c>
      <c r="H1634">
        <f t="shared" si="290"/>
        <v>0</v>
      </c>
      <c r="I1634">
        <f t="shared" si="293"/>
        <v>0</v>
      </c>
      <c r="J1634">
        <f t="shared" si="286"/>
        <v>0</v>
      </c>
      <c r="K1634">
        <f t="shared" si="287"/>
        <v>0</v>
      </c>
      <c r="L1634">
        <f t="shared" si="291"/>
        <v>1</v>
      </c>
      <c r="M1634">
        <f t="shared" si="294"/>
        <v>0.40000000000000036</v>
      </c>
      <c r="N1634">
        <f t="shared" si="295"/>
        <v>62.575000000000024</v>
      </c>
    </row>
    <row r="1635" spans="1:14" x14ac:dyDescent="0.3">
      <c r="A1635" s="1">
        <v>42670</v>
      </c>
      <c r="B1635">
        <v>16.074999999999999</v>
      </c>
      <c r="C1635">
        <f t="shared" si="284"/>
        <v>17.416313725490191</v>
      </c>
      <c r="D1635">
        <f t="shared" si="285"/>
        <v>3.3212881300412485</v>
      </c>
      <c r="E1635">
        <f t="shared" si="288"/>
        <v>5</v>
      </c>
      <c r="F1635">
        <f t="shared" si="289"/>
        <v>10</v>
      </c>
      <c r="G1635">
        <f t="shared" si="292"/>
        <v>4</v>
      </c>
      <c r="H1635">
        <f t="shared" si="290"/>
        <v>0</v>
      </c>
      <c r="I1635">
        <f t="shared" si="293"/>
        <v>0</v>
      </c>
      <c r="J1635">
        <f t="shared" si="286"/>
        <v>0</v>
      </c>
      <c r="K1635">
        <f t="shared" si="287"/>
        <v>0</v>
      </c>
      <c r="L1635">
        <f t="shared" si="291"/>
        <v>1</v>
      </c>
      <c r="M1635">
        <f t="shared" si="294"/>
        <v>0.44999999999999929</v>
      </c>
      <c r="N1635">
        <f t="shared" si="295"/>
        <v>63.02500000000002</v>
      </c>
    </row>
    <row r="1636" spans="1:14" x14ac:dyDescent="0.3">
      <c r="A1636" s="1">
        <v>42671</v>
      </c>
      <c r="B1636">
        <v>16.625</v>
      </c>
      <c r="C1636">
        <f t="shared" si="284"/>
        <v>17.415137254901957</v>
      </c>
      <c r="D1636">
        <f t="shared" si="285"/>
        <v>3.3215150808240566</v>
      </c>
      <c r="E1636">
        <f t="shared" si="288"/>
        <v>6</v>
      </c>
      <c r="F1636">
        <f t="shared" si="289"/>
        <v>10</v>
      </c>
      <c r="G1636">
        <f t="shared" si="292"/>
        <v>4</v>
      </c>
      <c r="H1636">
        <f t="shared" si="290"/>
        <v>0</v>
      </c>
      <c r="I1636">
        <f t="shared" si="293"/>
        <v>0</v>
      </c>
      <c r="J1636">
        <f t="shared" si="286"/>
        <v>0</v>
      </c>
      <c r="K1636">
        <f t="shared" si="287"/>
        <v>0</v>
      </c>
      <c r="L1636">
        <f t="shared" si="291"/>
        <v>1</v>
      </c>
      <c r="M1636">
        <f t="shared" si="294"/>
        <v>0.55000000000000071</v>
      </c>
      <c r="N1636">
        <f t="shared" si="295"/>
        <v>63.575000000000017</v>
      </c>
    </row>
    <row r="1637" spans="1:14" x14ac:dyDescent="0.3">
      <c r="A1637" s="1">
        <v>42674</v>
      </c>
      <c r="B1637">
        <v>17.225000000000001</v>
      </c>
      <c r="C1637">
        <f t="shared" si="284"/>
        <v>17.418078431372543</v>
      </c>
      <c r="D1637">
        <f t="shared" si="285"/>
        <v>3.3210133159668507</v>
      </c>
      <c r="E1637">
        <f t="shared" si="288"/>
        <v>2</v>
      </c>
      <c r="F1637">
        <f t="shared" si="289"/>
        <v>10</v>
      </c>
      <c r="G1637">
        <f t="shared" si="292"/>
        <v>4</v>
      </c>
      <c r="H1637">
        <f t="shared" si="290"/>
        <v>0</v>
      </c>
      <c r="I1637">
        <f t="shared" si="293"/>
        <v>0</v>
      </c>
      <c r="J1637">
        <f t="shared" si="286"/>
        <v>0</v>
      </c>
      <c r="K1637">
        <f t="shared" si="287"/>
        <v>0</v>
      </c>
      <c r="L1637">
        <f t="shared" si="291"/>
        <v>1</v>
      </c>
      <c r="M1637">
        <f t="shared" si="294"/>
        <v>0.60000000000000142</v>
      </c>
      <c r="N1637">
        <f t="shared" si="295"/>
        <v>64.175000000000011</v>
      </c>
    </row>
    <row r="1638" spans="1:14" x14ac:dyDescent="0.3">
      <c r="A1638" s="1">
        <v>42675</v>
      </c>
      <c r="B1638">
        <v>17.824999999999999</v>
      </c>
      <c r="C1638">
        <f t="shared" si="284"/>
        <v>17.425333333333331</v>
      </c>
      <c r="D1638">
        <f t="shared" si="285"/>
        <v>3.3198734305348605</v>
      </c>
      <c r="E1638">
        <f t="shared" si="288"/>
        <v>3</v>
      </c>
      <c r="F1638">
        <f t="shared" si="289"/>
        <v>11</v>
      </c>
      <c r="G1638">
        <f t="shared" si="292"/>
        <v>0</v>
      </c>
      <c r="H1638">
        <f t="shared" si="290"/>
        <v>0</v>
      </c>
      <c r="I1638">
        <f t="shared" si="293"/>
        <v>0</v>
      </c>
      <c r="J1638">
        <f t="shared" si="286"/>
        <v>0</v>
      </c>
      <c r="K1638">
        <f t="shared" si="287"/>
        <v>0</v>
      </c>
      <c r="L1638">
        <f t="shared" si="291"/>
        <v>1</v>
      </c>
      <c r="M1638">
        <f t="shared" si="294"/>
        <v>0.59999999999999787</v>
      </c>
      <c r="N1638">
        <f t="shared" si="295"/>
        <v>64.775000000000006</v>
      </c>
    </row>
    <row r="1639" spans="1:14" x14ac:dyDescent="0.3">
      <c r="A1639" s="1">
        <v>42676</v>
      </c>
      <c r="B1639">
        <v>18.524999999999999</v>
      </c>
      <c r="C1639">
        <f t="shared" si="284"/>
        <v>17.434549019607836</v>
      </c>
      <c r="D1639">
        <f t="shared" si="285"/>
        <v>3.3196515132112592</v>
      </c>
      <c r="E1639">
        <f t="shared" si="288"/>
        <v>4</v>
      </c>
      <c r="F1639">
        <f t="shared" si="289"/>
        <v>11</v>
      </c>
      <c r="G1639">
        <f t="shared" si="292"/>
        <v>1</v>
      </c>
      <c r="H1639">
        <f t="shared" si="290"/>
        <v>0</v>
      </c>
      <c r="I1639">
        <f t="shared" si="293"/>
        <v>0</v>
      </c>
      <c r="J1639">
        <f t="shared" si="286"/>
        <v>0</v>
      </c>
      <c r="K1639">
        <f t="shared" si="287"/>
        <v>0</v>
      </c>
      <c r="L1639">
        <f t="shared" si="291"/>
        <v>1</v>
      </c>
      <c r="M1639">
        <f t="shared" si="294"/>
        <v>0.69999999999999929</v>
      </c>
      <c r="N1639">
        <f t="shared" si="295"/>
        <v>65.475000000000009</v>
      </c>
    </row>
    <row r="1640" spans="1:14" x14ac:dyDescent="0.3">
      <c r="A1640" s="1">
        <v>42677</v>
      </c>
      <c r="B1640">
        <v>19.774999999999999</v>
      </c>
      <c r="C1640">
        <f t="shared" si="284"/>
        <v>17.446901960784309</v>
      </c>
      <c r="D1640">
        <f t="shared" si="285"/>
        <v>3.322475690788206</v>
      </c>
      <c r="E1640">
        <f t="shared" si="288"/>
        <v>5</v>
      </c>
      <c r="F1640">
        <f t="shared" si="289"/>
        <v>11</v>
      </c>
      <c r="G1640">
        <f t="shared" si="292"/>
        <v>1</v>
      </c>
      <c r="H1640">
        <f t="shared" si="290"/>
        <v>0</v>
      </c>
      <c r="I1640">
        <f t="shared" si="293"/>
        <v>0</v>
      </c>
      <c r="J1640">
        <f t="shared" si="286"/>
        <v>0</v>
      </c>
      <c r="K1640">
        <f t="shared" si="287"/>
        <v>0</v>
      </c>
      <c r="L1640">
        <f t="shared" si="291"/>
        <v>1</v>
      </c>
      <c r="M1640">
        <f t="shared" si="294"/>
        <v>1.25</v>
      </c>
      <c r="N1640">
        <f t="shared" si="295"/>
        <v>66.725000000000009</v>
      </c>
    </row>
    <row r="1641" spans="1:14" x14ac:dyDescent="0.3">
      <c r="A1641" s="1">
        <v>42678</v>
      </c>
      <c r="B1641">
        <v>19.324999999999999</v>
      </c>
      <c r="C1641">
        <f t="shared" si="284"/>
        <v>17.460431372549014</v>
      </c>
      <c r="D1641">
        <f t="shared" si="285"/>
        <v>3.3230715195014766</v>
      </c>
      <c r="E1641">
        <f t="shared" si="288"/>
        <v>6</v>
      </c>
      <c r="F1641">
        <f t="shared" si="289"/>
        <v>11</v>
      </c>
      <c r="G1641">
        <f t="shared" si="292"/>
        <v>1</v>
      </c>
      <c r="H1641">
        <f t="shared" si="290"/>
        <v>0</v>
      </c>
      <c r="I1641">
        <f t="shared" si="293"/>
        <v>0</v>
      </c>
      <c r="J1641">
        <f t="shared" si="286"/>
        <v>0</v>
      </c>
      <c r="K1641">
        <f t="shared" si="287"/>
        <v>0</v>
      </c>
      <c r="L1641">
        <f t="shared" si="291"/>
        <v>1</v>
      </c>
      <c r="M1641">
        <f t="shared" si="294"/>
        <v>-0.44999999999999929</v>
      </c>
      <c r="N1641">
        <f t="shared" si="295"/>
        <v>66.275000000000006</v>
      </c>
    </row>
    <row r="1642" spans="1:14" x14ac:dyDescent="0.3">
      <c r="A1642" s="1">
        <v>42681</v>
      </c>
      <c r="B1642">
        <v>16.024999999999999</v>
      </c>
      <c r="C1642">
        <f t="shared" si="284"/>
        <v>17.460039215686262</v>
      </c>
      <c r="D1642">
        <f t="shared" si="285"/>
        <v>3.3232349875951042</v>
      </c>
      <c r="E1642">
        <f t="shared" si="288"/>
        <v>2</v>
      </c>
      <c r="F1642">
        <f t="shared" si="289"/>
        <v>11</v>
      </c>
      <c r="G1642">
        <f t="shared" si="292"/>
        <v>1</v>
      </c>
      <c r="H1642">
        <f t="shared" si="290"/>
        <v>0</v>
      </c>
      <c r="I1642">
        <f t="shared" si="293"/>
        <v>0</v>
      </c>
      <c r="J1642">
        <f t="shared" si="286"/>
        <v>0</v>
      </c>
      <c r="K1642">
        <f t="shared" si="287"/>
        <v>0</v>
      </c>
      <c r="L1642">
        <f t="shared" si="291"/>
        <v>1</v>
      </c>
      <c r="M1642">
        <f t="shared" si="294"/>
        <v>-3.3000000000000007</v>
      </c>
      <c r="N1642">
        <f t="shared" si="295"/>
        <v>62.975000000000009</v>
      </c>
    </row>
    <row r="1643" spans="1:14" x14ac:dyDescent="0.3">
      <c r="A1643" s="1">
        <v>42682</v>
      </c>
      <c r="B1643">
        <v>15.975</v>
      </c>
      <c r="C1643">
        <f t="shared" si="284"/>
        <v>17.457098039215673</v>
      </c>
      <c r="D1643">
        <f t="shared" si="285"/>
        <v>3.3242159639082436</v>
      </c>
      <c r="E1643">
        <f t="shared" si="288"/>
        <v>3</v>
      </c>
      <c r="F1643">
        <f t="shared" si="289"/>
        <v>11</v>
      </c>
      <c r="G1643">
        <f t="shared" si="292"/>
        <v>1</v>
      </c>
      <c r="H1643">
        <f t="shared" si="290"/>
        <v>0</v>
      </c>
      <c r="I1643">
        <f t="shared" si="293"/>
        <v>0</v>
      </c>
      <c r="J1643">
        <f t="shared" si="286"/>
        <v>0</v>
      </c>
      <c r="K1643">
        <f t="shared" si="287"/>
        <v>0</v>
      </c>
      <c r="L1643">
        <f t="shared" si="291"/>
        <v>1</v>
      </c>
      <c r="M1643">
        <f t="shared" si="294"/>
        <v>-4.9999999999998934E-2</v>
      </c>
      <c r="N1643">
        <f t="shared" si="295"/>
        <v>62.925000000000011</v>
      </c>
    </row>
    <row r="1644" spans="1:14" x14ac:dyDescent="0.3">
      <c r="A1644" s="1">
        <v>42683</v>
      </c>
      <c r="B1644">
        <v>14.875</v>
      </c>
      <c r="C1644">
        <f t="shared" si="284"/>
        <v>17.452588235294108</v>
      </c>
      <c r="D1644">
        <f t="shared" si="285"/>
        <v>3.3269347263791182</v>
      </c>
      <c r="E1644">
        <f t="shared" si="288"/>
        <v>4</v>
      </c>
      <c r="F1644">
        <f t="shared" si="289"/>
        <v>11</v>
      </c>
      <c r="G1644">
        <f t="shared" si="292"/>
        <v>2</v>
      </c>
      <c r="H1644">
        <f t="shared" si="290"/>
        <v>0</v>
      </c>
      <c r="I1644">
        <f t="shared" si="293"/>
        <v>0</v>
      </c>
      <c r="J1644">
        <f t="shared" si="286"/>
        <v>0</v>
      </c>
      <c r="K1644">
        <f t="shared" si="287"/>
        <v>0</v>
      </c>
      <c r="L1644">
        <f t="shared" si="291"/>
        <v>1</v>
      </c>
      <c r="M1644">
        <f t="shared" si="294"/>
        <v>-1.0999999999999996</v>
      </c>
      <c r="N1644">
        <f t="shared" si="295"/>
        <v>61.82500000000001</v>
      </c>
    </row>
    <row r="1645" spans="1:14" x14ac:dyDescent="0.3">
      <c r="A1645" s="1">
        <v>42684</v>
      </c>
      <c r="B1645">
        <v>15.324999999999999</v>
      </c>
      <c r="C1645">
        <f t="shared" si="284"/>
        <v>17.451215686274502</v>
      </c>
      <c r="D1645">
        <f t="shared" si="285"/>
        <v>3.3277398990655231</v>
      </c>
      <c r="E1645">
        <f t="shared" si="288"/>
        <v>5</v>
      </c>
      <c r="F1645">
        <f t="shared" si="289"/>
        <v>11</v>
      </c>
      <c r="G1645">
        <f t="shared" si="292"/>
        <v>2</v>
      </c>
      <c r="H1645">
        <f t="shared" si="290"/>
        <v>0</v>
      </c>
      <c r="I1645">
        <f t="shared" si="293"/>
        <v>0</v>
      </c>
      <c r="J1645">
        <f t="shared" si="286"/>
        <v>0</v>
      </c>
      <c r="K1645">
        <f t="shared" si="287"/>
        <v>0</v>
      </c>
      <c r="L1645">
        <f t="shared" si="291"/>
        <v>1</v>
      </c>
      <c r="M1645">
        <f t="shared" si="294"/>
        <v>0.44999999999999929</v>
      </c>
      <c r="N1645">
        <f t="shared" si="295"/>
        <v>62.275000000000006</v>
      </c>
    </row>
    <row r="1646" spans="1:14" x14ac:dyDescent="0.3">
      <c r="A1646" s="1">
        <v>42685</v>
      </c>
      <c r="B1646">
        <v>14.925000000000001</v>
      </c>
      <c r="C1646">
        <f t="shared" si="284"/>
        <v>17.442980392156851</v>
      </c>
      <c r="D1646">
        <f t="shared" si="285"/>
        <v>3.331380968379122</v>
      </c>
      <c r="E1646">
        <f t="shared" si="288"/>
        <v>6</v>
      </c>
      <c r="F1646">
        <f t="shared" si="289"/>
        <v>11</v>
      </c>
      <c r="G1646">
        <f t="shared" si="292"/>
        <v>2</v>
      </c>
      <c r="H1646">
        <f t="shared" si="290"/>
        <v>0</v>
      </c>
      <c r="I1646">
        <f t="shared" si="293"/>
        <v>0</v>
      </c>
      <c r="J1646">
        <f t="shared" si="286"/>
        <v>0</v>
      </c>
      <c r="K1646">
        <f t="shared" si="287"/>
        <v>0</v>
      </c>
      <c r="L1646">
        <f t="shared" si="291"/>
        <v>1</v>
      </c>
      <c r="M1646">
        <f t="shared" si="294"/>
        <v>-0.39999999999999858</v>
      </c>
      <c r="N1646">
        <f t="shared" si="295"/>
        <v>61.875000000000007</v>
      </c>
    </row>
    <row r="1647" spans="1:14" x14ac:dyDescent="0.3">
      <c r="A1647" s="1">
        <v>42688</v>
      </c>
      <c r="B1647">
        <v>14.475</v>
      </c>
      <c r="C1647">
        <f t="shared" si="284"/>
        <v>17.436117647058815</v>
      </c>
      <c r="D1647">
        <f t="shared" si="285"/>
        <v>3.3356827248797729</v>
      </c>
      <c r="E1647">
        <f t="shared" si="288"/>
        <v>2</v>
      </c>
      <c r="F1647">
        <f t="shared" si="289"/>
        <v>11</v>
      </c>
      <c r="G1647">
        <f t="shared" si="292"/>
        <v>2</v>
      </c>
      <c r="H1647">
        <f t="shared" si="290"/>
        <v>0</v>
      </c>
      <c r="I1647">
        <f t="shared" si="293"/>
        <v>0</v>
      </c>
      <c r="J1647">
        <f t="shared" si="286"/>
        <v>0</v>
      </c>
      <c r="K1647">
        <f t="shared" si="287"/>
        <v>0</v>
      </c>
      <c r="L1647">
        <f t="shared" si="291"/>
        <v>1</v>
      </c>
      <c r="M1647">
        <f t="shared" si="294"/>
        <v>-0.45000000000000107</v>
      </c>
      <c r="N1647">
        <f t="shared" si="295"/>
        <v>61.425000000000004</v>
      </c>
    </row>
    <row r="1648" spans="1:14" x14ac:dyDescent="0.3">
      <c r="A1648" s="1">
        <v>42689</v>
      </c>
      <c r="B1648">
        <v>13.2</v>
      </c>
      <c r="C1648">
        <f t="shared" si="284"/>
        <v>17.422098039215676</v>
      </c>
      <c r="D1648">
        <f t="shared" si="285"/>
        <v>3.345928871030647</v>
      </c>
      <c r="E1648">
        <f t="shared" si="288"/>
        <v>3</v>
      </c>
      <c r="F1648">
        <f t="shared" si="289"/>
        <v>11</v>
      </c>
      <c r="G1648">
        <f t="shared" si="292"/>
        <v>2</v>
      </c>
      <c r="H1648">
        <f t="shared" si="290"/>
        <v>0</v>
      </c>
      <c r="I1648">
        <f t="shared" si="293"/>
        <v>0</v>
      </c>
      <c r="J1648">
        <f t="shared" si="286"/>
        <v>0</v>
      </c>
      <c r="K1648">
        <f t="shared" si="287"/>
        <v>1</v>
      </c>
      <c r="L1648">
        <f t="shared" si="291"/>
        <v>1</v>
      </c>
      <c r="M1648">
        <f t="shared" si="294"/>
        <v>-1.2750000000000004</v>
      </c>
      <c r="N1648">
        <f t="shared" si="295"/>
        <v>60.150000000000006</v>
      </c>
    </row>
    <row r="1649" spans="1:14" x14ac:dyDescent="0.3">
      <c r="A1649" s="1">
        <v>42690</v>
      </c>
      <c r="B1649">
        <v>13.85</v>
      </c>
      <c r="C1649">
        <f t="shared" si="284"/>
        <v>17.403568627450973</v>
      </c>
      <c r="D1649">
        <f t="shared" si="285"/>
        <v>3.3525696042249176</v>
      </c>
      <c r="E1649">
        <f t="shared" si="288"/>
        <v>4</v>
      </c>
      <c r="F1649">
        <f t="shared" si="289"/>
        <v>11</v>
      </c>
      <c r="G1649">
        <f t="shared" si="292"/>
        <v>3</v>
      </c>
      <c r="H1649">
        <f t="shared" si="290"/>
        <v>1</v>
      </c>
      <c r="I1649">
        <f t="shared" si="293"/>
        <v>-0.65000000000000036</v>
      </c>
      <c r="J1649">
        <f t="shared" si="286"/>
        <v>0</v>
      </c>
      <c r="K1649">
        <f t="shared" si="287"/>
        <v>1</v>
      </c>
      <c r="L1649">
        <f t="shared" si="291"/>
        <v>1</v>
      </c>
      <c r="M1649">
        <f t="shared" si="294"/>
        <v>-0.65000000000000036</v>
      </c>
      <c r="N1649">
        <f t="shared" si="295"/>
        <v>59.500000000000007</v>
      </c>
    </row>
    <row r="1650" spans="1:14" x14ac:dyDescent="0.3">
      <c r="A1650" s="1">
        <v>42691</v>
      </c>
      <c r="B1650">
        <v>15.025</v>
      </c>
      <c r="C1650">
        <f t="shared" si="284"/>
        <v>17.38278431372548</v>
      </c>
      <c r="D1650">
        <f t="shared" si="285"/>
        <v>3.3508219788391953</v>
      </c>
      <c r="E1650">
        <f t="shared" si="288"/>
        <v>5</v>
      </c>
      <c r="F1650">
        <f t="shared" si="289"/>
        <v>11</v>
      </c>
      <c r="G1650">
        <f t="shared" si="292"/>
        <v>3</v>
      </c>
      <c r="H1650">
        <f t="shared" si="290"/>
        <v>0</v>
      </c>
      <c r="I1650">
        <f t="shared" si="293"/>
        <v>0</v>
      </c>
      <c r="J1650">
        <f t="shared" si="286"/>
        <v>0</v>
      </c>
      <c r="K1650">
        <f t="shared" si="287"/>
        <v>0</v>
      </c>
      <c r="L1650">
        <f t="shared" si="291"/>
        <v>1</v>
      </c>
      <c r="M1650">
        <f t="shared" si="294"/>
        <v>1.1750000000000007</v>
      </c>
      <c r="N1650">
        <f t="shared" si="295"/>
        <v>60.675000000000011</v>
      </c>
    </row>
    <row r="1651" spans="1:14" x14ac:dyDescent="0.3">
      <c r="A1651" s="1">
        <v>42692</v>
      </c>
      <c r="B1651">
        <v>14.975</v>
      </c>
      <c r="C1651">
        <f t="shared" si="284"/>
        <v>17.37062745098039</v>
      </c>
      <c r="D1651">
        <f t="shared" si="285"/>
        <v>3.353910564832256</v>
      </c>
      <c r="E1651">
        <f t="shared" si="288"/>
        <v>6</v>
      </c>
      <c r="F1651">
        <f t="shared" si="289"/>
        <v>11</v>
      </c>
      <c r="G1651">
        <f t="shared" si="292"/>
        <v>3</v>
      </c>
      <c r="H1651">
        <f t="shared" si="290"/>
        <v>0</v>
      </c>
      <c r="I1651">
        <f t="shared" si="293"/>
        <v>0</v>
      </c>
      <c r="J1651">
        <f t="shared" si="286"/>
        <v>0</v>
      </c>
      <c r="K1651">
        <f t="shared" si="287"/>
        <v>0</v>
      </c>
      <c r="L1651">
        <f t="shared" si="291"/>
        <v>1</v>
      </c>
      <c r="M1651">
        <f t="shared" si="294"/>
        <v>-5.0000000000000711E-2</v>
      </c>
      <c r="N1651">
        <f t="shared" si="295"/>
        <v>60.625000000000014</v>
      </c>
    </row>
    <row r="1652" spans="1:14" x14ac:dyDescent="0.3">
      <c r="A1652" s="1">
        <v>42695</v>
      </c>
      <c r="B1652">
        <v>14.475</v>
      </c>
      <c r="C1652">
        <f t="shared" si="284"/>
        <v>17.352980392156859</v>
      </c>
      <c r="D1652">
        <f t="shared" si="285"/>
        <v>3.3572595236918121</v>
      </c>
      <c r="E1652">
        <f t="shared" si="288"/>
        <v>2</v>
      </c>
      <c r="F1652">
        <f t="shared" si="289"/>
        <v>11</v>
      </c>
      <c r="G1652">
        <f t="shared" si="292"/>
        <v>3</v>
      </c>
      <c r="H1652">
        <f t="shared" si="290"/>
        <v>0</v>
      </c>
      <c r="I1652">
        <f t="shared" si="293"/>
        <v>0</v>
      </c>
      <c r="J1652">
        <f t="shared" si="286"/>
        <v>0</v>
      </c>
      <c r="K1652">
        <f t="shared" si="287"/>
        <v>0</v>
      </c>
      <c r="L1652">
        <f t="shared" si="291"/>
        <v>1</v>
      </c>
      <c r="M1652">
        <f t="shared" si="294"/>
        <v>-0.5</v>
      </c>
      <c r="N1652">
        <f t="shared" si="295"/>
        <v>60.125000000000014</v>
      </c>
    </row>
    <row r="1653" spans="1:14" x14ac:dyDescent="0.3">
      <c r="A1653" s="1">
        <v>42696</v>
      </c>
      <c r="B1653">
        <v>14.425000000000001</v>
      </c>
      <c r="C1653">
        <f t="shared" si="284"/>
        <v>17.336411764705879</v>
      </c>
      <c r="D1653">
        <f t="shared" si="285"/>
        <v>3.3612408083364618</v>
      </c>
      <c r="E1653">
        <f t="shared" si="288"/>
        <v>3</v>
      </c>
      <c r="F1653">
        <f t="shared" si="289"/>
        <v>11</v>
      </c>
      <c r="G1653">
        <f t="shared" si="292"/>
        <v>3</v>
      </c>
      <c r="H1653">
        <f t="shared" si="290"/>
        <v>0</v>
      </c>
      <c r="I1653">
        <f t="shared" si="293"/>
        <v>0</v>
      </c>
      <c r="J1653">
        <f t="shared" si="286"/>
        <v>0</v>
      </c>
      <c r="K1653">
        <f t="shared" si="287"/>
        <v>0</v>
      </c>
      <c r="L1653">
        <f t="shared" si="291"/>
        <v>1</v>
      </c>
      <c r="M1653">
        <f t="shared" si="294"/>
        <v>-4.9999999999998934E-2</v>
      </c>
      <c r="N1653">
        <f t="shared" si="295"/>
        <v>60.075000000000017</v>
      </c>
    </row>
    <row r="1654" spans="1:14" x14ac:dyDescent="0.3">
      <c r="A1654" s="1">
        <v>42697</v>
      </c>
      <c r="B1654">
        <v>14.425000000000001</v>
      </c>
      <c r="C1654">
        <f t="shared" si="284"/>
        <v>17.321705882352937</v>
      </c>
      <c r="D1654">
        <f t="shared" si="285"/>
        <v>3.3657400683374967</v>
      </c>
      <c r="E1654">
        <f t="shared" si="288"/>
        <v>4</v>
      </c>
      <c r="F1654">
        <f t="shared" si="289"/>
        <v>11</v>
      </c>
      <c r="G1654">
        <f t="shared" si="292"/>
        <v>4</v>
      </c>
      <c r="H1654">
        <f t="shared" si="290"/>
        <v>0</v>
      </c>
      <c r="I1654">
        <f t="shared" si="293"/>
        <v>0</v>
      </c>
      <c r="J1654">
        <f t="shared" si="286"/>
        <v>0</v>
      </c>
      <c r="K1654">
        <f t="shared" si="287"/>
        <v>0</v>
      </c>
      <c r="L1654">
        <f t="shared" si="291"/>
        <v>1</v>
      </c>
      <c r="M1654">
        <f t="shared" si="294"/>
        <v>0</v>
      </c>
      <c r="N1654">
        <f t="shared" si="295"/>
        <v>60.075000000000017</v>
      </c>
    </row>
    <row r="1655" spans="1:14" x14ac:dyDescent="0.3">
      <c r="A1655" s="1">
        <v>42699</v>
      </c>
      <c r="B1655">
        <v>14.324999999999999</v>
      </c>
      <c r="C1655">
        <f t="shared" si="284"/>
        <v>17.309549019607836</v>
      </c>
      <c r="D1655">
        <f t="shared" si="285"/>
        <v>3.3709395171063692</v>
      </c>
      <c r="E1655">
        <f t="shared" si="288"/>
        <v>6</v>
      </c>
      <c r="F1655">
        <f t="shared" si="289"/>
        <v>11</v>
      </c>
      <c r="G1655">
        <f t="shared" si="292"/>
        <v>4</v>
      </c>
      <c r="H1655">
        <f t="shared" si="290"/>
        <v>0</v>
      </c>
      <c r="I1655">
        <f t="shared" si="293"/>
        <v>0</v>
      </c>
      <c r="J1655">
        <f t="shared" si="286"/>
        <v>0</v>
      </c>
      <c r="K1655">
        <f t="shared" si="287"/>
        <v>0</v>
      </c>
      <c r="L1655">
        <f t="shared" si="291"/>
        <v>1</v>
      </c>
      <c r="M1655">
        <f t="shared" si="294"/>
        <v>-0.10000000000000142</v>
      </c>
      <c r="N1655">
        <f t="shared" si="295"/>
        <v>59.975000000000016</v>
      </c>
    </row>
    <row r="1656" spans="1:14" x14ac:dyDescent="0.3">
      <c r="A1656" s="1">
        <v>42702</v>
      </c>
      <c r="B1656">
        <v>14.425000000000001</v>
      </c>
      <c r="C1656">
        <f t="shared" si="284"/>
        <v>17.299352941176465</v>
      </c>
      <c r="D1656">
        <f t="shared" si="285"/>
        <v>3.3757135008970272</v>
      </c>
      <c r="E1656">
        <f t="shared" si="288"/>
        <v>2</v>
      </c>
      <c r="F1656">
        <f t="shared" si="289"/>
        <v>11</v>
      </c>
      <c r="G1656">
        <f t="shared" si="292"/>
        <v>4</v>
      </c>
      <c r="H1656">
        <f t="shared" si="290"/>
        <v>0</v>
      </c>
      <c r="I1656">
        <f t="shared" si="293"/>
        <v>0</v>
      </c>
      <c r="J1656">
        <f t="shared" si="286"/>
        <v>0</v>
      </c>
      <c r="K1656">
        <f t="shared" si="287"/>
        <v>0</v>
      </c>
      <c r="L1656">
        <f t="shared" si="291"/>
        <v>1</v>
      </c>
      <c r="M1656">
        <f t="shared" si="294"/>
        <v>0.10000000000000142</v>
      </c>
      <c r="N1656">
        <f t="shared" si="295"/>
        <v>60.075000000000017</v>
      </c>
    </row>
    <row r="1657" spans="1:14" x14ac:dyDescent="0.3">
      <c r="A1657" s="1">
        <v>42703</v>
      </c>
      <c r="B1657">
        <v>14.275</v>
      </c>
      <c r="C1657">
        <f t="shared" si="284"/>
        <v>17.286999999999995</v>
      </c>
      <c r="D1657">
        <f t="shared" si="285"/>
        <v>3.380990474437247</v>
      </c>
      <c r="E1657">
        <f t="shared" si="288"/>
        <v>3</v>
      </c>
      <c r="F1657">
        <f t="shared" si="289"/>
        <v>11</v>
      </c>
      <c r="G1657">
        <f t="shared" si="292"/>
        <v>4</v>
      </c>
      <c r="H1657">
        <f t="shared" si="290"/>
        <v>0</v>
      </c>
      <c r="I1657">
        <f t="shared" si="293"/>
        <v>0</v>
      </c>
      <c r="J1657">
        <f t="shared" si="286"/>
        <v>0</v>
      </c>
      <c r="K1657">
        <f t="shared" si="287"/>
        <v>0</v>
      </c>
      <c r="L1657">
        <f t="shared" si="291"/>
        <v>1</v>
      </c>
      <c r="M1657">
        <f t="shared" si="294"/>
        <v>-0.15000000000000036</v>
      </c>
      <c r="N1657">
        <f t="shared" si="295"/>
        <v>59.925000000000018</v>
      </c>
    </row>
    <row r="1658" spans="1:14" x14ac:dyDescent="0.3">
      <c r="A1658" s="1">
        <v>42704</v>
      </c>
      <c r="B1658">
        <v>14.525</v>
      </c>
      <c r="C1658">
        <f t="shared" si="284"/>
        <v>17.278176470588225</v>
      </c>
      <c r="D1658">
        <f t="shared" si="285"/>
        <v>3.3852484353232257</v>
      </c>
      <c r="E1658">
        <f t="shared" si="288"/>
        <v>4</v>
      </c>
      <c r="F1658">
        <f t="shared" si="289"/>
        <v>11</v>
      </c>
      <c r="G1658">
        <f t="shared" si="292"/>
        <v>5</v>
      </c>
      <c r="H1658">
        <f t="shared" si="290"/>
        <v>0</v>
      </c>
      <c r="I1658">
        <f t="shared" si="293"/>
        <v>0</v>
      </c>
      <c r="J1658">
        <f t="shared" si="286"/>
        <v>0</v>
      </c>
      <c r="K1658">
        <f t="shared" si="287"/>
        <v>0</v>
      </c>
      <c r="L1658">
        <f t="shared" si="291"/>
        <v>1</v>
      </c>
      <c r="M1658">
        <f t="shared" si="294"/>
        <v>0.25</v>
      </c>
      <c r="N1658">
        <f t="shared" si="295"/>
        <v>60.175000000000018</v>
      </c>
    </row>
    <row r="1659" spans="1:14" x14ac:dyDescent="0.3">
      <c r="A1659" s="1">
        <v>42705</v>
      </c>
      <c r="B1659">
        <v>15.025</v>
      </c>
      <c r="C1659">
        <f t="shared" si="284"/>
        <v>17.269745098039206</v>
      </c>
      <c r="D1659">
        <f t="shared" si="285"/>
        <v>3.3881710656812225</v>
      </c>
      <c r="E1659">
        <f t="shared" si="288"/>
        <v>5</v>
      </c>
      <c r="F1659">
        <f t="shared" si="289"/>
        <v>12</v>
      </c>
      <c r="G1659">
        <f t="shared" si="292"/>
        <v>0</v>
      </c>
      <c r="H1659">
        <f t="shared" si="290"/>
        <v>0</v>
      </c>
      <c r="I1659">
        <f t="shared" si="293"/>
        <v>0</v>
      </c>
      <c r="J1659">
        <f t="shared" si="286"/>
        <v>0</v>
      </c>
      <c r="K1659">
        <f t="shared" si="287"/>
        <v>0</v>
      </c>
      <c r="L1659">
        <f t="shared" si="291"/>
        <v>1</v>
      </c>
      <c r="M1659">
        <f t="shared" si="294"/>
        <v>0.5</v>
      </c>
      <c r="N1659">
        <f t="shared" si="295"/>
        <v>60.675000000000018</v>
      </c>
    </row>
    <row r="1660" spans="1:14" x14ac:dyDescent="0.3">
      <c r="A1660" s="1">
        <v>42706</v>
      </c>
      <c r="B1660">
        <v>15.074999999999999</v>
      </c>
      <c r="C1660">
        <f t="shared" si="284"/>
        <v>17.262294117647048</v>
      </c>
      <c r="D1660">
        <f t="shared" si="285"/>
        <v>3.3908991131922641</v>
      </c>
      <c r="E1660">
        <f t="shared" si="288"/>
        <v>6</v>
      </c>
      <c r="F1660">
        <f t="shared" si="289"/>
        <v>12</v>
      </c>
      <c r="G1660">
        <f t="shared" si="292"/>
        <v>0</v>
      </c>
      <c r="H1660">
        <f t="shared" si="290"/>
        <v>0</v>
      </c>
      <c r="I1660">
        <f t="shared" si="293"/>
        <v>0</v>
      </c>
      <c r="J1660">
        <f t="shared" si="286"/>
        <v>0</v>
      </c>
      <c r="K1660">
        <f t="shared" si="287"/>
        <v>0</v>
      </c>
      <c r="L1660">
        <f t="shared" si="291"/>
        <v>1</v>
      </c>
      <c r="M1660">
        <f t="shared" si="294"/>
        <v>4.9999999999998934E-2</v>
      </c>
      <c r="N1660">
        <f t="shared" si="295"/>
        <v>60.725000000000016</v>
      </c>
    </row>
    <row r="1661" spans="1:14" x14ac:dyDescent="0.3">
      <c r="A1661" s="1">
        <v>42709</v>
      </c>
      <c r="B1661">
        <v>13.525</v>
      </c>
      <c r="C1661">
        <f t="shared" si="284"/>
        <v>17.252098039215678</v>
      </c>
      <c r="D1661">
        <f t="shared" si="285"/>
        <v>3.3982046024040837</v>
      </c>
      <c r="E1661">
        <f t="shared" si="288"/>
        <v>2</v>
      </c>
      <c r="F1661">
        <f t="shared" si="289"/>
        <v>12</v>
      </c>
      <c r="G1661">
        <f t="shared" si="292"/>
        <v>0</v>
      </c>
      <c r="H1661">
        <f t="shared" si="290"/>
        <v>0</v>
      </c>
      <c r="I1661">
        <f t="shared" si="293"/>
        <v>0</v>
      </c>
      <c r="J1661">
        <f t="shared" si="286"/>
        <v>0</v>
      </c>
      <c r="K1661">
        <f t="shared" si="287"/>
        <v>1</v>
      </c>
      <c r="L1661">
        <f t="shared" si="291"/>
        <v>1</v>
      </c>
      <c r="M1661">
        <f t="shared" si="294"/>
        <v>-1.5499999999999989</v>
      </c>
      <c r="N1661">
        <f t="shared" si="295"/>
        <v>59.175000000000018</v>
      </c>
    </row>
    <row r="1662" spans="1:14" x14ac:dyDescent="0.3">
      <c r="A1662" s="1">
        <v>42710</v>
      </c>
      <c r="B1662">
        <v>13.125</v>
      </c>
      <c r="C1662">
        <f t="shared" si="284"/>
        <v>17.237784313725481</v>
      </c>
      <c r="D1662">
        <f t="shared" si="285"/>
        <v>3.4078575140156255</v>
      </c>
      <c r="E1662">
        <f t="shared" si="288"/>
        <v>3</v>
      </c>
      <c r="F1662">
        <f t="shared" si="289"/>
        <v>12</v>
      </c>
      <c r="G1662">
        <f t="shared" si="292"/>
        <v>0</v>
      </c>
      <c r="H1662">
        <f t="shared" si="290"/>
        <v>0</v>
      </c>
      <c r="I1662">
        <f t="shared" si="293"/>
        <v>0</v>
      </c>
      <c r="J1662">
        <f t="shared" si="286"/>
        <v>0</v>
      </c>
      <c r="K1662">
        <f t="shared" si="287"/>
        <v>1</v>
      </c>
      <c r="L1662">
        <f t="shared" si="291"/>
        <v>1</v>
      </c>
      <c r="M1662">
        <f t="shared" si="294"/>
        <v>-0.40000000000000036</v>
      </c>
      <c r="N1662">
        <f t="shared" si="295"/>
        <v>58.77500000000002</v>
      </c>
    </row>
    <row r="1663" spans="1:14" x14ac:dyDescent="0.3">
      <c r="A1663" s="1">
        <v>42711</v>
      </c>
      <c r="B1663">
        <v>13.324999999999999</v>
      </c>
      <c r="C1663">
        <f t="shared" si="284"/>
        <v>17.218176470588226</v>
      </c>
      <c r="D1663">
        <f t="shared" si="285"/>
        <v>3.4159203261699154</v>
      </c>
      <c r="E1663">
        <f t="shared" si="288"/>
        <v>4</v>
      </c>
      <c r="F1663">
        <f t="shared" si="289"/>
        <v>12</v>
      </c>
      <c r="G1663">
        <f t="shared" si="292"/>
        <v>1</v>
      </c>
      <c r="H1663">
        <f t="shared" si="290"/>
        <v>0</v>
      </c>
      <c r="I1663">
        <f t="shared" si="293"/>
        <v>0</v>
      </c>
      <c r="J1663">
        <f t="shared" si="286"/>
        <v>0</v>
      </c>
      <c r="K1663">
        <f t="shared" si="287"/>
        <v>1</v>
      </c>
      <c r="L1663">
        <f t="shared" si="291"/>
        <v>1</v>
      </c>
      <c r="M1663">
        <f t="shared" si="294"/>
        <v>0.19999999999999929</v>
      </c>
      <c r="N1663">
        <f t="shared" si="295"/>
        <v>58.975000000000023</v>
      </c>
    </row>
    <row r="1664" spans="1:14" x14ac:dyDescent="0.3">
      <c r="A1664" s="1">
        <v>42712</v>
      </c>
      <c r="B1664">
        <v>13.425000000000001</v>
      </c>
      <c r="C1664">
        <f t="shared" si="284"/>
        <v>17.207196078431362</v>
      </c>
      <c r="D1664">
        <f t="shared" si="285"/>
        <v>3.4235868819155355</v>
      </c>
      <c r="E1664">
        <f t="shared" si="288"/>
        <v>5</v>
      </c>
      <c r="F1664">
        <f t="shared" si="289"/>
        <v>12</v>
      </c>
      <c r="G1664">
        <f t="shared" si="292"/>
        <v>1</v>
      </c>
      <c r="H1664">
        <f t="shared" si="290"/>
        <v>0</v>
      </c>
      <c r="I1664">
        <f t="shared" si="293"/>
        <v>0</v>
      </c>
      <c r="J1664">
        <f t="shared" si="286"/>
        <v>0</v>
      </c>
      <c r="K1664">
        <f t="shared" si="287"/>
        <v>1</v>
      </c>
      <c r="L1664">
        <f t="shared" si="291"/>
        <v>1</v>
      </c>
      <c r="M1664">
        <f t="shared" si="294"/>
        <v>0.10000000000000142</v>
      </c>
      <c r="N1664">
        <f t="shared" si="295"/>
        <v>59.075000000000024</v>
      </c>
    </row>
    <row r="1665" spans="1:14" x14ac:dyDescent="0.3">
      <c r="A1665" s="1">
        <v>42713</v>
      </c>
      <c r="B1665">
        <v>13.025</v>
      </c>
      <c r="C1665">
        <f t="shared" ref="C1665:C1728" si="296">AVERAGE(B1411:B1665)</f>
        <v>17.193470588235282</v>
      </c>
      <c r="D1665">
        <f t="shared" ref="D1665:D1728" si="297">_xlfn.STDEV.P(B1411:B1665)</f>
        <v>3.4332965085762628</v>
      </c>
      <c r="E1665">
        <f t="shared" si="288"/>
        <v>6</v>
      </c>
      <c r="F1665">
        <f t="shared" si="289"/>
        <v>12</v>
      </c>
      <c r="G1665">
        <f t="shared" si="292"/>
        <v>1</v>
      </c>
      <c r="H1665">
        <f t="shared" si="290"/>
        <v>0</v>
      </c>
      <c r="I1665">
        <f t="shared" si="293"/>
        <v>0</v>
      </c>
      <c r="J1665">
        <f t="shared" si="286"/>
        <v>0</v>
      </c>
      <c r="K1665">
        <f t="shared" si="287"/>
        <v>1</v>
      </c>
      <c r="L1665">
        <f t="shared" si="291"/>
        <v>1</v>
      </c>
      <c r="M1665">
        <f t="shared" si="294"/>
        <v>-0.40000000000000036</v>
      </c>
      <c r="N1665">
        <f t="shared" si="295"/>
        <v>58.675000000000026</v>
      </c>
    </row>
    <row r="1666" spans="1:14" x14ac:dyDescent="0.3">
      <c r="A1666" s="1">
        <v>42716</v>
      </c>
      <c r="B1666">
        <v>13.425000000000001</v>
      </c>
      <c r="C1666">
        <f t="shared" si="296"/>
        <v>17.176411764705872</v>
      </c>
      <c r="D1666">
        <f t="shared" si="297"/>
        <v>3.4411625040776266</v>
      </c>
      <c r="E1666">
        <f t="shared" si="288"/>
        <v>2</v>
      </c>
      <c r="F1666">
        <f t="shared" si="289"/>
        <v>12</v>
      </c>
      <c r="G1666">
        <f t="shared" si="292"/>
        <v>1</v>
      </c>
      <c r="H1666">
        <f t="shared" si="290"/>
        <v>0</v>
      </c>
      <c r="I1666">
        <f t="shared" si="293"/>
        <v>0</v>
      </c>
      <c r="J1666">
        <f t="shared" ref="J1666:J1729" si="298">IF(B1666&gt;(C1665+($Q$2*D1665)),1,0)</f>
        <v>0</v>
      </c>
      <c r="K1666">
        <f t="shared" ref="K1666:K1729" si="299">IF(B1666&lt;(C1665-($Q$2*D1665)),1,0)</f>
        <v>1</v>
      </c>
      <c r="L1666">
        <f t="shared" si="291"/>
        <v>1</v>
      </c>
      <c r="M1666">
        <f t="shared" si="294"/>
        <v>0.40000000000000036</v>
      </c>
      <c r="N1666">
        <f t="shared" si="295"/>
        <v>59.075000000000024</v>
      </c>
    </row>
    <row r="1667" spans="1:14" x14ac:dyDescent="0.3">
      <c r="A1667" s="1">
        <v>42717</v>
      </c>
      <c r="B1667">
        <v>13.275</v>
      </c>
      <c r="C1667">
        <f t="shared" si="296"/>
        <v>17.154058823529397</v>
      </c>
      <c r="D1667">
        <f t="shared" si="297"/>
        <v>3.4479129942833655</v>
      </c>
      <c r="E1667">
        <f t="shared" ref="E1667:E1730" si="300">WEEKDAY(A1667)</f>
        <v>3</v>
      </c>
      <c r="F1667">
        <f t="shared" ref="F1667:F1730" si="301">MONTH(A1667)</f>
        <v>12</v>
      </c>
      <c r="G1667">
        <f t="shared" si="292"/>
        <v>1</v>
      </c>
      <c r="H1667">
        <f t="shared" ref="H1667:H1730" si="302">IF(AND(G1667=3,E1667=4),1,0)</f>
        <v>0</v>
      </c>
      <c r="I1667">
        <f t="shared" si="293"/>
        <v>0</v>
      </c>
      <c r="J1667">
        <f t="shared" si="298"/>
        <v>0</v>
      </c>
      <c r="K1667">
        <f t="shared" si="299"/>
        <v>1</v>
      </c>
      <c r="L1667">
        <f t="shared" ref="L1667:L1730" si="303">MIN(MAX(L1666-J1667+K1667,-$Q$3),$Q$4)</f>
        <v>1</v>
      </c>
      <c r="M1667">
        <f t="shared" si="294"/>
        <v>-0.15000000000000036</v>
      </c>
      <c r="N1667">
        <f t="shared" si="295"/>
        <v>58.925000000000026</v>
      </c>
    </row>
    <row r="1668" spans="1:14" x14ac:dyDescent="0.3">
      <c r="A1668" s="1">
        <v>42718</v>
      </c>
      <c r="B1668">
        <v>13.425000000000001</v>
      </c>
      <c r="C1668">
        <f t="shared" si="296"/>
        <v>17.130921568627439</v>
      </c>
      <c r="D1668">
        <f t="shared" si="297"/>
        <v>3.4530594041734712</v>
      </c>
      <c r="E1668">
        <f t="shared" si="300"/>
        <v>4</v>
      </c>
      <c r="F1668">
        <f t="shared" si="301"/>
        <v>12</v>
      </c>
      <c r="G1668">
        <f t="shared" ref="G1668:G1731" si="304">IF(F1668=F1667,G1667,0)+IF(E1668=4,1,0)</f>
        <v>2</v>
      </c>
      <c r="H1668">
        <f t="shared" si="302"/>
        <v>0</v>
      </c>
      <c r="I1668">
        <f t="shared" ref="I1668:I1731" si="305">IF(H1668=1,-(B1668-B1667)*L1668,0)</f>
        <v>0</v>
      </c>
      <c r="J1668">
        <f t="shared" si="298"/>
        <v>0</v>
      </c>
      <c r="K1668">
        <f t="shared" si="299"/>
        <v>1</v>
      </c>
      <c r="L1668">
        <f t="shared" si="303"/>
        <v>1</v>
      </c>
      <c r="M1668">
        <f t="shared" ref="M1668:M1731" si="306">L1667*(B1668-B1667) + 2*I1668</f>
        <v>0.15000000000000036</v>
      </c>
      <c r="N1668">
        <f t="shared" si="295"/>
        <v>59.075000000000024</v>
      </c>
    </row>
    <row r="1669" spans="1:14" x14ac:dyDescent="0.3">
      <c r="A1669" s="1">
        <v>42719</v>
      </c>
      <c r="B1669">
        <v>13.025</v>
      </c>
      <c r="C1669">
        <f t="shared" si="296"/>
        <v>17.089254901960768</v>
      </c>
      <c r="D1669">
        <f t="shared" si="297"/>
        <v>3.4382168249000022</v>
      </c>
      <c r="E1669">
        <f t="shared" si="300"/>
        <v>5</v>
      </c>
      <c r="F1669">
        <f t="shared" si="301"/>
        <v>12</v>
      </c>
      <c r="G1669">
        <f t="shared" si="304"/>
        <v>2</v>
      </c>
      <c r="H1669">
        <f t="shared" si="302"/>
        <v>0</v>
      </c>
      <c r="I1669">
        <f t="shared" si="305"/>
        <v>0</v>
      </c>
      <c r="J1669">
        <f t="shared" si="298"/>
        <v>0</v>
      </c>
      <c r="K1669">
        <f t="shared" si="299"/>
        <v>1</v>
      </c>
      <c r="L1669">
        <f t="shared" si="303"/>
        <v>1</v>
      </c>
      <c r="M1669">
        <f t="shared" si="306"/>
        <v>-0.40000000000000036</v>
      </c>
      <c r="N1669">
        <f t="shared" ref="N1669:N1732" si="307">M1669+N1668</f>
        <v>58.675000000000026</v>
      </c>
    </row>
    <row r="1670" spans="1:14" x14ac:dyDescent="0.3">
      <c r="A1670" s="1">
        <v>42720</v>
      </c>
      <c r="B1670">
        <v>12.725</v>
      </c>
      <c r="C1670">
        <f t="shared" si="296"/>
        <v>17.051215686274492</v>
      </c>
      <c r="D1670">
        <f t="shared" si="297"/>
        <v>3.4326277438705266</v>
      </c>
      <c r="E1670">
        <f t="shared" si="300"/>
        <v>6</v>
      </c>
      <c r="F1670">
        <f t="shared" si="301"/>
        <v>12</v>
      </c>
      <c r="G1670">
        <f t="shared" si="304"/>
        <v>2</v>
      </c>
      <c r="H1670">
        <f t="shared" si="302"/>
        <v>0</v>
      </c>
      <c r="I1670">
        <f t="shared" si="305"/>
        <v>0</v>
      </c>
      <c r="J1670">
        <f t="shared" si="298"/>
        <v>0</v>
      </c>
      <c r="K1670">
        <f t="shared" si="299"/>
        <v>1</v>
      </c>
      <c r="L1670">
        <f t="shared" si="303"/>
        <v>1</v>
      </c>
      <c r="M1670">
        <f t="shared" si="306"/>
        <v>-0.30000000000000071</v>
      </c>
      <c r="N1670">
        <f t="shared" si="307"/>
        <v>58.375000000000028</v>
      </c>
    </row>
    <row r="1671" spans="1:14" x14ac:dyDescent="0.3">
      <c r="A1671" s="1">
        <v>42723</v>
      </c>
      <c r="B1671">
        <v>12.125</v>
      </c>
      <c r="C1671">
        <f t="shared" si="296"/>
        <v>17.017882352941157</v>
      </c>
      <c r="D1671">
        <f t="shared" si="297"/>
        <v>3.4390264847236067</v>
      </c>
      <c r="E1671">
        <f t="shared" si="300"/>
        <v>2</v>
      </c>
      <c r="F1671">
        <f t="shared" si="301"/>
        <v>12</v>
      </c>
      <c r="G1671">
        <f t="shared" si="304"/>
        <v>2</v>
      </c>
      <c r="H1671">
        <f t="shared" si="302"/>
        <v>0</v>
      </c>
      <c r="I1671">
        <f t="shared" si="305"/>
        <v>0</v>
      </c>
      <c r="J1671">
        <f t="shared" si="298"/>
        <v>0</v>
      </c>
      <c r="K1671">
        <f t="shared" si="299"/>
        <v>1</v>
      </c>
      <c r="L1671">
        <f t="shared" si="303"/>
        <v>1</v>
      </c>
      <c r="M1671">
        <f t="shared" si="306"/>
        <v>-0.59999999999999964</v>
      </c>
      <c r="N1671">
        <f t="shared" si="307"/>
        <v>57.775000000000027</v>
      </c>
    </row>
    <row r="1672" spans="1:14" x14ac:dyDescent="0.3">
      <c r="A1672" s="1">
        <v>42724</v>
      </c>
      <c r="B1672">
        <v>11.574999999999999</v>
      </c>
      <c r="C1672">
        <f t="shared" si="296"/>
        <v>16.985235294117629</v>
      </c>
      <c r="D1672">
        <f t="shared" si="297"/>
        <v>3.4510054720568895</v>
      </c>
      <c r="E1672">
        <f t="shared" si="300"/>
        <v>3</v>
      </c>
      <c r="F1672">
        <f t="shared" si="301"/>
        <v>12</v>
      </c>
      <c r="G1672">
        <f t="shared" si="304"/>
        <v>2</v>
      </c>
      <c r="H1672">
        <f t="shared" si="302"/>
        <v>0</v>
      </c>
      <c r="I1672">
        <f t="shared" si="305"/>
        <v>0</v>
      </c>
      <c r="J1672">
        <f t="shared" si="298"/>
        <v>0</v>
      </c>
      <c r="K1672">
        <f t="shared" si="299"/>
        <v>1</v>
      </c>
      <c r="L1672">
        <f t="shared" si="303"/>
        <v>1</v>
      </c>
      <c r="M1672">
        <f t="shared" si="306"/>
        <v>-0.55000000000000071</v>
      </c>
      <c r="N1672">
        <f t="shared" si="307"/>
        <v>57.225000000000023</v>
      </c>
    </row>
    <row r="1673" spans="1:14" x14ac:dyDescent="0.3">
      <c r="A1673" s="1">
        <v>42725</v>
      </c>
      <c r="B1673">
        <v>11.45</v>
      </c>
      <c r="C1673">
        <f t="shared" si="296"/>
        <v>16.954549019607821</v>
      </c>
      <c r="D1673">
        <f t="shared" si="297"/>
        <v>3.4652688960753739</v>
      </c>
      <c r="E1673">
        <f t="shared" si="300"/>
        <v>4</v>
      </c>
      <c r="F1673">
        <f t="shared" si="301"/>
        <v>12</v>
      </c>
      <c r="G1673">
        <f t="shared" si="304"/>
        <v>3</v>
      </c>
      <c r="H1673">
        <f t="shared" si="302"/>
        <v>1</v>
      </c>
      <c r="I1673">
        <f t="shared" si="305"/>
        <v>0.125</v>
      </c>
      <c r="J1673">
        <f t="shared" si="298"/>
        <v>0</v>
      </c>
      <c r="K1673">
        <f t="shared" si="299"/>
        <v>1</v>
      </c>
      <c r="L1673">
        <f t="shared" si="303"/>
        <v>1</v>
      </c>
      <c r="M1673">
        <f t="shared" si="306"/>
        <v>0.125</v>
      </c>
      <c r="N1673">
        <f t="shared" si="307"/>
        <v>57.350000000000023</v>
      </c>
    </row>
    <row r="1674" spans="1:14" x14ac:dyDescent="0.3">
      <c r="A1674" s="1">
        <v>42726</v>
      </c>
      <c r="B1674">
        <v>14.275</v>
      </c>
      <c r="C1674">
        <f t="shared" si="296"/>
        <v>16.930431372549002</v>
      </c>
      <c r="D1674">
        <f t="shared" si="297"/>
        <v>3.4624315396638856</v>
      </c>
      <c r="E1674">
        <f t="shared" si="300"/>
        <v>5</v>
      </c>
      <c r="F1674">
        <f t="shared" si="301"/>
        <v>12</v>
      </c>
      <c r="G1674">
        <f t="shared" si="304"/>
        <v>3</v>
      </c>
      <c r="H1674">
        <f t="shared" si="302"/>
        <v>0</v>
      </c>
      <c r="I1674">
        <f t="shared" si="305"/>
        <v>0</v>
      </c>
      <c r="J1674">
        <f t="shared" si="298"/>
        <v>0</v>
      </c>
      <c r="K1674">
        <f t="shared" si="299"/>
        <v>0</v>
      </c>
      <c r="L1674">
        <f t="shared" si="303"/>
        <v>1</v>
      </c>
      <c r="M1674">
        <f t="shared" si="306"/>
        <v>2.8250000000000011</v>
      </c>
      <c r="N1674">
        <f t="shared" si="307"/>
        <v>60.175000000000026</v>
      </c>
    </row>
    <row r="1675" spans="1:14" x14ac:dyDescent="0.3">
      <c r="A1675" s="1">
        <v>42727</v>
      </c>
      <c r="B1675">
        <v>14.275</v>
      </c>
      <c r="C1675">
        <f t="shared" si="296"/>
        <v>16.912588235294098</v>
      </c>
      <c r="D1675">
        <f t="shared" si="297"/>
        <v>3.4643455323776617</v>
      </c>
      <c r="E1675">
        <f t="shared" si="300"/>
        <v>6</v>
      </c>
      <c r="F1675">
        <f t="shared" si="301"/>
        <v>12</v>
      </c>
      <c r="G1675">
        <f t="shared" si="304"/>
        <v>3</v>
      </c>
      <c r="H1675">
        <f t="shared" si="302"/>
        <v>0</v>
      </c>
      <c r="I1675">
        <f t="shared" si="305"/>
        <v>0</v>
      </c>
      <c r="J1675">
        <f t="shared" si="298"/>
        <v>0</v>
      </c>
      <c r="K1675">
        <f t="shared" si="299"/>
        <v>0</v>
      </c>
      <c r="L1675">
        <f t="shared" si="303"/>
        <v>1</v>
      </c>
      <c r="M1675">
        <f t="shared" si="306"/>
        <v>0</v>
      </c>
      <c r="N1675">
        <f t="shared" si="307"/>
        <v>60.175000000000026</v>
      </c>
    </row>
    <row r="1676" spans="1:14" x14ac:dyDescent="0.3">
      <c r="A1676" s="1">
        <v>42731</v>
      </c>
      <c r="B1676">
        <v>13.975</v>
      </c>
      <c r="C1676">
        <f t="shared" si="296"/>
        <v>16.897490196078415</v>
      </c>
      <c r="D1676">
        <f t="shared" si="297"/>
        <v>3.4687228500830831</v>
      </c>
      <c r="E1676">
        <f t="shared" si="300"/>
        <v>3</v>
      </c>
      <c r="F1676">
        <f t="shared" si="301"/>
        <v>12</v>
      </c>
      <c r="G1676">
        <f t="shared" si="304"/>
        <v>3</v>
      </c>
      <c r="H1676">
        <f t="shared" si="302"/>
        <v>0</v>
      </c>
      <c r="I1676">
        <f t="shared" si="305"/>
        <v>0</v>
      </c>
      <c r="J1676">
        <f t="shared" si="298"/>
        <v>0</v>
      </c>
      <c r="K1676">
        <f t="shared" si="299"/>
        <v>0</v>
      </c>
      <c r="L1676">
        <f t="shared" si="303"/>
        <v>1</v>
      </c>
      <c r="M1676">
        <f t="shared" si="306"/>
        <v>-0.30000000000000071</v>
      </c>
      <c r="N1676">
        <f t="shared" si="307"/>
        <v>59.875000000000028</v>
      </c>
    </row>
    <row r="1677" spans="1:14" x14ac:dyDescent="0.3">
      <c r="A1677" s="1">
        <v>42732</v>
      </c>
      <c r="B1677">
        <v>14.625</v>
      </c>
      <c r="C1677">
        <f t="shared" si="296"/>
        <v>16.884745098039204</v>
      </c>
      <c r="D1677">
        <f t="shared" si="297"/>
        <v>3.4710777037141165</v>
      </c>
      <c r="E1677">
        <f t="shared" si="300"/>
        <v>4</v>
      </c>
      <c r="F1677">
        <f t="shared" si="301"/>
        <v>12</v>
      </c>
      <c r="G1677">
        <f t="shared" si="304"/>
        <v>4</v>
      </c>
      <c r="H1677">
        <f t="shared" si="302"/>
        <v>0</v>
      </c>
      <c r="I1677">
        <f t="shared" si="305"/>
        <v>0</v>
      </c>
      <c r="J1677">
        <f t="shared" si="298"/>
        <v>0</v>
      </c>
      <c r="K1677">
        <f t="shared" si="299"/>
        <v>0</v>
      </c>
      <c r="L1677">
        <f t="shared" si="303"/>
        <v>1</v>
      </c>
      <c r="M1677">
        <f t="shared" si="306"/>
        <v>0.65000000000000036</v>
      </c>
      <c r="N1677">
        <f t="shared" si="307"/>
        <v>60.525000000000027</v>
      </c>
    </row>
    <row r="1678" spans="1:14" x14ac:dyDescent="0.3">
      <c r="A1678" s="1">
        <v>42733</v>
      </c>
      <c r="B1678">
        <v>14.824999999999999</v>
      </c>
      <c r="C1678">
        <f t="shared" si="296"/>
        <v>16.871411764705869</v>
      </c>
      <c r="D1678">
        <f t="shared" si="297"/>
        <v>3.4724337070789426</v>
      </c>
      <c r="E1678">
        <f t="shared" si="300"/>
        <v>5</v>
      </c>
      <c r="F1678">
        <f t="shared" si="301"/>
        <v>12</v>
      </c>
      <c r="G1678">
        <f t="shared" si="304"/>
        <v>4</v>
      </c>
      <c r="H1678">
        <f t="shared" si="302"/>
        <v>0</v>
      </c>
      <c r="I1678">
        <f t="shared" si="305"/>
        <v>0</v>
      </c>
      <c r="J1678">
        <f t="shared" si="298"/>
        <v>0</v>
      </c>
      <c r="K1678">
        <f t="shared" si="299"/>
        <v>0</v>
      </c>
      <c r="L1678">
        <f t="shared" si="303"/>
        <v>1</v>
      </c>
      <c r="M1678">
        <f t="shared" si="306"/>
        <v>0.19999999999999929</v>
      </c>
      <c r="N1678">
        <f t="shared" si="307"/>
        <v>60.725000000000023</v>
      </c>
    </row>
    <row r="1679" spans="1:14" x14ac:dyDescent="0.3">
      <c r="A1679" s="1">
        <v>42734</v>
      </c>
      <c r="B1679">
        <v>15.125</v>
      </c>
      <c r="C1679">
        <f t="shared" si="296"/>
        <v>16.86082352941175</v>
      </c>
      <c r="D1679">
        <f t="shared" si="297"/>
        <v>3.4736261084646696</v>
      </c>
      <c r="E1679">
        <f t="shared" si="300"/>
        <v>6</v>
      </c>
      <c r="F1679">
        <f t="shared" si="301"/>
        <v>12</v>
      </c>
      <c r="G1679">
        <f t="shared" si="304"/>
        <v>4</v>
      </c>
      <c r="H1679">
        <f t="shared" si="302"/>
        <v>0</v>
      </c>
      <c r="I1679">
        <f t="shared" si="305"/>
        <v>0</v>
      </c>
      <c r="J1679">
        <f t="shared" si="298"/>
        <v>0</v>
      </c>
      <c r="K1679">
        <f t="shared" si="299"/>
        <v>0</v>
      </c>
      <c r="L1679">
        <f t="shared" si="303"/>
        <v>1</v>
      </c>
      <c r="M1679">
        <f t="shared" si="306"/>
        <v>0.30000000000000071</v>
      </c>
      <c r="N1679">
        <f t="shared" si="307"/>
        <v>61.02500000000002</v>
      </c>
    </row>
    <row r="1680" spans="1:14" x14ac:dyDescent="0.3">
      <c r="A1680" s="1">
        <v>42738</v>
      </c>
      <c r="B1680">
        <v>13.775</v>
      </c>
      <c r="C1680">
        <f t="shared" si="296"/>
        <v>16.846313725490184</v>
      </c>
      <c r="D1680">
        <f t="shared" si="297"/>
        <v>3.4787542197149284</v>
      </c>
      <c r="E1680">
        <f t="shared" si="300"/>
        <v>3</v>
      </c>
      <c r="F1680">
        <f t="shared" si="301"/>
        <v>1</v>
      </c>
      <c r="G1680">
        <f t="shared" si="304"/>
        <v>0</v>
      </c>
      <c r="H1680">
        <f t="shared" si="302"/>
        <v>0</v>
      </c>
      <c r="I1680">
        <f t="shared" si="305"/>
        <v>0</v>
      </c>
      <c r="J1680">
        <f t="shared" si="298"/>
        <v>0</v>
      </c>
      <c r="K1680">
        <f t="shared" si="299"/>
        <v>0</v>
      </c>
      <c r="L1680">
        <f t="shared" si="303"/>
        <v>1</v>
      </c>
      <c r="M1680">
        <f t="shared" si="306"/>
        <v>-1.3499999999999996</v>
      </c>
      <c r="N1680">
        <f t="shared" si="307"/>
        <v>59.675000000000018</v>
      </c>
    </row>
    <row r="1681" spans="1:14" x14ac:dyDescent="0.3">
      <c r="A1681" s="1">
        <v>42739</v>
      </c>
      <c r="B1681">
        <v>13.175000000000001</v>
      </c>
      <c r="C1681">
        <f t="shared" si="296"/>
        <v>16.826019607843126</v>
      </c>
      <c r="D1681">
        <f t="shared" si="297"/>
        <v>3.4850120740792803</v>
      </c>
      <c r="E1681">
        <f t="shared" si="300"/>
        <v>4</v>
      </c>
      <c r="F1681">
        <f t="shared" si="301"/>
        <v>1</v>
      </c>
      <c r="G1681">
        <f t="shared" si="304"/>
        <v>1</v>
      </c>
      <c r="H1681">
        <f t="shared" si="302"/>
        <v>0</v>
      </c>
      <c r="I1681">
        <f t="shared" si="305"/>
        <v>0</v>
      </c>
      <c r="J1681">
        <f t="shared" si="298"/>
        <v>0</v>
      </c>
      <c r="K1681">
        <f t="shared" si="299"/>
        <v>1</v>
      </c>
      <c r="L1681">
        <f t="shared" si="303"/>
        <v>1</v>
      </c>
      <c r="M1681">
        <f t="shared" si="306"/>
        <v>-0.59999999999999964</v>
      </c>
      <c r="N1681">
        <f t="shared" si="307"/>
        <v>59.075000000000017</v>
      </c>
    </row>
    <row r="1682" spans="1:14" x14ac:dyDescent="0.3">
      <c r="A1682" s="1">
        <v>42740</v>
      </c>
      <c r="B1682">
        <v>13.025</v>
      </c>
      <c r="C1682">
        <f t="shared" si="296"/>
        <v>16.804450980392144</v>
      </c>
      <c r="D1682">
        <f t="shared" si="297"/>
        <v>3.4914441212081346</v>
      </c>
      <c r="E1682">
        <f t="shared" si="300"/>
        <v>5</v>
      </c>
      <c r="F1682">
        <f t="shared" si="301"/>
        <v>1</v>
      </c>
      <c r="G1682">
        <f t="shared" si="304"/>
        <v>1</v>
      </c>
      <c r="H1682">
        <f t="shared" si="302"/>
        <v>0</v>
      </c>
      <c r="I1682">
        <f t="shared" si="305"/>
        <v>0</v>
      </c>
      <c r="J1682">
        <f t="shared" si="298"/>
        <v>0</v>
      </c>
      <c r="K1682">
        <f t="shared" si="299"/>
        <v>1</v>
      </c>
      <c r="L1682">
        <f t="shared" si="303"/>
        <v>1</v>
      </c>
      <c r="M1682">
        <f t="shared" si="306"/>
        <v>-0.15000000000000036</v>
      </c>
      <c r="N1682">
        <f t="shared" si="307"/>
        <v>58.925000000000018</v>
      </c>
    </row>
    <row r="1683" spans="1:14" x14ac:dyDescent="0.3">
      <c r="A1683" s="1">
        <v>42741</v>
      </c>
      <c r="B1683">
        <v>12.875</v>
      </c>
      <c r="C1683">
        <f t="shared" si="296"/>
        <v>16.777196078431359</v>
      </c>
      <c r="D1683">
        <f t="shared" si="297"/>
        <v>3.4948835825633902</v>
      </c>
      <c r="E1683">
        <f t="shared" si="300"/>
        <v>6</v>
      </c>
      <c r="F1683">
        <f t="shared" si="301"/>
        <v>1</v>
      </c>
      <c r="G1683">
        <f t="shared" si="304"/>
        <v>1</v>
      </c>
      <c r="H1683">
        <f t="shared" si="302"/>
        <v>0</v>
      </c>
      <c r="I1683">
        <f t="shared" si="305"/>
        <v>0</v>
      </c>
      <c r="J1683">
        <f t="shared" si="298"/>
        <v>0</v>
      </c>
      <c r="K1683">
        <f t="shared" si="299"/>
        <v>1</v>
      </c>
      <c r="L1683">
        <f t="shared" si="303"/>
        <v>1</v>
      </c>
      <c r="M1683">
        <f t="shared" si="306"/>
        <v>-0.15000000000000036</v>
      </c>
      <c r="N1683">
        <f t="shared" si="307"/>
        <v>58.77500000000002</v>
      </c>
    </row>
    <row r="1684" spans="1:14" x14ac:dyDescent="0.3">
      <c r="A1684" s="1">
        <v>42744</v>
      </c>
      <c r="B1684">
        <v>12.925000000000001</v>
      </c>
      <c r="C1684">
        <f t="shared" si="296"/>
        <v>16.75170588235293</v>
      </c>
      <c r="D1684">
        <f t="shared" si="297"/>
        <v>3.4991801465212844</v>
      </c>
      <c r="E1684">
        <f t="shared" si="300"/>
        <v>2</v>
      </c>
      <c r="F1684">
        <f t="shared" si="301"/>
        <v>1</v>
      </c>
      <c r="G1684">
        <f t="shared" si="304"/>
        <v>1</v>
      </c>
      <c r="H1684">
        <f t="shared" si="302"/>
        <v>0</v>
      </c>
      <c r="I1684">
        <f t="shared" si="305"/>
        <v>0</v>
      </c>
      <c r="J1684">
        <f t="shared" si="298"/>
        <v>0</v>
      </c>
      <c r="K1684">
        <f t="shared" si="299"/>
        <v>1</v>
      </c>
      <c r="L1684">
        <f t="shared" si="303"/>
        <v>1</v>
      </c>
      <c r="M1684">
        <f t="shared" si="306"/>
        <v>5.0000000000000711E-2</v>
      </c>
      <c r="N1684">
        <f t="shared" si="307"/>
        <v>58.825000000000017</v>
      </c>
    </row>
    <row r="1685" spans="1:14" x14ac:dyDescent="0.3">
      <c r="A1685" s="1">
        <v>42745</v>
      </c>
      <c r="B1685">
        <v>12.875</v>
      </c>
      <c r="C1685">
        <f t="shared" si="296"/>
        <v>16.722490196078422</v>
      </c>
      <c r="D1685">
        <f t="shared" si="297"/>
        <v>3.5003246312897445</v>
      </c>
      <c r="E1685">
        <f t="shared" si="300"/>
        <v>3</v>
      </c>
      <c r="F1685">
        <f t="shared" si="301"/>
        <v>1</v>
      </c>
      <c r="G1685">
        <f t="shared" si="304"/>
        <v>1</v>
      </c>
      <c r="H1685">
        <f t="shared" si="302"/>
        <v>0</v>
      </c>
      <c r="I1685">
        <f t="shared" si="305"/>
        <v>0</v>
      </c>
      <c r="J1685">
        <f t="shared" si="298"/>
        <v>0</v>
      </c>
      <c r="K1685">
        <f t="shared" si="299"/>
        <v>1</v>
      </c>
      <c r="L1685">
        <f t="shared" si="303"/>
        <v>1</v>
      </c>
      <c r="M1685">
        <f t="shared" si="306"/>
        <v>-5.0000000000000711E-2</v>
      </c>
      <c r="N1685">
        <f t="shared" si="307"/>
        <v>58.77500000000002</v>
      </c>
    </row>
    <row r="1686" spans="1:14" x14ac:dyDescent="0.3">
      <c r="A1686" s="1">
        <v>42746</v>
      </c>
      <c r="B1686">
        <v>12.525</v>
      </c>
      <c r="C1686">
        <f t="shared" si="296"/>
        <v>16.679352941176461</v>
      </c>
      <c r="D1686">
        <f t="shared" si="297"/>
        <v>3.4839687580122041</v>
      </c>
      <c r="E1686">
        <f t="shared" si="300"/>
        <v>4</v>
      </c>
      <c r="F1686">
        <f t="shared" si="301"/>
        <v>1</v>
      </c>
      <c r="G1686">
        <f t="shared" si="304"/>
        <v>2</v>
      </c>
      <c r="H1686">
        <f t="shared" si="302"/>
        <v>0</v>
      </c>
      <c r="I1686">
        <f t="shared" si="305"/>
        <v>0</v>
      </c>
      <c r="J1686">
        <f t="shared" si="298"/>
        <v>0</v>
      </c>
      <c r="K1686">
        <f t="shared" si="299"/>
        <v>1</v>
      </c>
      <c r="L1686">
        <f t="shared" si="303"/>
        <v>1</v>
      </c>
      <c r="M1686">
        <f t="shared" si="306"/>
        <v>-0.34999999999999964</v>
      </c>
      <c r="N1686">
        <f t="shared" si="307"/>
        <v>58.425000000000018</v>
      </c>
    </row>
    <row r="1687" spans="1:14" x14ac:dyDescent="0.3">
      <c r="A1687" s="1">
        <v>42747</v>
      </c>
      <c r="B1687">
        <v>12.475</v>
      </c>
      <c r="C1687">
        <f t="shared" si="296"/>
        <v>16.629156862745091</v>
      </c>
      <c r="D1687">
        <f t="shared" si="297"/>
        <v>3.4518245778965237</v>
      </c>
      <c r="E1687">
        <f t="shared" si="300"/>
        <v>5</v>
      </c>
      <c r="F1687">
        <f t="shared" si="301"/>
        <v>1</v>
      </c>
      <c r="G1687">
        <f t="shared" si="304"/>
        <v>2</v>
      </c>
      <c r="H1687">
        <f t="shared" si="302"/>
        <v>0</v>
      </c>
      <c r="I1687">
        <f t="shared" si="305"/>
        <v>0</v>
      </c>
      <c r="J1687">
        <f t="shared" si="298"/>
        <v>0</v>
      </c>
      <c r="K1687">
        <f t="shared" si="299"/>
        <v>1</v>
      </c>
      <c r="L1687">
        <f t="shared" si="303"/>
        <v>1</v>
      </c>
      <c r="M1687">
        <f t="shared" si="306"/>
        <v>-5.0000000000000711E-2</v>
      </c>
      <c r="N1687">
        <f t="shared" si="307"/>
        <v>58.375000000000014</v>
      </c>
    </row>
    <row r="1688" spans="1:14" x14ac:dyDescent="0.3">
      <c r="A1688" s="1">
        <v>42748</v>
      </c>
      <c r="B1688">
        <v>12.175000000000001</v>
      </c>
      <c r="C1688">
        <f t="shared" si="296"/>
        <v>16.584843137254897</v>
      </c>
      <c r="D1688">
        <f t="shared" si="297"/>
        <v>3.4361525986597798</v>
      </c>
      <c r="E1688">
        <f t="shared" si="300"/>
        <v>6</v>
      </c>
      <c r="F1688">
        <f t="shared" si="301"/>
        <v>1</v>
      </c>
      <c r="G1688">
        <f t="shared" si="304"/>
        <v>2</v>
      </c>
      <c r="H1688">
        <f t="shared" si="302"/>
        <v>0</v>
      </c>
      <c r="I1688">
        <f t="shared" si="305"/>
        <v>0</v>
      </c>
      <c r="J1688">
        <f t="shared" si="298"/>
        <v>0</v>
      </c>
      <c r="K1688">
        <f t="shared" si="299"/>
        <v>1</v>
      </c>
      <c r="L1688">
        <f t="shared" si="303"/>
        <v>1</v>
      </c>
      <c r="M1688">
        <f t="shared" si="306"/>
        <v>-0.29999999999999893</v>
      </c>
      <c r="N1688">
        <f t="shared" si="307"/>
        <v>58.075000000000017</v>
      </c>
    </row>
    <row r="1689" spans="1:14" x14ac:dyDescent="0.3">
      <c r="A1689" s="1">
        <v>42752</v>
      </c>
      <c r="B1689">
        <v>12.175000000000001</v>
      </c>
      <c r="C1689">
        <f t="shared" si="296"/>
        <v>16.546019607843132</v>
      </c>
      <c r="D1689">
        <f t="shared" si="297"/>
        <v>3.4298244595233709</v>
      </c>
      <c r="E1689">
        <f t="shared" si="300"/>
        <v>3</v>
      </c>
      <c r="F1689">
        <f t="shared" si="301"/>
        <v>1</v>
      </c>
      <c r="G1689">
        <f t="shared" si="304"/>
        <v>2</v>
      </c>
      <c r="H1689">
        <f t="shared" si="302"/>
        <v>0</v>
      </c>
      <c r="I1689">
        <f t="shared" si="305"/>
        <v>0</v>
      </c>
      <c r="J1689">
        <f t="shared" si="298"/>
        <v>0</v>
      </c>
      <c r="K1689">
        <f t="shared" si="299"/>
        <v>1</v>
      </c>
      <c r="L1689">
        <f t="shared" si="303"/>
        <v>1</v>
      </c>
      <c r="M1689">
        <f t="shared" si="306"/>
        <v>0</v>
      </c>
      <c r="N1689">
        <f t="shared" si="307"/>
        <v>58.075000000000017</v>
      </c>
    </row>
    <row r="1690" spans="1:14" x14ac:dyDescent="0.3">
      <c r="A1690" s="1">
        <v>42753</v>
      </c>
      <c r="B1690">
        <v>11.86</v>
      </c>
      <c r="C1690">
        <f t="shared" si="296"/>
        <v>16.495568627450975</v>
      </c>
      <c r="D1690">
        <f t="shared" si="297"/>
        <v>3.4036637944547814</v>
      </c>
      <c r="E1690">
        <f t="shared" si="300"/>
        <v>4</v>
      </c>
      <c r="F1690">
        <f t="shared" si="301"/>
        <v>1</v>
      </c>
      <c r="G1690">
        <f t="shared" si="304"/>
        <v>3</v>
      </c>
      <c r="H1690">
        <f t="shared" si="302"/>
        <v>1</v>
      </c>
      <c r="I1690">
        <f t="shared" si="305"/>
        <v>0.31500000000000128</v>
      </c>
      <c r="J1690">
        <f t="shared" si="298"/>
        <v>0</v>
      </c>
      <c r="K1690">
        <f t="shared" si="299"/>
        <v>1</v>
      </c>
      <c r="L1690">
        <f t="shared" si="303"/>
        <v>1</v>
      </c>
      <c r="M1690">
        <f t="shared" si="306"/>
        <v>0.31500000000000128</v>
      </c>
      <c r="N1690">
        <f t="shared" si="307"/>
        <v>58.390000000000015</v>
      </c>
    </row>
    <row r="1691" spans="1:14" x14ac:dyDescent="0.3">
      <c r="A1691" s="1">
        <v>42754</v>
      </c>
      <c r="B1691">
        <v>14.225</v>
      </c>
      <c r="C1691">
        <f t="shared" si="296"/>
        <v>16.458901960784313</v>
      </c>
      <c r="D1691">
        <f t="shared" si="297"/>
        <v>3.3774632216972509</v>
      </c>
      <c r="E1691">
        <f t="shared" si="300"/>
        <v>5</v>
      </c>
      <c r="F1691">
        <f t="shared" si="301"/>
        <v>1</v>
      </c>
      <c r="G1691">
        <f t="shared" si="304"/>
        <v>3</v>
      </c>
      <c r="H1691">
        <f t="shared" si="302"/>
        <v>0</v>
      </c>
      <c r="I1691">
        <f t="shared" si="305"/>
        <v>0</v>
      </c>
      <c r="J1691">
        <f t="shared" si="298"/>
        <v>0</v>
      </c>
      <c r="K1691">
        <f t="shared" si="299"/>
        <v>0</v>
      </c>
      <c r="L1691">
        <f t="shared" si="303"/>
        <v>1</v>
      </c>
      <c r="M1691">
        <f t="shared" si="306"/>
        <v>2.3650000000000002</v>
      </c>
      <c r="N1691">
        <f t="shared" si="307"/>
        <v>60.755000000000017</v>
      </c>
    </row>
    <row r="1692" spans="1:14" x14ac:dyDescent="0.3">
      <c r="A1692" s="1">
        <v>42755</v>
      </c>
      <c r="B1692">
        <v>13.824999999999999</v>
      </c>
      <c r="C1692">
        <f t="shared" si="296"/>
        <v>16.409294117647054</v>
      </c>
      <c r="D1692">
        <f t="shared" si="297"/>
        <v>3.3224361620277318</v>
      </c>
      <c r="E1692">
        <f t="shared" si="300"/>
        <v>6</v>
      </c>
      <c r="F1692">
        <f t="shared" si="301"/>
        <v>1</v>
      </c>
      <c r="G1692">
        <f t="shared" si="304"/>
        <v>3</v>
      </c>
      <c r="H1692">
        <f t="shared" si="302"/>
        <v>0</v>
      </c>
      <c r="I1692">
        <f t="shared" si="305"/>
        <v>0</v>
      </c>
      <c r="J1692">
        <f t="shared" si="298"/>
        <v>0</v>
      </c>
      <c r="K1692">
        <f t="shared" si="299"/>
        <v>0</v>
      </c>
      <c r="L1692">
        <f t="shared" si="303"/>
        <v>1</v>
      </c>
      <c r="M1692">
        <f t="shared" si="306"/>
        <v>-0.40000000000000036</v>
      </c>
      <c r="N1692">
        <f t="shared" si="307"/>
        <v>60.355000000000018</v>
      </c>
    </row>
    <row r="1693" spans="1:14" x14ac:dyDescent="0.3">
      <c r="A1693" s="1">
        <v>42758</v>
      </c>
      <c r="B1693">
        <v>13.574999999999999</v>
      </c>
      <c r="C1693">
        <f t="shared" si="296"/>
        <v>16.361156862745091</v>
      </c>
      <c r="D1693">
        <f t="shared" si="297"/>
        <v>3.2738739023266015</v>
      </c>
      <c r="E1693">
        <f t="shared" si="300"/>
        <v>2</v>
      </c>
      <c r="F1693">
        <f t="shared" si="301"/>
        <v>1</v>
      </c>
      <c r="G1693">
        <f t="shared" si="304"/>
        <v>3</v>
      </c>
      <c r="H1693">
        <f t="shared" si="302"/>
        <v>0</v>
      </c>
      <c r="I1693">
        <f t="shared" si="305"/>
        <v>0</v>
      </c>
      <c r="J1693">
        <f t="shared" si="298"/>
        <v>0</v>
      </c>
      <c r="K1693">
        <f t="shared" si="299"/>
        <v>0</v>
      </c>
      <c r="L1693">
        <f t="shared" si="303"/>
        <v>1</v>
      </c>
      <c r="M1693">
        <f t="shared" si="306"/>
        <v>-0.25</v>
      </c>
      <c r="N1693">
        <f t="shared" si="307"/>
        <v>60.105000000000018</v>
      </c>
    </row>
    <row r="1694" spans="1:14" x14ac:dyDescent="0.3">
      <c r="A1694" s="1">
        <v>42759</v>
      </c>
      <c r="B1694">
        <v>13.025</v>
      </c>
      <c r="C1694">
        <f t="shared" si="296"/>
        <v>16.301254901960778</v>
      </c>
      <c r="D1694">
        <f t="shared" si="297"/>
        <v>3.1936412302533328</v>
      </c>
      <c r="E1694">
        <f t="shared" si="300"/>
        <v>3</v>
      </c>
      <c r="F1694">
        <f t="shared" si="301"/>
        <v>1</v>
      </c>
      <c r="G1694">
        <f t="shared" si="304"/>
        <v>3</v>
      </c>
      <c r="H1694">
        <f t="shared" si="302"/>
        <v>0</v>
      </c>
      <c r="I1694">
        <f t="shared" si="305"/>
        <v>0</v>
      </c>
      <c r="J1694">
        <f t="shared" si="298"/>
        <v>0</v>
      </c>
      <c r="K1694">
        <f t="shared" si="299"/>
        <v>1</v>
      </c>
      <c r="L1694">
        <f t="shared" si="303"/>
        <v>1</v>
      </c>
      <c r="M1694">
        <f t="shared" si="306"/>
        <v>-0.54999999999999893</v>
      </c>
      <c r="N1694">
        <f t="shared" si="307"/>
        <v>59.555000000000021</v>
      </c>
    </row>
    <row r="1695" spans="1:14" x14ac:dyDescent="0.3">
      <c r="A1695" s="1">
        <v>42760</v>
      </c>
      <c r="B1695">
        <v>12.725</v>
      </c>
      <c r="C1695">
        <f t="shared" si="296"/>
        <v>16.252823529411764</v>
      </c>
      <c r="D1695">
        <f t="shared" si="297"/>
        <v>3.1536133443592576</v>
      </c>
      <c r="E1695">
        <f t="shared" si="300"/>
        <v>4</v>
      </c>
      <c r="F1695">
        <f t="shared" si="301"/>
        <v>1</v>
      </c>
      <c r="G1695">
        <f t="shared" si="304"/>
        <v>4</v>
      </c>
      <c r="H1695">
        <f t="shared" si="302"/>
        <v>0</v>
      </c>
      <c r="I1695">
        <f t="shared" si="305"/>
        <v>0</v>
      </c>
      <c r="J1695">
        <f t="shared" si="298"/>
        <v>0</v>
      </c>
      <c r="K1695">
        <f t="shared" si="299"/>
        <v>1</v>
      </c>
      <c r="L1695">
        <f t="shared" si="303"/>
        <v>1</v>
      </c>
      <c r="M1695">
        <f t="shared" si="306"/>
        <v>-0.30000000000000071</v>
      </c>
      <c r="N1695">
        <f t="shared" si="307"/>
        <v>59.255000000000024</v>
      </c>
    </row>
    <row r="1696" spans="1:14" x14ac:dyDescent="0.3">
      <c r="A1696" s="1">
        <v>42761</v>
      </c>
      <c r="B1696">
        <v>12.675000000000001</v>
      </c>
      <c r="C1696">
        <f t="shared" si="296"/>
        <v>16.213411764705878</v>
      </c>
      <c r="D1696">
        <f t="shared" si="297"/>
        <v>3.1352276283278351</v>
      </c>
      <c r="E1696">
        <f t="shared" si="300"/>
        <v>5</v>
      </c>
      <c r="F1696">
        <f t="shared" si="301"/>
        <v>1</v>
      </c>
      <c r="G1696">
        <f t="shared" si="304"/>
        <v>4</v>
      </c>
      <c r="H1696">
        <f t="shared" si="302"/>
        <v>0</v>
      </c>
      <c r="I1696">
        <f t="shared" si="305"/>
        <v>0</v>
      </c>
      <c r="J1696">
        <f t="shared" si="298"/>
        <v>0</v>
      </c>
      <c r="K1696">
        <f t="shared" si="299"/>
        <v>1</v>
      </c>
      <c r="L1696">
        <f t="shared" si="303"/>
        <v>1</v>
      </c>
      <c r="M1696">
        <f t="shared" si="306"/>
        <v>-4.9999999999998934E-2</v>
      </c>
      <c r="N1696">
        <f t="shared" si="307"/>
        <v>59.205000000000027</v>
      </c>
    </row>
    <row r="1697" spans="1:14" x14ac:dyDescent="0.3">
      <c r="A1697" s="1">
        <v>42762</v>
      </c>
      <c r="B1697">
        <v>12.525</v>
      </c>
      <c r="C1697">
        <f t="shared" si="296"/>
        <v>16.168313725490194</v>
      </c>
      <c r="D1697">
        <f t="shared" si="297"/>
        <v>3.1051040681634836</v>
      </c>
      <c r="E1697">
        <f t="shared" si="300"/>
        <v>6</v>
      </c>
      <c r="F1697">
        <f t="shared" si="301"/>
        <v>1</v>
      </c>
      <c r="G1697">
        <f t="shared" si="304"/>
        <v>4</v>
      </c>
      <c r="H1697">
        <f t="shared" si="302"/>
        <v>0</v>
      </c>
      <c r="I1697">
        <f t="shared" si="305"/>
        <v>0</v>
      </c>
      <c r="J1697">
        <f t="shared" si="298"/>
        <v>0</v>
      </c>
      <c r="K1697">
        <f t="shared" si="299"/>
        <v>1</v>
      </c>
      <c r="L1697">
        <f t="shared" si="303"/>
        <v>1</v>
      </c>
      <c r="M1697">
        <f t="shared" si="306"/>
        <v>-0.15000000000000036</v>
      </c>
      <c r="N1697">
        <f t="shared" si="307"/>
        <v>59.055000000000028</v>
      </c>
    </row>
    <row r="1698" spans="1:14" x14ac:dyDescent="0.3">
      <c r="A1698" s="1">
        <v>42765</v>
      </c>
      <c r="B1698">
        <v>12.875</v>
      </c>
      <c r="C1698">
        <f t="shared" si="296"/>
        <v>16.128901960784308</v>
      </c>
      <c r="D1698">
        <f t="shared" si="297"/>
        <v>3.0827942459621549</v>
      </c>
      <c r="E1698">
        <f t="shared" si="300"/>
        <v>2</v>
      </c>
      <c r="F1698">
        <f t="shared" si="301"/>
        <v>1</v>
      </c>
      <c r="G1698">
        <f t="shared" si="304"/>
        <v>4</v>
      </c>
      <c r="H1698">
        <f t="shared" si="302"/>
        <v>0</v>
      </c>
      <c r="I1698">
        <f t="shared" si="305"/>
        <v>0</v>
      </c>
      <c r="J1698">
        <f t="shared" si="298"/>
        <v>0</v>
      </c>
      <c r="K1698">
        <f t="shared" si="299"/>
        <v>1</v>
      </c>
      <c r="L1698">
        <f t="shared" si="303"/>
        <v>1</v>
      </c>
      <c r="M1698">
        <f t="shared" si="306"/>
        <v>0.34999999999999964</v>
      </c>
      <c r="N1698">
        <f t="shared" si="307"/>
        <v>59.40500000000003</v>
      </c>
    </row>
    <row r="1699" spans="1:14" x14ac:dyDescent="0.3">
      <c r="A1699" s="1">
        <v>42766</v>
      </c>
      <c r="B1699">
        <v>12.925000000000001</v>
      </c>
      <c r="C1699">
        <f t="shared" si="296"/>
        <v>16.086352941176465</v>
      </c>
      <c r="D1699">
        <f t="shared" si="297"/>
        <v>3.0516878699868273</v>
      </c>
      <c r="E1699">
        <f t="shared" si="300"/>
        <v>3</v>
      </c>
      <c r="F1699">
        <f t="shared" si="301"/>
        <v>1</v>
      </c>
      <c r="G1699">
        <f t="shared" si="304"/>
        <v>4</v>
      </c>
      <c r="H1699">
        <f t="shared" si="302"/>
        <v>0</v>
      </c>
      <c r="I1699">
        <f t="shared" si="305"/>
        <v>0</v>
      </c>
      <c r="J1699">
        <f t="shared" si="298"/>
        <v>0</v>
      </c>
      <c r="K1699">
        <f t="shared" si="299"/>
        <v>1</v>
      </c>
      <c r="L1699">
        <f t="shared" si="303"/>
        <v>1</v>
      </c>
      <c r="M1699">
        <f t="shared" si="306"/>
        <v>5.0000000000000711E-2</v>
      </c>
      <c r="N1699">
        <f t="shared" si="307"/>
        <v>59.455000000000027</v>
      </c>
    </row>
    <row r="1700" spans="1:14" x14ac:dyDescent="0.3">
      <c r="A1700" s="1">
        <v>42767</v>
      </c>
      <c r="B1700">
        <v>12.675000000000001</v>
      </c>
      <c r="C1700">
        <f t="shared" si="296"/>
        <v>16.044784313725486</v>
      </c>
      <c r="D1700">
        <f t="shared" si="297"/>
        <v>3.0255667193250479</v>
      </c>
      <c r="E1700">
        <f t="shared" si="300"/>
        <v>4</v>
      </c>
      <c r="F1700">
        <f t="shared" si="301"/>
        <v>2</v>
      </c>
      <c r="G1700">
        <f t="shared" si="304"/>
        <v>1</v>
      </c>
      <c r="H1700">
        <f t="shared" si="302"/>
        <v>0</v>
      </c>
      <c r="I1700">
        <f t="shared" si="305"/>
        <v>0</v>
      </c>
      <c r="J1700">
        <f t="shared" si="298"/>
        <v>0</v>
      </c>
      <c r="K1700">
        <f t="shared" si="299"/>
        <v>1</v>
      </c>
      <c r="L1700">
        <f t="shared" si="303"/>
        <v>1</v>
      </c>
      <c r="M1700">
        <f t="shared" si="306"/>
        <v>-0.25</v>
      </c>
      <c r="N1700">
        <f t="shared" si="307"/>
        <v>59.205000000000027</v>
      </c>
    </row>
    <row r="1701" spans="1:14" x14ac:dyDescent="0.3">
      <c r="A1701" s="1">
        <v>42768</v>
      </c>
      <c r="B1701">
        <v>12.925000000000001</v>
      </c>
      <c r="C1701">
        <f t="shared" si="296"/>
        <v>16.010666666666662</v>
      </c>
      <c r="D1701">
        <f t="shared" si="297"/>
        <v>3.0114690484986695</v>
      </c>
      <c r="E1701">
        <f t="shared" si="300"/>
        <v>5</v>
      </c>
      <c r="F1701">
        <f t="shared" si="301"/>
        <v>2</v>
      </c>
      <c r="G1701">
        <f t="shared" si="304"/>
        <v>1</v>
      </c>
      <c r="H1701">
        <f t="shared" si="302"/>
        <v>0</v>
      </c>
      <c r="I1701">
        <f t="shared" si="305"/>
        <v>0</v>
      </c>
      <c r="J1701">
        <f t="shared" si="298"/>
        <v>0</v>
      </c>
      <c r="K1701">
        <f t="shared" si="299"/>
        <v>1</v>
      </c>
      <c r="L1701">
        <f t="shared" si="303"/>
        <v>1</v>
      </c>
      <c r="M1701">
        <f t="shared" si="306"/>
        <v>0.25</v>
      </c>
      <c r="N1701">
        <f t="shared" si="307"/>
        <v>59.455000000000027</v>
      </c>
    </row>
    <row r="1702" spans="1:14" x14ac:dyDescent="0.3">
      <c r="A1702" s="1">
        <v>42769</v>
      </c>
      <c r="B1702">
        <v>12.475</v>
      </c>
      <c r="C1702">
        <f t="shared" si="296"/>
        <v>15.975176470588233</v>
      </c>
      <c r="D1702">
        <f t="shared" si="297"/>
        <v>2.9995771382103005</v>
      </c>
      <c r="E1702">
        <f t="shared" si="300"/>
        <v>6</v>
      </c>
      <c r="F1702">
        <f t="shared" si="301"/>
        <v>2</v>
      </c>
      <c r="G1702">
        <f t="shared" si="304"/>
        <v>1</v>
      </c>
      <c r="H1702">
        <f t="shared" si="302"/>
        <v>0</v>
      </c>
      <c r="I1702">
        <f t="shared" si="305"/>
        <v>0</v>
      </c>
      <c r="J1702">
        <f t="shared" si="298"/>
        <v>0</v>
      </c>
      <c r="K1702">
        <f t="shared" si="299"/>
        <v>1</v>
      </c>
      <c r="L1702">
        <f t="shared" si="303"/>
        <v>1</v>
      </c>
      <c r="M1702">
        <f t="shared" si="306"/>
        <v>-0.45000000000000107</v>
      </c>
      <c r="N1702">
        <f t="shared" si="307"/>
        <v>59.005000000000024</v>
      </c>
    </row>
    <row r="1703" spans="1:14" x14ac:dyDescent="0.3">
      <c r="A1703" s="1">
        <v>42772</v>
      </c>
      <c r="B1703">
        <v>12.475</v>
      </c>
      <c r="C1703">
        <f t="shared" si="296"/>
        <v>15.933215686274508</v>
      </c>
      <c r="D1703">
        <f t="shared" si="297"/>
        <v>2.9732914771985195</v>
      </c>
      <c r="E1703">
        <f t="shared" si="300"/>
        <v>2</v>
      </c>
      <c r="F1703">
        <f t="shared" si="301"/>
        <v>2</v>
      </c>
      <c r="G1703">
        <f t="shared" si="304"/>
        <v>1</v>
      </c>
      <c r="H1703">
        <f t="shared" si="302"/>
        <v>0</v>
      </c>
      <c r="I1703">
        <f t="shared" si="305"/>
        <v>0</v>
      </c>
      <c r="J1703">
        <f t="shared" si="298"/>
        <v>0</v>
      </c>
      <c r="K1703">
        <f t="shared" si="299"/>
        <v>1</v>
      </c>
      <c r="L1703">
        <f t="shared" si="303"/>
        <v>1</v>
      </c>
      <c r="M1703">
        <f t="shared" si="306"/>
        <v>0</v>
      </c>
      <c r="N1703">
        <f t="shared" si="307"/>
        <v>59.005000000000024</v>
      </c>
    </row>
    <row r="1704" spans="1:14" x14ac:dyDescent="0.3">
      <c r="A1704" s="1">
        <v>42773</v>
      </c>
      <c r="B1704">
        <v>12.574999999999999</v>
      </c>
      <c r="C1704">
        <f t="shared" si="296"/>
        <v>15.893215686274505</v>
      </c>
      <c r="D1704">
        <f t="shared" si="297"/>
        <v>2.9494947810232595</v>
      </c>
      <c r="E1704">
        <f t="shared" si="300"/>
        <v>3</v>
      </c>
      <c r="F1704">
        <f t="shared" si="301"/>
        <v>2</v>
      </c>
      <c r="G1704">
        <f t="shared" si="304"/>
        <v>1</v>
      </c>
      <c r="H1704">
        <f t="shared" si="302"/>
        <v>0</v>
      </c>
      <c r="I1704">
        <f t="shared" si="305"/>
        <v>0</v>
      </c>
      <c r="J1704">
        <f t="shared" si="298"/>
        <v>0</v>
      </c>
      <c r="K1704">
        <f t="shared" si="299"/>
        <v>1</v>
      </c>
      <c r="L1704">
        <f t="shared" si="303"/>
        <v>1</v>
      </c>
      <c r="M1704">
        <f t="shared" si="306"/>
        <v>9.9999999999999645E-2</v>
      </c>
      <c r="N1704">
        <f t="shared" si="307"/>
        <v>59.105000000000025</v>
      </c>
    </row>
    <row r="1705" spans="1:14" x14ac:dyDescent="0.3">
      <c r="A1705" s="1">
        <v>42774</v>
      </c>
      <c r="B1705">
        <v>12.574999999999999</v>
      </c>
      <c r="C1705">
        <f t="shared" si="296"/>
        <v>15.852039215686268</v>
      </c>
      <c r="D1705">
        <f t="shared" si="297"/>
        <v>2.9221115381859724</v>
      </c>
      <c r="E1705">
        <f t="shared" si="300"/>
        <v>4</v>
      </c>
      <c r="F1705">
        <f t="shared" si="301"/>
        <v>2</v>
      </c>
      <c r="G1705">
        <f t="shared" si="304"/>
        <v>2</v>
      </c>
      <c r="H1705">
        <f t="shared" si="302"/>
        <v>0</v>
      </c>
      <c r="I1705">
        <f t="shared" si="305"/>
        <v>0</v>
      </c>
      <c r="J1705">
        <f t="shared" si="298"/>
        <v>0</v>
      </c>
      <c r="K1705">
        <f t="shared" si="299"/>
        <v>1</v>
      </c>
      <c r="L1705">
        <f t="shared" si="303"/>
        <v>1</v>
      </c>
      <c r="M1705">
        <f t="shared" si="306"/>
        <v>0</v>
      </c>
      <c r="N1705">
        <f t="shared" si="307"/>
        <v>59.105000000000025</v>
      </c>
    </row>
    <row r="1706" spans="1:14" x14ac:dyDescent="0.3">
      <c r="A1706" s="1">
        <v>42775</v>
      </c>
      <c r="B1706">
        <v>12.025</v>
      </c>
      <c r="C1706">
        <f t="shared" si="296"/>
        <v>15.804588235294114</v>
      </c>
      <c r="D1706">
        <f t="shared" si="297"/>
        <v>2.8853978770494306</v>
      </c>
      <c r="E1706">
        <f t="shared" si="300"/>
        <v>5</v>
      </c>
      <c r="F1706">
        <f t="shared" si="301"/>
        <v>2</v>
      </c>
      <c r="G1706">
        <f t="shared" si="304"/>
        <v>2</v>
      </c>
      <c r="H1706">
        <f t="shared" si="302"/>
        <v>0</v>
      </c>
      <c r="I1706">
        <f t="shared" si="305"/>
        <v>0</v>
      </c>
      <c r="J1706">
        <f t="shared" si="298"/>
        <v>0</v>
      </c>
      <c r="K1706">
        <f t="shared" si="299"/>
        <v>1</v>
      </c>
      <c r="L1706">
        <f t="shared" si="303"/>
        <v>1</v>
      </c>
      <c r="M1706">
        <f t="shared" si="306"/>
        <v>-0.54999999999999893</v>
      </c>
      <c r="N1706">
        <f t="shared" si="307"/>
        <v>58.555000000000028</v>
      </c>
    </row>
    <row r="1707" spans="1:14" x14ac:dyDescent="0.3">
      <c r="A1707" s="1">
        <v>42776</v>
      </c>
      <c r="B1707">
        <v>11.725</v>
      </c>
      <c r="C1707">
        <f t="shared" si="296"/>
        <v>15.750862745098035</v>
      </c>
      <c r="D1707">
        <f t="shared" si="297"/>
        <v>2.8328344498711626</v>
      </c>
      <c r="E1707">
        <f t="shared" si="300"/>
        <v>6</v>
      </c>
      <c r="F1707">
        <f t="shared" si="301"/>
        <v>2</v>
      </c>
      <c r="G1707">
        <f t="shared" si="304"/>
        <v>2</v>
      </c>
      <c r="H1707">
        <f t="shared" si="302"/>
        <v>0</v>
      </c>
      <c r="I1707">
        <f t="shared" si="305"/>
        <v>0</v>
      </c>
      <c r="J1707">
        <f t="shared" si="298"/>
        <v>0</v>
      </c>
      <c r="K1707">
        <f t="shared" si="299"/>
        <v>1</v>
      </c>
      <c r="L1707">
        <f t="shared" si="303"/>
        <v>1</v>
      </c>
      <c r="M1707">
        <f t="shared" si="306"/>
        <v>-0.30000000000000071</v>
      </c>
      <c r="N1707">
        <f t="shared" si="307"/>
        <v>58.255000000000024</v>
      </c>
    </row>
    <row r="1708" spans="1:14" x14ac:dyDescent="0.3">
      <c r="A1708" s="1">
        <v>42779</v>
      </c>
      <c r="B1708">
        <v>11.425000000000001</v>
      </c>
      <c r="C1708">
        <f t="shared" si="296"/>
        <v>15.693215686274508</v>
      </c>
      <c r="D1708">
        <f t="shared" si="297"/>
        <v>2.7700112997130968</v>
      </c>
      <c r="E1708">
        <f t="shared" si="300"/>
        <v>2</v>
      </c>
      <c r="F1708">
        <f t="shared" si="301"/>
        <v>2</v>
      </c>
      <c r="G1708">
        <f t="shared" si="304"/>
        <v>2</v>
      </c>
      <c r="H1708">
        <f t="shared" si="302"/>
        <v>0</v>
      </c>
      <c r="I1708">
        <f t="shared" si="305"/>
        <v>0</v>
      </c>
      <c r="J1708">
        <f t="shared" si="298"/>
        <v>0</v>
      </c>
      <c r="K1708">
        <f t="shared" si="299"/>
        <v>1</v>
      </c>
      <c r="L1708">
        <f t="shared" si="303"/>
        <v>1</v>
      </c>
      <c r="M1708">
        <f t="shared" si="306"/>
        <v>-0.29999999999999893</v>
      </c>
      <c r="N1708">
        <f t="shared" si="307"/>
        <v>57.955000000000027</v>
      </c>
    </row>
    <row r="1709" spans="1:14" x14ac:dyDescent="0.3">
      <c r="A1709" s="1">
        <v>42780</v>
      </c>
      <c r="B1709">
        <v>11.175000000000001</v>
      </c>
      <c r="C1709">
        <f t="shared" si="296"/>
        <v>15.633999999999999</v>
      </c>
      <c r="D1709">
        <f t="shared" si="297"/>
        <v>2.7037747179619385</v>
      </c>
      <c r="E1709">
        <f t="shared" si="300"/>
        <v>3</v>
      </c>
      <c r="F1709">
        <f t="shared" si="301"/>
        <v>2</v>
      </c>
      <c r="G1709">
        <f t="shared" si="304"/>
        <v>2</v>
      </c>
      <c r="H1709">
        <f t="shared" si="302"/>
        <v>0</v>
      </c>
      <c r="I1709">
        <f t="shared" si="305"/>
        <v>0</v>
      </c>
      <c r="J1709">
        <f t="shared" si="298"/>
        <v>0</v>
      </c>
      <c r="K1709">
        <f t="shared" si="299"/>
        <v>1</v>
      </c>
      <c r="L1709">
        <f t="shared" si="303"/>
        <v>1</v>
      </c>
      <c r="M1709">
        <f t="shared" si="306"/>
        <v>-0.25</v>
      </c>
      <c r="N1709">
        <f t="shared" si="307"/>
        <v>57.705000000000027</v>
      </c>
    </row>
    <row r="1710" spans="1:14" x14ac:dyDescent="0.3">
      <c r="A1710" s="1">
        <v>42781</v>
      </c>
      <c r="B1710">
        <v>11.5</v>
      </c>
      <c r="C1710">
        <f t="shared" si="296"/>
        <v>15.568803921568627</v>
      </c>
      <c r="D1710">
        <f t="shared" si="297"/>
        <v>2.6002506743382163</v>
      </c>
      <c r="E1710">
        <f t="shared" si="300"/>
        <v>4</v>
      </c>
      <c r="F1710">
        <f t="shared" si="301"/>
        <v>2</v>
      </c>
      <c r="G1710">
        <f t="shared" si="304"/>
        <v>3</v>
      </c>
      <c r="H1710">
        <f t="shared" si="302"/>
        <v>1</v>
      </c>
      <c r="I1710">
        <f t="shared" si="305"/>
        <v>-0.32499999999999929</v>
      </c>
      <c r="J1710">
        <f t="shared" si="298"/>
        <v>0</v>
      </c>
      <c r="K1710">
        <f t="shared" si="299"/>
        <v>1</v>
      </c>
      <c r="L1710">
        <f t="shared" si="303"/>
        <v>1</v>
      </c>
      <c r="M1710">
        <f t="shared" si="306"/>
        <v>-0.32499999999999929</v>
      </c>
      <c r="N1710">
        <f t="shared" si="307"/>
        <v>57.380000000000024</v>
      </c>
    </row>
    <row r="1711" spans="1:14" x14ac:dyDescent="0.3">
      <c r="A1711" s="1">
        <v>42782</v>
      </c>
      <c r="B1711">
        <v>12.975</v>
      </c>
      <c r="C1711">
        <f t="shared" si="296"/>
        <v>15.514294117647058</v>
      </c>
      <c r="D1711">
        <f t="shared" si="297"/>
        <v>2.5066753803622741</v>
      </c>
      <c r="E1711">
        <f t="shared" si="300"/>
        <v>5</v>
      </c>
      <c r="F1711">
        <f t="shared" si="301"/>
        <v>2</v>
      </c>
      <c r="G1711">
        <f t="shared" si="304"/>
        <v>3</v>
      </c>
      <c r="H1711">
        <f t="shared" si="302"/>
        <v>0</v>
      </c>
      <c r="I1711">
        <f t="shared" si="305"/>
        <v>0</v>
      </c>
      <c r="J1711">
        <f t="shared" si="298"/>
        <v>0</v>
      </c>
      <c r="K1711">
        <f t="shared" si="299"/>
        <v>0</v>
      </c>
      <c r="L1711">
        <f t="shared" si="303"/>
        <v>1</v>
      </c>
      <c r="M1711">
        <f t="shared" si="306"/>
        <v>1.4749999999999996</v>
      </c>
      <c r="N1711">
        <f t="shared" si="307"/>
        <v>58.855000000000025</v>
      </c>
    </row>
    <row r="1712" spans="1:14" x14ac:dyDescent="0.3">
      <c r="A1712" s="1">
        <v>42783</v>
      </c>
      <c r="B1712">
        <v>13.125</v>
      </c>
      <c r="C1712">
        <f t="shared" si="296"/>
        <v>15.468803921568627</v>
      </c>
      <c r="D1712">
        <f t="shared" si="297"/>
        <v>2.4435721282309091</v>
      </c>
      <c r="E1712">
        <f t="shared" si="300"/>
        <v>6</v>
      </c>
      <c r="F1712">
        <f t="shared" si="301"/>
        <v>2</v>
      </c>
      <c r="G1712">
        <f t="shared" si="304"/>
        <v>3</v>
      </c>
      <c r="H1712">
        <f t="shared" si="302"/>
        <v>0</v>
      </c>
      <c r="I1712">
        <f t="shared" si="305"/>
        <v>0</v>
      </c>
      <c r="J1712">
        <f t="shared" si="298"/>
        <v>0</v>
      </c>
      <c r="K1712">
        <f t="shared" si="299"/>
        <v>0</v>
      </c>
      <c r="L1712">
        <f t="shared" si="303"/>
        <v>1</v>
      </c>
      <c r="M1712">
        <f t="shared" si="306"/>
        <v>0.15000000000000036</v>
      </c>
      <c r="N1712">
        <f t="shared" si="307"/>
        <v>59.005000000000024</v>
      </c>
    </row>
    <row r="1713" spans="1:14" x14ac:dyDescent="0.3">
      <c r="A1713" s="1">
        <v>42787</v>
      </c>
      <c r="B1713">
        <v>13.175000000000001</v>
      </c>
      <c r="C1713">
        <f t="shared" si="296"/>
        <v>15.426156862745099</v>
      </c>
      <c r="D1713">
        <f t="shared" si="297"/>
        <v>2.3876949535232326</v>
      </c>
      <c r="E1713">
        <f t="shared" si="300"/>
        <v>3</v>
      </c>
      <c r="F1713">
        <f t="shared" si="301"/>
        <v>2</v>
      </c>
      <c r="G1713">
        <f t="shared" si="304"/>
        <v>3</v>
      </c>
      <c r="H1713">
        <f t="shared" si="302"/>
        <v>0</v>
      </c>
      <c r="I1713">
        <f t="shared" si="305"/>
        <v>0</v>
      </c>
      <c r="J1713">
        <f t="shared" si="298"/>
        <v>0</v>
      </c>
      <c r="K1713">
        <f t="shared" si="299"/>
        <v>0</v>
      </c>
      <c r="L1713">
        <f t="shared" si="303"/>
        <v>1</v>
      </c>
      <c r="M1713">
        <f t="shared" si="306"/>
        <v>5.0000000000000711E-2</v>
      </c>
      <c r="N1713">
        <f t="shared" si="307"/>
        <v>59.055000000000021</v>
      </c>
    </row>
    <row r="1714" spans="1:14" x14ac:dyDescent="0.3">
      <c r="A1714" s="1">
        <v>42788</v>
      </c>
      <c r="B1714">
        <v>13.225</v>
      </c>
      <c r="C1714">
        <f t="shared" si="296"/>
        <v>15.388705882352943</v>
      </c>
      <c r="D1714">
        <f t="shared" si="297"/>
        <v>2.346678230481607</v>
      </c>
      <c r="E1714">
        <f t="shared" si="300"/>
        <v>4</v>
      </c>
      <c r="F1714">
        <f t="shared" si="301"/>
        <v>2</v>
      </c>
      <c r="G1714">
        <f t="shared" si="304"/>
        <v>4</v>
      </c>
      <c r="H1714">
        <f t="shared" si="302"/>
        <v>0</v>
      </c>
      <c r="I1714">
        <f t="shared" si="305"/>
        <v>0</v>
      </c>
      <c r="J1714">
        <f t="shared" si="298"/>
        <v>0</v>
      </c>
      <c r="K1714">
        <f t="shared" si="299"/>
        <v>0</v>
      </c>
      <c r="L1714">
        <f t="shared" si="303"/>
        <v>1</v>
      </c>
      <c r="M1714">
        <f t="shared" si="306"/>
        <v>4.9999999999998934E-2</v>
      </c>
      <c r="N1714">
        <f t="shared" si="307"/>
        <v>59.105000000000018</v>
      </c>
    </row>
    <row r="1715" spans="1:14" x14ac:dyDescent="0.3">
      <c r="A1715" s="1">
        <v>42789</v>
      </c>
      <c r="B1715">
        <v>13.525</v>
      </c>
      <c r="C1715">
        <f t="shared" si="296"/>
        <v>15.354000000000003</v>
      </c>
      <c r="D1715">
        <f t="shared" si="297"/>
        <v>2.3082266514598833</v>
      </c>
      <c r="E1715">
        <f t="shared" si="300"/>
        <v>5</v>
      </c>
      <c r="F1715">
        <f t="shared" si="301"/>
        <v>2</v>
      </c>
      <c r="G1715">
        <f t="shared" si="304"/>
        <v>4</v>
      </c>
      <c r="H1715">
        <f t="shared" si="302"/>
        <v>0</v>
      </c>
      <c r="I1715">
        <f t="shared" si="305"/>
        <v>0</v>
      </c>
      <c r="J1715">
        <f t="shared" si="298"/>
        <v>0</v>
      </c>
      <c r="K1715">
        <f t="shared" si="299"/>
        <v>0</v>
      </c>
      <c r="L1715">
        <f t="shared" si="303"/>
        <v>1</v>
      </c>
      <c r="M1715">
        <f t="shared" si="306"/>
        <v>0.30000000000000071</v>
      </c>
      <c r="N1715">
        <f t="shared" si="307"/>
        <v>59.405000000000015</v>
      </c>
    </row>
    <row r="1716" spans="1:14" x14ac:dyDescent="0.3">
      <c r="A1716" s="1">
        <v>42790</v>
      </c>
      <c r="B1716">
        <v>13.324999999999999</v>
      </c>
      <c r="C1716">
        <f t="shared" si="296"/>
        <v>15.323803921568629</v>
      </c>
      <c r="D1716">
        <f t="shared" si="297"/>
        <v>2.2840806364290334</v>
      </c>
      <c r="E1716">
        <f t="shared" si="300"/>
        <v>6</v>
      </c>
      <c r="F1716">
        <f t="shared" si="301"/>
        <v>2</v>
      </c>
      <c r="G1716">
        <f t="shared" si="304"/>
        <v>4</v>
      </c>
      <c r="H1716">
        <f t="shared" si="302"/>
        <v>0</v>
      </c>
      <c r="I1716">
        <f t="shared" si="305"/>
        <v>0</v>
      </c>
      <c r="J1716">
        <f t="shared" si="298"/>
        <v>0</v>
      </c>
      <c r="K1716">
        <f t="shared" si="299"/>
        <v>0</v>
      </c>
      <c r="L1716">
        <f t="shared" si="303"/>
        <v>1</v>
      </c>
      <c r="M1716">
        <f t="shared" si="306"/>
        <v>-0.20000000000000107</v>
      </c>
      <c r="N1716">
        <f t="shared" si="307"/>
        <v>59.205000000000013</v>
      </c>
    </row>
    <row r="1717" spans="1:14" x14ac:dyDescent="0.3">
      <c r="A1717" s="1">
        <v>42793</v>
      </c>
      <c r="B1717">
        <v>13.275</v>
      </c>
      <c r="C1717">
        <f t="shared" si="296"/>
        <v>15.288901960784315</v>
      </c>
      <c r="D1717">
        <f t="shared" si="297"/>
        <v>2.2468184849056625</v>
      </c>
      <c r="E1717">
        <f t="shared" si="300"/>
        <v>2</v>
      </c>
      <c r="F1717">
        <f t="shared" si="301"/>
        <v>2</v>
      </c>
      <c r="G1717">
        <f t="shared" si="304"/>
        <v>4</v>
      </c>
      <c r="H1717">
        <f t="shared" si="302"/>
        <v>0</v>
      </c>
      <c r="I1717">
        <f t="shared" si="305"/>
        <v>0</v>
      </c>
      <c r="J1717">
        <f t="shared" si="298"/>
        <v>0</v>
      </c>
      <c r="K1717">
        <f t="shared" si="299"/>
        <v>0</v>
      </c>
      <c r="L1717">
        <f t="shared" si="303"/>
        <v>1</v>
      </c>
      <c r="M1717">
        <f t="shared" si="306"/>
        <v>-4.9999999999998934E-2</v>
      </c>
      <c r="N1717">
        <f t="shared" si="307"/>
        <v>59.155000000000015</v>
      </c>
    </row>
    <row r="1718" spans="1:14" x14ac:dyDescent="0.3">
      <c r="A1718" s="1">
        <v>42794</v>
      </c>
      <c r="B1718">
        <v>13.525</v>
      </c>
      <c r="C1718">
        <f t="shared" si="296"/>
        <v>15.256549019607846</v>
      </c>
      <c r="D1718">
        <f t="shared" si="297"/>
        <v>2.2123222322622405</v>
      </c>
      <c r="E1718">
        <f t="shared" si="300"/>
        <v>3</v>
      </c>
      <c r="F1718">
        <f t="shared" si="301"/>
        <v>2</v>
      </c>
      <c r="G1718">
        <f t="shared" si="304"/>
        <v>4</v>
      </c>
      <c r="H1718">
        <f t="shared" si="302"/>
        <v>0</v>
      </c>
      <c r="I1718">
        <f t="shared" si="305"/>
        <v>0</v>
      </c>
      <c r="J1718">
        <f t="shared" si="298"/>
        <v>0</v>
      </c>
      <c r="K1718">
        <f t="shared" si="299"/>
        <v>0</v>
      </c>
      <c r="L1718">
        <f t="shared" si="303"/>
        <v>1</v>
      </c>
      <c r="M1718">
        <f t="shared" si="306"/>
        <v>0.25</v>
      </c>
      <c r="N1718">
        <f t="shared" si="307"/>
        <v>59.405000000000015</v>
      </c>
    </row>
    <row r="1719" spans="1:14" x14ac:dyDescent="0.3">
      <c r="A1719" s="1">
        <v>42795</v>
      </c>
      <c r="B1719">
        <v>13.275</v>
      </c>
      <c r="C1719">
        <f t="shared" si="296"/>
        <v>15.226941176470591</v>
      </c>
      <c r="D1719">
        <f t="shared" si="297"/>
        <v>2.1879882550834076</v>
      </c>
      <c r="E1719">
        <f t="shared" si="300"/>
        <v>4</v>
      </c>
      <c r="F1719">
        <f t="shared" si="301"/>
        <v>3</v>
      </c>
      <c r="G1719">
        <f t="shared" si="304"/>
        <v>1</v>
      </c>
      <c r="H1719">
        <f t="shared" si="302"/>
        <v>0</v>
      </c>
      <c r="I1719">
        <f t="shared" si="305"/>
        <v>0</v>
      </c>
      <c r="J1719">
        <f t="shared" si="298"/>
        <v>0</v>
      </c>
      <c r="K1719">
        <f t="shared" si="299"/>
        <v>0</v>
      </c>
      <c r="L1719">
        <f t="shared" si="303"/>
        <v>1</v>
      </c>
      <c r="M1719">
        <f t="shared" si="306"/>
        <v>-0.25</v>
      </c>
      <c r="N1719">
        <f t="shared" si="307"/>
        <v>59.155000000000015</v>
      </c>
    </row>
    <row r="1720" spans="1:14" x14ac:dyDescent="0.3">
      <c r="A1720" s="1">
        <v>42796</v>
      </c>
      <c r="B1720">
        <v>13.275</v>
      </c>
      <c r="C1720">
        <f t="shared" si="296"/>
        <v>15.194784313725494</v>
      </c>
      <c r="D1720">
        <f t="shared" si="297"/>
        <v>2.1559473265940565</v>
      </c>
      <c r="E1720">
        <f t="shared" si="300"/>
        <v>5</v>
      </c>
      <c r="F1720">
        <f t="shared" si="301"/>
        <v>3</v>
      </c>
      <c r="G1720">
        <f t="shared" si="304"/>
        <v>1</v>
      </c>
      <c r="H1720">
        <f t="shared" si="302"/>
        <v>0</v>
      </c>
      <c r="I1720">
        <f t="shared" si="305"/>
        <v>0</v>
      </c>
      <c r="J1720">
        <f t="shared" si="298"/>
        <v>0</v>
      </c>
      <c r="K1720">
        <f t="shared" si="299"/>
        <v>0</v>
      </c>
      <c r="L1720">
        <f t="shared" si="303"/>
        <v>1</v>
      </c>
      <c r="M1720">
        <f t="shared" si="306"/>
        <v>0</v>
      </c>
      <c r="N1720">
        <f t="shared" si="307"/>
        <v>59.155000000000015</v>
      </c>
    </row>
    <row r="1721" spans="1:14" x14ac:dyDescent="0.3">
      <c r="A1721" s="1">
        <v>42797</v>
      </c>
      <c r="B1721">
        <v>12.824999999999999</v>
      </c>
      <c r="C1721">
        <f t="shared" si="296"/>
        <v>15.159686274509808</v>
      </c>
      <c r="D1721">
        <f t="shared" si="297"/>
        <v>2.1211079928336076</v>
      </c>
      <c r="E1721">
        <f t="shared" si="300"/>
        <v>6</v>
      </c>
      <c r="F1721">
        <f t="shared" si="301"/>
        <v>3</v>
      </c>
      <c r="G1721">
        <f t="shared" si="304"/>
        <v>1</v>
      </c>
      <c r="H1721">
        <f t="shared" si="302"/>
        <v>0</v>
      </c>
      <c r="I1721">
        <f t="shared" si="305"/>
        <v>0</v>
      </c>
      <c r="J1721">
        <f t="shared" si="298"/>
        <v>0</v>
      </c>
      <c r="K1721">
        <f t="shared" si="299"/>
        <v>1</v>
      </c>
      <c r="L1721">
        <f t="shared" si="303"/>
        <v>1</v>
      </c>
      <c r="M1721">
        <f t="shared" si="306"/>
        <v>-0.45000000000000107</v>
      </c>
      <c r="N1721">
        <f t="shared" si="307"/>
        <v>58.705000000000013</v>
      </c>
    </row>
    <row r="1722" spans="1:14" x14ac:dyDescent="0.3">
      <c r="A1722" s="1">
        <v>42800</v>
      </c>
      <c r="B1722">
        <v>12.675000000000001</v>
      </c>
      <c r="C1722">
        <f t="shared" si="296"/>
        <v>15.133215686274514</v>
      </c>
      <c r="D1722">
        <f t="shared" si="297"/>
        <v>2.1098019265243084</v>
      </c>
      <c r="E1722">
        <f t="shared" si="300"/>
        <v>2</v>
      </c>
      <c r="F1722">
        <f t="shared" si="301"/>
        <v>3</v>
      </c>
      <c r="G1722">
        <f t="shared" si="304"/>
        <v>1</v>
      </c>
      <c r="H1722">
        <f t="shared" si="302"/>
        <v>0</v>
      </c>
      <c r="I1722">
        <f t="shared" si="305"/>
        <v>0</v>
      </c>
      <c r="J1722">
        <f t="shared" si="298"/>
        <v>0</v>
      </c>
      <c r="K1722">
        <f t="shared" si="299"/>
        <v>1</v>
      </c>
      <c r="L1722">
        <f t="shared" si="303"/>
        <v>1</v>
      </c>
      <c r="M1722">
        <f t="shared" si="306"/>
        <v>-0.14999999999999858</v>
      </c>
      <c r="N1722">
        <f t="shared" si="307"/>
        <v>58.555000000000014</v>
      </c>
    </row>
    <row r="1723" spans="1:14" x14ac:dyDescent="0.3">
      <c r="A1723" s="1">
        <v>42801</v>
      </c>
      <c r="B1723">
        <v>12.625</v>
      </c>
      <c r="C1723">
        <f t="shared" si="296"/>
        <v>15.107137254901964</v>
      </c>
      <c r="D1723">
        <f t="shared" si="297"/>
        <v>2.0995197491901574</v>
      </c>
      <c r="E1723">
        <f t="shared" si="300"/>
        <v>3</v>
      </c>
      <c r="F1723">
        <f t="shared" si="301"/>
        <v>3</v>
      </c>
      <c r="G1723">
        <f t="shared" si="304"/>
        <v>1</v>
      </c>
      <c r="H1723">
        <f t="shared" si="302"/>
        <v>0</v>
      </c>
      <c r="I1723">
        <f t="shared" si="305"/>
        <v>0</v>
      </c>
      <c r="J1723">
        <f t="shared" si="298"/>
        <v>0</v>
      </c>
      <c r="K1723">
        <f t="shared" si="299"/>
        <v>1</v>
      </c>
      <c r="L1723">
        <f t="shared" si="303"/>
        <v>1</v>
      </c>
      <c r="M1723">
        <f t="shared" si="306"/>
        <v>-5.0000000000000711E-2</v>
      </c>
      <c r="N1723">
        <f t="shared" si="307"/>
        <v>58.50500000000001</v>
      </c>
    </row>
    <row r="1724" spans="1:14" x14ac:dyDescent="0.3">
      <c r="A1724" s="1">
        <v>42802</v>
      </c>
      <c r="B1724">
        <v>12.675000000000001</v>
      </c>
      <c r="C1724">
        <f t="shared" si="296"/>
        <v>15.084980392156867</v>
      </c>
      <c r="D1724">
        <f t="shared" si="297"/>
        <v>2.095252500017887</v>
      </c>
      <c r="E1724">
        <f t="shared" si="300"/>
        <v>4</v>
      </c>
      <c r="F1724">
        <f t="shared" si="301"/>
        <v>3</v>
      </c>
      <c r="G1724">
        <f t="shared" si="304"/>
        <v>2</v>
      </c>
      <c r="H1724">
        <f t="shared" si="302"/>
        <v>0</v>
      </c>
      <c r="I1724">
        <f t="shared" si="305"/>
        <v>0</v>
      </c>
      <c r="J1724">
        <f t="shared" si="298"/>
        <v>0</v>
      </c>
      <c r="K1724">
        <f t="shared" si="299"/>
        <v>1</v>
      </c>
      <c r="L1724">
        <f t="shared" si="303"/>
        <v>1</v>
      </c>
      <c r="M1724">
        <f t="shared" si="306"/>
        <v>5.0000000000000711E-2</v>
      </c>
      <c r="N1724">
        <f t="shared" si="307"/>
        <v>58.555000000000007</v>
      </c>
    </row>
    <row r="1725" spans="1:14" x14ac:dyDescent="0.3">
      <c r="A1725" s="1">
        <v>42803</v>
      </c>
      <c r="B1725">
        <v>12.775</v>
      </c>
      <c r="C1725">
        <f t="shared" si="296"/>
        <v>15.060862745098042</v>
      </c>
      <c r="D1725">
        <f t="shared" si="297"/>
        <v>2.0862886742110947</v>
      </c>
      <c r="E1725">
        <f t="shared" si="300"/>
        <v>5</v>
      </c>
      <c r="F1725">
        <f t="shared" si="301"/>
        <v>3</v>
      </c>
      <c r="G1725">
        <f t="shared" si="304"/>
        <v>2</v>
      </c>
      <c r="H1725">
        <f t="shared" si="302"/>
        <v>0</v>
      </c>
      <c r="I1725">
        <f t="shared" si="305"/>
        <v>0</v>
      </c>
      <c r="J1725">
        <f t="shared" si="298"/>
        <v>0</v>
      </c>
      <c r="K1725">
        <f t="shared" si="299"/>
        <v>1</v>
      </c>
      <c r="L1725">
        <f t="shared" si="303"/>
        <v>1</v>
      </c>
      <c r="M1725">
        <f t="shared" si="306"/>
        <v>9.9999999999999645E-2</v>
      </c>
      <c r="N1725">
        <f t="shared" si="307"/>
        <v>58.655000000000008</v>
      </c>
    </row>
    <row r="1726" spans="1:14" x14ac:dyDescent="0.3">
      <c r="A1726" s="1">
        <v>42804</v>
      </c>
      <c r="B1726">
        <v>12.525</v>
      </c>
      <c r="C1726">
        <f t="shared" si="296"/>
        <v>15.037137254901968</v>
      </c>
      <c r="D1726">
        <f t="shared" si="297"/>
        <v>2.080583449651773</v>
      </c>
      <c r="E1726">
        <f t="shared" si="300"/>
        <v>6</v>
      </c>
      <c r="F1726">
        <f t="shared" si="301"/>
        <v>3</v>
      </c>
      <c r="G1726">
        <f t="shared" si="304"/>
        <v>2</v>
      </c>
      <c r="H1726">
        <f t="shared" si="302"/>
        <v>0</v>
      </c>
      <c r="I1726">
        <f t="shared" si="305"/>
        <v>0</v>
      </c>
      <c r="J1726">
        <f t="shared" si="298"/>
        <v>0</v>
      </c>
      <c r="K1726">
        <f t="shared" si="299"/>
        <v>1</v>
      </c>
      <c r="L1726">
        <f t="shared" si="303"/>
        <v>1</v>
      </c>
      <c r="M1726">
        <f t="shared" si="306"/>
        <v>-0.25</v>
      </c>
      <c r="N1726">
        <f t="shared" si="307"/>
        <v>58.405000000000008</v>
      </c>
    </row>
    <row r="1727" spans="1:14" x14ac:dyDescent="0.3">
      <c r="A1727" s="1">
        <v>42807</v>
      </c>
      <c r="B1727">
        <v>12.125</v>
      </c>
      <c r="C1727">
        <f t="shared" si="296"/>
        <v>15.007725490196085</v>
      </c>
      <c r="D1727">
        <f t="shared" si="297"/>
        <v>2.0684961675653337</v>
      </c>
      <c r="E1727">
        <f t="shared" si="300"/>
        <v>2</v>
      </c>
      <c r="F1727">
        <f t="shared" si="301"/>
        <v>3</v>
      </c>
      <c r="G1727">
        <f t="shared" si="304"/>
        <v>2</v>
      </c>
      <c r="H1727">
        <f t="shared" si="302"/>
        <v>0</v>
      </c>
      <c r="I1727">
        <f t="shared" si="305"/>
        <v>0</v>
      </c>
      <c r="J1727">
        <f t="shared" si="298"/>
        <v>0</v>
      </c>
      <c r="K1727">
        <f t="shared" si="299"/>
        <v>1</v>
      </c>
      <c r="L1727">
        <f t="shared" si="303"/>
        <v>1</v>
      </c>
      <c r="M1727">
        <f t="shared" si="306"/>
        <v>-0.40000000000000036</v>
      </c>
      <c r="N1727">
        <f t="shared" si="307"/>
        <v>58.00500000000001</v>
      </c>
    </row>
    <row r="1728" spans="1:14" x14ac:dyDescent="0.3">
      <c r="A1728" s="1">
        <v>42808</v>
      </c>
      <c r="B1728">
        <v>12.625</v>
      </c>
      <c r="C1728">
        <f t="shared" si="296"/>
        <v>14.982431372549026</v>
      </c>
      <c r="D1728">
        <f t="shared" si="297"/>
        <v>2.0580154085333544</v>
      </c>
      <c r="E1728">
        <f t="shared" si="300"/>
        <v>3</v>
      </c>
      <c r="F1728">
        <f t="shared" si="301"/>
        <v>3</v>
      </c>
      <c r="G1728">
        <f t="shared" si="304"/>
        <v>2</v>
      </c>
      <c r="H1728">
        <f t="shared" si="302"/>
        <v>0</v>
      </c>
      <c r="I1728">
        <f t="shared" si="305"/>
        <v>0</v>
      </c>
      <c r="J1728">
        <f t="shared" si="298"/>
        <v>0</v>
      </c>
      <c r="K1728">
        <f t="shared" si="299"/>
        <v>1</v>
      </c>
      <c r="L1728">
        <f t="shared" si="303"/>
        <v>1</v>
      </c>
      <c r="M1728">
        <f t="shared" si="306"/>
        <v>0.5</v>
      </c>
      <c r="N1728">
        <f t="shared" si="307"/>
        <v>58.50500000000001</v>
      </c>
    </row>
    <row r="1729" spans="1:14" x14ac:dyDescent="0.3">
      <c r="A1729" s="1">
        <v>42809</v>
      </c>
      <c r="B1729">
        <v>12.275</v>
      </c>
      <c r="C1729">
        <f t="shared" ref="C1729:C1792" si="308">AVERAGE(B1475:B1729)</f>
        <v>14.956254901960792</v>
      </c>
      <c r="D1729">
        <f t="shared" ref="D1729:D1792" si="309">_xlfn.STDEV.P(B1475:B1729)</f>
        <v>2.0498185940121987</v>
      </c>
      <c r="E1729">
        <f t="shared" si="300"/>
        <v>4</v>
      </c>
      <c r="F1729">
        <f t="shared" si="301"/>
        <v>3</v>
      </c>
      <c r="G1729">
        <f t="shared" si="304"/>
        <v>3</v>
      </c>
      <c r="H1729">
        <f t="shared" si="302"/>
        <v>1</v>
      </c>
      <c r="I1729">
        <f t="shared" si="305"/>
        <v>0.34999999999999964</v>
      </c>
      <c r="J1729">
        <f t="shared" si="298"/>
        <v>0</v>
      </c>
      <c r="K1729">
        <f t="shared" si="299"/>
        <v>1</v>
      </c>
      <c r="L1729">
        <f t="shared" si="303"/>
        <v>1</v>
      </c>
      <c r="M1729">
        <f t="shared" si="306"/>
        <v>0.34999999999999964</v>
      </c>
      <c r="N1729">
        <f t="shared" si="307"/>
        <v>58.855000000000011</v>
      </c>
    </row>
    <row r="1730" spans="1:14" x14ac:dyDescent="0.3">
      <c r="A1730" s="1">
        <v>42810</v>
      </c>
      <c r="B1730">
        <v>11.925000000000001</v>
      </c>
      <c r="C1730">
        <f t="shared" si="308"/>
        <v>14.933901960784322</v>
      </c>
      <c r="D1730">
        <f t="shared" si="309"/>
        <v>2.0516724335775014</v>
      </c>
      <c r="E1730">
        <f t="shared" si="300"/>
        <v>5</v>
      </c>
      <c r="F1730">
        <f t="shared" si="301"/>
        <v>3</v>
      </c>
      <c r="G1730">
        <f t="shared" si="304"/>
        <v>3</v>
      </c>
      <c r="H1730">
        <f t="shared" si="302"/>
        <v>0</v>
      </c>
      <c r="I1730">
        <f t="shared" si="305"/>
        <v>0</v>
      </c>
      <c r="J1730">
        <f t="shared" ref="J1730:J1793" si="310">IF(B1730&gt;(C1729+($Q$2*D1729)),1,0)</f>
        <v>0</v>
      </c>
      <c r="K1730">
        <f t="shared" ref="K1730:K1793" si="311">IF(B1730&lt;(C1729-($Q$2*D1729)),1,0)</f>
        <v>1</v>
      </c>
      <c r="L1730">
        <f t="shared" si="303"/>
        <v>1</v>
      </c>
      <c r="M1730">
        <f t="shared" si="306"/>
        <v>-0.34999999999999964</v>
      </c>
      <c r="N1730">
        <f t="shared" si="307"/>
        <v>58.50500000000001</v>
      </c>
    </row>
    <row r="1731" spans="1:14" x14ac:dyDescent="0.3">
      <c r="A1731" s="1">
        <v>42811</v>
      </c>
      <c r="B1731">
        <v>11.775</v>
      </c>
      <c r="C1731">
        <f t="shared" si="308"/>
        <v>14.911745098039225</v>
      </c>
      <c r="D1731">
        <f t="shared" si="309"/>
        <v>2.0551557819216493</v>
      </c>
      <c r="E1731">
        <f t="shared" ref="E1731:E1794" si="312">WEEKDAY(A1731)</f>
        <v>6</v>
      </c>
      <c r="F1731">
        <f t="shared" ref="F1731:F1794" si="313">MONTH(A1731)</f>
        <v>3</v>
      </c>
      <c r="G1731">
        <f t="shared" si="304"/>
        <v>3</v>
      </c>
      <c r="H1731">
        <f t="shared" ref="H1731:H1794" si="314">IF(AND(G1731=3,E1731=4),1,0)</f>
        <v>0</v>
      </c>
      <c r="I1731">
        <f t="shared" si="305"/>
        <v>0</v>
      </c>
      <c r="J1731">
        <f t="shared" si="310"/>
        <v>0</v>
      </c>
      <c r="K1731">
        <f t="shared" si="311"/>
        <v>1</v>
      </c>
      <c r="L1731">
        <f t="shared" ref="L1731:L1794" si="315">MIN(MAX(L1730-J1731+K1731,-$Q$3),$Q$4)</f>
        <v>1</v>
      </c>
      <c r="M1731">
        <f t="shared" si="306"/>
        <v>-0.15000000000000036</v>
      </c>
      <c r="N1731">
        <f t="shared" si="307"/>
        <v>58.355000000000011</v>
      </c>
    </row>
    <row r="1732" spans="1:14" x14ac:dyDescent="0.3">
      <c r="A1732" s="1">
        <v>42814</v>
      </c>
      <c r="B1732">
        <v>11.625</v>
      </c>
      <c r="C1732">
        <f t="shared" si="308"/>
        <v>14.891058823529422</v>
      </c>
      <c r="D1732">
        <f t="shared" si="309"/>
        <v>2.0615766516569716</v>
      </c>
      <c r="E1732">
        <f t="shared" si="312"/>
        <v>2</v>
      </c>
      <c r="F1732">
        <f t="shared" si="313"/>
        <v>3</v>
      </c>
      <c r="G1732">
        <f t="shared" ref="G1732:G1795" si="316">IF(F1732=F1731,G1731,0)+IF(E1732=4,1,0)</f>
        <v>3</v>
      </c>
      <c r="H1732">
        <f t="shared" si="314"/>
        <v>0</v>
      </c>
      <c r="I1732">
        <f t="shared" ref="I1732:I1795" si="317">IF(H1732=1,-(B1732-B1731)*L1732,0)</f>
        <v>0</v>
      </c>
      <c r="J1732">
        <f t="shared" si="310"/>
        <v>0</v>
      </c>
      <c r="K1732">
        <f t="shared" si="311"/>
        <v>1</v>
      </c>
      <c r="L1732">
        <f t="shared" si="315"/>
        <v>1</v>
      </c>
      <c r="M1732">
        <f t="shared" ref="M1732:M1795" si="318">L1731*(B1732-B1731) + 2*I1732</f>
        <v>-0.15000000000000036</v>
      </c>
      <c r="N1732">
        <f t="shared" si="307"/>
        <v>58.205000000000013</v>
      </c>
    </row>
    <row r="1733" spans="1:14" x14ac:dyDescent="0.3">
      <c r="A1733" s="1">
        <v>42815</v>
      </c>
      <c r="B1733">
        <v>12.175000000000001</v>
      </c>
      <c r="C1733">
        <f t="shared" si="308"/>
        <v>14.87213725490197</v>
      </c>
      <c r="D1733">
        <f t="shared" si="309"/>
        <v>2.0642741782819645</v>
      </c>
      <c r="E1733">
        <f t="shared" si="312"/>
        <v>3</v>
      </c>
      <c r="F1733">
        <f t="shared" si="313"/>
        <v>3</v>
      </c>
      <c r="G1733">
        <f t="shared" si="316"/>
        <v>3</v>
      </c>
      <c r="H1733">
        <f t="shared" si="314"/>
        <v>0</v>
      </c>
      <c r="I1733">
        <f t="shared" si="317"/>
        <v>0</v>
      </c>
      <c r="J1733">
        <f t="shared" si="310"/>
        <v>0</v>
      </c>
      <c r="K1733">
        <f t="shared" si="311"/>
        <v>1</v>
      </c>
      <c r="L1733">
        <f t="shared" si="315"/>
        <v>1</v>
      </c>
      <c r="M1733">
        <f t="shared" si="318"/>
        <v>0.55000000000000071</v>
      </c>
      <c r="N1733">
        <f t="shared" ref="N1733:N1796" si="319">M1733+N1732</f>
        <v>58.75500000000001</v>
      </c>
    </row>
    <row r="1734" spans="1:14" x14ac:dyDescent="0.3">
      <c r="A1734" s="1">
        <v>42816</v>
      </c>
      <c r="B1734">
        <v>12.15</v>
      </c>
      <c r="C1734">
        <f t="shared" si="308"/>
        <v>14.850078431372557</v>
      </c>
      <c r="D1734">
        <f t="shared" si="309"/>
        <v>2.0631904177100737</v>
      </c>
      <c r="E1734">
        <f t="shared" si="312"/>
        <v>4</v>
      </c>
      <c r="F1734">
        <f t="shared" si="313"/>
        <v>3</v>
      </c>
      <c r="G1734">
        <f t="shared" si="316"/>
        <v>4</v>
      </c>
      <c r="H1734">
        <f t="shared" si="314"/>
        <v>0</v>
      </c>
      <c r="I1734">
        <f t="shared" si="317"/>
        <v>0</v>
      </c>
      <c r="J1734">
        <f t="shared" si="310"/>
        <v>0</v>
      </c>
      <c r="K1734">
        <f t="shared" si="311"/>
        <v>1</v>
      </c>
      <c r="L1734">
        <f t="shared" si="315"/>
        <v>1</v>
      </c>
      <c r="M1734">
        <f t="shared" si="318"/>
        <v>-2.5000000000000355E-2</v>
      </c>
      <c r="N1734">
        <f t="shared" si="319"/>
        <v>58.730000000000011</v>
      </c>
    </row>
    <row r="1735" spans="1:14" x14ac:dyDescent="0.3">
      <c r="A1735" s="1">
        <v>42817</v>
      </c>
      <c r="B1735">
        <v>14.275</v>
      </c>
      <c r="C1735">
        <f t="shared" si="308"/>
        <v>14.836549019607853</v>
      </c>
      <c r="D1735">
        <f t="shared" si="309"/>
        <v>2.0555914306957455</v>
      </c>
      <c r="E1735">
        <f t="shared" si="312"/>
        <v>5</v>
      </c>
      <c r="F1735">
        <f t="shared" si="313"/>
        <v>3</v>
      </c>
      <c r="G1735">
        <f t="shared" si="316"/>
        <v>4</v>
      </c>
      <c r="H1735">
        <f t="shared" si="314"/>
        <v>0</v>
      </c>
      <c r="I1735">
        <f t="shared" si="317"/>
        <v>0</v>
      </c>
      <c r="J1735">
        <f t="shared" si="310"/>
        <v>0</v>
      </c>
      <c r="K1735">
        <f t="shared" si="311"/>
        <v>0</v>
      </c>
      <c r="L1735">
        <f t="shared" si="315"/>
        <v>1</v>
      </c>
      <c r="M1735">
        <f t="shared" si="318"/>
        <v>2.125</v>
      </c>
      <c r="N1735">
        <f t="shared" si="319"/>
        <v>60.855000000000011</v>
      </c>
    </row>
    <row r="1736" spans="1:14" x14ac:dyDescent="0.3">
      <c r="A1736" s="1">
        <v>42818</v>
      </c>
      <c r="B1736">
        <v>13.925000000000001</v>
      </c>
      <c r="C1736">
        <f t="shared" si="308"/>
        <v>14.824588235294128</v>
      </c>
      <c r="D1736">
        <f t="shared" si="309"/>
        <v>2.0519840057518386</v>
      </c>
      <c r="E1736">
        <f t="shared" si="312"/>
        <v>6</v>
      </c>
      <c r="F1736">
        <f t="shared" si="313"/>
        <v>3</v>
      </c>
      <c r="G1736">
        <f t="shared" si="316"/>
        <v>4</v>
      </c>
      <c r="H1736">
        <f t="shared" si="314"/>
        <v>0</v>
      </c>
      <c r="I1736">
        <f t="shared" si="317"/>
        <v>0</v>
      </c>
      <c r="J1736">
        <f t="shared" si="310"/>
        <v>0</v>
      </c>
      <c r="K1736">
        <f t="shared" si="311"/>
        <v>0</v>
      </c>
      <c r="L1736">
        <f t="shared" si="315"/>
        <v>1</v>
      </c>
      <c r="M1736">
        <f t="shared" si="318"/>
        <v>-0.34999999999999964</v>
      </c>
      <c r="N1736">
        <f t="shared" si="319"/>
        <v>60.50500000000001</v>
      </c>
    </row>
    <row r="1737" spans="1:14" x14ac:dyDescent="0.3">
      <c r="A1737" s="1">
        <v>42821</v>
      </c>
      <c r="B1737">
        <v>13.574999999999999</v>
      </c>
      <c r="C1737">
        <f t="shared" si="308"/>
        <v>14.811843137254913</v>
      </c>
      <c r="D1737">
        <f t="shared" si="309"/>
        <v>2.0496113297024841</v>
      </c>
      <c r="E1737">
        <f t="shared" si="312"/>
        <v>2</v>
      </c>
      <c r="F1737">
        <f t="shared" si="313"/>
        <v>3</v>
      </c>
      <c r="G1737">
        <f t="shared" si="316"/>
        <v>4</v>
      </c>
      <c r="H1737">
        <f t="shared" si="314"/>
        <v>0</v>
      </c>
      <c r="I1737">
        <f t="shared" si="317"/>
        <v>0</v>
      </c>
      <c r="J1737">
        <f t="shared" si="310"/>
        <v>0</v>
      </c>
      <c r="K1737">
        <f t="shared" si="311"/>
        <v>0</v>
      </c>
      <c r="L1737">
        <f t="shared" si="315"/>
        <v>1</v>
      </c>
      <c r="M1737">
        <f t="shared" si="318"/>
        <v>-0.35000000000000142</v>
      </c>
      <c r="N1737">
        <f t="shared" si="319"/>
        <v>60.155000000000008</v>
      </c>
    </row>
    <row r="1738" spans="1:14" x14ac:dyDescent="0.3">
      <c r="A1738" s="1">
        <v>42822</v>
      </c>
      <c r="B1738">
        <v>12.925000000000001</v>
      </c>
      <c r="C1738">
        <f t="shared" si="308"/>
        <v>14.793019607843149</v>
      </c>
      <c r="D1738">
        <f t="shared" si="309"/>
        <v>2.0448064531851866</v>
      </c>
      <c r="E1738">
        <f t="shared" si="312"/>
        <v>3</v>
      </c>
      <c r="F1738">
        <f t="shared" si="313"/>
        <v>3</v>
      </c>
      <c r="G1738">
        <f t="shared" si="316"/>
        <v>4</v>
      </c>
      <c r="H1738">
        <f t="shared" si="314"/>
        <v>0</v>
      </c>
      <c r="I1738">
        <f t="shared" si="317"/>
        <v>0</v>
      </c>
      <c r="J1738">
        <f t="shared" si="310"/>
        <v>0</v>
      </c>
      <c r="K1738">
        <f t="shared" si="311"/>
        <v>0</v>
      </c>
      <c r="L1738">
        <f t="shared" si="315"/>
        <v>1</v>
      </c>
      <c r="M1738">
        <f t="shared" si="318"/>
        <v>-0.64999999999999858</v>
      </c>
      <c r="N1738">
        <f t="shared" si="319"/>
        <v>59.50500000000001</v>
      </c>
    </row>
    <row r="1739" spans="1:14" x14ac:dyDescent="0.3">
      <c r="A1739" s="1">
        <v>42823</v>
      </c>
      <c r="B1739">
        <v>12.925000000000001</v>
      </c>
      <c r="C1739">
        <f t="shared" si="308"/>
        <v>14.775568627450991</v>
      </c>
      <c r="D1739">
        <f t="shared" si="309"/>
        <v>2.0416830259918757</v>
      </c>
      <c r="E1739">
        <f t="shared" si="312"/>
        <v>4</v>
      </c>
      <c r="F1739">
        <f t="shared" si="313"/>
        <v>3</v>
      </c>
      <c r="G1739">
        <f t="shared" si="316"/>
        <v>5</v>
      </c>
      <c r="H1739">
        <f t="shared" si="314"/>
        <v>0</v>
      </c>
      <c r="I1739">
        <f t="shared" si="317"/>
        <v>0</v>
      </c>
      <c r="J1739">
        <f t="shared" si="310"/>
        <v>0</v>
      </c>
      <c r="K1739">
        <f t="shared" si="311"/>
        <v>0</v>
      </c>
      <c r="L1739">
        <f t="shared" si="315"/>
        <v>1</v>
      </c>
      <c r="M1739">
        <f t="shared" si="318"/>
        <v>0</v>
      </c>
      <c r="N1739">
        <f t="shared" si="319"/>
        <v>59.50500000000001</v>
      </c>
    </row>
    <row r="1740" spans="1:14" x14ac:dyDescent="0.3">
      <c r="A1740" s="1">
        <v>42824</v>
      </c>
      <c r="B1740">
        <v>12.824999999999999</v>
      </c>
      <c r="C1740">
        <f t="shared" si="308"/>
        <v>14.758705882352951</v>
      </c>
      <c r="D1740">
        <f t="shared" si="309"/>
        <v>2.0399655157995764</v>
      </c>
      <c r="E1740">
        <f t="shared" si="312"/>
        <v>5</v>
      </c>
      <c r="F1740">
        <f t="shared" si="313"/>
        <v>3</v>
      </c>
      <c r="G1740">
        <f t="shared" si="316"/>
        <v>5</v>
      </c>
      <c r="H1740">
        <f t="shared" si="314"/>
        <v>0</v>
      </c>
      <c r="I1740">
        <f t="shared" si="317"/>
        <v>0</v>
      </c>
      <c r="J1740">
        <f t="shared" si="310"/>
        <v>0</v>
      </c>
      <c r="K1740">
        <f t="shared" si="311"/>
        <v>0</v>
      </c>
      <c r="L1740">
        <f t="shared" si="315"/>
        <v>1</v>
      </c>
      <c r="M1740">
        <f t="shared" si="318"/>
        <v>-0.10000000000000142</v>
      </c>
      <c r="N1740">
        <f t="shared" si="319"/>
        <v>59.405000000000008</v>
      </c>
    </row>
    <row r="1741" spans="1:14" x14ac:dyDescent="0.3">
      <c r="A1741" s="1">
        <v>42825</v>
      </c>
      <c r="B1741">
        <v>13.275</v>
      </c>
      <c r="C1741">
        <f t="shared" si="308"/>
        <v>14.747725490196089</v>
      </c>
      <c r="D1741">
        <f t="shared" si="309"/>
        <v>2.0403864789464752</v>
      </c>
      <c r="E1741">
        <f t="shared" si="312"/>
        <v>6</v>
      </c>
      <c r="F1741">
        <f t="shared" si="313"/>
        <v>3</v>
      </c>
      <c r="G1741">
        <f t="shared" si="316"/>
        <v>5</v>
      </c>
      <c r="H1741">
        <f t="shared" si="314"/>
        <v>0</v>
      </c>
      <c r="I1741">
        <f t="shared" si="317"/>
        <v>0</v>
      </c>
      <c r="J1741">
        <f t="shared" si="310"/>
        <v>0</v>
      </c>
      <c r="K1741">
        <f t="shared" si="311"/>
        <v>0</v>
      </c>
      <c r="L1741">
        <f t="shared" si="315"/>
        <v>1</v>
      </c>
      <c r="M1741">
        <f t="shared" si="318"/>
        <v>0.45000000000000107</v>
      </c>
      <c r="N1741">
        <f t="shared" si="319"/>
        <v>59.855000000000011</v>
      </c>
    </row>
    <row r="1742" spans="1:14" x14ac:dyDescent="0.3">
      <c r="A1742" s="1">
        <v>42828</v>
      </c>
      <c r="B1742">
        <v>13.475</v>
      </c>
      <c r="C1742">
        <f t="shared" si="308"/>
        <v>14.738411764705893</v>
      </c>
      <c r="D1742">
        <f t="shared" si="309"/>
        <v>2.0407542163685424</v>
      </c>
      <c r="E1742">
        <f t="shared" si="312"/>
        <v>2</v>
      </c>
      <c r="F1742">
        <f t="shared" si="313"/>
        <v>4</v>
      </c>
      <c r="G1742">
        <f t="shared" si="316"/>
        <v>0</v>
      </c>
      <c r="H1742">
        <f t="shared" si="314"/>
        <v>0</v>
      </c>
      <c r="I1742">
        <f t="shared" si="317"/>
        <v>0</v>
      </c>
      <c r="J1742">
        <f t="shared" si="310"/>
        <v>0</v>
      </c>
      <c r="K1742">
        <f t="shared" si="311"/>
        <v>0</v>
      </c>
      <c r="L1742">
        <f t="shared" si="315"/>
        <v>1</v>
      </c>
      <c r="M1742">
        <f t="shared" si="318"/>
        <v>0.19999999999999929</v>
      </c>
      <c r="N1742">
        <f t="shared" si="319"/>
        <v>60.055000000000007</v>
      </c>
    </row>
    <row r="1743" spans="1:14" x14ac:dyDescent="0.3">
      <c r="A1743" s="1">
        <v>42829</v>
      </c>
      <c r="B1743">
        <v>13.225</v>
      </c>
      <c r="C1743">
        <f t="shared" si="308"/>
        <v>14.727823529411774</v>
      </c>
      <c r="D1743">
        <f t="shared" si="309"/>
        <v>2.0415744280648855</v>
      </c>
      <c r="E1743">
        <f t="shared" si="312"/>
        <v>3</v>
      </c>
      <c r="F1743">
        <f t="shared" si="313"/>
        <v>4</v>
      </c>
      <c r="G1743">
        <f t="shared" si="316"/>
        <v>0</v>
      </c>
      <c r="H1743">
        <f t="shared" si="314"/>
        <v>0</v>
      </c>
      <c r="I1743">
        <f t="shared" si="317"/>
        <v>0</v>
      </c>
      <c r="J1743">
        <f t="shared" si="310"/>
        <v>0</v>
      </c>
      <c r="K1743">
        <f t="shared" si="311"/>
        <v>0</v>
      </c>
      <c r="L1743">
        <f t="shared" si="315"/>
        <v>1</v>
      </c>
      <c r="M1743">
        <f t="shared" si="318"/>
        <v>-0.25</v>
      </c>
      <c r="N1743">
        <f t="shared" si="319"/>
        <v>59.805000000000007</v>
      </c>
    </row>
    <row r="1744" spans="1:14" x14ac:dyDescent="0.3">
      <c r="A1744" s="1">
        <v>42830</v>
      </c>
      <c r="B1744">
        <v>13.875</v>
      </c>
      <c r="C1744">
        <f t="shared" si="308"/>
        <v>14.721745098039227</v>
      </c>
      <c r="D1744">
        <f t="shared" si="309"/>
        <v>2.0417970731602884</v>
      </c>
      <c r="E1744">
        <f t="shared" si="312"/>
        <v>4</v>
      </c>
      <c r="F1744">
        <f t="shared" si="313"/>
        <v>4</v>
      </c>
      <c r="G1744">
        <f t="shared" si="316"/>
        <v>1</v>
      </c>
      <c r="H1744">
        <f t="shared" si="314"/>
        <v>0</v>
      </c>
      <c r="I1744">
        <f t="shared" si="317"/>
        <v>0</v>
      </c>
      <c r="J1744">
        <f t="shared" si="310"/>
        <v>0</v>
      </c>
      <c r="K1744">
        <f t="shared" si="311"/>
        <v>0</v>
      </c>
      <c r="L1744">
        <f t="shared" si="315"/>
        <v>1</v>
      </c>
      <c r="M1744">
        <f t="shared" si="318"/>
        <v>0.65000000000000036</v>
      </c>
      <c r="N1744">
        <f t="shared" si="319"/>
        <v>60.455000000000005</v>
      </c>
    </row>
    <row r="1745" spans="1:14" x14ac:dyDescent="0.3">
      <c r="A1745" s="1">
        <v>42831</v>
      </c>
      <c r="B1745">
        <v>13.574999999999999</v>
      </c>
      <c r="C1745">
        <f t="shared" si="308"/>
        <v>14.712529411764715</v>
      </c>
      <c r="D1745">
        <f t="shared" si="309"/>
        <v>2.0416487412059983</v>
      </c>
      <c r="E1745">
        <f t="shared" si="312"/>
        <v>5</v>
      </c>
      <c r="F1745">
        <f t="shared" si="313"/>
        <v>4</v>
      </c>
      <c r="G1745">
        <f t="shared" si="316"/>
        <v>1</v>
      </c>
      <c r="H1745">
        <f t="shared" si="314"/>
        <v>0</v>
      </c>
      <c r="I1745">
        <f t="shared" si="317"/>
        <v>0</v>
      </c>
      <c r="J1745">
        <f t="shared" si="310"/>
        <v>0</v>
      </c>
      <c r="K1745">
        <f t="shared" si="311"/>
        <v>0</v>
      </c>
      <c r="L1745">
        <f t="shared" si="315"/>
        <v>1</v>
      </c>
      <c r="M1745">
        <f t="shared" si="318"/>
        <v>-0.30000000000000071</v>
      </c>
      <c r="N1745">
        <f t="shared" si="319"/>
        <v>60.155000000000001</v>
      </c>
    </row>
    <row r="1746" spans="1:14" x14ac:dyDescent="0.3">
      <c r="A1746" s="1">
        <v>42832</v>
      </c>
      <c r="B1746">
        <v>14.025</v>
      </c>
      <c r="C1746">
        <f t="shared" si="308"/>
        <v>14.701745098039227</v>
      </c>
      <c r="D1746">
        <f t="shared" si="309"/>
        <v>2.037985643728716</v>
      </c>
      <c r="E1746">
        <f t="shared" si="312"/>
        <v>6</v>
      </c>
      <c r="F1746">
        <f t="shared" si="313"/>
        <v>4</v>
      </c>
      <c r="G1746">
        <f t="shared" si="316"/>
        <v>1</v>
      </c>
      <c r="H1746">
        <f t="shared" si="314"/>
        <v>0</v>
      </c>
      <c r="I1746">
        <f t="shared" si="317"/>
        <v>0</v>
      </c>
      <c r="J1746">
        <f t="shared" si="310"/>
        <v>0</v>
      </c>
      <c r="K1746">
        <f t="shared" si="311"/>
        <v>0</v>
      </c>
      <c r="L1746">
        <f t="shared" si="315"/>
        <v>1</v>
      </c>
      <c r="M1746">
        <f t="shared" si="318"/>
        <v>0.45000000000000107</v>
      </c>
      <c r="N1746">
        <f t="shared" si="319"/>
        <v>60.605000000000004</v>
      </c>
    </row>
    <row r="1747" spans="1:14" x14ac:dyDescent="0.3">
      <c r="A1747" s="1">
        <v>42835</v>
      </c>
      <c r="B1747">
        <v>15.025</v>
      </c>
      <c r="C1747">
        <f t="shared" si="308"/>
        <v>14.699392156862757</v>
      </c>
      <c r="D1747">
        <f t="shared" si="309"/>
        <v>2.0372645835697503</v>
      </c>
      <c r="E1747">
        <f t="shared" si="312"/>
        <v>2</v>
      </c>
      <c r="F1747">
        <f t="shared" si="313"/>
        <v>4</v>
      </c>
      <c r="G1747">
        <f t="shared" si="316"/>
        <v>1</v>
      </c>
      <c r="H1747">
        <f t="shared" si="314"/>
        <v>0</v>
      </c>
      <c r="I1747">
        <f t="shared" si="317"/>
        <v>0</v>
      </c>
      <c r="J1747">
        <f t="shared" si="310"/>
        <v>0</v>
      </c>
      <c r="K1747">
        <f t="shared" si="311"/>
        <v>0</v>
      </c>
      <c r="L1747">
        <f t="shared" si="315"/>
        <v>1</v>
      </c>
      <c r="M1747">
        <f t="shared" si="318"/>
        <v>1</v>
      </c>
      <c r="N1747">
        <f t="shared" si="319"/>
        <v>61.605000000000004</v>
      </c>
    </row>
    <row r="1748" spans="1:14" x14ac:dyDescent="0.3">
      <c r="A1748" s="1">
        <v>42836</v>
      </c>
      <c r="B1748">
        <v>15.975</v>
      </c>
      <c r="C1748">
        <f t="shared" si="308"/>
        <v>14.69429411764707</v>
      </c>
      <c r="D1748">
        <f t="shared" si="309"/>
        <v>2.0324338475992541</v>
      </c>
      <c r="E1748">
        <f t="shared" si="312"/>
        <v>3</v>
      </c>
      <c r="F1748">
        <f t="shared" si="313"/>
        <v>4</v>
      </c>
      <c r="G1748">
        <f t="shared" si="316"/>
        <v>1</v>
      </c>
      <c r="H1748">
        <f t="shared" si="314"/>
        <v>0</v>
      </c>
      <c r="I1748">
        <f t="shared" si="317"/>
        <v>0</v>
      </c>
      <c r="J1748">
        <f t="shared" si="310"/>
        <v>0</v>
      </c>
      <c r="K1748">
        <f t="shared" si="311"/>
        <v>0</v>
      </c>
      <c r="L1748">
        <f t="shared" si="315"/>
        <v>1</v>
      </c>
      <c r="M1748">
        <f t="shared" si="318"/>
        <v>0.94999999999999929</v>
      </c>
      <c r="N1748">
        <f t="shared" si="319"/>
        <v>62.555000000000007</v>
      </c>
    </row>
    <row r="1749" spans="1:14" x14ac:dyDescent="0.3">
      <c r="A1749" s="1">
        <v>42837</v>
      </c>
      <c r="B1749">
        <v>16.274999999999999</v>
      </c>
      <c r="C1749">
        <f t="shared" si="308"/>
        <v>14.692725490196091</v>
      </c>
      <c r="D1749">
        <f t="shared" si="309"/>
        <v>2.031058432447638</v>
      </c>
      <c r="E1749">
        <f t="shared" si="312"/>
        <v>4</v>
      </c>
      <c r="F1749">
        <f t="shared" si="313"/>
        <v>4</v>
      </c>
      <c r="G1749">
        <f t="shared" si="316"/>
        <v>2</v>
      </c>
      <c r="H1749">
        <f t="shared" si="314"/>
        <v>0</v>
      </c>
      <c r="I1749">
        <f t="shared" si="317"/>
        <v>0</v>
      </c>
      <c r="J1749">
        <f t="shared" si="310"/>
        <v>0</v>
      </c>
      <c r="K1749">
        <f t="shared" si="311"/>
        <v>0</v>
      </c>
      <c r="L1749">
        <f t="shared" si="315"/>
        <v>1</v>
      </c>
      <c r="M1749">
        <f t="shared" si="318"/>
        <v>0.29999999999999893</v>
      </c>
      <c r="N1749">
        <f t="shared" si="319"/>
        <v>62.855000000000004</v>
      </c>
    </row>
    <row r="1750" spans="1:14" x14ac:dyDescent="0.3">
      <c r="A1750" s="1">
        <v>42838</v>
      </c>
      <c r="B1750">
        <v>16.324999999999999</v>
      </c>
      <c r="C1750">
        <f t="shared" si="308"/>
        <v>14.6897843137255</v>
      </c>
      <c r="D1750">
        <f t="shared" si="309"/>
        <v>2.0281474819108078</v>
      </c>
      <c r="E1750">
        <f t="shared" si="312"/>
        <v>5</v>
      </c>
      <c r="F1750">
        <f t="shared" si="313"/>
        <v>4</v>
      </c>
      <c r="G1750">
        <f t="shared" si="316"/>
        <v>2</v>
      </c>
      <c r="H1750">
        <f t="shared" si="314"/>
        <v>0</v>
      </c>
      <c r="I1750">
        <f t="shared" si="317"/>
        <v>0</v>
      </c>
      <c r="J1750">
        <f t="shared" si="310"/>
        <v>0</v>
      </c>
      <c r="K1750">
        <f t="shared" si="311"/>
        <v>0</v>
      </c>
      <c r="L1750">
        <f t="shared" si="315"/>
        <v>1</v>
      </c>
      <c r="M1750">
        <f t="shared" si="318"/>
        <v>5.0000000000000711E-2</v>
      </c>
      <c r="N1750">
        <f t="shared" si="319"/>
        <v>62.905000000000001</v>
      </c>
    </row>
    <row r="1751" spans="1:14" x14ac:dyDescent="0.3">
      <c r="A1751" s="1">
        <v>42842</v>
      </c>
      <c r="B1751">
        <v>15.074999999999999</v>
      </c>
      <c r="C1751">
        <f t="shared" si="308"/>
        <v>14.686450980392166</v>
      </c>
      <c r="D1751">
        <f t="shared" si="309"/>
        <v>2.0268126848235335</v>
      </c>
      <c r="E1751">
        <f t="shared" si="312"/>
        <v>2</v>
      </c>
      <c r="F1751">
        <f t="shared" si="313"/>
        <v>4</v>
      </c>
      <c r="G1751">
        <f t="shared" si="316"/>
        <v>2</v>
      </c>
      <c r="H1751">
        <f t="shared" si="314"/>
        <v>0</v>
      </c>
      <c r="I1751">
        <f t="shared" si="317"/>
        <v>0</v>
      </c>
      <c r="J1751">
        <f t="shared" si="310"/>
        <v>0</v>
      </c>
      <c r="K1751">
        <f t="shared" si="311"/>
        <v>0</v>
      </c>
      <c r="L1751">
        <f t="shared" si="315"/>
        <v>1</v>
      </c>
      <c r="M1751">
        <f t="shared" si="318"/>
        <v>-1.25</v>
      </c>
      <c r="N1751">
        <f t="shared" si="319"/>
        <v>61.655000000000001</v>
      </c>
    </row>
    <row r="1752" spans="1:14" x14ac:dyDescent="0.3">
      <c r="A1752" s="1">
        <v>42843</v>
      </c>
      <c r="B1752">
        <v>14.725</v>
      </c>
      <c r="C1752">
        <f t="shared" si="308"/>
        <v>14.686058823529422</v>
      </c>
      <c r="D1752">
        <f t="shared" si="309"/>
        <v>2.0267955139488318</v>
      </c>
      <c r="E1752">
        <f t="shared" si="312"/>
        <v>3</v>
      </c>
      <c r="F1752">
        <f t="shared" si="313"/>
        <v>4</v>
      </c>
      <c r="G1752">
        <f t="shared" si="316"/>
        <v>2</v>
      </c>
      <c r="H1752">
        <f t="shared" si="314"/>
        <v>0</v>
      </c>
      <c r="I1752">
        <f t="shared" si="317"/>
        <v>0</v>
      </c>
      <c r="J1752">
        <f t="shared" si="310"/>
        <v>0</v>
      </c>
      <c r="K1752">
        <f t="shared" si="311"/>
        <v>0</v>
      </c>
      <c r="L1752">
        <f t="shared" si="315"/>
        <v>1</v>
      </c>
      <c r="M1752">
        <f t="shared" si="318"/>
        <v>-0.34999999999999964</v>
      </c>
      <c r="N1752">
        <f t="shared" si="319"/>
        <v>61.305</v>
      </c>
    </row>
    <row r="1753" spans="1:14" x14ac:dyDescent="0.3">
      <c r="A1753" s="1">
        <v>42844</v>
      </c>
      <c r="B1753">
        <v>14.3</v>
      </c>
      <c r="C1753">
        <f t="shared" si="308"/>
        <v>14.684588235294127</v>
      </c>
      <c r="D1753">
        <f t="shared" si="309"/>
        <v>2.0269390442914528</v>
      </c>
      <c r="E1753">
        <f t="shared" si="312"/>
        <v>4</v>
      </c>
      <c r="F1753">
        <f t="shared" si="313"/>
        <v>4</v>
      </c>
      <c r="G1753">
        <f t="shared" si="316"/>
        <v>3</v>
      </c>
      <c r="H1753">
        <f t="shared" si="314"/>
        <v>1</v>
      </c>
      <c r="I1753">
        <f t="shared" si="317"/>
        <v>0.42499999999999893</v>
      </c>
      <c r="J1753">
        <f t="shared" si="310"/>
        <v>0</v>
      </c>
      <c r="K1753">
        <f t="shared" si="311"/>
        <v>0</v>
      </c>
      <c r="L1753">
        <f t="shared" si="315"/>
        <v>1</v>
      </c>
      <c r="M1753">
        <f t="shared" si="318"/>
        <v>0.42499999999999893</v>
      </c>
      <c r="N1753">
        <f t="shared" si="319"/>
        <v>61.73</v>
      </c>
    </row>
    <row r="1754" spans="1:14" x14ac:dyDescent="0.3">
      <c r="A1754" s="1">
        <v>42845</v>
      </c>
      <c r="B1754">
        <v>14.324999999999999</v>
      </c>
      <c r="C1754">
        <f t="shared" si="308"/>
        <v>14.683019607843146</v>
      </c>
      <c r="D1754">
        <f t="shared" si="309"/>
        <v>2.0270619373010197</v>
      </c>
      <c r="E1754">
        <f t="shared" si="312"/>
        <v>5</v>
      </c>
      <c r="F1754">
        <f t="shared" si="313"/>
        <v>4</v>
      </c>
      <c r="G1754">
        <f t="shared" si="316"/>
        <v>3</v>
      </c>
      <c r="H1754">
        <f t="shared" si="314"/>
        <v>0</v>
      </c>
      <c r="I1754">
        <f t="shared" si="317"/>
        <v>0</v>
      </c>
      <c r="J1754">
        <f t="shared" si="310"/>
        <v>0</v>
      </c>
      <c r="K1754">
        <f t="shared" si="311"/>
        <v>0</v>
      </c>
      <c r="L1754">
        <f t="shared" si="315"/>
        <v>1</v>
      </c>
      <c r="M1754">
        <f t="shared" si="318"/>
        <v>2.4999999999998579E-2</v>
      </c>
      <c r="N1754">
        <f t="shared" si="319"/>
        <v>61.754999999999995</v>
      </c>
    </row>
    <row r="1755" spans="1:14" x14ac:dyDescent="0.3">
      <c r="A1755" s="1">
        <v>42846</v>
      </c>
      <c r="B1755">
        <v>14.324999999999999</v>
      </c>
      <c r="C1755">
        <f t="shared" si="308"/>
        <v>14.68498039215687</v>
      </c>
      <c r="D1755">
        <f t="shared" si="309"/>
        <v>2.0264727637845215</v>
      </c>
      <c r="E1755">
        <f t="shared" si="312"/>
        <v>6</v>
      </c>
      <c r="F1755">
        <f t="shared" si="313"/>
        <v>4</v>
      </c>
      <c r="G1755">
        <f t="shared" si="316"/>
        <v>3</v>
      </c>
      <c r="H1755">
        <f t="shared" si="314"/>
        <v>0</v>
      </c>
      <c r="I1755">
        <f t="shared" si="317"/>
        <v>0</v>
      </c>
      <c r="J1755">
        <f t="shared" si="310"/>
        <v>0</v>
      </c>
      <c r="K1755">
        <f t="shared" si="311"/>
        <v>0</v>
      </c>
      <c r="L1755">
        <f t="shared" si="315"/>
        <v>1</v>
      </c>
      <c r="M1755">
        <f t="shared" si="318"/>
        <v>0</v>
      </c>
      <c r="N1755">
        <f t="shared" si="319"/>
        <v>61.754999999999995</v>
      </c>
    </row>
    <row r="1756" spans="1:14" x14ac:dyDescent="0.3">
      <c r="A1756" s="1">
        <v>42849</v>
      </c>
      <c r="B1756">
        <v>12.675000000000001</v>
      </c>
      <c r="C1756">
        <f t="shared" si="308"/>
        <v>14.682725490196086</v>
      </c>
      <c r="D1756">
        <f t="shared" si="309"/>
        <v>2.0283872476933413</v>
      </c>
      <c r="E1756">
        <f t="shared" si="312"/>
        <v>2</v>
      </c>
      <c r="F1756">
        <f t="shared" si="313"/>
        <v>4</v>
      </c>
      <c r="G1756">
        <f t="shared" si="316"/>
        <v>3</v>
      </c>
      <c r="H1756">
        <f t="shared" si="314"/>
        <v>0</v>
      </c>
      <c r="I1756">
        <f t="shared" si="317"/>
        <v>0</v>
      </c>
      <c r="J1756">
        <f t="shared" si="310"/>
        <v>0</v>
      </c>
      <c r="K1756">
        <f t="shared" si="311"/>
        <v>0</v>
      </c>
      <c r="L1756">
        <f t="shared" si="315"/>
        <v>1</v>
      </c>
      <c r="M1756">
        <f t="shared" si="318"/>
        <v>-1.6499999999999986</v>
      </c>
      <c r="N1756">
        <f t="shared" si="319"/>
        <v>60.104999999999997</v>
      </c>
    </row>
    <row r="1757" spans="1:14" x14ac:dyDescent="0.3">
      <c r="A1757" s="1">
        <v>42850</v>
      </c>
      <c r="B1757">
        <v>12.475</v>
      </c>
      <c r="C1757">
        <f t="shared" si="308"/>
        <v>14.682000000000007</v>
      </c>
      <c r="D1757">
        <f t="shared" si="309"/>
        <v>2.0291435264614077</v>
      </c>
      <c r="E1757">
        <f t="shared" si="312"/>
        <v>3</v>
      </c>
      <c r="F1757">
        <f t="shared" si="313"/>
        <v>4</v>
      </c>
      <c r="G1757">
        <f t="shared" si="316"/>
        <v>3</v>
      </c>
      <c r="H1757">
        <f t="shared" si="314"/>
        <v>0</v>
      </c>
      <c r="I1757">
        <f t="shared" si="317"/>
        <v>0</v>
      </c>
      <c r="J1757">
        <f t="shared" si="310"/>
        <v>0</v>
      </c>
      <c r="K1757">
        <f t="shared" si="311"/>
        <v>1</v>
      </c>
      <c r="L1757">
        <f t="shared" si="315"/>
        <v>1</v>
      </c>
      <c r="M1757">
        <f t="shared" si="318"/>
        <v>-0.20000000000000107</v>
      </c>
      <c r="N1757">
        <f t="shared" si="319"/>
        <v>59.904999999999994</v>
      </c>
    </row>
    <row r="1758" spans="1:14" x14ac:dyDescent="0.3">
      <c r="A1758" s="1">
        <v>42851</v>
      </c>
      <c r="B1758">
        <v>12.375</v>
      </c>
      <c r="C1758">
        <f t="shared" si="308"/>
        <v>14.664745098039223</v>
      </c>
      <c r="D1758">
        <f t="shared" si="309"/>
        <v>2.0299798689539172</v>
      </c>
      <c r="E1758">
        <f t="shared" si="312"/>
        <v>4</v>
      </c>
      <c r="F1758">
        <f t="shared" si="313"/>
        <v>4</v>
      </c>
      <c r="G1758">
        <f t="shared" si="316"/>
        <v>4</v>
      </c>
      <c r="H1758">
        <f t="shared" si="314"/>
        <v>0</v>
      </c>
      <c r="I1758">
        <f t="shared" si="317"/>
        <v>0</v>
      </c>
      <c r="J1758">
        <f t="shared" si="310"/>
        <v>0</v>
      </c>
      <c r="K1758">
        <f t="shared" si="311"/>
        <v>1</v>
      </c>
      <c r="L1758">
        <f t="shared" si="315"/>
        <v>1</v>
      </c>
      <c r="M1758">
        <f t="shared" si="318"/>
        <v>-9.9999999999999645E-2</v>
      </c>
      <c r="N1758">
        <f t="shared" si="319"/>
        <v>59.804999999999993</v>
      </c>
    </row>
    <row r="1759" spans="1:14" x14ac:dyDescent="0.3">
      <c r="A1759" s="1">
        <v>42852</v>
      </c>
      <c r="B1759">
        <v>12.375</v>
      </c>
      <c r="C1759">
        <f t="shared" si="308"/>
        <v>14.64984313725491</v>
      </c>
      <c r="D1759">
        <f t="shared" si="309"/>
        <v>2.032784329990927</v>
      </c>
      <c r="E1759">
        <f t="shared" si="312"/>
        <v>5</v>
      </c>
      <c r="F1759">
        <f t="shared" si="313"/>
        <v>4</v>
      </c>
      <c r="G1759">
        <f t="shared" si="316"/>
        <v>4</v>
      </c>
      <c r="H1759">
        <f t="shared" si="314"/>
        <v>0</v>
      </c>
      <c r="I1759">
        <f t="shared" si="317"/>
        <v>0</v>
      </c>
      <c r="J1759">
        <f t="shared" si="310"/>
        <v>0</v>
      </c>
      <c r="K1759">
        <f t="shared" si="311"/>
        <v>1</v>
      </c>
      <c r="L1759">
        <f t="shared" si="315"/>
        <v>1</v>
      </c>
      <c r="M1759">
        <f t="shared" si="318"/>
        <v>0</v>
      </c>
      <c r="N1759">
        <f t="shared" si="319"/>
        <v>59.804999999999993</v>
      </c>
    </row>
    <row r="1760" spans="1:14" x14ac:dyDescent="0.3">
      <c r="A1760" s="1">
        <v>42853</v>
      </c>
      <c r="B1760">
        <v>12.275</v>
      </c>
      <c r="C1760">
        <f t="shared" si="308"/>
        <v>14.634352941176481</v>
      </c>
      <c r="D1760">
        <f t="shared" si="309"/>
        <v>2.0357699976361463</v>
      </c>
      <c r="E1760">
        <f t="shared" si="312"/>
        <v>6</v>
      </c>
      <c r="F1760">
        <f t="shared" si="313"/>
        <v>4</v>
      </c>
      <c r="G1760">
        <f t="shared" si="316"/>
        <v>4</v>
      </c>
      <c r="H1760">
        <f t="shared" si="314"/>
        <v>0</v>
      </c>
      <c r="I1760">
        <f t="shared" si="317"/>
        <v>0</v>
      </c>
      <c r="J1760">
        <f t="shared" si="310"/>
        <v>0</v>
      </c>
      <c r="K1760">
        <f t="shared" si="311"/>
        <v>1</v>
      </c>
      <c r="L1760">
        <f t="shared" si="315"/>
        <v>1</v>
      </c>
      <c r="M1760">
        <f t="shared" si="318"/>
        <v>-9.9999999999999645E-2</v>
      </c>
      <c r="N1760">
        <f t="shared" si="319"/>
        <v>59.704999999999991</v>
      </c>
    </row>
    <row r="1761" spans="1:14" x14ac:dyDescent="0.3">
      <c r="A1761" s="1">
        <v>42856</v>
      </c>
      <c r="B1761">
        <v>11.824999999999999</v>
      </c>
      <c r="C1761">
        <f t="shared" si="308"/>
        <v>14.618274509803932</v>
      </c>
      <c r="D1761">
        <f t="shared" si="309"/>
        <v>2.0416952210417119</v>
      </c>
      <c r="E1761">
        <f t="shared" si="312"/>
        <v>2</v>
      </c>
      <c r="F1761">
        <f t="shared" si="313"/>
        <v>5</v>
      </c>
      <c r="G1761">
        <f t="shared" si="316"/>
        <v>0</v>
      </c>
      <c r="H1761">
        <f t="shared" si="314"/>
        <v>0</v>
      </c>
      <c r="I1761">
        <f t="shared" si="317"/>
        <v>0</v>
      </c>
      <c r="J1761">
        <f t="shared" si="310"/>
        <v>0</v>
      </c>
      <c r="K1761">
        <f t="shared" si="311"/>
        <v>1</v>
      </c>
      <c r="L1761">
        <f t="shared" si="315"/>
        <v>1</v>
      </c>
      <c r="M1761">
        <f t="shared" si="318"/>
        <v>-0.45000000000000107</v>
      </c>
      <c r="N1761">
        <f t="shared" si="319"/>
        <v>59.254999999999988</v>
      </c>
    </row>
    <row r="1762" spans="1:14" x14ac:dyDescent="0.3">
      <c r="A1762" s="1">
        <v>42857</v>
      </c>
      <c r="B1762">
        <v>11.824999999999999</v>
      </c>
      <c r="C1762">
        <f t="shared" si="308"/>
        <v>14.603960784313733</v>
      </c>
      <c r="D1762">
        <f t="shared" si="309"/>
        <v>2.0484222523572111</v>
      </c>
      <c r="E1762">
        <f t="shared" si="312"/>
        <v>3</v>
      </c>
      <c r="F1762">
        <f t="shared" si="313"/>
        <v>5</v>
      </c>
      <c r="G1762">
        <f t="shared" si="316"/>
        <v>0</v>
      </c>
      <c r="H1762">
        <f t="shared" si="314"/>
        <v>0</v>
      </c>
      <c r="I1762">
        <f t="shared" si="317"/>
        <v>0</v>
      </c>
      <c r="J1762">
        <f t="shared" si="310"/>
        <v>0</v>
      </c>
      <c r="K1762">
        <f t="shared" si="311"/>
        <v>1</v>
      </c>
      <c r="L1762">
        <f t="shared" si="315"/>
        <v>1</v>
      </c>
      <c r="M1762">
        <f t="shared" si="318"/>
        <v>0</v>
      </c>
      <c r="N1762">
        <f t="shared" si="319"/>
        <v>59.254999999999988</v>
      </c>
    </row>
    <row r="1763" spans="1:14" x14ac:dyDescent="0.3">
      <c r="A1763" s="1">
        <v>42858</v>
      </c>
      <c r="B1763">
        <v>12.074999999999999</v>
      </c>
      <c r="C1763">
        <f t="shared" si="308"/>
        <v>14.586705882352948</v>
      </c>
      <c r="D1763">
        <f t="shared" si="309"/>
        <v>2.0511188079862883</v>
      </c>
      <c r="E1763">
        <f t="shared" si="312"/>
        <v>4</v>
      </c>
      <c r="F1763">
        <f t="shared" si="313"/>
        <v>5</v>
      </c>
      <c r="G1763">
        <f t="shared" si="316"/>
        <v>1</v>
      </c>
      <c r="H1763">
        <f t="shared" si="314"/>
        <v>0</v>
      </c>
      <c r="I1763">
        <f t="shared" si="317"/>
        <v>0</v>
      </c>
      <c r="J1763">
        <f t="shared" si="310"/>
        <v>0</v>
      </c>
      <c r="K1763">
        <f t="shared" si="311"/>
        <v>1</v>
      </c>
      <c r="L1763">
        <f t="shared" si="315"/>
        <v>1</v>
      </c>
      <c r="M1763">
        <f t="shared" si="318"/>
        <v>0.25</v>
      </c>
      <c r="N1763">
        <f t="shared" si="319"/>
        <v>59.504999999999988</v>
      </c>
    </row>
    <row r="1764" spans="1:14" x14ac:dyDescent="0.3">
      <c r="A1764" s="1">
        <v>42859</v>
      </c>
      <c r="B1764">
        <v>11.725</v>
      </c>
      <c r="C1764">
        <f t="shared" si="308"/>
        <v>14.566509803921575</v>
      </c>
      <c r="D1764">
        <f t="shared" si="309"/>
        <v>2.0538405857964239</v>
      </c>
      <c r="E1764">
        <f t="shared" si="312"/>
        <v>5</v>
      </c>
      <c r="F1764">
        <f t="shared" si="313"/>
        <v>5</v>
      </c>
      <c r="G1764">
        <f t="shared" si="316"/>
        <v>1</v>
      </c>
      <c r="H1764">
        <f t="shared" si="314"/>
        <v>0</v>
      </c>
      <c r="I1764">
        <f t="shared" si="317"/>
        <v>0</v>
      </c>
      <c r="J1764">
        <f t="shared" si="310"/>
        <v>0</v>
      </c>
      <c r="K1764">
        <f t="shared" si="311"/>
        <v>1</v>
      </c>
      <c r="L1764">
        <f t="shared" si="315"/>
        <v>1</v>
      </c>
      <c r="M1764">
        <f t="shared" si="318"/>
        <v>-0.34999999999999964</v>
      </c>
      <c r="N1764">
        <f t="shared" si="319"/>
        <v>59.154999999999987</v>
      </c>
    </row>
    <row r="1765" spans="1:14" x14ac:dyDescent="0.3">
      <c r="A1765" s="1">
        <v>42860</v>
      </c>
      <c r="B1765">
        <v>11.775</v>
      </c>
      <c r="C1765">
        <f t="shared" si="308"/>
        <v>14.550823529411772</v>
      </c>
      <c r="D1765">
        <f t="shared" si="309"/>
        <v>2.0598171697457928</v>
      </c>
      <c r="E1765">
        <f t="shared" si="312"/>
        <v>6</v>
      </c>
      <c r="F1765">
        <f t="shared" si="313"/>
        <v>5</v>
      </c>
      <c r="G1765">
        <f t="shared" si="316"/>
        <v>1</v>
      </c>
      <c r="H1765">
        <f t="shared" si="314"/>
        <v>0</v>
      </c>
      <c r="I1765">
        <f t="shared" si="317"/>
        <v>0</v>
      </c>
      <c r="J1765">
        <f t="shared" si="310"/>
        <v>0</v>
      </c>
      <c r="K1765">
        <f t="shared" si="311"/>
        <v>1</v>
      </c>
      <c r="L1765">
        <f t="shared" si="315"/>
        <v>1</v>
      </c>
      <c r="M1765">
        <f t="shared" si="318"/>
        <v>5.0000000000000711E-2</v>
      </c>
      <c r="N1765">
        <f t="shared" si="319"/>
        <v>59.204999999999984</v>
      </c>
    </row>
    <row r="1766" spans="1:14" x14ac:dyDescent="0.3">
      <c r="A1766" s="1">
        <v>42863</v>
      </c>
      <c r="B1766">
        <v>11.425000000000001</v>
      </c>
      <c r="C1766">
        <f t="shared" si="308"/>
        <v>14.530431372549028</v>
      </c>
      <c r="D1766">
        <f t="shared" si="309"/>
        <v>2.0649155635293663</v>
      </c>
      <c r="E1766">
        <f t="shared" si="312"/>
        <v>2</v>
      </c>
      <c r="F1766">
        <f t="shared" si="313"/>
        <v>5</v>
      </c>
      <c r="G1766">
        <f t="shared" si="316"/>
        <v>1</v>
      </c>
      <c r="H1766">
        <f t="shared" si="314"/>
        <v>0</v>
      </c>
      <c r="I1766">
        <f t="shared" si="317"/>
        <v>0</v>
      </c>
      <c r="J1766">
        <f t="shared" si="310"/>
        <v>0</v>
      </c>
      <c r="K1766">
        <f t="shared" si="311"/>
        <v>1</v>
      </c>
      <c r="L1766">
        <f t="shared" si="315"/>
        <v>1</v>
      </c>
      <c r="M1766">
        <f t="shared" si="318"/>
        <v>-0.34999999999999964</v>
      </c>
      <c r="N1766">
        <f t="shared" si="319"/>
        <v>58.854999999999983</v>
      </c>
    </row>
    <row r="1767" spans="1:14" x14ac:dyDescent="0.3">
      <c r="A1767" s="1">
        <v>42864</v>
      </c>
      <c r="B1767">
        <v>11.425000000000001</v>
      </c>
      <c r="C1767">
        <f t="shared" si="308"/>
        <v>14.509058823529422</v>
      </c>
      <c r="D1767">
        <f t="shared" si="309"/>
        <v>2.0687390060060529</v>
      </c>
      <c r="E1767">
        <f t="shared" si="312"/>
        <v>3</v>
      </c>
      <c r="F1767">
        <f t="shared" si="313"/>
        <v>5</v>
      </c>
      <c r="G1767">
        <f t="shared" si="316"/>
        <v>1</v>
      </c>
      <c r="H1767">
        <f t="shared" si="314"/>
        <v>0</v>
      </c>
      <c r="I1767">
        <f t="shared" si="317"/>
        <v>0</v>
      </c>
      <c r="J1767">
        <f t="shared" si="310"/>
        <v>0</v>
      </c>
      <c r="K1767">
        <f t="shared" si="311"/>
        <v>1</v>
      </c>
      <c r="L1767">
        <f t="shared" si="315"/>
        <v>1</v>
      </c>
      <c r="M1767">
        <f t="shared" si="318"/>
        <v>0</v>
      </c>
      <c r="N1767">
        <f t="shared" si="319"/>
        <v>58.854999999999983</v>
      </c>
    </row>
    <row r="1768" spans="1:14" x14ac:dyDescent="0.3">
      <c r="A1768" s="1">
        <v>42865</v>
      </c>
      <c r="B1768">
        <v>11.525</v>
      </c>
      <c r="C1768">
        <f t="shared" si="308"/>
        <v>14.488666666666676</v>
      </c>
      <c r="D1768">
        <f t="shared" si="309"/>
        <v>2.0724210022235541</v>
      </c>
      <c r="E1768">
        <f t="shared" si="312"/>
        <v>4</v>
      </c>
      <c r="F1768">
        <f t="shared" si="313"/>
        <v>5</v>
      </c>
      <c r="G1768">
        <f t="shared" si="316"/>
        <v>2</v>
      </c>
      <c r="H1768">
        <f t="shared" si="314"/>
        <v>0</v>
      </c>
      <c r="I1768">
        <f t="shared" si="317"/>
        <v>0</v>
      </c>
      <c r="J1768">
        <f t="shared" si="310"/>
        <v>0</v>
      </c>
      <c r="K1768">
        <f t="shared" si="311"/>
        <v>1</v>
      </c>
      <c r="L1768">
        <f t="shared" si="315"/>
        <v>1</v>
      </c>
      <c r="M1768">
        <f t="shared" si="318"/>
        <v>9.9999999999999645E-2</v>
      </c>
      <c r="N1768">
        <f t="shared" si="319"/>
        <v>58.954999999999984</v>
      </c>
    </row>
    <row r="1769" spans="1:14" x14ac:dyDescent="0.3">
      <c r="A1769" s="1">
        <v>42866</v>
      </c>
      <c r="B1769">
        <v>11.425000000000001</v>
      </c>
      <c r="C1769">
        <f t="shared" si="308"/>
        <v>14.47180392156864</v>
      </c>
      <c r="D1769">
        <f t="shared" si="309"/>
        <v>2.0797736209727562</v>
      </c>
      <c r="E1769">
        <f t="shared" si="312"/>
        <v>5</v>
      </c>
      <c r="F1769">
        <f t="shared" si="313"/>
        <v>5</v>
      </c>
      <c r="G1769">
        <f t="shared" si="316"/>
        <v>2</v>
      </c>
      <c r="H1769">
        <f t="shared" si="314"/>
        <v>0</v>
      </c>
      <c r="I1769">
        <f t="shared" si="317"/>
        <v>0</v>
      </c>
      <c r="J1769">
        <f t="shared" si="310"/>
        <v>0</v>
      </c>
      <c r="K1769">
        <f t="shared" si="311"/>
        <v>1</v>
      </c>
      <c r="L1769">
        <f t="shared" si="315"/>
        <v>1</v>
      </c>
      <c r="M1769">
        <f t="shared" si="318"/>
        <v>-9.9999999999999645E-2</v>
      </c>
      <c r="N1769">
        <f t="shared" si="319"/>
        <v>58.854999999999983</v>
      </c>
    </row>
    <row r="1770" spans="1:14" x14ac:dyDescent="0.3">
      <c r="A1770" s="1">
        <v>42867</v>
      </c>
      <c r="B1770">
        <v>11.225</v>
      </c>
      <c r="C1770">
        <f t="shared" si="308"/>
        <v>14.455137254901974</v>
      </c>
      <c r="D1770">
        <f t="shared" si="309"/>
        <v>2.0886775722376671</v>
      </c>
      <c r="E1770">
        <f t="shared" si="312"/>
        <v>6</v>
      </c>
      <c r="F1770">
        <f t="shared" si="313"/>
        <v>5</v>
      </c>
      <c r="G1770">
        <f t="shared" si="316"/>
        <v>2</v>
      </c>
      <c r="H1770">
        <f t="shared" si="314"/>
        <v>0</v>
      </c>
      <c r="I1770">
        <f t="shared" si="317"/>
        <v>0</v>
      </c>
      <c r="J1770">
        <f t="shared" si="310"/>
        <v>0</v>
      </c>
      <c r="K1770">
        <f t="shared" si="311"/>
        <v>1</v>
      </c>
      <c r="L1770">
        <f t="shared" si="315"/>
        <v>1</v>
      </c>
      <c r="M1770">
        <f t="shared" si="318"/>
        <v>-0.20000000000000107</v>
      </c>
      <c r="N1770">
        <f t="shared" si="319"/>
        <v>58.65499999999998</v>
      </c>
    </row>
    <row r="1771" spans="1:14" x14ac:dyDescent="0.3">
      <c r="A1771" s="1">
        <v>42870</v>
      </c>
      <c r="B1771">
        <v>10.824999999999999</v>
      </c>
      <c r="C1771">
        <f t="shared" si="308"/>
        <v>14.440627450980404</v>
      </c>
      <c r="D1771">
        <f t="shared" si="309"/>
        <v>2.1009574844349079</v>
      </c>
      <c r="E1771">
        <f t="shared" si="312"/>
        <v>2</v>
      </c>
      <c r="F1771">
        <f t="shared" si="313"/>
        <v>5</v>
      </c>
      <c r="G1771">
        <f t="shared" si="316"/>
        <v>2</v>
      </c>
      <c r="H1771">
        <f t="shared" si="314"/>
        <v>0</v>
      </c>
      <c r="I1771">
        <f t="shared" si="317"/>
        <v>0</v>
      </c>
      <c r="J1771">
        <f t="shared" si="310"/>
        <v>0</v>
      </c>
      <c r="K1771">
        <f t="shared" si="311"/>
        <v>1</v>
      </c>
      <c r="L1771">
        <f t="shared" si="315"/>
        <v>1</v>
      </c>
      <c r="M1771">
        <f t="shared" si="318"/>
        <v>-0.40000000000000036</v>
      </c>
      <c r="N1771">
        <f t="shared" si="319"/>
        <v>58.254999999999981</v>
      </c>
    </row>
    <row r="1772" spans="1:14" x14ac:dyDescent="0.3">
      <c r="A1772" s="1">
        <v>42871</v>
      </c>
      <c r="B1772">
        <v>11.074999999999999</v>
      </c>
      <c r="C1772">
        <f t="shared" si="308"/>
        <v>14.422784313725501</v>
      </c>
      <c r="D1772">
        <f t="shared" si="309"/>
        <v>2.1101242628005532</v>
      </c>
      <c r="E1772">
        <f t="shared" si="312"/>
        <v>3</v>
      </c>
      <c r="F1772">
        <f t="shared" si="313"/>
        <v>5</v>
      </c>
      <c r="G1772">
        <f t="shared" si="316"/>
        <v>2</v>
      </c>
      <c r="H1772">
        <f t="shared" si="314"/>
        <v>0</v>
      </c>
      <c r="I1772">
        <f t="shared" si="317"/>
        <v>0</v>
      </c>
      <c r="J1772">
        <f t="shared" si="310"/>
        <v>0</v>
      </c>
      <c r="K1772">
        <f t="shared" si="311"/>
        <v>1</v>
      </c>
      <c r="L1772">
        <f t="shared" si="315"/>
        <v>1</v>
      </c>
      <c r="M1772">
        <f t="shared" si="318"/>
        <v>0.25</v>
      </c>
      <c r="N1772">
        <f t="shared" si="319"/>
        <v>58.504999999999981</v>
      </c>
    </row>
    <row r="1773" spans="1:14" x14ac:dyDescent="0.3">
      <c r="A1773" s="1">
        <v>42872</v>
      </c>
      <c r="B1773">
        <v>12.2</v>
      </c>
      <c r="C1773">
        <f t="shared" si="308"/>
        <v>14.410921568627463</v>
      </c>
      <c r="D1773">
        <f t="shared" si="309"/>
        <v>2.1140803019894912</v>
      </c>
      <c r="E1773">
        <f t="shared" si="312"/>
        <v>4</v>
      </c>
      <c r="F1773">
        <f t="shared" si="313"/>
        <v>5</v>
      </c>
      <c r="G1773">
        <f t="shared" si="316"/>
        <v>3</v>
      </c>
      <c r="H1773">
        <f t="shared" si="314"/>
        <v>1</v>
      </c>
      <c r="I1773">
        <f t="shared" si="317"/>
        <v>-1.125</v>
      </c>
      <c r="J1773">
        <f t="shared" si="310"/>
        <v>0</v>
      </c>
      <c r="K1773">
        <f t="shared" si="311"/>
        <v>1</v>
      </c>
      <c r="L1773">
        <f t="shared" si="315"/>
        <v>1</v>
      </c>
      <c r="M1773">
        <f t="shared" si="318"/>
        <v>-1.125</v>
      </c>
      <c r="N1773">
        <f t="shared" si="319"/>
        <v>57.379999999999981</v>
      </c>
    </row>
    <row r="1774" spans="1:14" x14ac:dyDescent="0.3">
      <c r="A1774" s="1">
        <v>42873</v>
      </c>
      <c r="B1774">
        <v>14.275</v>
      </c>
      <c r="C1774">
        <f t="shared" si="308"/>
        <v>14.40464705882354</v>
      </c>
      <c r="D1774">
        <f t="shared" si="309"/>
        <v>2.1120991029140428</v>
      </c>
      <c r="E1774">
        <f t="shared" si="312"/>
        <v>5</v>
      </c>
      <c r="F1774">
        <f t="shared" si="313"/>
        <v>5</v>
      </c>
      <c r="G1774">
        <f t="shared" si="316"/>
        <v>3</v>
      </c>
      <c r="H1774">
        <f t="shared" si="314"/>
        <v>0</v>
      </c>
      <c r="I1774">
        <f t="shared" si="317"/>
        <v>0</v>
      </c>
      <c r="J1774">
        <f t="shared" si="310"/>
        <v>0</v>
      </c>
      <c r="K1774">
        <f t="shared" si="311"/>
        <v>0</v>
      </c>
      <c r="L1774">
        <f t="shared" si="315"/>
        <v>1</v>
      </c>
      <c r="M1774">
        <f t="shared" si="318"/>
        <v>2.0750000000000011</v>
      </c>
      <c r="N1774">
        <f t="shared" si="319"/>
        <v>59.454999999999984</v>
      </c>
    </row>
    <row r="1775" spans="1:14" x14ac:dyDescent="0.3">
      <c r="A1775" s="1">
        <v>42874</v>
      </c>
      <c r="B1775">
        <v>12.725</v>
      </c>
      <c r="C1775">
        <f t="shared" si="308"/>
        <v>14.395235294117658</v>
      </c>
      <c r="D1775">
        <f t="shared" si="309"/>
        <v>2.1142144379732351</v>
      </c>
      <c r="E1775">
        <f t="shared" si="312"/>
        <v>6</v>
      </c>
      <c r="F1775">
        <f t="shared" si="313"/>
        <v>5</v>
      </c>
      <c r="G1775">
        <f t="shared" si="316"/>
        <v>3</v>
      </c>
      <c r="H1775">
        <f t="shared" si="314"/>
        <v>0</v>
      </c>
      <c r="I1775">
        <f t="shared" si="317"/>
        <v>0</v>
      </c>
      <c r="J1775">
        <f t="shared" si="310"/>
        <v>0</v>
      </c>
      <c r="K1775">
        <f t="shared" si="311"/>
        <v>0</v>
      </c>
      <c r="L1775">
        <f t="shared" si="315"/>
        <v>1</v>
      </c>
      <c r="M1775">
        <f t="shared" si="318"/>
        <v>-1.5500000000000007</v>
      </c>
      <c r="N1775">
        <f t="shared" si="319"/>
        <v>57.904999999999987</v>
      </c>
    </row>
    <row r="1776" spans="1:14" x14ac:dyDescent="0.3">
      <c r="A1776" s="1">
        <v>42877</v>
      </c>
      <c r="B1776">
        <v>12.225</v>
      </c>
      <c r="C1776">
        <f t="shared" si="308"/>
        <v>14.382686274509815</v>
      </c>
      <c r="D1776">
        <f t="shared" si="309"/>
        <v>2.1175592080542311</v>
      </c>
      <c r="E1776">
        <f t="shared" si="312"/>
        <v>2</v>
      </c>
      <c r="F1776">
        <f t="shared" si="313"/>
        <v>5</v>
      </c>
      <c r="G1776">
        <f t="shared" si="316"/>
        <v>3</v>
      </c>
      <c r="H1776">
        <f t="shared" si="314"/>
        <v>0</v>
      </c>
      <c r="I1776">
        <f t="shared" si="317"/>
        <v>0</v>
      </c>
      <c r="J1776">
        <f t="shared" si="310"/>
        <v>0</v>
      </c>
      <c r="K1776">
        <f t="shared" si="311"/>
        <v>1</v>
      </c>
      <c r="L1776">
        <f t="shared" si="315"/>
        <v>1</v>
      </c>
      <c r="M1776">
        <f t="shared" si="318"/>
        <v>-0.5</v>
      </c>
      <c r="N1776">
        <f t="shared" si="319"/>
        <v>57.404999999999987</v>
      </c>
    </row>
    <row r="1777" spans="1:14" x14ac:dyDescent="0.3">
      <c r="A1777" s="1">
        <v>42878</v>
      </c>
      <c r="B1777">
        <v>12.324999999999999</v>
      </c>
      <c r="C1777">
        <f t="shared" si="308"/>
        <v>14.369843137254911</v>
      </c>
      <c r="D1777">
        <f t="shared" si="309"/>
        <v>2.1200672332341344</v>
      </c>
      <c r="E1777">
        <f t="shared" si="312"/>
        <v>3</v>
      </c>
      <c r="F1777">
        <f t="shared" si="313"/>
        <v>5</v>
      </c>
      <c r="G1777">
        <f t="shared" si="316"/>
        <v>3</v>
      </c>
      <c r="H1777">
        <f t="shared" si="314"/>
        <v>0</v>
      </c>
      <c r="I1777">
        <f t="shared" si="317"/>
        <v>0</v>
      </c>
      <c r="J1777">
        <f t="shared" si="310"/>
        <v>0</v>
      </c>
      <c r="K1777">
        <f t="shared" si="311"/>
        <v>0</v>
      </c>
      <c r="L1777">
        <f t="shared" si="315"/>
        <v>1</v>
      </c>
      <c r="M1777">
        <f t="shared" si="318"/>
        <v>9.9999999999999645E-2</v>
      </c>
      <c r="N1777">
        <f t="shared" si="319"/>
        <v>57.504999999999988</v>
      </c>
    </row>
    <row r="1778" spans="1:14" x14ac:dyDescent="0.3">
      <c r="A1778" s="1">
        <v>42879</v>
      </c>
      <c r="B1778">
        <v>11.975</v>
      </c>
      <c r="C1778">
        <f t="shared" si="308"/>
        <v>14.346313725490205</v>
      </c>
      <c r="D1778">
        <f t="shared" si="309"/>
        <v>2.1132092821591337</v>
      </c>
      <c r="E1778">
        <f t="shared" si="312"/>
        <v>4</v>
      </c>
      <c r="F1778">
        <f t="shared" si="313"/>
        <v>5</v>
      </c>
      <c r="G1778">
        <f t="shared" si="316"/>
        <v>4</v>
      </c>
      <c r="H1778">
        <f t="shared" si="314"/>
        <v>0</v>
      </c>
      <c r="I1778">
        <f t="shared" si="317"/>
        <v>0</v>
      </c>
      <c r="J1778">
        <f t="shared" si="310"/>
        <v>0</v>
      </c>
      <c r="K1778">
        <f t="shared" si="311"/>
        <v>1</v>
      </c>
      <c r="L1778">
        <f t="shared" si="315"/>
        <v>1</v>
      </c>
      <c r="M1778">
        <f t="shared" si="318"/>
        <v>-0.34999999999999964</v>
      </c>
      <c r="N1778">
        <f t="shared" si="319"/>
        <v>57.154999999999987</v>
      </c>
    </row>
    <row r="1779" spans="1:14" x14ac:dyDescent="0.3">
      <c r="A1779" s="1">
        <v>42880</v>
      </c>
      <c r="B1779">
        <v>12.025</v>
      </c>
      <c r="C1779">
        <f t="shared" si="308"/>
        <v>14.325529411764714</v>
      </c>
      <c r="D1779">
        <f t="shared" si="309"/>
        <v>2.1098716655790031</v>
      </c>
      <c r="E1779">
        <f t="shared" si="312"/>
        <v>5</v>
      </c>
      <c r="F1779">
        <f t="shared" si="313"/>
        <v>5</v>
      </c>
      <c r="G1779">
        <f t="shared" si="316"/>
        <v>4</v>
      </c>
      <c r="H1779">
        <f t="shared" si="314"/>
        <v>0</v>
      </c>
      <c r="I1779">
        <f t="shared" si="317"/>
        <v>0</v>
      </c>
      <c r="J1779">
        <f t="shared" si="310"/>
        <v>0</v>
      </c>
      <c r="K1779">
        <f t="shared" si="311"/>
        <v>1</v>
      </c>
      <c r="L1779">
        <f t="shared" si="315"/>
        <v>1</v>
      </c>
      <c r="M1779">
        <f t="shared" si="318"/>
        <v>5.0000000000000711E-2</v>
      </c>
      <c r="N1779">
        <f t="shared" si="319"/>
        <v>57.204999999999984</v>
      </c>
    </row>
    <row r="1780" spans="1:14" x14ac:dyDescent="0.3">
      <c r="A1780" s="1">
        <v>42881</v>
      </c>
      <c r="B1780">
        <v>11.925000000000001</v>
      </c>
      <c r="C1780">
        <f t="shared" si="308"/>
        <v>14.303372549019615</v>
      </c>
      <c r="D1780">
        <f t="shared" si="309"/>
        <v>2.1052927695502839</v>
      </c>
      <c r="E1780">
        <f t="shared" si="312"/>
        <v>6</v>
      </c>
      <c r="F1780">
        <f t="shared" si="313"/>
        <v>5</v>
      </c>
      <c r="G1780">
        <f t="shared" si="316"/>
        <v>4</v>
      </c>
      <c r="H1780">
        <f t="shared" si="314"/>
        <v>0</v>
      </c>
      <c r="I1780">
        <f t="shared" si="317"/>
        <v>0</v>
      </c>
      <c r="J1780">
        <f t="shared" si="310"/>
        <v>0</v>
      </c>
      <c r="K1780">
        <f t="shared" si="311"/>
        <v>1</v>
      </c>
      <c r="L1780">
        <f t="shared" si="315"/>
        <v>1</v>
      </c>
      <c r="M1780">
        <f t="shared" si="318"/>
        <v>-9.9999999999999645E-2</v>
      </c>
      <c r="N1780">
        <f t="shared" si="319"/>
        <v>57.104999999999983</v>
      </c>
    </row>
    <row r="1781" spans="1:14" x14ac:dyDescent="0.3">
      <c r="A1781" s="1">
        <v>42885</v>
      </c>
      <c r="B1781">
        <v>11.824999999999999</v>
      </c>
      <c r="C1781">
        <f t="shared" si="308"/>
        <v>14.28513725490197</v>
      </c>
      <c r="D1781">
        <f t="shared" si="309"/>
        <v>2.1065418834314737</v>
      </c>
      <c r="E1781">
        <f t="shared" si="312"/>
        <v>3</v>
      </c>
      <c r="F1781">
        <f t="shared" si="313"/>
        <v>5</v>
      </c>
      <c r="G1781">
        <f t="shared" si="316"/>
        <v>4</v>
      </c>
      <c r="H1781">
        <f t="shared" si="314"/>
        <v>0</v>
      </c>
      <c r="I1781">
        <f t="shared" si="317"/>
        <v>0</v>
      </c>
      <c r="J1781">
        <f t="shared" si="310"/>
        <v>0</v>
      </c>
      <c r="K1781">
        <f t="shared" si="311"/>
        <v>1</v>
      </c>
      <c r="L1781">
        <f t="shared" si="315"/>
        <v>1</v>
      </c>
      <c r="M1781">
        <f t="shared" si="318"/>
        <v>-0.10000000000000142</v>
      </c>
      <c r="N1781">
        <f t="shared" si="319"/>
        <v>57.004999999999981</v>
      </c>
    </row>
    <row r="1782" spans="1:14" x14ac:dyDescent="0.3">
      <c r="A1782" s="1">
        <v>42886</v>
      </c>
      <c r="B1782">
        <v>11.824999999999999</v>
      </c>
      <c r="C1782">
        <f t="shared" si="308"/>
        <v>14.268078431372556</v>
      </c>
      <c r="D1782">
        <f t="shared" si="309"/>
        <v>2.108780670296686</v>
      </c>
      <c r="E1782">
        <f t="shared" si="312"/>
        <v>4</v>
      </c>
      <c r="F1782">
        <f t="shared" si="313"/>
        <v>5</v>
      </c>
      <c r="G1782">
        <f t="shared" si="316"/>
        <v>5</v>
      </c>
      <c r="H1782">
        <f t="shared" si="314"/>
        <v>0</v>
      </c>
      <c r="I1782">
        <f t="shared" si="317"/>
        <v>0</v>
      </c>
      <c r="J1782">
        <f t="shared" si="310"/>
        <v>0</v>
      </c>
      <c r="K1782">
        <f t="shared" si="311"/>
        <v>1</v>
      </c>
      <c r="L1782">
        <f t="shared" si="315"/>
        <v>1</v>
      </c>
      <c r="M1782">
        <f t="shared" si="318"/>
        <v>0</v>
      </c>
      <c r="N1782">
        <f t="shared" si="319"/>
        <v>57.004999999999981</v>
      </c>
    </row>
    <row r="1783" spans="1:14" x14ac:dyDescent="0.3">
      <c r="A1783" s="1">
        <v>42887</v>
      </c>
      <c r="B1783">
        <v>11.625</v>
      </c>
      <c r="C1783">
        <f t="shared" si="308"/>
        <v>14.251607843137263</v>
      </c>
      <c r="D1783">
        <f t="shared" si="309"/>
        <v>2.1129539222579541</v>
      </c>
      <c r="E1783">
        <f t="shared" si="312"/>
        <v>5</v>
      </c>
      <c r="F1783">
        <f t="shared" si="313"/>
        <v>6</v>
      </c>
      <c r="G1783">
        <f t="shared" si="316"/>
        <v>0</v>
      </c>
      <c r="H1783">
        <f t="shared" si="314"/>
        <v>0</v>
      </c>
      <c r="I1783">
        <f t="shared" si="317"/>
        <v>0</v>
      </c>
      <c r="J1783">
        <f t="shared" si="310"/>
        <v>0</v>
      </c>
      <c r="K1783">
        <f t="shared" si="311"/>
        <v>1</v>
      </c>
      <c r="L1783">
        <f t="shared" si="315"/>
        <v>1</v>
      </c>
      <c r="M1783">
        <f t="shared" si="318"/>
        <v>-0.19999999999999929</v>
      </c>
      <c r="N1783">
        <f t="shared" si="319"/>
        <v>56.804999999999978</v>
      </c>
    </row>
    <row r="1784" spans="1:14" x14ac:dyDescent="0.3">
      <c r="A1784" s="1">
        <v>42888</v>
      </c>
      <c r="B1784">
        <v>11.625</v>
      </c>
      <c r="C1784">
        <f t="shared" si="308"/>
        <v>14.236901960784323</v>
      </c>
      <c r="D1784">
        <f t="shared" si="309"/>
        <v>2.1181275050484945</v>
      </c>
      <c r="E1784">
        <f t="shared" si="312"/>
        <v>6</v>
      </c>
      <c r="F1784">
        <f t="shared" si="313"/>
        <v>6</v>
      </c>
      <c r="G1784">
        <f t="shared" si="316"/>
        <v>0</v>
      </c>
      <c r="H1784">
        <f t="shared" si="314"/>
        <v>0</v>
      </c>
      <c r="I1784">
        <f t="shared" si="317"/>
        <v>0</v>
      </c>
      <c r="J1784">
        <f t="shared" si="310"/>
        <v>0</v>
      </c>
      <c r="K1784">
        <f t="shared" si="311"/>
        <v>1</v>
      </c>
      <c r="L1784">
        <f t="shared" si="315"/>
        <v>1</v>
      </c>
      <c r="M1784">
        <f t="shared" si="318"/>
        <v>0</v>
      </c>
      <c r="N1784">
        <f t="shared" si="319"/>
        <v>56.804999999999978</v>
      </c>
    </row>
    <row r="1785" spans="1:14" x14ac:dyDescent="0.3">
      <c r="A1785" s="1">
        <v>42891</v>
      </c>
      <c r="B1785">
        <v>11.775</v>
      </c>
      <c r="C1785">
        <f t="shared" si="308"/>
        <v>14.223176470588246</v>
      </c>
      <c r="D1785">
        <f t="shared" si="309"/>
        <v>2.1226912505893138</v>
      </c>
      <c r="E1785">
        <f t="shared" si="312"/>
        <v>2</v>
      </c>
      <c r="F1785">
        <f t="shared" si="313"/>
        <v>6</v>
      </c>
      <c r="G1785">
        <f t="shared" si="316"/>
        <v>0</v>
      </c>
      <c r="H1785">
        <f t="shared" si="314"/>
        <v>0</v>
      </c>
      <c r="I1785">
        <f t="shared" si="317"/>
        <v>0</v>
      </c>
      <c r="J1785">
        <f t="shared" si="310"/>
        <v>0</v>
      </c>
      <c r="K1785">
        <f t="shared" si="311"/>
        <v>1</v>
      </c>
      <c r="L1785">
        <f t="shared" si="315"/>
        <v>1</v>
      </c>
      <c r="M1785">
        <f t="shared" si="318"/>
        <v>0.15000000000000036</v>
      </c>
      <c r="N1785">
        <f t="shared" si="319"/>
        <v>56.954999999999977</v>
      </c>
    </row>
    <row r="1786" spans="1:14" x14ac:dyDescent="0.3">
      <c r="A1786" s="1">
        <v>42892</v>
      </c>
      <c r="B1786">
        <v>11.975</v>
      </c>
      <c r="C1786">
        <f t="shared" si="308"/>
        <v>14.210235294117657</v>
      </c>
      <c r="D1786">
        <f t="shared" si="309"/>
        <v>2.1262955781858999</v>
      </c>
      <c r="E1786">
        <f t="shared" si="312"/>
        <v>3</v>
      </c>
      <c r="F1786">
        <f t="shared" si="313"/>
        <v>6</v>
      </c>
      <c r="G1786">
        <f t="shared" si="316"/>
        <v>0</v>
      </c>
      <c r="H1786">
        <f t="shared" si="314"/>
        <v>0</v>
      </c>
      <c r="I1786">
        <f t="shared" si="317"/>
        <v>0</v>
      </c>
      <c r="J1786">
        <f t="shared" si="310"/>
        <v>0</v>
      </c>
      <c r="K1786">
        <f t="shared" si="311"/>
        <v>1</v>
      </c>
      <c r="L1786">
        <f t="shared" si="315"/>
        <v>1</v>
      </c>
      <c r="M1786">
        <f t="shared" si="318"/>
        <v>0.19999999999999929</v>
      </c>
      <c r="N1786">
        <f t="shared" si="319"/>
        <v>57.154999999999973</v>
      </c>
    </row>
    <row r="1787" spans="1:14" x14ac:dyDescent="0.3">
      <c r="A1787" s="1">
        <v>42893</v>
      </c>
      <c r="B1787">
        <v>11.875</v>
      </c>
      <c r="C1787">
        <f t="shared" si="308"/>
        <v>14.198666666666675</v>
      </c>
      <c r="D1787">
        <f t="shared" si="309"/>
        <v>2.1309393552955735</v>
      </c>
      <c r="E1787">
        <f t="shared" si="312"/>
        <v>4</v>
      </c>
      <c r="F1787">
        <f t="shared" si="313"/>
        <v>6</v>
      </c>
      <c r="G1787">
        <f t="shared" si="316"/>
        <v>1</v>
      </c>
      <c r="H1787">
        <f t="shared" si="314"/>
        <v>0</v>
      </c>
      <c r="I1787">
        <f t="shared" si="317"/>
        <v>0</v>
      </c>
      <c r="J1787">
        <f t="shared" si="310"/>
        <v>0</v>
      </c>
      <c r="K1787">
        <f t="shared" si="311"/>
        <v>1</v>
      </c>
      <c r="L1787">
        <f t="shared" si="315"/>
        <v>1</v>
      </c>
      <c r="M1787">
        <f t="shared" si="318"/>
        <v>-9.9999999999999645E-2</v>
      </c>
      <c r="N1787">
        <f t="shared" si="319"/>
        <v>57.054999999999971</v>
      </c>
    </row>
    <row r="1788" spans="1:14" x14ac:dyDescent="0.3">
      <c r="A1788" s="1">
        <v>42894</v>
      </c>
      <c r="B1788">
        <v>11.625</v>
      </c>
      <c r="C1788">
        <f t="shared" si="308"/>
        <v>14.186509803921577</v>
      </c>
      <c r="D1788">
        <f t="shared" si="309"/>
        <v>2.136736740209825</v>
      </c>
      <c r="E1788">
        <f t="shared" si="312"/>
        <v>5</v>
      </c>
      <c r="F1788">
        <f t="shared" si="313"/>
        <v>6</v>
      </c>
      <c r="G1788">
        <f t="shared" si="316"/>
        <v>1</v>
      </c>
      <c r="H1788">
        <f t="shared" si="314"/>
        <v>0</v>
      </c>
      <c r="I1788">
        <f t="shared" si="317"/>
        <v>0</v>
      </c>
      <c r="J1788">
        <f t="shared" si="310"/>
        <v>0</v>
      </c>
      <c r="K1788">
        <f t="shared" si="311"/>
        <v>1</v>
      </c>
      <c r="L1788">
        <f t="shared" si="315"/>
        <v>1</v>
      </c>
      <c r="M1788">
        <f t="shared" si="318"/>
        <v>-0.25</v>
      </c>
      <c r="N1788">
        <f t="shared" si="319"/>
        <v>56.804999999999971</v>
      </c>
    </row>
    <row r="1789" spans="1:14" x14ac:dyDescent="0.3">
      <c r="A1789" s="1">
        <v>42895</v>
      </c>
      <c r="B1789">
        <v>11.725</v>
      </c>
      <c r="C1789">
        <f t="shared" si="308"/>
        <v>14.175725490196085</v>
      </c>
      <c r="D1789">
        <f t="shared" si="309"/>
        <v>2.1421862945884524</v>
      </c>
      <c r="E1789">
        <f t="shared" si="312"/>
        <v>6</v>
      </c>
      <c r="F1789">
        <f t="shared" si="313"/>
        <v>6</v>
      </c>
      <c r="G1789">
        <f t="shared" si="316"/>
        <v>1</v>
      </c>
      <c r="H1789">
        <f t="shared" si="314"/>
        <v>0</v>
      </c>
      <c r="I1789">
        <f t="shared" si="317"/>
        <v>0</v>
      </c>
      <c r="J1789">
        <f t="shared" si="310"/>
        <v>0</v>
      </c>
      <c r="K1789">
        <f t="shared" si="311"/>
        <v>1</v>
      </c>
      <c r="L1789">
        <f t="shared" si="315"/>
        <v>1</v>
      </c>
      <c r="M1789">
        <f t="shared" si="318"/>
        <v>9.9999999999999645E-2</v>
      </c>
      <c r="N1789">
        <f t="shared" si="319"/>
        <v>56.904999999999973</v>
      </c>
    </row>
    <row r="1790" spans="1:14" x14ac:dyDescent="0.3">
      <c r="A1790" s="1">
        <v>42898</v>
      </c>
      <c r="B1790">
        <v>11.875</v>
      </c>
      <c r="C1790">
        <f t="shared" si="308"/>
        <v>14.164549019607851</v>
      </c>
      <c r="D1790">
        <f t="shared" si="309"/>
        <v>2.1467212785075014</v>
      </c>
      <c r="E1790">
        <f t="shared" si="312"/>
        <v>2</v>
      </c>
      <c r="F1790">
        <f t="shared" si="313"/>
        <v>6</v>
      </c>
      <c r="G1790">
        <f t="shared" si="316"/>
        <v>1</v>
      </c>
      <c r="H1790">
        <f t="shared" si="314"/>
        <v>0</v>
      </c>
      <c r="I1790">
        <f t="shared" si="317"/>
        <v>0</v>
      </c>
      <c r="J1790">
        <f t="shared" si="310"/>
        <v>0</v>
      </c>
      <c r="K1790">
        <f t="shared" si="311"/>
        <v>1</v>
      </c>
      <c r="L1790">
        <f t="shared" si="315"/>
        <v>1</v>
      </c>
      <c r="M1790">
        <f t="shared" si="318"/>
        <v>0.15000000000000036</v>
      </c>
      <c r="N1790">
        <f t="shared" si="319"/>
        <v>57.054999999999971</v>
      </c>
    </row>
    <row r="1791" spans="1:14" x14ac:dyDescent="0.3">
      <c r="A1791" s="1">
        <v>42899</v>
      </c>
      <c r="B1791">
        <v>11.425000000000001</v>
      </c>
      <c r="C1791">
        <f t="shared" si="308"/>
        <v>14.150627450980398</v>
      </c>
      <c r="D1791">
        <f t="shared" si="309"/>
        <v>2.1529223182144457</v>
      </c>
      <c r="E1791">
        <f t="shared" si="312"/>
        <v>3</v>
      </c>
      <c r="F1791">
        <f t="shared" si="313"/>
        <v>6</v>
      </c>
      <c r="G1791">
        <f t="shared" si="316"/>
        <v>1</v>
      </c>
      <c r="H1791">
        <f t="shared" si="314"/>
        <v>0</v>
      </c>
      <c r="I1791">
        <f t="shared" si="317"/>
        <v>0</v>
      </c>
      <c r="J1791">
        <f t="shared" si="310"/>
        <v>0</v>
      </c>
      <c r="K1791">
        <f t="shared" si="311"/>
        <v>1</v>
      </c>
      <c r="L1791">
        <f t="shared" si="315"/>
        <v>1</v>
      </c>
      <c r="M1791">
        <f t="shared" si="318"/>
        <v>-0.44999999999999929</v>
      </c>
      <c r="N1791">
        <f t="shared" si="319"/>
        <v>56.604999999999976</v>
      </c>
    </row>
    <row r="1792" spans="1:14" x14ac:dyDescent="0.3">
      <c r="A1792" s="1">
        <v>42900</v>
      </c>
      <c r="B1792">
        <v>11.475</v>
      </c>
      <c r="C1792">
        <f t="shared" si="308"/>
        <v>14.134941176470594</v>
      </c>
      <c r="D1792">
        <f t="shared" si="309"/>
        <v>2.1577823348018055</v>
      </c>
      <c r="E1792">
        <f t="shared" si="312"/>
        <v>4</v>
      </c>
      <c r="F1792">
        <f t="shared" si="313"/>
        <v>6</v>
      </c>
      <c r="G1792">
        <f t="shared" si="316"/>
        <v>2</v>
      </c>
      <c r="H1792">
        <f t="shared" si="314"/>
        <v>0</v>
      </c>
      <c r="I1792">
        <f t="shared" si="317"/>
        <v>0</v>
      </c>
      <c r="J1792">
        <f t="shared" si="310"/>
        <v>0</v>
      </c>
      <c r="K1792">
        <f t="shared" si="311"/>
        <v>1</v>
      </c>
      <c r="L1792">
        <f t="shared" si="315"/>
        <v>1</v>
      </c>
      <c r="M1792">
        <f t="shared" si="318"/>
        <v>4.9999999999998934E-2</v>
      </c>
      <c r="N1792">
        <f t="shared" si="319"/>
        <v>56.654999999999973</v>
      </c>
    </row>
    <row r="1793" spans="1:14" x14ac:dyDescent="0.3">
      <c r="A1793" s="1">
        <v>42901</v>
      </c>
      <c r="B1793">
        <v>11.525</v>
      </c>
      <c r="C1793">
        <f t="shared" ref="C1793:C1856" si="320">AVERAGE(B1539:B1793)</f>
        <v>14.11141176470589</v>
      </c>
      <c r="D1793">
        <f t="shared" ref="D1793:D1856" si="321">_xlfn.STDEV.P(B1539:B1793)</f>
        <v>2.1533962157072071</v>
      </c>
      <c r="E1793">
        <f t="shared" si="312"/>
        <v>5</v>
      </c>
      <c r="F1793">
        <f t="shared" si="313"/>
        <v>6</v>
      </c>
      <c r="G1793">
        <f t="shared" si="316"/>
        <v>2</v>
      </c>
      <c r="H1793">
        <f t="shared" si="314"/>
        <v>0</v>
      </c>
      <c r="I1793">
        <f t="shared" si="317"/>
        <v>0</v>
      </c>
      <c r="J1793">
        <f t="shared" si="310"/>
        <v>0</v>
      </c>
      <c r="K1793">
        <f t="shared" si="311"/>
        <v>1</v>
      </c>
      <c r="L1793">
        <f t="shared" si="315"/>
        <v>1</v>
      </c>
      <c r="M1793">
        <f t="shared" si="318"/>
        <v>5.0000000000000711E-2</v>
      </c>
      <c r="N1793">
        <f t="shared" si="319"/>
        <v>56.70499999999997</v>
      </c>
    </row>
    <row r="1794" spans="1:14" x14ac:dyDescent="0.3">
      <c r="A1794" s="1">
        <v>42902</v>
      </c>
      <c r="B1794">
        <v>11.324999999999999</v>
      </c>
      <c r="C1794">
        <f t="shared" si="320"/>
        <v>14.07219607843138</v>
      </c>
      <c r="D1794">
        <f t="shared" si="321"/>
        <v>2.1123358227847313</v>
      </c>
      <c r="E1794">
        <f t="shared" si="312"/>
        <v>6</v>
      </c>
      <c r="F1794">
        <f t="shared" si="313"/>
        <v>6</v>
      </c>
      <c r="G1794">
        <f t="shared" si="316"/>
        <v>2</v>
      </c>
      <c r="H1794">
        <f t="shared" si="314"/>
        <v>0</v>
      </c>
      <c r="I1794">
        <f t="shared" si="317"/>
        <v>0</v>
      </c>
      <c r="J1794">
        <f t="shared" ref="J1794:J1857" si="322">IF(B1794&gt;(C1793+($Q$2*D1793)),1,0)</f>
        <v>0</v>
      </c>
      <c r="K1794">
        <f t="shared" ref="K1794:K1857" si="323">IF(B1794&lt;(C1793-($Q$2*D1793)),1,0)</f>
        <v>1</v>
      </c>
      <c r="L1794">
        <f t="shared" si="315"/>
        <v>1</v>
      </c>
      <c r="M1794">
        <f t="shared" si="318"/>
        <v>-0.20000000000000107</v>
      </c>
      <c r="N1794">
        <f t="shared" si="319"/>
        <v>56.504999999999967</v>
      </c>
    </row>
    <row r="1795" spans="1:14" x14ac:dyDescent="0.3">
      <c r="A1795" s="1">
        <v>42905</v>
      </c>
      <c r="B1795">
        <v>10.875</v>
      </c>
      <c r="C1795">
        <f t="shared" si="320"/>
        <v>14.034156862745105</v>
      </c>
      <c r="D1795">
        <f t="shared" si="321"/>
        <v>2.0820117474621229</v>
      </c>
      <c r="E1795">
        <f t="shared" ref="E1795:E1858" si="324">WEEKDAY(A1795)</f>
        <v>2</v>
      </c>
      <c r="F1795">
        <f t="shared" ref="F1795:F1858" si="325">MONTH(A1795)</f>
        <v>6</v>
      </c>
      <c r="G1795">
        <f t="shared" si="316"/>
        <v>2</v>
      </c>
      <c r="H1795">
        <f t="shared" ref="H1795:H1858" si="326">IF(AND(G1795=3,E1795=4),1,0)</f>
        <v>0</v>
      </c>
      <c r="I1795">
        <f t="shared" si="317"/>
        <v>0</v>
      </c>
      <c r="J1795">
        <f t="shared" si="322"/>
        <v>0</v>
      </c>
      <c r="K1795">
        <f t="shared" si="323"/>
        <v>1</v>
      </c>
      <c r="L1795">
        <f t="shared" ref="L1795:L1858" si="327">MIN(MAX(L1794-J1795+K1795,-$Q$3),$Q$4)</f>
        <v>1</v>
      </c>
      <c r="M1795">
        <f t="shared" si="318"/>
        <v>-0.44999999999999929</v>
      </c>
      <c r="N1795">
        <f t="shared" si="319"/>
        <v>56.054999999999964</v>
      </c>
    </row>
    <row r="1796" spans="1:14" x14ac:dyDescent="0.3">
      <c r="A1796" s="1">
        <v>42906</v>
      </c>
      <c r="B1796">
        <v>11.125</v>
      </c>
      <c r="C1796">
        <f t="shared" si="320"/>
        <v>13.999745098039224</v>
      </c>
      <c r="D1796">
        <f t="shared" si="321"/>
        <v>2.057144611988305</v>
      </c>
      <c r="E1796">
        <f t="shared" si="324"/>
        <v>3</v>
      </c>
      <c r="F1796">
        <f t="shared" si="325"/>
        <v>6</v>
      </c>
      <c r="G1796">
        <f t="shared" ref="G1796:G1859" si="328">IF(F1796=F1795,G1795,0)+IF(E1796=4,1,0)</f>
        <v>2</v>
      </c>
      <c r="H1796">
        <f t="shared" si="326"/>
        <v>0</v>
      </c>
      <c r="I1796">
        <f t="shared" ref="I1796:I1859" si="329">IF(H1796=1,-(B1796-B1795)*L1796,0)</f>
        <v>0</v>
      </c>
      <c r="J1796">
        <f t="shared" si="322"/>
        <v>0</v>
      </c>
      <c r="K1796">
        <f t="shared" si="323"/>
        <v>1</v>
      </c>
      <c r="L1796">
        <f t="shared" si="327"/>
        <v>1</v>
      </c>
      <c r="M1796">
        <f t="shared" ref="M1796:M1859" si="330">L1795*(B1796-B1795) + 2*I1796</f>
        <v>0.25</v>
      </c>
      <c r="N1796">
        <f t="shared" si="319"/>
        <v>56.304999999999964</v>
      </c>
    </row>
    <row r="1797" spans="1:14" x14ac:dyDescent="0.3">
      <c r="A1797" s="1">
        <v>42907</v>
      </c>
      <c r="B1797">
        <v>11.15</v>
      </c>
      <c r="C1797">
        <f t="shared" si="320"/>
        <v>13.964941176470598</v>
      </c>
      <c r="D1797">
        <f t="shared" si="321"/>
        <v>2.0298060122878456</v>
      </c>
      <c r="E1797">
        <f t="shared" si="324"/>
        <v>4</v>
      </c>
      <c r="F1797">
        <f t="shared" si="325"/>
        <v>6</v>
      </c>
      <c r="G1797">
        <f t="shared" si="328"/>
        <v>3</v>
      </c>
      <c r="H1797">
        <f t="shared" si="326"/>
        <v>1</v>
      </c>
      <c r="I1797">
        <f t="shared" si="329"/>
        <v>-2.5000000000000355E-2</v>
      </c>
      <c r="J1797">
        <f t="shared" si="322"/>
        <v>0</v>
      </c>
      <c r="K1797">
        <f t="shared" si="323"/>
        <v>1</v>
      </c>
      <c r="L1797">
        <f t="shared" si="327"/>
        <v>1</v>
      </c>
      <c r="M1797">
        <f t="shared" si="330"/>
        <v>-2.5000000000000355E-2</v>
      </c>
      <c r="N1797">
        <f t="shared" ref="N1797:N1860" si="331">M1797+N1796</f>
        <v>56.279999999999966</v>
      </c>
    </row>
    <row r="1798" spans="1:14" x14ac:dyDescent="0.3">
      <c r="A1798" s="1">
        <v>42908</v>
      </c>
      <c r="B1798">
        <v>11.975</v>
      </c>
      <c r="C1798">
        <f t="shared" si="320"/>
        <v>13.933176470588242</v>
      </c>
      <c r="D1798">
        <f t="shared" si="321"/>
        <v>1.9970551133408017</v>
      </c>
      <c r="E1798">
        <f t="shared" si="324"/>
        <v>5</v>
      </c>
      <c r="F1798">
        <f t="shared" si="325"/>
        <v>6</v>
      </c>
      <c r="G1798">
        <f t="shared" si="328"/>
        <v>3</v>
      </c>
      <c r="H1798">
        <f t="shared" si="326"/>
        <v>0</v>
      </c>
      <c r="I1798">
        <f t="shared" si="329"/>
        <v>0</v>
      </c>
      <c r="J1798">
        <f t="shared" si="322"/>
        <v>0</v>
      </c>
      <c r="K1798">
        <f t="shared" si="323"/>
        <v>0</v>
      </c>
      <c r="L1798">
        <f t="shared" si="327"/>
        <v>1</v>
      </c>
      <c r="M1798">
        <f t="shared" si="330"/>
        <v>0.82499999999999929</v>
      </c>
      <c r="N1798">
        <f t="shared" si="331"/>
        <v>57.104999999999961</v>
      </c>
    </row>
    <row r="1799" spans="1:14" x14ac:dyDescent="0.3">
      <c r="A1799" s="1">
        <v>42909</v>
      </c>
      <c r="B1799">
        <v>11.875</v>
      </c>
      <c r="C1799">
        <f t="shared" si="320"/>
        <v>13.907294117647066</v>
      </c>
      <c r="D1799">
        <f t="shared" si="321"/>
        <v>1.9807262808800976</v>
      </c>
      <c r="E1799">
        <f t="shared" si="324"/>
        <v>6</v>
      </c>
      <c r="F1799">
        <f t="shared" si="325"/>
        <v>6</v>
      </c>
      <c r="G1799">
        <f t="shared" si="328"/>
        <v>3</v>
      </c>
      <c r="H1799">
        <f t="shared" si="326"/>
        <v>0</v>
      </c>
      <c r="I1799">
        <f t="shared" si="329"/>
        <v>0</v>
      </c>
      <c r="J1799">
        <f t="shared" si="322"/>
        <v>0</v>
      </c>
      <c r="K1799">
        <f t="shared" si="323"/>
        <v>1</v>
      </c>
      <c r="L1799">
        <f t="shared" si="327"/>
        <v>1</v>
      </c>
      <c r="M1799">
        <f t="shared" si="330"/>
        <v>-9.9999999999999645E-2</v>
      </c>
      <c r="N1799">
        <f t="shared" si="331"/>
        <v>57.00499999999996</v>
      </c>
    </row>
    <row r="1800" spans="1:14" x14ac:dyDescent="0.3">
      <c r="A1800" s="1">
        <v>42912</v>
      </c>
      <c r="B1800">
        <v>11.625</v>
      </c>
      <c r="C1800">
        <f t="shared" si="320"/>
        <v>13.879647058823537</v>
      </c>
      <c r="D1800">
        <f t="shared" si="321"/>
        <v>1.9631092467430367</v>
      </c>
      <c r="E1800">
        <f t="shared" si="324"/>
        <v>2</v>
      </c>
      <c r="F1800">
        <f t="shared" si="325"/>
        <v>6</v>
      </c>
      <c r="G1800">
        <f t="shared" si="328"/>
        <v>3</v>
      </c>
      <c r="H1800">
        <f t="shared" si="326"/>
        <v>0</v>
      </c>
      <c r="I1800">
        <f t="shared" si="329"/>
        <v>0</v>
      </c>
      <c r="J1800">
        <f t="shared" si="322"/>
        <v>0</v>
      </c>
      <c r="K1800">
        <f t="shared" si="323"/>
        <v>1</v>
      </c>
      <c r="L1800">
        <f t="shared" si="327"/>
        <v>1</v>
      </c>
      <c r="M1800">
        <f t="shared" si="330"/>
        <v>-0.25</v>
      </c>
      <c r="N1800">
        <f t="shared" si="331"/>
        <v>56.75499999999996</v>
      </c>
    </row>
    <row r="1801" spans="1:14" x14ac:dyDescent="0.3">
      <c r="A1801" s="1">
        <v>42913</v>
      </c>
      <c r="B1801">
        <v>12.025</v>
      </c>
      <c r="C1801">
        <f t="shared" si="320"/>
        <v>13.850627450980401</v>
      </c>
      <c r="D1801">
        <f t="shared" si="321"/>
        <v>1.9354206105232992</v>
      </c>
      <c r="E1801">
        <f t="shared" si="324"/>
        <v>3</v>
      </c>
      <c r="F1801">
        <f t="shared" si="325"/>
        <v>6</v>
      </c>
      <c r="G1801">
        <f t="shared" si="328"/>
        <v>3</v>
      </c>
      <c r="H1801">
        <f t="shared" si="326"/>
        <v>0</v>
      </c>
      <c r="I1801">
        <f t="shared" si="329"/>
        <v>0</v>
      </c>
      <c r="J1801">
        <f t="shared" si="322"/>
        <v>0</v>
      </c>
      <c r="K1801">
        <f t="shared" si="323"/>
        <v>0</v>
      </c>
      <c r="L1801">
        <f t="shared" si="327"/>
        <v>1</v>
      </c>
      <c r="M1801">
        <f t="shared" si="330"/>
        <v>0.40000000000000036</v>
      </c>
      <c r="N1801">
        <f t="shared" si="331"/>
        <v>57.154999999999959</v>
      </c>
    </row>
    <row r="1802" spans="1:14" x14ac:dyDescent="0.3">
      <c r="A1802" s="1">
        <v>42914</v>
      </c>
      <c r="B1802">
        <v>11.675000000000001</v>
      </c>
      <c r="C1802">
        <f t="shared" si="320"/>
        <v>13.831019607843146</v>
      </c>
      <c r="D1802">
        <f t="shared" si="321"/>
        <v>1.9320320856568254</v>
      </c>
      <c r="E1802">
        <f t="shared" si="324"/>
        <v>4</v>
      </c>
      <c r="F1802">
        <f t="shared" si="325"/>
        <v>6</v>
      </c>
      <c r="G1802">
        <f t="shared" si="328"/>
        <v>4</v>
      </c>
      <c r="H1802">
        <f t="shared" si="326"/>
        <v>0</v>
      </c>
      <c r="I1802">
        <f t="shared" si="329"/>
        <v>0</v>
      </c>
      <c r="J1802">
        <f t="shared" si="322"/>
        <v>0</v>
      </c>
      <c r="K1802">
        <f t="shared" si="323"/>
        <v>1</v>
      </c>
      <c r="L1802">
        <f t="shared" si="327"/>
        <v>1</v>
      </c>
      <c r="M1802">
        <f t="shared" si="330"/>
        <v>-0.34999999999999964</v>
      </c>
      <c r="N1802">
        <f t="shared" si="331"/>
        <v>56.804999999999957</v>
      </c>
    </row>
    <row r="1803" spans="1:14" x14ac:dyDescent="0.3">
      <c r="A1803" s="1">
        <v>42915</v>
      </c>
      <c r="B1803">
        <v>12.025</v>
      </c>
      <c r="C1803">
        <f t="shared" si="320"/>
        <v>13.789352941176478</v>
      </c>
      <c r="D1803">
        <f t="shared" si="321"/>
        <v>1.8544015664224196</v>
      </c>
      <c r="E1803">
        <f t="shared" si="324"/>
        <v>5</v>
      </c>
      <c r="F1803">
        <f t="shared" si="325"/>
        <v>6</v>
      </c>
      <c r="G1803">
        <f t="shared" si="328"/>
        <v>4</v>
      </c>
      <c r="H1803">
        <f t="shared" si="326"/>
        <v>0</v>
      </c>
      <c r="I1803">
        <f t="shared" si="329"/>
        <v>0</v>
      </c>
      <c r="J1803">
        <f t="shared" si="322"/>
        <v>0</v>
      </c>
      <c r="K1803">
        <f t="shared" si="323"/>
        <v>0</v>
      </c>
      <c r="L1803">
        <f t="shared" si="327"/>
        <v>1</v>
      </c>
      <c r="M1803">
        <f t="shared" si="330"/>
        <v>0.34999999999999964</v>
      </c>
      <c r="N1803">
        <f t="shared" si="331"/>
        <v>57.154999999999959</v>
      </c>
    </row>
    <row r="1804" spans="1:14" x14ac:dyDescent="0.3">
      <c r="A1804" s="1">
        <v>42916</v>
      </c>
      <c r="B1804">
        <v>12.324999999999999</v>
      </c>
      <c r="C1804">
        <f t="shared" si="320"/>
        <v>13.744941176470594</v>
      </c>
      <c r="D1804">
        <f t="shared" si="321"/>
        <v>1.7504109591611285</v>
      </c>
      <c r="E1804">
        <f t="shared" si="324"/>
        <v>6</v>
      </c>
      <c r="F1804">
        <f t="shared" si="325"/>
        <v>6</v>
      </c>
      <c r="G1804">
        <f t="shared" si="328"/>
        <v>4</v>
      </c>
      <c r="H1804">
        <f t="shared" si="326"/>
        <v>0</v>
      </c>
      <c r="I1804">
        <f t="shared" si="329"/>
        <v>0</v>
      </c>
      <c r="J1804">
        <f t="shared" si="322"/>
        <v>0</v>
      </c>
      <c r="K1804">
        <f t="shared" si="323"/>
        <v>0</v>
      </c>
      <c r="L1804">
        <f t="shared" si="327"/>
        <v>1</v>
      </c>
      <c r="M1804">
        <f t="shared" si="330"/>
        <v>0.29999999999999893</v>
      </c>
      <c r="N1804">
        <f t="shared" si="331"/>
        <v>57.454999999999956</v>
      </c>
    </row>
    <row r="1805" spans="1:14" x14ac:dyDescent="0.3">
      <c r="A1805" s="1">
        <v>42919</v>
      </c>
      <c r="B1805">
        <v>12.574999999999999</v>
      </c>
      <c r="C1805">
        <f t="shared" si="320"/>
        <v>13.720235294117652</v>
      </c>
      <c r="D1805">
        <f t="shared" si="321"/>
        <v>1.7220597970559985</v>
      </c>
      <c r="E1805">
        <f t="shared" si="324"/>
        <v>2</v>
      </c>
      <c r="F1805">
        <f t="shared" si="325"/>
        <v>7</v>
      </c>
      <c r="G1805">
        <f t="shared" si="328"/>
        <v>0</v>
      </c>
      <c r="H1805">
        <f t="shared" si="326"/>
        <v>0</v>
      </c>
      <c r="I1805">
        <f t="shared" si="329"/>
        <v>0</v>
      </c>
      <c r="J1805">
        <f t="shared" si="322"/>
        <v>0</v>
      </c>
      <c r="K1805">
        <f t="shared" si="323"/>
        <v>0</v>
      </c>
      <c r="L1805">
        <f t="shared" si="327"/>
        <v>1</v>
      </c>
      <c r="M1805">
        <f t="shared" si="330"/>
        <v>0.25</v>
      </c>
      <c r="N1805">
        <f t="shared" si="331"/>
        <v>57.704999999999956</v>
      </c>
    </row>
    <row r="1806" spans="1:14" x14ac:dyDescent="0.3">
      <c r="A1806" s="1">
        <v>42921</v>
      </c>
      <c r="B1806">
        <v>12.324999999999999</v>
      </c>
      <c r="C1806">
        <f t="shared" si="320"/>
        <v>13.700039215686278</v>
      </c>
      <c r="D1806">
        <f t="shared" si="321"/>
        <v>1.7080482493160056</v>
      </c>
      <c r="E1806">
        <f t="shared" si="324"/>
        <v>4</v>
      </c>
      <c r="F1806">
        <f t="shared" si="325"/>
        <v>7</v>
      </c>
      <c r="G1806">
        <f t="shared" si="328"/>
        <v>1</v>
      </c>
      <c r="H1806">
        <f t="shared" si="326"/>
        <v>0</v>
      </c>
      <c r="I1806">
        <f t="shared" si="329"/>
        <v>0</v>
      </c>
      <c r="J1806">
        <f t="shared" si="322"/>
        <v>0</v>
      </c>
      <c r="K1806">
        <f t="shared" si="323"/>
        <v>0</v>
      </c>
      <c r="L1806">
        <f t="shared" si="327"/>
        <v>1</v>
      </c>
      <c r="M1806">
        <f t="shared" si="330"/>
        <v>-0.25</v>
      </c>
      <c r="N1806">
        <f t="shared" si="331"/>
        <v>57.454999999999956</v>
      </c>
    </row>
    <row r="1807" spans="1:14" x14ac:dyDescent="0.3">
      <c r="A1807" s="1">
        <v>42922</v>
      </c>
      <c r="B1807">
        <v>13.025</v>
      </c>
      <c r="C1807">
        <f t="shared" si="320"/>
        <v>13.684549019607848</v>
      </c>
      <c r="D1807">
        <f t="shared" si="321"/>
        <v>1.6961472757193796</v>
      </c>
      <c r="E1807">
        <f t="shared" si="324"/>
        <v>5</v>
      </c>
      <c r="F1807">
        <f t="shared" si="325"/>
        <v>7</v>
      </c>
      <c r="G1807">
        <f t="shared" si="328"/>
        <v>1</v>
      </c>
      <c r="H1807">
        <f t="shared" si="326"/>
        <v>0</v>
      </c>
      <c r="I1807">
        <f t="shared" si="329"/>
        <v>0</v>
      </c>
      <c r="J1807">
        <f t="shared" si="322"/>
        <v>0</v>
      </c>
      <c r="K1807">
        <f t="shared" si="323"/>
        <v>0</v>
      </c>
      <c r="L1807">
        <f t="shared" si="327"/>
        <v>1</v>
      </c>
      <c r="M1807">
        <f t="shared" si="330"/>
        <v>0.70000000000000107</v>
      </c>
      <c r="N1807">
        <f t="shared" si="331"/>
        <v>58.154999999999959</v>
      </c>
    </row>
    <row r="1808" spans="1:14" x14ac:dyDescent="0.3">
      <c r="A1808" s="1">
        <v>42923</v>
      </c>
      <c r="B1808">
        <v>12.574999999999999</v>
      </c>
      <c r="C1808">
        <f t="shared" si="320"/>
        <v>13.668078431372553</v>
      </c>
      <c r="D1808">
        <f t="shared" si="321"/>
        <v>1.6864215606196864</v>
      </c>
      <c r="E1808">
        <f t="shared" si="324"/>
        <v>6</v>
      </c>
      <c r="F1808">
        <f t="shared" si="325"/>
        <v>7</v>
      </c>
      <c r="G1808">
        <f t="shared" si="328"/>
        <v>1</v>
      </c>
      <c r="H1808">
        <f t="shared" si="326"/>
        <v>0</v>
      </c>
      <c r="I1808">
        <f t="shared" si="329"/>
        <v>0</v>
      </c>
      <c r="J1808">
        <f t="shared" si="322"/>
        <v>0</v>
      </c>
      <c r="K1808">
        <f t="shared" si="323"/>
        <v>0</v>
      </c>
      <c r="L1808">
        <f t="shared" si="327"/>
        <v>1</v>
      </c>
      <c r="M1808">
        <f t="shared" si="330"/>
        <v>-0.45000000000000107</v>
      </c>
      <c r="N1808">
        <f t="shared" si="331"/>
        <v>57.704999999999956</v>
      </c>
    </row>
    <row r="1809" spans="1:14" x14ac:dyDescent="0.3">
      <c r="A1809" s="1">
        <v>42926</v>
      </c>
      <c r="B1809">
        <v>12.225</v>
      </c>
      <c r="C1809">
        <f t="shared" si="320"/>
        <v>13.650039215686279</v>
      </c>
      <c r="D1809">
        <f t="shared" si="321"/>
        <v>1.6771332328753514</v>
      </c>
      <c r="E1809">
        <f t="shared" si="324"/>
        <v>2</v>
      </c>
      <c r="F1809">
        <f t="shared" si="325"/>
        <v>7</v>
      </c>
      <c r="G1809">
        <f t="shared" si="328"/>
        <v>1</v>
      </c>
      <c r="H1809">
        <f t="shared" si="326"/>
        <v>0</v>
      </c>
      <c r="I1809">
        <f t="shared" si="329"/>
        <v>0</v>
      </c>
      <c r="J1809">
        <f t="shared" si="322"/>
        <v>0</v>
      </c>
      <c r="K1809">
        <f t="shared" si="323"/>
        <v>0</v>
      </c>
      <c r="L1809">
        <f t="shared" si="327"/>
        <v>1</v>
      </c>
      <c r="M1809">
        <f t="shared" si="330"/>
        <v>-0.34999999999999964</v>
      </c>
      <c r="N1809">
        <f t="shared" si="331"/>
        <v>57.354999999999954</v>
      </c>
    </row>
    <row r="1810" spans="1:14" x14ac:dyDescent="0.3">
      <c r="A1810" s="1">
        <v>42927</v>
      </c>
      <c r="B1810">
        <v>12.125</v>
      </c>
      <c r="C1810">
        <f t="shared" si="320"/>
        <v>13.634156862745099</v>
      </c>
      <c r="D1810">
        <f t="shared" si="321"/>
        <v>1.6723165144235128</v>
      </c>
      <c r="E1810">
        <f t="shared" si="324"/>
        <v>3</v>
      </c>
      <c r="F1810">
        <f t="shared" si="325"/>
        <v>7</v>
      </c>
      <c r="G1810">
        <f t="shared" si="328"/>
        <v>1</v>
      </c>
      <c r="H1810">
        <f t="shared" si="326"/>
        <v>0</v>
      </c>
      <c r="I1810">
        <f t="shared" si="329"/>
        <v>0</v>
      </c>
      <c r="J1810">
        <f t="shared" si="322"/>
        <v>0</v>
      </c>
      <c r="K1810">
        <f t="shared" si="323"/>
        <v>0</v>
      </c>
      <c r="L1810">
        <f t="shared" si="327"/>
        <v>1</v>
      </c>
      <c r="M1810">
        <f t="shared" si="330"/>
        <v>-9.9999999999999645E-2</v>
      </c>
      <c r="N1810">
        <f t="shared" si="331"/>
        <v>57.254999999999953</v>
      </c>
    </row>
    <row r="1811" spans="1:14" x14ac:dyDescent="0.3">
      <c r="A1811" s="1">
        <v>42928</v>
      </c>
      <c r="B1811">
        <v>11.525</v>
      </c>
      <c r="C1811">
        <f t="shared" si="320"/>
        <v>13.616901960784316</v>
      </c>
      <c r="D1811">
        <f t="shared" si="321"/>
        <v>1.6712898653188704</v>
      </c>
      <c r="E1811">
        <f t="shared" si="324"/>
        <v>4</v>
      </c>
      <c r="F1811">
        <f t="shared" si="325"/>
        <v>7</v>
      </c>
      <c r="G1811">
        <f t="shared" si="328"/>
        <v>2</v>
      </c>
      <c r="H1811">
        <f t="shared" si="326"/>
        <v>0</v>
      </c>
      <c r="I1811">
        <f t="shared" si="329"/>
        <v>0</v>
      </c>
      <c r="J1811">
        <f t="shared" si="322"/>
        <v>0</v>
      </c>
      <c r="K1811">
        <f t="shared" si="323"/>
        <v>1</v>
      </c>
      <c r="L1811">
        <f t="shared" si="327"/>
        <v>1</v>
      </c>
      <c r="M1811">
        <f t="shared" si="330"/>
        <v>-0.59999999999999964</v>
      </c>
      <c r="N1811">
        <f t="shared" si="331"/>
        <v>56.654999999999951</v>
      </c>
    </row>
    <row r="1812" spans="1:14" x14ac:dyDescent="0.3">
      <c r="A1812" s="1">
        <v>42929</v>
      </c>
      <c r="B1812">
        <v>11.074999999999999</v>
      </c>
      <c r="C1812">
        <f t="shared" si="320"/>
        <v>13.602392156862747</v>
      </c>
      <c r="D1812">
        <f t="shared" si="321"/>
        <v>1.6772233014943581</v>
      </c>
      <c r="E1812">
        <f t="shared" si="324"/>
        <v>5</v>
      </c>
      <c r="F1812">
        <f t="shared" si="325"/>
        <v>7</v>
      </c>
      <c r="G1812">
        <f t="shared" si="328"/>
        <v>2</v>
      </c>
      <c r="H1812">
        <f t="shared" si="326"/>
        <v>0</v>
      </c>
      <c r="I1812">
        <f t="shared" si="329"/>
        <v>0</v>
      </c>
      <c r="J1812">
        <f t="shared" si="322"/>
        <v>0</v>
      </c>
      <c r="K1812">
        <f t="shared" si="323"/>
        <v>1</v>
      </c>
      <c r="L1812">
        <f t="shared" si="327"/>
        <v>1</v>
      </c>
      <c r="M1812">
        <f t="shared" si="330"/>
        <v>-0.45000000000000107</v>
      </c>
      <c r="N1812">
        <f t="shared" si="331"/>
        <v>56.204999999999949</v>
      </c>
    </row>
    <row r="1813" spans="1:14" x14ac:dyDescent="0.3">
      <c r="A1813" s="1">
        <v>42930</v>
      </c>
      <c r="B1813">
        <v>10.574999999999999</v>
      </c>
      <c r="C1813">
        <f t="shared" si="320"/>
        <v>13.586509803921569</v>
      </c>
      <c r="D1813">
        <f t="shared" si="321"/>
        <v>1.6866138994987152</v>
      </c>
      <c r="E1813">
        <f t="shared" si="324"/>
        <v>6</v>
      </c>
      <c r="F1813">
        <f t="shared" si="325"/>
        <v>7</v>
      </c>
      <c r="G1813">
        <f t="shared" si="328"/>
        <v>2</v>
      </c>
      <c r="H1813">
        <f t="shared" si="326"/>
        <v>0</v>
      </c>
      <c r="I1813">
        <f t="shared" si="329"/>
        <v>0</v>
      </c>
      <c r="J1813">
        <f t="shared" si="322"/>
        <v>0</v>
      </c>
      <c r="K1813">
        <f t="shared" si="323"/>
        <v>1</v>
      </c>
      <c r="L1813">
        <f t="shared" si="327"/>
        <v>1</v>
      </c>
      <c r="M1813">
        <f t="shared" si="330"/>
        <v>-0.5</v>
      </c>
      <c r="N1813">
        <f t="shared" si="331"/>
        <v>55.704999999999949</v>
      </c>
    </row>
    <row r="1814" spans="1:14" x14ac:dyDescent="0.3">
      <c r="A1814" s="1">
        <v>42933</v>
      </c>
      <c r="B1814">
        <v>10.275</v>
      </c>
      <c r="C1814">
        <f t="shared" si="320"/>
        <v>13.570823529411765</v>
      </c>
      <c r="D1814">
        <f t="shared" si="321"/>
        <v>1.6986953206468398</v>
      </c>
      <c r="E1814">
        <f t="shared" si="324"/>
        <v>2</v>
      </c>
      <c r="F1814">
        <f t="shared" si="325"/>
        <v>7</v>
      </c>
      <c r="G1814">
        <f t="shared" si="328"/>
        <v>2</v>
      </c>
      <c r="H1814">
        <f t="shared" si="326"/>
        <v>0</v>
      </c>
      <c r="I1814">
        <f t="shared" si="329"/>
        <v>0</v>
      </c>
      <c r="J1814">
        <f t="shared" si="322"/>
        <v>0</v>
      </c>
      <c r="K1814">
        <f t="shared" si="323"/>
        <v>1</v>
      </c>
      <c r="L1814">
        <f t="shared" si="327"/>
        <v>1</v>
      </c>
      <c r="M1814">
        <f t="shared" si="330"/>
        <v>-0.29999999999999893</v>
      </c>
      <c r="N1814">
        <f t="shared" si="331"/>
        <v>55.404999999999951</v>
      </c>
    </row>
    <row r="1815" spans="1:14" x14ac:dyDescent="0.3">
      <c r="A1815" s="1">
        <v>42934</v>
      </c>
      <c r="B1815">
        <v>10.125</v>
      </c>
      <c r="C1815">
        <f t="shared" si="320"/>
        <v>13.554941176470587</v>
      </c>
      <c r="D1815">
        <f t="shared" si="321"/>
        <v>1.711854428616832</v>
      </c>
      <c r="E1815">
        <f t="shared" si="324"/>
        <v>3</v>
      </c>
      <c r="F1815">
        <f t="shared" si="325"/>
        <v>7</v>
      </c>
      <c r="G1815">
        <f t="shared" si="328"/>
        <v>2</v>
      </c>
      <c r="H1815">
        <f t="shared" si="326"/>
        <v>0</v>
      </c>
      <c r="I1815">
        <f t="shared" si="329"/>
        <v>0</v>
      </c>
      <c r="J1815">
        <f t="shared" si="322"/>
        <v>0</v>
      </c>
      <c r="K1815">
        <f t="shared" si="323"/>
        <v>1</v>
      </c>
      <c r="L1815">
        <f t="shared" si="327"/>
        <v>1</v>
      </c>
      <c r="M1815">
        <f t="shared" si="330"/>
        <v>-0.15000000000000036</v>
      </c>
      <c r="N1815">
        <f t="shared" si="331"/>
        <v>55.254999999999953</v>
      </c>
    </row>
    <row r="1816" spans="1:14" x14ac:dyDescent="0.3">
      <c r="A1816" s="1">
        <v>42935</v>
      </c>
      <c r="B1816">
        <v>9.85</v>
      </c>
      <c r="C1816">
        <f t="shared" si="320"/>
        <v>13.538568627450978</v>
      </c>
      <c r="D1816">
        <f t="shared" si="321"/>
        <v>1.7271771172377894</v>
      </c>
      <c r="E1816">
        <f t="shared" si="324"/>
        <v>4</v>
      </c>
      <c r="F1816">
        <f t="shared" si="325"/>
        <v>7</v>
      </c>
      <c r="G1816">
        <f t="shared" si="328"/>
        <v>3</v>
      </c>
      <c r="H1816">
        <f t="shared" si="326"/>
        <v>1</v>
      </c>
      <c r="I1816">
        <f t="shared" si="329"/>
        <v>0.27500000000000036</v>
      </c>
      <c r="J1816">
        <f t="shared" si="322"/>
        <v>0</v>
      </c>
      <c r="K1816">
        <f t="shared" si="323"/>
        <v>1</v>
      </c>
      <c r="L1816">
        <f t="shared" si="327"/>
        <v>1</v>
      </c>
      <c r="M1816">
        <f t="shared" si="330"/>
        <v>0.27500000000000036</v>
      </c>
      <c r="N1816">
        <f t="shared" si="331"/>
        <v>55.529999999999951</v>
      </c>
    </row>
    <row r="1817" spans="1:14" x14ac:dyDescent="0.3">
      <c r="A1817" s="1">
        <v>42936</v>
      </c>
      <c r="B1817">
        <v>11.475</v>
      </c>
      <c r="C1817">
        <f t="shared" si="320"/>
        <v>13.529352941176469</v>
      </c>
      <c r="D1817">
        <f t="shared" si="321"/>
        <v>1.7318872379125227</v>
      </c>
      <c r="E1817">
        <f t="shared" si="324"/>
        <v>5</v>
      </c>
      <c r="F1817">
        <f t="shared" si="325"/>
        <v>7</v>
      </c>
      <c r="G1817">
        <f t="shared" si="328"/>
        <v>3</v>
      </c>
      <c r="H1817">
        <f t="shared" si="326"/>
        <v>0</v>
      </c>
      <c r="I1817">
        <f t="shared" si="329"/>
        <v>0</v>
      </c>
      <c r="J1817">
        <f t="shared" si="322"/>
        <v>0</v>
      </c>
      <c r="K1817">
        <f t="shared" si="323"/>
        <v>1</v>
      </c>
      <c r="L1817">
        <f t="shared" si="327"/>
        <v>1</v>
      </c>
      <c r="M1817">
        <f t="shared" si="330"/>
        <v>1.625</v>
      </c>
      <c r="N1817">
        <f t="shared" si="331"/>
        <v>57.154999999999951</v>
      </c>
    </row>
    <row r="1818" spans="1:14" x14ac:dyDescent="0.3">
      <c r="A1818" s="1">
        <v>42937</v>
      </c>
      <c r="B1818">
        <v>11.375</v>
      </c>
      <c r="C1818">
        <f t="shared" si="320"/>
        <v>13.522686274509804</v>
      </c>
      <c r="D1818">
        <f t="shared" si="321"/>
        <v>1.7368881175679687</v>
      </c>
      <c r="E1818">
        <f t="shared" si="324"/>
        <v>6</v>
      </c>
      <c r="F1818">
        <f t="shared" si="325"/>
        <v>7</v>
      </c>
      <c r="G1818">
        <f t="shared" si="328"/>
        <v>3</v>
      </c>
      <c r="H1818">
        <f t="shared" si="326"/>
        <v>0</v>
      </c>
      <c r="I1818">
        <f t="shared" si="329"/>
        <v>0</v>
      </c>
      <c r="J1818">
        <f t="shared" si="322"/>
        <v>0</v>
      </c>
      <c r="K1818">
        <f t="shared" si="323"/>
        <v>1</v>
      </c>
      <c r="L1818">
        <f t="shared" si="327"/>
        <v>1</v>
      </c>
      <c r="M1818">
        <f t="shared" si="330"/>
        <v>-9.9999999999999645E-2</v>
      </c>
      <c r="N1818">
        <f t="shared" si="331"/>
        <v>57.05499999999995</v>
      </c>
    </row>
    <row r="1819" spans="1:14" x14ac:dyDescent="0.3">
      <c r="A1819" s="1">
        <v>42940</v>
      </c>
      <c r="B1819">
        <v>11.324999999999999</v>
      </c>
      <c r="C1819">
        <f t="shared" si="320"/>
        <v>13.519156862745097</v>
      </c>
      <c r="D1819">
        <f t="shared" si="321"/>
        <v>1.7404322696381991</v>
      </c>
      <c r="E1819">
        <f t="shared" si="324"/>
        <v>2</v>
      </c>
      <c r="F1819">
        <f t="shared" si="325"/>
        <v>7</v>
      </c>
      <c r="G1819">
        <f t="shared" si="328"/>
        <v>3</v>
      </c>
      <c r="H1819">
        <f t="shared" si="326"/>
        <v>0</v>
      </c>
      <c r="I1819">
        <f t="shared" si="329"/>
        <v>0</v>
      </c>
      <c r="J1819">
        <f t="shared" si="322"/>
        <v>0</v>
      </c>
      <c r="K1819">
        <f t="shared" si="323"/>
        <v>1</v>
      </c>
      <c r="L1819">
        <f t="shared" si="327"/>
        <v>1</v>
      </c>
      <c r="M1819">
        <f t="shared" si="330"/>
        <v>-5.0000000000000711E-2</v>
      </c>
      <c r="N1819">
        <f t="shared" si="331"/>
        <v>57.004999999999953</v>
      </c>
    </row>
    <row r="1820" spans="1:14" x14ac:dyDescent="0.3">
      <c r="A1820" s="1">
        <v>42941</v>
      </c>
      <c r="B1820">
        <v>11.175000000000001</v>
      </c>
      <c r="C1820">
        <f t="shared" si="320"/>
        <v>13.516705882352941</v>
      </c>
      <c r="D1820">
        <f t="shared" si="321"/>
        <v>1.7432892990440334</v>
      </c>
      <c r="E1820">
        <f t="shared" si="324"/>
        <v>3</v>
      </c>
      <c r="F1820">
        <f t="shared" si="325"/>
        <v>7</v>
      </c>
      <c r="G1820">
        <f t="shared" si="328"/>
        <v>3</v>
      </c>
      <c r="H1820">
        <f t="shared" si="326"/>
        <v>0</v>
      </c>
      <c r="I1820">
        <f t="shared" si="329"/>
        <v>0</v>
      </c>
      <c r="J1820">
        <f t="shared" si="322"/>
        <v>0</v>
      </c>
      <c r="K1820">
        <f t="shared" si="323"/>
        <v>1</v>
      </c>
      <c r="L1820">
        <f t="shared" si="327"/>
        <v>1</v>
      </c>
      <c r="M1820">
        <f t="shared" si="330"/>
        <v>-0.14999999999999858</v>
      </c>
      <c r="N1820">
        <f t="shared" si="331"/>
        <v>56.854999999999954</v>
      </c>
    </row>
    <row r="1821" spans="1:14" x14ac:dyDescent="0.3">
      <c r="A1821" s="1">
        <v>42942</v>
      </c>
      <c r="B1821">
        <v>11.275</v>
      </c>
      <c r="C1821">
        <f t="shared" si="320"/>
        <v>13.498862745098037</v>
      </c>
      <c r="D1821">
        <f t="shared" si="321"/>
        <v>1.7428571540985367</v>
      </c>
      <c r="E1821">
        <f t="shared" si="324"/>
        <v>4</v>
      </c>
      <c r="F1821">
        <f t="shared" si="325"/>
        <v>7</v>
      </c>
      <c r="G1821">
        <f t="shared" si="328"/>
        <v>4</v>
      </c>
      <c r="H1821">
        <f t="shared" si="326"/>
        <v>0</v>
      </c>
      <c r="I1821">
        <f t="shared" si="329"/>
        <v>0</v>
      </c>
      <c r="J1821">
        <f t="shared" si="322"/>
        <v>0</v>
      </c>
      <c r="K1821">
        <f t="shared" si="323"/>
        <v>1</v>
      </c>
      <c r="L1821">
        <f t="shared" si="327"/>
        <v>1</v>
      </c>
      <c r="M1821">
        <f t="shared" si="330"/>
        <v>9.9999999999999645E-2</v>
      </c>
      <c r="N1821">
        <f t="shared" si="331"/>
        <v>56.954999999999956</v>
      </c>
    </row>
    <row r="1822" spans="1:14" x14ac:dyDescent="0.3">
      <c r="A1822" s="1">
        <v>42943</v>
      </c>
      <c r="B1822">
        <v>11.425000000000001</v>
      </c>
      <c r="C1822">
        <f t="shared" si="320"/>
        <v>13.483372549019608</v>
      </c>
      <c r="D1822">
        <f t="shared" si="321"/>
        <v>1.7436668030420057</v>
      </c>
      <c r="E1822">
        <f t="shared" si="324"/>
        <v>5</v>
      </c>
      <c r="F1822">
        <f t="shared" si="325"/>
        <v>7</v>
      </c>
      <c r="G1822">
        <f t="shared" si="328"/>
        <v>4</v>
      </c>
      <c r="H1822">
        <f t="shared" si="326"/>
        <v>0</v>
      </c>
      <c r="I1822">
        <f t="shared" si="329"/>
        <v>0</v>
      </c>
      <c r="J1822">
        <f t="shared" si="322"/>
        <v>0</v>
      </c>
      <c r="K1822">
        <f t="shared" si="323"/>
        <v>1</v>
      </c>
      <c r="L1822">
        <f t="shared" si="327"/>
        <v>1</v>
      </c>
      <c r="M1822">
        <f t="shared" si="330"/>
        <v>0.15000000000000036</v>
      </c>
      <c r="N1822">
        <f t="shared" si="331"/>
        <v>57.104999999999954</v>
      </c>
    </row>
    <row r="1823" spans="1:14" x14ac:dyDescent="0.3">
      <c r="A1823" s="1">
        <v>42944</v>
      </c>
      <c r="B1823">
        <v>11.375</v>
      </c>
      <c r="C1823">
        <f t="shared" si="320"/>
        <v>13.467882352941176</v>
      </c>
      <c r="D1823">
        <f t="shared" si="321"/>
        <v>1.744782481493824</v>
      </c>
      <c r="E1823">
        <f t="shared" si="324"/>
        <v>6</v>
      </c>
      <c r="F1823">
        <f t="shared" si="325"/>
        <v>7</v>
      </c>
      <c r="G1823">
        <f t="shared" si="328"/>
        <v>4</v>
      </c>
      <c r="H1823">
        <f t="shared" si="326"/>
        <v>0</v>
      </c>
      <c r="I1823">
        <f t="shared" si="329"/>
        <v>0</v>
      </c>
      <c r="J1823">
        <f t="shared" si="322"/>
        <v>0</v>
      </c>
      <c r="K1823">
        <f t="shared" si="323"/>
        <v>1</v>
      </c>
      <c r="L1823">
        <f t="shared" si="327"/>
        <v>1</v>
      </c>
      <c r="M1823">
        <f t="shared" si="330"/>
        <v>-5.0000000000000711E-2</v>
      </c>
      <c r="N1823">
        <f t="shared" si="331"/>
        <v>57.05499999999995</v>
      </c>
    </row>
    <row r="1824" spans="1:14" x14ac:dyDescent="0.3">
      <c r="A1824" s="1">
        <v>42947</v>
      </c>
      <c r="B1824">
        <v>11.275</v>
      </c>
      <c r="C1824">
        <f t="shared" si="320"/>
        <v>13.452588235294117</v>
      </c>
      <c r="D1824">
        <f t="shared" si="321"/>
        <v>1.7468432500524083</v>
      </c>
      <c r="E1824">
        <f t="shared" si="324"/>
        <v>2</v>
      </c>
      <c r="F1824">
        <f t="shared" si="325"/>
        <v>7</v>
      </c>
      <c r="G1824">
        <f t="shared" si="328"/>
        <v>4</v>
      </c>
      <c r="H1824">
        <f t="shared" si="326"/>
        <v>0</v>
      </c>
      <c r="I1824">
        <f t="shared" si="329"/>
        <v>0</v>
      </c>
      <c r="J1824">
        <f t="shared" si="322"/>
        <v>0</v>
      </c>
      <c r="K1824">
        <f t="shared" si="323"/>
        <v>1</v>
      </c>
      <c r="L1824">
        <f t="shared" si="327"/>
        <v>1</v>
      </c>
      <c r="M1824">
        <f t="shared" si="330"/>
        <v>-9.9999999999999645E-2</v>
      </c>
      <c r="N1824">
        <f t="shared" si="331"/>
        <v>56.954999999999949</v>
      </c>
    </row>
    <row r="1825" spans="1:14" x14ac:dyDescent="0.3">
      <c r="A1825" s="1">
        <v>42948</v>
      </c>
      <c r="B1825">
        <v>11.225</v>
      </c>
      <c r="C1825">
        <f t="shared" si="320"/>
        <v>13.438666666666665</v>
      </c>
      <c r="D1825">
        <f t="shared" si="321"/>
        <v>1.750391101021685</v>
      </c>
      <c r="E1825">
        <f t="shared" si="324"/>
        <v>3</v>
      </c>
      <c r="F1825">
        <f t="shared" si="325"/>
        <v>8</v>
      </c>
      <c r="G1825">
        <f t="shared" si="328"/>
        <v>0</v>
      </c>
      <c r="H1825">
        <f t="shared" si="326"/>
        <v>0</v>
      </c>
      <c r="I1825">
        <f t="shared" si="329"/>
        <v>0</v>
      </c>
      <c r="J1825">
        <f t="shared" si="322"/>
        <v>0</v>
      </c>
      <c r="K1825">
        <f t="shared" si="323"/>
        <v>1</v>
      </c>
      <c r="L1825">
        <f t="shared" si="327"/>
        <v>1</v>
      </c>
      <c r="M1825">
        <f t="shared" si="330"/>
        <v>-5.0000000000000711E-2</v>
      </c>
      <c r="N1825">
        <f t="shared" si="331"/>
        <v>56.904999999999944</v>
      </c>
    </row>
    <row r="1826" spans="1:14" x14ac:dyDescent="0.3">
      <c r="A1826" s="1">
        <v>42949</v>
      </c>
      <c r="B1826">
        <v>11.275</v>
      </c>
      <c r="C1826">
        <f t="shared" si="320"/>
        <v>13.426509803921565</v>
      </c>
      <c r="D1826">
        <f t="shared" si="321"/>
        <v>1.7546058646032063</v>
      </c>
      <c r="E1826">
        <f t="shared" si="324"/>
        <v>4</v>
      </c>
      <c r="F1826">
        <f t="shared" si="325"/>
        <v>8</v>
      </c>
      <c r="G1826">
        <f t="shared" si="328"/>
        <v>1</v>
      </c>
      <c r="H1826">
        <f t="shared" si="326"/>
        <v>0</v>
      </c>
      <c r="I1826">
        <f t="shared" si="329"/>
        <v>0</v>
      </c>
      <c r="J1826">
        <f t="shared" si="322"/>
        <v>0</v>
      </c>
      <c r="K1826">
        <f t="shared" si="323"/>
        <v>1</v>
      </c>
      <c r="L1826">
        <f t="shared" si="327"/>
        <v>1</v>
      </c>
      <c r="M1826">
        <f t="shared" si="330"/>
        <v>5.0000000000000711E-2</v>
      </c>
      <c r="N1826">
        <f t="shared" si="331"/>
        <v>56.954999999999941</v>
      </c>
    </row>
    <row r="1827" spans="1:14" x14ac:dyDescent="0.3">
      <c r="A1827" s="1">
        <v>42950</v>
      </c>
      <c r="B1827">
        <v>11.324999999999999</v>
      </c>
      <c r="C1827">
        <f t="shared" si="320"/>
        <v>13.416705882352938</v>
      </c>
      <c r="D1827">
        <f t="shared" si="321"/>
        <v>1.7593299559454312</v>
      </c>
      <c r="E1827">
        <f t="shared" si="324"/>
        <v>5</v>
      </c>
      <c r="F1827">
        <f t="shared" si="325"/>
        <v>8</v>
      </c>
      <c r="G1827">
        <f t="shared" si="328"/>
        <v>1</v>
      </c>
      <c r="H1827">
        <f t="shared" si="326"/>
        <v>0</v>
      </c>
      <c r="I1827">
        <f t="shared" si="329"/>
        <v>0</v>
      </c>
      <c r="J1827">
        <f t="shared" si="322"/>
        <v>0</v>
      </c>
      <c r="K1827">
        <f t="shared" si="323"/>
        <v>1</v>
      </c>
      <c r="L1827">
        <f t="shared" si="327"/>
        <v>1</v>
      </c>
      <c r="M1827">
        <f t="shared" si="330"/>
        <v>4.9999999999998934E-2</v>
      </c>
      <c r="N1827">
        <f t="shared" si="331"/>
        <v>57.004999999999939</v>
      </c>
    </row>
    <row r="1828" spans="1:14" x14ac:dyDescent="0.3">
      <c r="A1828" s="1">
        <v>42951</v>
      </c>
      <c r="B1828">
        <v>11.275</v>
      </c>
      <c r="C1828">
        <f t="shared" si="320"/>
        <v>13.407490196078429</v>
      </c>
      <c r="D1828">
        <f t="shared" si="321"/>
        <v>1.7643624007772383</v>
      </c>
      <c r="E1828">
        <f t="shared" si="324"/>
        <v>6</v>
      </c>
      <c r="F1828">
        <f t="shared" si="325"/>
        <v>8</v>
      </c>
      <c r="G1828">
        <f t="shared" si="328"/>
        <v>1</v>
      </c>
      <c r="H1828">
        <f t="shared" si="326"/>
        <v>0</v>
      </c>
      <c r="I1828">
        <f t="shared" si="329"/>
        <v>0</v>
      </c>
      <c r="J1828">
        <f t="shared" si="322"/>
        <v>0</v>
      </c>
      <c r="K1828">
        <f t="shared" si="323"/>
        <v>1</v>
      </c>
      <c r="L1828">
        <f t="shared" si="327"/>
        <v>1</v>
      </c>
      <c r="M1828">
        <f t="shared" si="330"/>
        <v>-4.9999999999998934E-2</v>
      </c>
      <c r="N1828">
        <f t="shared" si="331"/>
        <v>56.954999999999941</v>
      </c>
    </row>
    <row r="1829" spans="1:14" x14ac:dyDescent="0.3">
      <c r="A1829" s="1">
        <v>42954</v>
      </c>
      <c r="B1829">
        <v>11.125</v>
      </c>
      <c r="C1829">
        <f t="shared" si="320"/>
        <v>13.395333333333332</v>
      </c>
      <c r="D1829">
        <f t="shared" si="321"/>
        <v>1.7693604656814013</v>
      </c>
      <c r="E1829">
        <f t="shared" si="324"/>
        <v>2</v>
      </c>
      <c r="F1829">
        <f t="shared" si="325"/>
        <v>8</v>
      </c>
      <c r="G1829">
        <f t="shared" si="328"/>
        <v>1</v>
      </c>
      <c r="H1829">
        <f t="shared" si="326"/>
        <v>0</v>
      </c>
      <c r="I1829">
        <f t="shared" si="329"/>
        <v>0</v>
      </c>
      <c r="J1829">
        <f t="shared" si="322"/>
        <v>0</v>
      </c>
      <c r="K1829">
        <f t="shared" si="323"/>
        <v>1</v>
      </c>
      <c r="L1829">
        <f t="shared" si="327"/>
        <v>1</v>
      </c>
      <c r="M1829">
        <f t="shared" si="330"/>
        <v>-0.15000000000000036</v>
      </c>
      <c r="N1829">
        <f t="shared" si="331"/>
        <v>56.804999999999943</v>
      </c>
    </row>
    <row r="1830" spans="1:14" x14ac:dyDescent="0.3">
      <c r="A1830" s="1">
        <v>42955</v>
      </c>
      <c r="B1830">
        <v>11.525</v>
      </c>
      <c r="C1830">
        <f t="shared" si="320"/>
        <v>13.386313725490195</v>
      </c>
      <c r="D1830">
        <f t="shared" si="321"/>
        <v>1.7730057395723935</v>
      </c>
      <c r="E1830">
        <f t="shared" si="324"/>
        <v>3</v>
      </c>
      <c r="F1830">
        <f t="shared" si="325"/>
        <v>8</v>
      </c>
      <c r="G1830">
        <f t="shared" si="328"/>
        <v>1</v>
      </c>
      <c r="H1830">
        <f t="shared" si="326"/>
        <v>0</v>
      </c>
      <c r="I1830">
        <f t="shared" si="329"/>
        <v>0</v>
      </c>
      <c r="J1830">
        <f t="shared" si="322"/>
        <v>0</v>
      </c>
      <c r="K1830">
        <f t="shared" si="323"/>
        <v>1</v>
      </c>
      <c r="L1830">
        <f t="shared" si="327"/>
        <v>1</v>
      </c>
      <c r="M1830">
        <f t="shared" si="330"/>
        <v>0.40000000000000036</v>
      </c>
      <c r="N1830">
        <f t="shared" si="331"/>
        <v>57.204999999999941</v>
      </c>
    </row>
    <row r="1831" spans="1:14" x14ac:dyDescent="0.3">
      <c r="A1831" s="1">
        <v>42956</v>
      </c>
      <c r="B1831">
        <v>11.725</v>
      </c>
      <c r="C1831">
        <f t="shared" si="320"/>
        <v>13.379647058823528</v>
      </c>
      <c r="D1831">
        <f t="shared" si="321"/>
        <v>1.7760412226218441</v>
      </c>
      <c r="E1831">
        <f t="shared" si="324"/>
        <v>4</v>
      </c>
      <c r="F1831">
        <f t="shared" si="325"/>
        <v>8</v>
      </c>
      <c r="G1831">
        <f t="shared" si="328"/>
        <v>2</v>
      </c>
      <c r="H1831">
        <f t="shared" si="326"/>
        <v>0</v>
      </c>
      <c r="I1831">
        <f t="shared" si="329"/>
        <v>0</v>
      </c>
      <c r="J1831">
        <f t="shared" si="322"/>
        <v>0</v>
      </c>
      <c r="K1831">
        <f t="shared" si="323"/>
        <v>0</v>
      </c>
      <c r="L1831">
        <f t="shared" si="327"/>
        <v>1</v>
      </c>
      <c r="M1831">
        <f t="shared" si="330"/>
        <v>0.19999999999999929</v>
      </c>
      <c r="N1831">
        <f t="shared" si="331"/>
        <v>57.404999999999944</v>
      </c>
    </row>
    <row r="1832" spans="1:14" x14ac:dyDescent="0.3">
      <c r="A1832" s="1">
        <v>42957</v>
      </c>
      <c r="B1832">
        <v>15.525</v>
      </c>
      <c r="C1832">
        <f t="shared" si="320"/>
        <v>13.390039215686274</v>
      </c>
      <c r="D1832">
        <f t="shared" si="321"/>
        <v>1.7808045654767426</v>
      </c>
      <c r="E1832">
        <f t="shared" si="324"/>
        <v>5</v>
      </c>
      <c r="F1832">
        <f t="shared" si="325"/>
        <v>8</v>
      </c>
      <c r="G1832">
        <f t="shared" si="328"/>
        <v>2</v>
      </c>
      <c r="H1832">
        <f t="shared" si="326"/>
        <v>0</v>
      </c>
      <c r="I1832">
        <f t="shared" si="329"/>
        <v>0</v>
      </c>
      <c r="J1832">
        <f t="shared" si="322"/>
        <v>1</v>
      </c>
      <c r="K1832">
        <f t="shared" si="323"/>
        <v>0</v>
      </c>
      <c r="L1832">
        <f t="shared" si="327"/>
        <v>0</v>
      </c>
      <c r="M1832">
        <f t="shared" si="330"/>
        <v>3.8000000000000007</v>
      </c>
      <c r="N1832">
        <f t="shared" si="331"/>
        <v>61.204999999999941</v>
      </c>
    </row>
    <row r="1833" spans="1:14" x14ac:dyDescent="0.3">
      <c r="A1833" s="1">
        <v>42958</v>
      </c>
      <c r="B1833">
        <v>15.425000000000001</v>
      </c>
      <c r="C1833">
        <f t="shared" si="320"/>
        <v>13.401607843137255</v>
      </c>
      <c r="D1833">
        <f t="shared" si="321"/>
        <v>1.7844010263064507</v>
      </c>
      <c r="E1833">
        <f t="shared" si="324"/>
        <v>6</v>
      </c>
      <c r="F1833">
        <f t="shared" si="325"/>
        <v>8</v>
      </c>
      <c r="G1833">
        <f t="shared" si="328"/>
        <v>2</v>
      </c>
      <c r="H1833">
        <f t="shared" si="326"/>
        <v>0</v>
      </c>
      <c r="I1833">
        <f t="shared" si="329"/>
        <v>0</v>
      </c>
      <c r="J1833">
        <f t="shared" si="322"/>
        <v>1</v>
      </c>
      <c r="K1833">
        <f t="shared" si="323"/>
        <v>0</v>
      </c>
      <c r="L1833">
        <f t="shared" si="327"/>
        <v>-1</v>
      </c>
      <c r="M1833">
        <f t="shared" si="330"/>
        <v>0</v>
      </c>
      <c r="N1833">
        <f t="shared" si="331"/>
        <v>61.204999999999941</v>
      </c>
    </row>
    <row r="1834" spans="1:14" x14ac:dyDescent="0.3">
      <c r="A1834" s="1">
        <v>42961</v>
      </c>
      <c r="B1834">
        <v>12.45</v>
      </c>
      <c r="C1834">
        <f t="shared" si="320"/>
        <v>13.401901960784313</v>
      </c>
      <c r="D1834">
        <f t="shared" si="321"/>
        <v>1.7842379628388518</v>
      </c>
      <c r="E1834">
        <f t="shared" si="324"/>
        <v>2</v>
      </c>
      <c r="F1834">
        <f t="shared" si="325"/>
        <v>8</v>
      </c>
      <c r="G1834">
        <f t="shared" si="328"/>
        <v>2</v>
      </c>
      <c r="H1834">
        <f t="shared" si="326"/>
        <v>0</v>
      </c>
      <c r="I1834">
        <f t="shared" si="329"/>
        <v>0</v>
      </c>
      <c r="J1834">
        <f t="shared" si="322"/>
        <v>0</v>
      </c>
      <c r="K1834">
        <f t="shared" si="323"/>
        <v>0</v>
      </c>
      <c r="L1834">
        <f t="shared" si="327"/>
        <v>-1</v>
      </c>
      <c r="M1834">
        <f t="shared" si="330"/>
        <v>2.9750000000000014</v>
      </c>
      <c r="N1834">
        <f t="shared" si="331"/>
        <v>64.17999999999995</v>
      </c>
    </row>
    <row r="1835" spans="1:14" x14ac:dyDescent="0.3">
      <c r="A1835" s="1">
        <v>42962</v>
      </c>
      <c r="B1835">
        <v>12.324999999999999</v>
      </c>
      <c r="C1835">
        <f t="shared" si="320"/>
        <v>13.399745098039213</v>
      </c>
      <c r="D1835">
        <f t="shared" si="321"/>
        <v>1.7852057699064698</v>
      </c>
      <c r="E1835">
        <f t="shared" si="324"/>
        <v>3</v>
      </c>
      <c r="F1835">
        <f t="shared" si="325"/>
        <v>8</v>
      </c>
      <c r="G1835">
        <f t="shared" si="328"/>
        <v>2</v>
      </c>
      <c r="H1835">
        <f t="shared" si="326"/>
        <v>0</v>
      </c>
      <c r="I1835">
        <f t="shared" si="329"/>
        <v>0</v>
      </c>
      <c r="J1835">
        <f t="shared" si="322"/>
        <v>0</v>
      </c>
      <c r="K1835">
        <f t="shared" si="323"/>
        <v>0</v>
      </c>
      <c r="L1835">
        <f t="shared" si="327"/>
        <v>-1</v>
      </c>
      <c r="M1835">
        <f t="shared" si="330"/>
        <v>0.125</v>
      </c>
      <c r="N1835">
        <f t="shared" si="331"/>
        <v>64.30499999999995</v>
      </c>
    </row>
    <row r="1836" spans="1:14" x14ac:dyDescent="0.3">
      <c r="A1836" s="1">
        <v>42963</v>
      </c>
      <c r="B1836">
        <v>12.16</v>
      </c>
      <c r="C1836">
        <f t="shared" si="320"/>
        <v>13.397921568627448</v>
      </c>
      <c r="D1836">
        <f t="shared" si="321"/>
        <v>1.7862334107753373</v>
      </c>
      <c r="E1836">
        <f t="shared" si="324"/>
        <v>4</v>
      </c>
      <c r="F1836">
        <f t="shared" si="325"/>
        <v>8</v>
      </c>
      <c r="G1836">
        <f t="shared" si="328"/>
        <v>3</v>
      </c>
      <c r="H1836">
        <f t="shared" si="326"/>
        <v>1</v>
      </c>
      <c r="I1836">
        <f t="shared" si="329"/>
        <v>-0.16499999999999915</v>
      </c>
      <c r="J1836">
        <f t="shared" si="322"/>
        <v>0</v>
      </c>
      <c r="K1836">
        <f t="shared" si="323"/>
        <v>0</v>
      </c>
      <c r="L1836">
        <f t="shared" si="327"/>
        <v>-1</v>
      </c>
      <c r="M1836">
        <f t="shared" si="330"/>
        <v>-0.16499999999999915</v>
      </c>
      <c r="N1836">
        <f t="shared" si="331"/>
        <v>64.139999999999958</v>
      </c>
    </row>
    <row r="1837" spans="1:14" x14ac:dyDescent="0.3">
      <c r="A1837" s="1">
        <v>42964</v>
      </c>
      <c r="B1837">
        <v>14.925000000000001</v>
      </c>
      <c r="C1837">
        <f t="shared" si="320"/>
        <v>13.408117647058821</v>
      </c>
      <c r="D1837">
        <f t="shared" si="321"/>
        <v>1.7875000578314384</v>
      </c>
      <c r="E1837">
        <f t="shared" si="324"/>
        <v>5</v>
      </c>
      <c r="F1837">
        <f t="shared" si="325"/>
        <v>8</v>
      </c>
      <c r="G1837">
        <f t="shared" si="328"/>
        <v>3</v>
      </c>
      <c r="H1837">
        <f t="shared" si="326"/>
        <v>0</v>
      </c>
      <c r="I1837">
        <f t="shared" si="329"/>
        <v>0</v>
      </c>
      <c r="J1837">
        <f t="shared" si="322"/>
        <v>0</v>
      </c>
      <c r="K1837">
        <f t="shared" si="323"/>
        <v>0</v>
      </c>
      <c r="L1837">
        <f t="shared" si="327"/>
        <v>-1</v>
      </c>
      <c r="M1837">
        <f t="shared" si="330"/>
        <v>-2.7650000000000006</v>
      </c>
      <c r="N1837">
        <f t="shared" si="331"/>
        <v>61.374999999999957</v>
      </c>
    </row>
    <row r="1838" spans="1:14" x14ac:dyDescent="0.3">
      <c r="A1838" s="1">
        <v>42965</v>
      </c>
      <c r="B1838">
        <v>14.975</v>
      </c>
      <c r="C1838">
        <f t="shared" si="320"/>
        <v>13.418901960784311</v>
      </c>
      <c r="D1838">
        <f t="shared" si="321"/>
        <v>1.7886248333034727</v>
      </c>
      <c r="E1838">
        <f t="shared" si="324"/>
        <v>6</v>
      </c>
      <c r="F1838">
        <f t="shared" si="325"/>
        <v>8</v>
      </c>
      <c r="G1838">
        <f t="shared" si="328"/>
        <v>3</v>
      </c>
      <c r="H1838">
        <f t="shared" si="326"/>
        <v>0</v>
      </c>
      <c r="I1838">
        <f t="shared" si="329"/>
        <v>0</v>
      </c>
      <c r="J1838">
        <f t="shared" si="322"/>
        <v>0</v>
      </c>
      <c r="K1838">
        <f t="shared" si="323"/>
        <v>0</v>
      </c>
      <c r="L1838">
        <f t="shared" si="327"/>
        <v>-1</v>
      </c>
      <c r="M1838">
        <f t="shared" si="330"/>
        <v>-4.9999999999998934E-2</v>
      </c>
      <c r="N1838">
        <f t="shared" si="331"/>
        <v>61.32499999999996</v>
      </c>
    </row>
    <row r="1839" spans="1:14" x14ac:dyDescent="0.3">
      <c r="A1839" s="1">
        <v>42968</v>
      </c>
      <c r="B1839">
        <v>14.125</v>
      </c>
      <c r="C1839">
        <f t="shared" si="320"/>
        <v>13.423999999999998</v>
      </c>
      <c r="D1839">
        <f t="shared" si="321"/>
        <v>1.7887774552229037</v>
      </c>
      <c r="E1839">
        <f t="shared" si="324"/>
        <v>2</v>
      </c>
      <c r="F1839">
        <f t="shared" si="325"/>
        <v>8</v>
      </c>
      <c r="G1839">
        <f t="shared" si="328"/>
        <v>3</v>
      </c>
      <c r="H1839">
        <f t="shared" si="326"/>
        <v>0</v>
      </c>
      <c r="I1839">
        <f t="shared" si="329"/>
        <v>0</v>
      </c>
      <c r="J1839">
        <f t="shared" si="322"/>
        <v>0</v>
      </c>
      <c r="K1839">
        <f t="shared" si="323"/>
        <v>0</v>
      </c>
      <c r="L1839">
        <f t="shared" si="327"/>
        <v>-1</v>
      </c>
      <c r="M1839">
        <f t="shared" si="330"/>
        <v>0.84999999999999964</v>
      </c>
      <c r="N1839">
        <f t="shared" si="331"/>
        <v>62.174999999999962</v>
      </c>
    </row>
    <row r="1840" spans="1:14" x14ac:dyDescent="0.3">
      <c r="A1840" s="1">
        <v>42969</v>
      </c>
      <c r="B1840">
        <v>12.975</v>
      </c>
      <c r="C1840">
        <f t="shared" si="320"/>
        <v>13.425274509803918</v>
      </c>
      <c r="D1840">
        <f t="shared" si="321"/>
        <v>1.7883412522358078</v>
      </c>
      <c r="E1840">
        <f t="shared" si="324"/>
        <v>3</v>
      </c>
      <c r="F1840">
        <f t="shared" si="325"/>
        <v>8</v>
      </c>
      <c r="G1840">
        <f t="shared" si="328"/>
        <v>3</v>
      </c>
      <c r="H1840">
        <f t="shared" si="326"/>
        <v>0</v>
      </c>
      <c r="I1840">
        <f t="shared" si="329"/>
        <v>0</v>
      </c>
      <c r="J1840">
        <f t="shared" si="322"/>
        <v>0</v>
      </c>
      <c r="K1840">
        <f t="shared" si="323"/>
        <v>0</v>
      </c>
      <c r="L1840">
        <f t="shared" si="327"/>
        <v>-1</v>
      </c>
      <c r="M1840">
        <f t="shared" si="330"/>
        <v>1.1500000000000004</v>
      </c>
      <c r="N1840">
        <f t="shared" si="331"/>
        <v>63.32499999999996</v>
      </c>
    </row>
    <row r="1841" spans="1:14" x14ac:dyDescent="0.3">
      <c r="A1841" s="1">
        <v>42970</v>
      </c>
      <c r="B1841">
        <v>13.625</v>
      </c>
      <c r="C1841">
        <f t="shared" si="320"/>
        <v>13.421549019607841</v>
      </c>
      <c r="D1841">
        <f t="shared" si="321"/>
        <v>1.7869312210528807</v>
      </c>
      <c r="E1841">
        <f t="shared" si="324"/>
        <v>4</v>
      </c>
      <c r="F1841">
        <f t="shared" si="325"/>
        <v>8</v>
      </c>
      <c r="G1841">
        <f t="shared" si="328"/>
        <v>4</v>
      </c>
      <c r="H1841">
        <f t="shared" si="326"/>
        <v>0</v>
      </c>
      <c r="I1841">
        <f t="shared" si="329"/>
        <v>0</v>
      </c>
      <c r="J1841">
        <f t="shared" si="322"/>
        <v>0</v>
      </c>
      <c r="K1841">
        <f t="shared" si="323"/>
        <v>0</v>
      </c>
      <c r="L1841">
        <f t="shared" si="327"/>
        <v>-1</v>
      </c>
      <c r="M1841">
        <f t="shared" si="330"/>
        <v>-0.65000000000000036</v>
      </c>
      <c r="N1841">
        <f t="shared" si="331"/>
        <v>62.674999999999962</v>
      </c>
    </row>
    <row r="1842" spans="1:14" x14ac:dyDescent="0.3">
      <c r="A1842" s="1">
        <v>42971</v>
      </c>
      <c r="B1842">
        <v>13.425000000000001</v>
      </c>
      <c r="C1842">
        <f t="shared" si="320"/>
        <v>13.416647058823527</v>
      </c>
      <c r="D1842">
        <f t="shared" si="321"/>
        <v>1.7851996738271403</v>
      </c>
      <c r="E1842">
        <f t="shared" si="324"/>
        <v>5</v>
      </c>
      <c r="F1842">
        <f t="shared" si="325"/>
        <v>8</v>
      </c>
      <c r="G1842">
        <f t="shared" si="328"/>
        <v>4</v>
      </c>
      <c r="H1842">
        <f t="shared" si="326"/>
        <v>0</v>
      </c>
      <c r="I1842">
        <f t="shared" si="329"/>
        <v>0</v>
      </c>
      <c r="J1842">
        <f t="shared" si="322"/>
        <v>0</v>
      </c>
      <c r="K1842">
        <f t="shared" si="323"/>
        <v>0</v>
      </c>
      <c r="L1842">
        <f t="shared" si="327"/>
        <v>-1</v>
      </c>
      <c r="M1842">
        <f t="shared" si="330"/>
        <v>0.19999999999999929</v>
      </c>
      <c r="N1842">
        <f t="shared" si="331"/>
        <v>62.874999999999957</v>
      </c>
    </row>
    <row r="1843" spans="1:14" x14ac:dyDescent="0.3">
      <c r="A1843" s="1">
        <v>42972</v>
      </c>
      <c r="B1843">
        <v>13.074999999999999</v>
      </c>
      <c r="C1843">
        <f t="shared" si="320"/>
        <v>13.410176470588233</v>
      </c>
      <c r="D1843">
        <f t="shared" si="321"/>
        <v>1.7834351267178483</v>
      </c>
      <c r="E1843">
        <f t="shared" si="324"/>
        <v>6</v>
      </c>
      <c r="F1843">
        <f t="shared" si="325"/>
        <v>8</v>
      </c>
      <c r="G1843">
        <f t="shared" si="328"/>
        <v>4</v>
      </c>
      <c r="H1843">
        <f t="shared" si="326"/>
        <v>0</v>
      </c>
      <c r="I1843">
        <f t="shared" si="329"/>
        <v>0</v>
      </c>
      <c r="J1843">
        <f t="shared" si="322"/>
        <v>0</v>
      </c>
      <c r="K1843">
        <f t="shared" si="323"/>
        <v>0</v>
      </c>
      <c r="L1843">
        <f t="shared" si="327"/>
        <v>-1</v>
      </c>
      <c r="M1843">
        <f t="shared" si="330"/>
        <v>0.35000000000000142</v>
      </c>
      <c r="N1843">
        <f t="shared" si="331"/>
        <v>63.224999999999959</v>
      </c>
    </row>
    <row r="1844" spans="1:14" x14ac:dyDescent="0.3">
      <c r="A1844" s="1">
        <v>42975</v>
      </c>
      <c r="B1844">
        <v>13.025</v>
      </c>
      <c r="C1844">
        <f t="shared" si="320"/>
        <v>13.403705882352936</v>
      </c>
      <c r="D1844">
        <f t="shared" si="321"/>
        <v>1.7818269132519764</v>
      </c>
      <c r="E1844">
        <f t="shared" si="324"/>
        <v>2</v>
      </c>
      <c r="F1844">
        <f t="shared" si="325"/>
        <v>8</v>
      </c>
      <c r="G1844">
        <f t="shared" si="328"/>
        <v>4</v>
      </c>
      <c r="H1844">
        <f t="shared" si="326"/>
        <v>0</v>
      </c>
      <c r="I1844">
        <f t="shared" si="329"/>
        <v>0</v>
      </c>
      <c r="J1844">
        <f t="shared" si="322"/>
        <v>0</v>
      </c>
      <c r="K1844">
        <f t="shared" si="323"/>
        <v>0</v>
      </c>
      <c r="L1844">
        <f t="shared" si="327"/>
        <v>-1</v>
      </c>
      <c r="M1844">
        <f t="shared" si="330"/>
        <v>4.9999999999998934E-2</v>
      </c>
      <c r="N1844">
        <f t="shared" si="331"/>
        <v>63.274999999999956</v>
      </c>
    </row>
    <row r="1845" spans="1:14" x14ac:dyDescent="0.3">
      <c r="A1845" s="1">
        <v>42976</v>
      </c>
      <c r="B1845">
        <v>13.175000000000001</v>
      </c>
      <c r="C1845">
        <f t="shared" si="320"/>
        <v>13.396058823529408</v>
      </c>
      <c r="D1845">
        <f t="shared" si="321"/>
        <v>1.7786047231596471</v>
      </c>
      <c r="E1845">
        <f t="shared" si="324"/>
        <v>3</v>
      </c>
      <c r="F1845">
        <f t="shared" si="325"/>
        <v>8</v>
      </c>
      <c r="G1845">
        <f t="shared" si="328"/>
        <v>4</v>
      </c>
      <c r="H1845">
        <f t="shared" si="326"/>
        <v>0</v>
      </c>
      <c r="I1845">
        <f t="shared" si="329"/>
        <v>0</v>
      </c>
      <c r="J1845">
        <f t="shared" si="322"/>
        <v>0</v>
      </c>
      <c r="K1845">
        <f t="shared" si="323"/>
        <v>0</v>
      </c>
      <c r="L1845">
        <f t="shared" si="327"/>
        <v>-1</v>
      </c>
      <c r="M1845">
        <f t="shared" si="330"/>
        <v>-0.15000000000000036</v>
      </c>
      <c r="N1845">
        <f t="shared" si="331"/>
        <v>63.124999999999957</v>
      </c>
    </row>
    <row r="1846" spans="1:14" x14ac:dyDescent="0.3">
      <c r="A1846" s="1">
        <v>42977</v>
      </c>
      <c r="B1846">
        <v>13.175000000000001</v>
      </c>
      <c r="C1846">
        <f t="shared" si="320"/>
        <v>13.388999999999998</v>
      </c>
      <c r="D1846">
        <f t="shared" si="321"/>
        <v>1.7758941078659647</v>
      </c>
      <c r="E1846">
        <f t="shared" si="324"/>
        <v>4</v>
      </c>
      <c r="F1846">
        <f t="shared" si="325"/>
        <v>8</v>
      </c>
      <c r="G1846">
        <f t="shared" si="328"/>
        <v>5</v>
      </c>
      <c r="H1846">
        <f t="shared" si="326"/>
        <v>0</v>
      </c>
      <c r="I1846">
        <f t="shared" si="329"/>
        <v>0</v>
      </c>
      <c r="J1846">
        <f t="shared" si="322"/>
        <v>0</v>
      </c>
      <c r="K1846">
        <f t="shared" si="323"/>
        <v>0</v>
      </c>
      <c r="L1846">
        <f t="shared" si="327"/>
        <v>-1</v>
      </c>
      <c r="M1846">
        <f t="shared" si="330"/>
        <v>0</v>
      </c>
      <c r="N1846">
        <f t="shared" si="331"/>
        <v>63.124999999999957</v>
      </c>
    </row>
    <row r="1847" spans="1:14" x14ac:dyDescent="0.3">
      <c r="A1847" s="1">
        <v>42978</v>
      </c>
      <c r="B1847">
        <v>12.625</v>
      </c>
      <c r="C1847">
        <f t="shared" si="320"/>
        <v>13.37919607843137</v>
      </c>
      <c r="D1847">
        <f t="shared" si="321"/>
        <v>1.7731819855023949</v>
      </c>
      <c r="E1847">
        <f t="shared" si="324"/>
        <v>5</v>
      </c>
      <c r="F1847">
        <f t="shared" si="325"/>
        <v>8</v>
      </c>
      <c r="G1847">
        <f t="shared" si="328"/>
        <v>5</v>
      </c>
      <c r="H1847">
        <f t="shared" si="326"/>
        <v>0</v>
      </c>
      <c r="I1847">
        <f t="shared" si="329"/>
        <v>0</v>
      </c>
      <c r="J1847">
        <f t="shared" si="322"/>
        <v>0</v>
      </c>
      <c r="K1847">
        <f t="shared" si="323"/>
        <v>0</v>
      </c>
      <c r="L1847">
        <f t="shared" si="327"/>
        <v>-1</v>
      </c>
      <c r="M1847">
        <f t="shared" si="330"/>
        <v>0.55000000000000071</v>
      </c>
      <c r="N1847">
        <f t="shared" si="331"/>
        <v>63.674999999999955</v>
      </c>
    </row>
    <row r="1848" spans="1:14" x14ac:dyDescent="0.3">
      <c r="A1848" s="1">
        <v>42979</v>
      </c>
      <c r="B1848">
        <v>12.625</v>
      </c>
      <c r="C1848">
        <f t="shared" si="320"/>
        <v>13.371156862745092</v>
      </c>
      <c r="D1848">
        <f t="shared" si="321"/>
        <v>1.7719355582111687</v>
      </c>
      <c r="E1848">
        <f t="shared" si="324"/>
        <v>6</v>
      </c>
      <c r="F1848">
        <f t="shared" si="325"/>
        <v>9</v>
      </c>
      <c r="G1848">
        <f t="shared" si="328"/>
        <v>0</v>
      </c>
      <c r="H1848">
        <f t="shared" si="326"/>
        <v>0</v>
      </c>
      <c r="I1848">
        <f t="shared" si="329"/>
        <v>0</v>
      </c>
      <c r="J1848">
        <f t="shared" si="322"/>
        <v>0</v>
      </c>
      <c r="K1848">
        <f t="shared" si="323"/>
        <v>0</v>
      </c>
      <c r="L1848">
        <f t="shared" si="327"/>
        <v>-1</v>
      </c>
      <c r="M1848">
        <f t="shared" si="330"/>
        <v>0</v>
      </c>
      <c r="N1848">
        <f t="shared" si="331"/>
        <v>63.674999999999955</v>
      </c>
    </row>
    <row r="1849" spans="1:14" x14ac:dyDescent="0.3">
      <c r="A1849" s="1">
        <v>42983</v>
      </c>
      <c r="B1849">
        <v>13.175000000000001</v>
      </c>
      <c r="C1849">
        <f t="shared" si="320"/>
        <v>13.365862745098035</v>
      </c>
      <c r="D1849">
        <f t="shared" si="321"/>
        <v>1.7704963967670821</v>
      </c>
      <c r="E1849">
        <f t="shared" si="324"/>
        <v>3</v>
      </c>
      <c r="F1849">
        <f t="shared" si="325"/>
        <v>9</v>
      </c>
      <c r="G1849">
        <f t="shared" si="328"/>
        <v>0</v>
      </c>
      <c r="H1849">
        <f t="shared" si="326"/>
        <v>0</v>
      </c>
      <c r="I1849">
        <f t="shared" si="329"/>
        <v>0</v>
      </c>
      <c r="J1849">
        <f t="shared" si="322"/>
        <v>0</v>
      </c>
      <c r="K1849">
        <f t="shared" si="323"/>
        <v>0</v>
      </c>
      <c r="L1849">
        <f t="shared" si="327"/>
        <v>-1</v>
      </c>
      <c r="M1849">
        <f t="shared" si="330"/>
        <v>-0.55000000000000071</v>
      </c>
      <c r="N1849">
        <f t="shared" si="331"/>
        <v>63.124999999999957</v>
      </c>
    </row>
    <row r="1850" spans="1:14" x14ac:dyDescent="0.3">
      <c r="A1850" s="1">
        <v>42984</v>
      </c>
      <c r="B1850">
        <v>13.175000000000001</v>
      </c>
      <c r="C1850">
        <f t="shared" si="320"/>
        <v>13.360372549019605</v>
      </c>
      <c r="D1850">
        <f t="shared" si="321"/>
        <v>1.7689083701513979</v>
      </c>
      <c r="E1850">
        <f t="shared" si="324"/>
        <v>4</v>
      </c>
      <c r="F1850">
        <f t="shared" si="325"/>
        <v>9</v>
      </c>
      <c r="G1850">
        <f t="shared" si="328"/>
        <v>1</v>
      </c>
      <c r="H1850">
        <f t="shared" si="326"/>
        <v>0</v>
      </c>
      <c r="I1850">
        <f t="shared" si="329"/>
        <v>0</v>
      </c>
      <c r="J1850">
        <f t="shared" si="322"/>
        <v>0</v>
      </c>
      <c r="K1850">
        <f t="shared" si="323"/>
        <v>0</v>
      </c>
      <c r="L1850">
        <f t="shared" si="327"/>
        <v>-1</v>
      </c>
      <c r="M1850">
        <f t="shared" si="330"/>
        <v>0</v>
      </c>
      <c r="N1850">
        <f t="shared" si="331"/>
        <v>63.124999999999957</v>
      </c>
    </row>
    <row r="1851" spans="1:14" x14ac:dyDescent="0.3">
      <c r="A1851" s="1">
        <v>42985</v>
      </c>
      <c r="B1851">
        <v>12.824999999999999</v>
      </c>
      <c r="C1851">
        <f t="shared" si="320"/>
        <v>13.353509803921565</v>
      </c>
      <c r="D1851">
        <f t="shared" si="321"/>
        <v>1.7675769209493033</v>
      </c>
      <c r="E1851">
        <f t="shared" si="324"/>
        <v>5</v>
      </c>
      <c r="F1851">
        <f t="shared" si="325"/>
        <v>9</v>
      </c>
      <c r="G1851">
        <f t="shared" si="328"/>
        <v>1</v>
      </c>
      <c r="H1851">
        <f t="shared" si="326"/>
        <v>0</v>
      </c>
      <c r="I1851">
        <f t="shared" si="329"/>
        <v>0</v>
      </c>
      <c r="J1851">
        <f t="shared" si="322"/>
        <v>0</v>
      </c>
      <c r="K1851">
        <f t="shared" si="323"/>
        <v>0</v>
      </c>
      <c r="L1851">
        <f t="shared" si="327"/>
        <v>-1</v>
      </c>
      <c r="M1851">
        <f t="shared" si="330"/>
        <v>0.35000000000000142</v>
      </c>
      <c r="N1851">
        <f t="shared" si="331"/>
        <v>63.474999999999959</v>
      </c>
    </row>
    <row r="1852" spans="1:14" x14ac:dyDescent="0.3">
      <c r="A1852" s="1">
        <v>42986</v>
      </c>
      <c r="B1852">
        <v>13.275</v>
      </c>
      <c r="C1852">
        <f t="shared" si="320"/>
        <v>13.350960784313724</v>
      </c>
      <c r="D1852">
        <f t="shared" si="321"/>
        <v>1.7672195837772242</v>
      </c>
      <c r="E1852">
        <f t="shared" si="324"/>
        <v>6</v>
      </c>
      <c r="F1852">
        <f t="shared" si="325"/>
        <v>9</v>
      </c>
      <c r="G1852">
        <f t="shared" si="328"/>
        <v>1</v>
      </c>
      <c r="H1852">
        <f t="shared" si="326"/>
        <v>0</v>
      </c>
      <c r="I1852">
        <f t="shared" si="329"/>
        <v>0</v>
      </c>
      <c r="J1852">
        <f t="shared" si="322"/>
        <v>0</v>
      </c>
      <c r="K1852">
        <f t="shared" si="323"/>
        <v>0</v>
      </c>
      <c r="L1852">
        <f t="shared" si="327"/>
        <v>-1</v>
      </c>
      <c r="M1852">
        <f t="shared" si="330"/>
        <v>-0.45000000000000107</v>
      </c>
      <c r="N1852">
        <f t="shared" si="331"/>
        <v>63.024999999999956</v>
      </c>
    </row>
    <row r="1853" spans="1:14" x14ac:dyDescent="0.3">
      <c r="A1853" s="1">
        <v>42989</v>
      </c>
      <c r="B1853">
        <v>12.074999999999999</v>
      </c>
      <c r="C1853">
        <f t="shared" si="320"/>
        <v>13.345862745098035</v>
      </c>
      <c r="D1853">
        <f t="shared" si="321"/>
        <v>1.7690170752521768</v>
      </c>
      <c r="E1853">
        <f t="shared" si="324"/>
        <v>2</v>
      </c>
      <c r="F1853">
        <f t="shared" si="325"/>
        <v>9</v>
      </c>
      <c r="G1853">
        <f t="shared" si="328"/>
        <v>1</v>
      </c>
      <c r="H1853">
        <f t="shared" si="326"/>
        <v>0</v>
      </c>
      <c r="I1853">
        <f t="shared" si="329"/>
        <v>0</v>
      </c>
      <c r="J1853">
        <f t="shared" si="322"/>
        <v>0</v>
      </c>
      <c r="K1853">
        <f t="shared" si="323"/>
        <v>0</v>
      </c>
      <c r="L1853">
        <f t="shared" si="327"/>
        <v>-1</v>
      </c>
      <c r="M1853">
        <f t="shared" si="330"/>
        <v>1.2000000000000011</v>
      </c>
      <c r="N1853">
        <f t="shared" si="331"/>
        <v>64.224999999999952</v>
      </c>
    </row>
    <row r="1854" spans="1:14" x14ac:dyDescent="0.3">
      <c r="A1854" s="1">
        <v>42990</v>
      </c>
      <c r="B1854">
        <v>11.875</v>
      </c>
      <c r="C1854">
        <f t="shared" si="320"/>
        <v>13.340568627450976</v>
      </c>
      <c r="D1854">
        <f t="shared" si="321"/>
        <v>1.7713893323769923</v>
      </c>
      <c r="E1854">
        <f t="shared" si="324"/>
        <v>3</v>
      </c>
      <c r="F1854">
        <f t="shared" si="325"/>
        <v>9</v>
      </c>
      <c r="G1854">
        <f t="shared" si="328"/>
        <v>1</v>
      </c>
      <c r="H1854">
        <f t="shared" si="326"/>
        <v>0</v>
      </c>
      <c r="I1854">
        <f t="shared" si="329"/>
        <v>0</v>
      </c>
      <c r="J1854">
        <f t="shared" si="322"/>
        <v>0</v>
      </c>
      <c r="K1854">
        <f t="shared" si="323"/>
        <v>0</v>
      </c>
      <c r="L1854">
        <f t="shared" si="327"/>
        <v>-1</v>
      </c>
      <c r="M1854">
        <f t="shared" si="330"/>
        <v>0.19999999999999929</v>
      </c>
      <c r="N1854">
        <f t="shared" si="331"/>
        <v>64.424999999999955</v>
      </c>
    </row>
    <row r="1855" spans="1:14" x14ac:dyDescent="0.3">
      <c r="A1855" s="1">
        <v>42991</v>
      </c>
      <c r="B1855">
        <v>11.525</v>
      </c>
      <c r="C1855">
        <f t="shared" si="320"/>
        <v>13.333313725490193</v>
      </c>
      <c r="D1855">
        <f t="shared" si="321"/>
        <v>1.7750181715744655</v>
      </c>
      <c r="E1855">
        <f t="shared" si="324"/>
        <v>4</v>
      </c>
      <c r="F1855">
        <f t="shared" si="325"/>
        <v>9</v>
      </c>
      <c r="G1855">
        <f t="shared" si="328"/>
        <v>2</v>
      </c>
      <c r="H1855">
        <f t="shared" si="326"/>
        <v>0</v>
      </c>
      <c r="I1855">
        <f t="shared" si="329"/>
        <v>0</v>
      </c>
      <c r="J1855">
        <f t="shared" si="322"/>
        <v>0</v>
      </c>
      <c r="K1855">
        <f t="shared" si="323"/>
        <v>1</v>
      </c>
      <c r="L1855">
        <f t="shared" si="327"/>
        <v>0</v>
      </c>
      <c r="M1855">
        <f t="shared" si="330"/>
        <v>0.34999999999999964</v>
      </c>
      <c r="N1855">
        <f t="shared" si="331"/>
        <v>64.774999999999949</v>
      </c>
    </row>
    <row r="1856" spans="1:14" x14ac:dyDescent="0.3">
      <c r="A1856" s="1">
        <v>42992</v>
      </c>
      <c r="B1856">
        <v>11.475</v>
      </c>
      <c r="C1856">
        <f t="shared" si="320"/>
        <v>13.313705882352936</v>
      </c>
      <c r="D1856">
        <f t="shared" si="321"/>
        <v>1.7678067977805929</v>
      </c>
      <c r="E1856">
        <f t="shared" si="324"/>
        <v>5</v>
      </c>
      <c r="F1856">
        <f t="shared" si="325"/>
        <v>9</v>
      </c>
      <c r="G1856">
        <f t="shared" si="328"/>
        <v>2</v>
      </c>
      <c r="H1856">
        <f t="shared" si="326"/>
        <v>0</v>
      </c>
      <c r="I1856">
        <f t="shared" si="329"/>
        <v>0</v>
      </c>
      <c r="J1856">
        <f t="shared" si="322"/>
        <v>0</v>
      </c>
      <c r="K1856">
        <f t="shared" si="323"/>
        <v>1</v>
      </c>
      <c r="L1856">
        <f t="shared" si="327"/>
        <v>1</v>
      </c>
      <c r="M1856">
        <f t="shared" si="330"/>
        <v>0</v>
      </c>
      <c r="N1856">
        <f t="shared" si="331"/>
        <v>64.774999999999949</v>
      </c>
    </row>
    <row r="1857" spans="1:14" x14ac:dyDescent="0.3">
      <c r="A1857" s="1">
        <v>42993</v>
      </c>
      <c r="B1857">
        <v>11.125</v>
      </c>
      <c r="C1857">
        <f t="shared" ref="C1857:C1920" si="332">AVERAGE(B1603:B1857)</f>
        <v>13.297235294117643</v>
      </c>
      <c r="D1857">
        <f t="shared" ref="D1857:D1920" si="333">_xlfn.STDEV.P(B1603:B1857)</f>
        <v>1.7685563802511379</v>
      </c>
      <c r="E1857">
        <f t="shared" si="324"/>
        <v>6</v>
      </c>
      <c r="F1857">
        <f t="shared" si="325"/>
        <v>9</v>
      </c>
      <c r="G1857">
        <f t="shared" si="328"/>
        <v>2</v>
      </c>
      <c r="H1857">
        <f t="shared" si="326"/>
        <v>0</v>
      </c>
      <c r="I1857">
        <f t="shared" si="329"/>
        <v>0</v>
      </c>
      <c r="J1857">
        <f t="shared" si="322"/>
        <v>0</v>
      </c>
      <c r="K1857">
        <f t="shared" si="323"/>
        <v>1</v>
      </c>
      <c r="L1857">
        <f t="shared" si="327"/>
        <v>1</v>
      </c>
      <c r="M1857">
        <f t="shared" si="330"/>
        <v>-0.34999999999999964</v>
      </c>
      <c r="N1857">
        <f t="shared" si="331"/>
        <v>64.424999999999955</v>
      </c>
    </row>
    <row r="1858" spans="1:14" x14ac:dyDescent="0.3">
      <c r="A1858" s="1">
        <v>42996</v>
      </c>
      <c r="B1858">
        <v>10.675000000000001</v>
      </c>
      <c r="C1858">
        <f t="shared" si="332"/>
        <v>13.26939215686274</v>
      </c>
      <c r="D1858">
        <f t="shared" si="333"/>
        <v>1.7536683465645821</v>
      </c>
      <c r="E1858">
        <f t="shared" si="324"/>
        <v>2</v>
      </c>
      <c r="F1858">
        <f t="shared" si="325"/>
        <v>9</v>
      </c>
      <c r="G1858">
        <f t="shared" si="328"/>
        <v>2</v>
      </c>
      <c r="H1858">
        <f t="shared" si="326"/>
        <v>0</v>
      </c>
      <c r="I1858">
        <f t="shared" si="329"/>
        <v>0</v>
      </c>
      <c r="J1858">
        <f t="shared" ref="J1858:J1921" si="334">IF(B1858&gt;(C1857+($Q$2*D1857)),1,0)</f>
        <v>0</v>
      </c>
      <c r="K1858">
        <f t="shared" ref="K1858:K1921" si="335">IF(B1858&lt;(C1857-($Q$2*D1857)),1,0)</f>
        <v>1</v>
      </c>
      <c r="L1858">
        <f t="shared" si="327"/>
        <v>1</v>
      </c>
      <c r="M1858">
        <f t="shared" si="330"/>
        <v>-0.44999999999999929</v>
      </c>
      <c r="N1858">
        <f t="shared" si="331"/>
        <v>63.974999999999952</v>
      </c>
    </row>
    <row r="1859" spans="1:14" x14ac:dyDescent="0.3">
      <c r="A1859" s="1">
        <v>42997</v>
      </c>
      <c r="B1859">
        <v>10.824999999999999</v>
      </c>
      <c r="C1859">
        <f t="shared" si="332"/>
        <v>13.239784313725485</v>
      </c>
      <c r="D1859">
        <f t="shared" si="333"/>
        <v>1.7308042028992658</v>
      </c>
      <c r="E1859">
        <f t="shared" ref="E1859:E1922" si="336">WEEKDAY(A1859)</f>
        <v>3</v>
      </c>
      <c r="F1859">
        <f t="shared" ref="F1859:F1922" si="337">MONTH(A1859)</f>
        <v>9</v>
      </c>
      <c r="G1859">
        <f t="shared" si="328"/>
        <v>2</v>
      </c>
      <c r="H1859">
        <f t="shared" ref="H1859:H1922" si="338">IF(AND(G1859=3,E1859=4),1,0)</f>
        <v>0</v>
      </c>
      <c r="I1859">
        <f t="shared" si="329"/>
        <v>0</v>
      </c>
      <c r="J1859">
        <f t="shared" si="334"/>
        <v>0</v>
      </c>
      <c r="K1859">
        <f t="shared" si="335"/>
        <v>1</v>
      </c>
      <c r="L1859">
        <f t="shared" ref="L1859:L1922" si="339">MIN(MAX(L1858-J1859+K1859,-$Q$3),$Q$4)</f>
        <v>1</v>
      </c>
      <c r="M1859">
        <f t="shared" si="330"/>
        <v>0.14999999999999858</v>
      </c>
      <c r="N1859">
        <f t="shared" si="331"/>
        <v>64.124999999999943</v>
      </c>
    </row>
    <row r="1860" spans="1:14" x14ac:dyDescent="0.3">
      <c r="A1860" s="1">
        <v>42998</v>
      </c>
      <c r="B1860">
        <v>10.45</v>
      </c>
      <c r="C1860">
        <f t="shared" si="332"/>
        <v>13.213803921568623</v>
      </c>
      <c r="D1860">
        <f t="shared" si="333"/>
        <v>1.722744174555578</v>
      </c>
      <c r="E1860">
        <f t="shared" si="336"/>
        <v>4</v>
      </c>
      <c r="F1860">
        <f t="shared" si="337"/>
        <v>9</v>
      </c>
      <c r="G1860">
        <f t="shared" ref="G1860:G1923" si="340">IF(F1860=F1859,G1859,0)+IF(E1860=4,1,0)</f>
        <v>3</v>
      </c>
      <c r="H1860">
        <f t="shared" si="338"/>
        <v>1</v>
      </c>
      <c r="I1860">
        <f t="shared" ref="I1860:I1923" si="341">IF(H1860=1,-(B1860-B1859)*L1860,0)</f>
        <v>0.375</v>
      </c>
      <c r="J1860">
        <f t="shared" si="334"/>
        <v>0</v>
      </c>
      <c r="K1860">
        <f t="shared" si="335"/>
        <v>1</v>
      </c>
      <c r="L1860">
        <f t="shared" si="339"/>
        <v>1</v>
      </c>
      <c r="M1860">
        <f t="shared" ref="M1860:M1923" si="342">L1859*(B1860-B1859) + 2*I1860</f>
        <v>0.375</v>
      </c>
      <c r="N1860">
        <f t="shared" si="331"/>
        <v>64.499999999999943</v>
      </c>
    </row>
    <row r="1861" spans="1:14" x14ac:dyDescent="0.3">
      <c r="A1861" s="1">
        <v>42999</v>
      </c>
      <c r="B1861">
        <v>12.324999999999999</v>
      </c>
      <c r="C1861">
        <f t="shared" si="332"/>
        <v>13.199294117647055</v>
      </c>
      <c r="D1861">
        <f t="shared" si="333"/>
        <v>1.7145679990303373</v>
      </c>
      <c r="E1861">
        <f t="shared" si="336"/>
        <v>5</v>
      </c>
      <c r="F1861">
        <f t="shared" si="337"/>
        <v>9</v>
      </c>
      <c r="G1861">
        <f t="shared" si="340"/>
        <v>3</v>
      </c>
      <c r="H1861">
        <f t="shared" si="338"/>
        <v>0</v>
      </c>
      <c r="I1861">
        <f t="shared" si="341"/>
        <v>0</v>
      </c>
      <c r="J1861">
        <f t="shared" si="334"/>
        <v>0</v>
      </c>
      <c r="K1861">
        <f t="shared" si="335"/>
        <v>0</v>
      </c>
      <c r="L1861">
        <f t="shared" si="339"/>
        <v>1</v>
      </c>
      <c r="M1861">
        <f t="shared" si="342"/>
        <v>1.875</v>
      </c>
      <c r="N1861">
        <f t="shared" ref="N1861:N1924" si="343">M1861+N1860</f>
        <v>66.374999999999943</v>
      </c>
    </row>
    <row r="1862" spans="1:14" x14ac:dyDescent="0.3">
      <c r="A1862" s="1">
        <v>43000</v>
      </c>
      <c r="B1862">
        <v>12.425000000000001</v>
      </c>
      <c r="C1862">
        <f t="shared" si="332"/>
        <v>13.186549019607838</v>
      </c>
      <c r="D1862">
        <f t="shared" si="333"/>
        <v>1.7081850971216836</v>
      </c>
      <c r="E1862">
        <f t="shared" si="336"/>
        <v>6</v>
      </c>
      <c r="F1862">
        <f t="shared" si="337"/>
        <v>9</v>
      </c>
      <c r="G1862">
        <f t="shared" si="340"/>
        <v>3</v>
      </c>
      <c r="H1862">
        <f t="shared" si="338"/>
        <v>0</v>
      </c>
      <c r="I1862">
        <f t="shared" si="341"/>
        <v>0</v>
      </c>
      <c r="J1862">
        <f t="shared" si="334"/>
        <v>0</v>
      </c>
      <c r="K1862">
        <f t="shared" si="335"/>
        <v>0</v>
      </c>
      <c r="L1862">
        <f t="shared" si="339"/>
        <v>1</v>
      </c>
      <c r="M1862">
        <f t="shared" si="342"/>
        <v>0.10000000000000142</v>
      </c>
      <c r="N1862">
        <f t="shared" si="343"/>
        <v>66.474999999999937</v>
      </c>
    </row>
    <row r="1863" spans="1:14" x14ac:dyDescent="0.3">
      <c r="A1863" s="1">
        <v>43003</v>
      </c>
      <c r="B1863">
        <v>12.375</v>
      </c>
      <c r="C1863">
        <f t="shared" si="332"/>
        <v>13.172823529411762</v>
      </c>
      <c r="D1863">
        <f t="shared" si="333"/>
        <v>1.7005724146550374</v>
      </c>
      <c r="E1863">
        <f t="shared" si="336"/>
        <v>2</v>
      </c>
      <c r="F1863">
        <f t="shared" si="337"/>
        <v>9</v>
      </c>
      <c r="G1863">
        <f t="shared" si="340"/>
        <v>3</v>
      </c>
      <c r="H1863">
        <f t="shared" si="338"/>
        <v>0</v>
      </c>
      <c r="I1863">
        <f t="shared" si="341"/>
        <v>0</v>
      </c>
      <c r="J1863">
        <f t="shared" si="334"/>
        <v>0</v>
      </c>
      <c r="K1863">
        <f t="shared" si="335"/>
        <v>0</v>
      </c>
      <c r="L1863">
        <f t="shared" si="339"/>
        <v>1</v>
      </c>
      <c r="M1863">
        <f t="shared" si="342"/>
        <v>-5.0000000000000711E-2</v>
      </c>
      <c r="N1863">
        <f t="shared" si="343"/>
        <v>66.42499999999994</v>
      </c>
    </row>
    <row r="1864" spans="1:14" x14ac:dyDescent="0.3">
      <c r="A1864" s="1">
        <v>43004</v>
      </c>
      <c r="B1864">
        <v>12.275</v>
      </c>
      <c r="C1864">
        <f t="shared" si="332"/>
        <v>13.160960784313723</v>
      </c>
      <c r="D1864">
        <f t="shared" si="333"/>
        <v>1.6962376933047181</v>
      </c>
      <c r="E1864">
        <f t="shared" si="336"/>
        <v>3</v>
      </c>
      <c r="F1864">
        <f t="shared" si="337"/>
        <v>9</v>
      </c>
      <c r="G1864">
        <f t="shared" si="340"/>
        <v>3</v>
      </c>
      <c r="H1864">
        <f t="shared" si="338"/>
        <v>0</v>
      </c>
      <c r="I1864">
        <f t="shared" si="341"/>
        <v>0</v>
      </c>
      <c r="J1864">
        <f t="shared" si="334"/>
        <v>0</v>
      </c>
      <c r="K1864">
        <f t="shared" si="335"/>
        <v>0</v>
      </c>
      <c r="L1864">
        <f t="shared" si="339"/>
        <v>1</v>
      </c>
      <c r="M1864">
        <f t="shared" si="342"/>
        <v>-9.9999999999999645E-2</v>
      </c>
      <c r="N1864">
        <f t="shared" si="343"/>
        <v>66.324999999999946</v>
      </c>
    </row>
    <row r="1865" spans="1:14" x14ac:dyDescent="0.3">
      <c r="A1865" s="1">
        <v>43005</v>
      </c>
      <c r="B1865">
        <v>12.175000000000001</v>
      </c>
      <c r="C1865">
        <f t="shared" si="332"/>
        <v>13.148607843137251</v>
      </c>
      <c r="D1865">
        <f t="shared" si="333"/>
        <v>1.6918974506358131</v>
      </c>
      <c r="E1865">
        <f t="shared" si="336"/>
        <v>4</v>
      </c>
      <c r="F1865">
        <f t="shared" si="337"/>
        <v>9</v>
      </c>
      <c r="G1865">
        <f t="shared" si="340"/>
        <v>4</v>
      </c>
      <c r="H1865">
        <f t="shared" si="338"/>
        <v>0</v>
      </c>
      <c r="I1865">
        <f t="shared" si="341"/>
        <v>0</v>
      </c>
      <c r="J1865">
        <f t="shared" si="334"/>
        <v>0</v>
      </c>
      <c r="K1865">
        <f t="shared" si="335"/>
        <v>0</v>
      </c>
      <c r="L1865">
        <f t="shared" si="339"/>
        <v>1</v>
      </c>
      <c r="M1865">
        <f t="shared" si="342"/>
        <v>-9.9999999999999645E-2</v>
      </c>
      <c r="N1865">
        <f t="shared" si="343"/>
        <v>66.224999999999952</v>
      </c>
    </row>
    <row r="1866" spans="1:14" x14ac:dyDescent="0.3">
      <c r="A1866" s="1">
        <v>43006</v>
      </c>
      <c r="B1866">
        <v>11.925000000000001</v>
      </c>
      <c r="C1866">
        <f t="shared" si="332"/>
        <v>13.134294117647055</v>
      </c>
      <c r="D1866">
        <f t="shared" si="333"/>
        <v>1.6867411704941528</v>
      </c>
      <c r="E1866">
        <f t="shared" si="336"/>
        <v>5</v>
      </c>
      <c r="F1866">
        <f t="shared" si="337"/>
        <v>9</v>
      </c>
      <c r="G1866">
        <f t="shared" si="340"/>
        <v>4</v>
      </c>
      <c r="H1866">
        <f t="shared" si="338"/>
        <v>0</v>
      </c>
      <c r="I1866">
        <f t="shared" si="341"/>
        <v>0</v>
      </c>
      <c r="J1866">
        <f t="shared" si="334"/>
        <v>0</v>
      </c>
      <c r="K1866">
        <f t="shared" si="335"/>
        <v>0</v>
      </c>
      <c r="L1866">
        <f t="shared" si="339"/>
        <v>1</v>
      </c>
      <c r="M1866">
        <f t="shared" si="342"/>
        <v>-0.25</v>
      </c>
      <c r="N1866">
        <f t="shared" si="343"/>
        <v>65.974999999999952</v>
      </c>
    </row>
    <row r="1867" spans="1:14" x14ac:dyDescent="0.3">
      <c r="A1867" s="1">
        <v>43007</v>
      </c>
      <c r="B1867">
        <v>11.675000000000001</v>
      </c>
      <c r="C1867">
        <f t="shared" si="332"/>
        <v>13.116254901960783</v>
      </c>
      <c r="D1867">
        <f t="shared" si="333"/>
        <v>1.6776289856390627</v>
      </c>
      <c r="E1867">
        <f t="shared" si="336"/>
        <v>6</v>
      </c>
      <c r="F1867">
        <f t="shared" si="337"/>
        <v>9</v>
      </c>
      <c r="G1867">
        <f t="shared" si="340"/>
        <v>4</v>
      </c>
      <c r="H1867">
        <f t="shared" si="338"/>
        <v>0</v>
      </c>
      <c r="I1867">
        <f t="shared" si="341"/>
        <v>0</v>
      </c>
      <c r="J1867">
        <f t="shared" si="334"/>
        <v>0</v>
      </c>
      <c r="K1867">
        <f t="shared" si="335"/>
        <v>0</v>
      </c>
      <c r="L1867">
        <f t="shared" si="339"/>
        <v>1</v>
      </c>
      <c r="M1867">
        <f t="shared" si="342"/>
        <v>-0.25</v>
      </c>
      <c r="N1867">
        <f t="shared" si="343"/>
        <v>65.724999999999952</v>
      </c>
    </row>
    <row r="1868" spans="1:14" x14ac:dyDescent="0.3">
      <c r="A1868" s="1">
        <v>43010</v>
      </c>
      <c r="B1868">
        <v>11.375</v>
      </c>
      <c r="C1868">
        <f t="shared" si="332"/>
        <v>13.09998039215686</v>
      </c>
      <c r="D1868">
        <f t="shared" si="333"/>
        <v>1.6743091345527987</v>
      </c>
      <c r="E1868">
        <f t="shared" si="336"/>
        <v>2</v>
      </c>
      <c r="F1868">
        <f t="shared" si="337"/>
        <v>10</v>
      </c>
      <c r="G1868">
        <f t="shared" si="340"/>
        <v>0</v>
      </c>
      <c r="H1868">
        <f t="shared" si="338"/>
        <v>0</v>
      </c>
      <c r="I1868">
        <f t="shared" si="341"/>
        <v>0</v>
      </c>
      <c r="J1868">
        <f t="shared" si="334"/>
        <v>0</v>
      </c>
      <c r="K1868">
        <f t="shared" si="335"/>
        <v>1</v>
      </c>
      <c r="L1868">
        <f t="shared" si="339"/>
        <v>1</v>
      </c>
      <c r="M1868">
        <f t="shared" si="342"/>
        <v>-0.30000000000000071</v>
      </c>
      <c r="N1868">
        <f t="shared" si="343"/>
        <v>65.424999999999955</v>
      </c>
    </row>
    <row r="1869" spans="1:14" x14ac:dyDescent="0.3">
      <c r="A1869" s="1">
        <v>43011</v>
      </c>
      <c r="B1869">
        <v>11.375</v>
      </c>
      <c r="C1869">
        <f t="shared" si="332"/>
        <v>13.084882352941175</v>
      </c>
      <c r="D1869">
        <f t="shared" si="333"/>
        <v>1.6724363424335558</v>
      </c>
      <c r="E1869">
        <f t="shared" si="336"/>
        <v>3</v>
      </c>
      <c r="F1869">
        <f t="shared" si="337"/>
        <v>10</v>
      </c>
      <c r="G1869">
        <f t="shared" si="340"/>
        <v>0</v>
      </c>
      <c r="H1869">
        <f t="shared" si="338"/>
        <v>0</v>
      </c>
      <c r="I1869">
        <f t="shared" si="341"/>
        <v>0</v>
      </c>
      <c r="J1869">
        <f t="shared" si="334"/>
        <v>0</v>
      </c>
      <c r="K1869">
        <f t="shared" si="335"/>
        <v>1</v>
      </c>
      <c r="L1869">
        <f t="shared" si="339"/>
        <v>1</v>
      </c>
      <c r="M1869">
        <f t="shared" si="342"/>
        <v>0</v>
      </c>
      <c r="N1869">
        <f t="shared" si="343"/>
        <v>65.424999999999955</v>
      </c>
    </row>
    <row r="1870" spans="1:14" x14ac:dyDescent="0.3">
      <c r="A1870" s="1">
        <v>43012</v>
      </c>
      <c r="B1870">
        <v>11.324999999999999</v>
      </c>
      <c r="C1870">
        <f t="shared" si="332"/>
        <v>13.066843137254901</v>
      </c>
      <c r="D1870">
        <f t="shared" si="333"/>
        <v>1.6665027178877934</v>
      </c>
      <c r="E1870">
        <f t="shared" si="336"/>
        <v>4</v>
      </c>
      <c r="F1870">
        <f t="shared" si="337"/>
        <v>10</v>
      </c>
      <c r="G1870">
        <f t="shared" si="340"/>
        <v>1</v>
      </c>
      <c r="H1870">
        <f t="shared" si="338"/>
        <v>0</v>
      </c>
      <c r="I1870">
        <f t="shared" si="341"/>
        <v>0</v>
      </c>
      <c r="J1870">
        <f t="shared" si="334"/>
        <v>0</v>
      </c>
      <c r="K1870">
        <f t="shared" si="335"/>
        <v>1</v>
      </c>
      <c r="L1870">
        <f t="shared" si="339"/>
        <v>1</v>
      </c>
      <c r="M1870">
        <f t="shared" si="342"/>
        <v>-5.0000000000000711E-2</v>
      </c>
      <c r="N1870">
        <f t="shared" si="343"/>
        <v>65.374999999999957</v>
      </c>
    </row>
    <row r="1871" spans="1:14" x14ac:dyDescent="0.3">
      <c r="A1871" s="1">
        <v>43013</v>
      </c>
      <c r="B1871">
        <v>10.824999999999999</v>
      </c>
      <c r="C1871">
        <f t="shared" si="332"/>
        <v>13.047431372549017</v>
      </c>
      <c r="D1871">
        <f t="shared" si="333"/>
        <v>1.6636713977826607</v>
      </c>
      <c r="E1871">
        <f t="shared" si="336"/>
        <v>5</v>
      </c>
      <c r="F1871">
        <f t="shared" si="337"/>
        <v>10</v>
      </c>
      <c r="G1871">
        <f t="shared" si="340"/>
        <v>1</v>
      </c>
      <c r="H1871">
        <f t="shared" si="338"/>
        <v>0</v>
      </c>
      <c r="I1871">
        <f t="shared" si="341"/>
        <v>0</v>
      </c>
      <c r="J1871">
        <f t="shared" si="334"/>
        <v>0</v>
      </c>
      <c r="K1871">
        <f t="shared" si="335"/>
        <v>1</v>
      </c>
      <c r="L1871">
        <f t="shared" si="339"/>
        <v>1</v>
      </c>
      <c r="M1871">
        <f t="shared" si="342"/>
        <v>-0.5</v>
      </c>
      <c r="N1871">
        <f t="shared" si="343"/>
        <v>64.874999999999957</v>
      </c>
    </row>
    <row r="1872" spans="1:14" x14ac:dyDescent="0.3">
      <c r="A1872" s="1">
        <v>43014</v>
      </c>
      <c r="B1872">
        <v>10.824999999999999</v>
      </c>
      <c r="C1872">
        <f t="shared" si="332"/>
        <v>13.029196078431371</v>
      </c>
      <c r="D1872">
        <f t="shared" si="333"/>
        <v>1.6624467677706045</v>
      </c>
      <c r="E1872">
        <f t="shared" si="336"/>
        <v>6</v>
      </c>
      <c r="F1872">
        <f t="shared" si="337"/>
        <v>10</v>
      </c>
      <c r="G1872">
        <f t="shared" si="340"/>
        <v>1</v>
      </c>
      <c r="H1872">
        <f t="shared" si="338"/>
        <v>0</v>
      </c>
      <c r="I1872">
        <f t="shared" si="341"/>
        <v>0</v>
      </c>
      <c r="J1872">
        <f t="shared" si="334"/>
        <v>0</v>
      </c>
      <c r="K1872">
        <f t="shared" si="335"/>
        <v>1</v>
      </c>
      <c r="L1872">
        <f t="shared" si="339"/>
        <v>1</v>
      </c>
      <c r="M1872">
        <f t="shared" si="342"/>
        <v>0</v>
      </c>
      <c r="N1872">
        <f t="shared" si="343"/>
        <v>64.874999999999957</v>
      </c>
    </row>
    <row r="1873" spans="1:14" x14ac:dyDescent="0.3">
      <c r="A1873" s="1">
        <v>43017</v>
      </c>
      <c r="B1873">
        <v>11.125</v>
      </c>
      <c r="C1873">
        <f t="shared" si="332"/>
        <v>13.012725490196074</v>
      </c>
      <c r="D1873">
        <f t="shared" si="333"/>
        <v>1.6604240313426268</v>
      </c>
      <c r="E1873">
        <f t="shared" si="336"/>
        <v>2</v>
      </c>
      <c r="F1873">
        <f t="shared" si="337"/>
        <v>10</v>
      </c>
      <c r="G1873">
        <f t="shared" si="340"/>
        <v>1</v>
      </c>
      <c r="H1873">
        <f t="shared" si="338"/>
        <v>0</v>
      </c>
      <c r="I1873">
        <f t="shared" si="341"/>
        <v>0</v>
      </c>
      <c r="J1873">
        <f t="shared" si="334"/>
        <v>0</v>
      </c>
      <c r="K1873">
        <f t="shared" si="335"/>
        <v>1</v>
      </c>
      <c r="L1873">
        <f t="shared" si="339"/>
        <v>1</v>
      </c>
      <c r="M1873">
        <f t="shared" si="342"/>
        <v>0.30000000000000071</v>
      </c>
      <c r="N1873">
        <f t="shared" si="343"/>
        <v>65.174999999999955</v>
      </c>
    </row>
    <row r="1874" spans="1:14" x14ac:dyDescent="0.3">
      <c r="A1874" s="1">
        <v>43018</v>
      </c>
      <c r="B1874">
        <v>10.925000000000001</v>
      </c>
      <c r="C1874">
        <f t="shared" si="332"/>
        <v>12.99625490196078</v>
      </c>
      <c r="D1874">
        <f t="shared" si="333"/>
        <v>1.6602205717282523</v>
      </c>
      <c r="E1874">
        <f t="shared" si="336"/>
        <v>3</v>
      </c>
      <c r="F1874">
        <f t="shared" si="337"/>
        <v>10</v>
      </c>
      <c r="G1874">
        <f t="shared" si="340"/>
        <v>1</v>
      </c>
      <c r="H1874">
        <f t="shared" si="338"/>
        <v>0</v>
      </c>
      <c r="I1874">
        <f t="shared" si="341"/>
        <v>0</v>
      </c>
      <c r="J1874">
        <f t="shared" si="334"/>
        <v>0</v>
      </c>
      <c r="K1874">
        <f t="shared" si="335"/>
        <v>1</v>
      </c>
      <c r="L1874">
        <f t="shared" si="339"/>
        <v>1</v>
      </c>
      <c r="M1874">
        <f t="shared" si="342"/>
        <v>-0.19999999999999929</v>
      </c>
      <c r="N1874">
        <f t="shared" si="343"/>
        <v>64.974999999999952</v>
      </c>
    </row>
    <row r="1875" spans="1:14" x14ac:dyDescent="0.3">
      <c r="A1875" s="1">
        <v>43019</v>
      </c>
      <c r="B1875">
        <v>10.775</v>
      </c>
      <c r="C1875">
        <f t="shared" si="332"/>
        <v>12.979784313725487</v>
      </c>
      <c r="D1875">
        <f t="shared" si="333"/>
        <v>1.661341429579213</v>
      </c>
      <c r="E1875">
        <f t="shared" si="336"/>
        <v>4</v>
      </c>
      <c r="F1875">
        <f t="shared" si="337"/>
        <v>10</v>
      </c>
      <c r="G1875">
        <f t="shared" si="340"/>
        <v>2</v>
      </c>
      <c r="H1875">
        <f t="shared" si="338"/>
        <v>0</v>
      </c>
      <c r="I1875">
        <f t="shared" si="341"/>
        <v>0</v>
      </c>
      <c r="J1875">
        <f t="shared" si="334"/>
        <v>0</v>
      </c>
      <c r="K1875">
        <f t="shared" si="335"/>
        <v>1</v>
      </c>
      <c r="L1875">
        <f t="shared" si="339"/>
        <v>1</v>
      </c>
      <c r="M1875">
        <f t="shared" si="342"/>
        <v>-0.15000000000000036</v>
      </c>
      <c r="N1875">
        <f t="shared" si="343"/>
        <v>64.824999999999946</v>
      </c>
    </row>
    <row r="1876" spans="1:14" x14ac:dyDescent="0.3">
      <c r="A1876" s="1">
        <v>43020</v>
      </c>
      <c r="B1876">
        <v>10.574999999999999</v>
      </c>
      <c r="C1876">
        <f t="shared" si="332"/>
        <v>12.961156862745096</v>
      </c>
      <c r="D1876">
        <f t="shared" si="333"/>
        <v>1.6615709360102826</v>
      </c>
      <c r="E1876">
        <f t="shared" si="336"/>
        <v>5</v>
      </c>
      <c r="F1876">
        <f t="shared" si="337"/>
        <v>10</v>
      </c>
      <c r="G1876">
        <f t="shared" si="340"/>
        <v>2</v>
      </c>
      <c r="H1876">
        <f t="shared" si="338"/>
        <v>0</v>
      </c>
      <c r="I1876">
        <f t="shared" si="341"/>
        <v>0</v>
      </c>
      <c r="J1876">
        <f t="shared" si="334"/>
        <v>0</v>
      </c>
      <c r="K1876">
        <f t="shared" si="335"/>
        <v>1</v>
      </c>
      <c r="L1876">
        <f t="shared" si="339"/>
        <v>1</v>
      </c>
      <c r="M1876">
        <f t="shared" si="342"/>
        <v>-0.20000000000000107</v>
      </c>
      <c r="N1876">
        <f t="shared" si="343"/>
        <v>64.624999999999943</v>
      </c>
    </row>
    <row r="1877" spans="1:14" x14ac:dyDescent="0.3">
      <c r="A1877" s="1">
        <v>43021</v>
      </c>
      <c r="B1877">
        <v>10.275</v>
      </c>
      <c r="C1877">
        <f t="shared" si="332"/>
        <v>12.943901960784313</v>
      </c>
      <c r="D1877">
        <f t="shared" si="333"/>
        <v>1.6665225536310126</v>
      </c>
      <c r="E1877">
        <f t="shared" si="336"/>
        <v>6</v>
      </c>
      <c r="F1877">
        <f t="shared" si="337"/>
        <v>10</v>
      </c>
      <c r="G1877">
        <f t="shared" si="340"/>
        <v>2</v>
      </c>
      <c r="H1877">
        <f t="shared" si="338"/>
        <v>0</v>
      </c>
      <c r="I1877">
        <f t="shared" si="341"/>
        <v>0</v>
      </c>
      <c r="J1877">
        <f t="shared" si="334"/>
        <v>0</v>
      </c>
      <c r="K1877">
        <f t="shared" si="335"/>
        <v>1</v>
      </c>
      <c r="L1877">
        <f t="shared" si="339"/>
        <v>1</v>
      </c>
      <c r="M1877">
        <f t="shared" si="342"/>
        <v>-0.29999999999999893</v>
      </c>
      <c r="N1877">
        <f t="shared" si="343"/>
        <v>64.324999999999946</v>
      </c>
    </row>
    <row r="1878" spans="1:14" x14ac:dyDescent="0.3">
      <c r="A1878" s="1">
        <v>43024</v>
      </c>
      <c r="B1878">
        <v>10.275</v>
      </c>
      <c r="C1878">
        <f t="shared" si="332"/>
        <v>12.92213725490196</v>
      </c>
      <c r="D1878">
        <f t="shared" si="333"/>
        <v>1.6649940943145147</v>
      </c>
      <c r="E1878">
        <f t="shared" si="336"/>
        <v>2</v>
      </c>
      <c r="F1878">
        <f t="shared" si="337"/>
        <v>10</v>
      </c>
      <c r="G1878">
        <f t="shared" si="340"/>
        <v>2</v>
      </c>
      <c r="H1878">
        <f t="shared" si="338"/>
        <v>0</v>
      </c>
      <c r="I1878">
        <f t="shared" si="341"/>
        <v>0</v>
      </c>
      <c r="J1878">
        <f t="shared" si="334"/>
        <v>0</v>
      </c>
      <c r="K1878">
        <f t="shared" si="335"/>
        <v>1</v>
      </c>
      <c r="L1878">
        <f t="shared" si="339"/>
        <v>1</v>
      </c>
      <c r="M1878">
        <f t="shared" si="342"/>
        <v>0</v>
      </c>
      <c r="N1878">
        <f t="shared" si="343"/>
        <v>64.324999999999946</v>
      </c>
    </row>
    <row r="1879" spans="1:14" x14ac:dyDescent="0.3">
      <c r="A1879" s="1">
        <v>43025</v>
      </c>
      <c r="B1879">
        <v>10.375</v>
      </c>
      <c r="C1879">
        <f t="shared" si="332"/>
        <v>12.898803921568629</v>
      </c>
      <c r="D1879">
        <f t="shared" si="333"/>
        <v>1.6588230651739593</v>
      </c>
      <c r="E1879">
        <f t="shared" si="336"/>
        <v>3</v>
      </c>
      <c r="F1879">
        <f t="shared" si="337"/>
        <v>10</v>
      </c>
      <c r="G1879">
        <f t="shared" si="340"/>
        <v>2</v>
      </c>
      <c r="H1879">
        <f t="shared" si="338"/>
        <v>0</v>
      </c>
      <c r="I1879">
        <f t="shared" si="341"/>
        <v>0</v>
      </c>
      <c r="J1879">
        <f t="shared" si="334"/>
        <v>0</v>
      </c>
      <c r="K1879">
        <f t="shared" si="335"/>
        <v>1</v>
      </c>
      <c r="L1879">
        <f t="shared" si="339"/>
        <v>1</v>
      </c>
      <c r="M1879">
        <f t="shared" si="342"/>
        <v>9.9999999999999645E-2</v>
      </c>
      <c r="N1879">
        <f t="shared" si="343"/>
        <v>64.42499999999994</v>
      </c>
    </row>
    <row r="1880" spans="1:14" x14ac:dyDescent="0.3">
      <c r="A1880" s="1">
        <v>43026</v>
      </c>
      <c r="B1880">
        <v>10.3</v>
      </c>
      <c r="C1880">
        <f t="shared" si="332"/>
        <v>12.87243137254902</v>
      </c>
      <c r="D1880">
        <f t="shared" si="333"/>
        <v>1.646425590691037</v>
      </c>
      <c r="E1880">
        <f t="shared" si="336"/>
        <v>4</v>
      </c>
      <c r="F1880">
        <f t="shared" si="337"/>
        <v>10</v>
      </c>
      <c r="G1880">
        <f t="shared" si="340"/>
        <v>3</v>
      </c>
      <c r="H1880">
        <f t="shared" si="338"/>
        <v>1</v>
      </c>
      <c r="I1880">
        <f t="shared" si="341"/>
        <v>7.4999999999999289E-2</v>
      </c>
      <c r="J1880">
        <f t="shared" si="334"/>
        <v>0</v>
      </c>
      <c r="K1880">
        <f t="shared" si="335"/>
        <v>1</v>
      </c>
      <c r="L1880">
        <f t="shared" si="339"/>
        <v>1</v>
      </c>
      <c r="M1880">
        <f t="shared" si="342"/>
        <v>7.4999999999999289E-2</v>
      </c>
      <c r="N1880">
        <f t="shared" si="343"/>
        <v>64.499999999999943</v>
      </c>
    </row>
    <row r="1881" spans="1:14" x14ac:dyDescent="0.3">
      <c r="A1881" s="1">
        <v>43027</v>
      </c>
      <c r="B1881">
        <v>11.475</v>
      </c>
      <c r="C1881">
        <f t="shared" si="332"/>
        <v>12.852235294117648</v>
      </c>
      <c r="D1881">
        <f t="shared" si="333"/>
        <v>1.6317919007587018</v>
      </c>
      <c r="E1881">
        <f t="shared" si="336"/>
        <v>5</v>
      </c>
      <c r="F1881">
        <f t="shared" si="337"/>
        <v>10</v>
      </c>
      <c r="G1881">
        <f t="shared" si="340"/>
        <v>3</v>
      </c>
      <c r="H1881">
        <f t="shared" si="338"/>
        <v>0</v>
      </c>
      <c r="I1881">
        <f t="shared" si="341"/>
        <v>0</v>
      </c>
      <c r="J1881">
        <f t="shared" si="334"/>
        <v>0</v>
      </c>
      <c r="K1881">
        <f t="shared" si="335"/>
        <v>0</v>
      </c>
      <c r="L1881">
        <f t="shared" si="339"/>
        <v>1</v>
      </c>
      <c r="M1881">
        <f t="shared" si="342"/>
        <v>1.1749999999999989</v>
      </c>
      <c r="N1881">
        <f t="shared" si="343"/>
        <v>65.67499999999994</v>
      </c>
    </row>
    <row r="1882" spans="1:14" x14ac:dyDescent="0.3">
      <c r="A1882" s="1">
        <v>43028</v>
      </c>
      <c r="B1882">
        <v>11.324999999999999</v>
      </c>
      <c r="C1882">
        <f t="shared" si="332"/>
        <v>12.831843137254902</v>
      </c>
      <c r="D1882">
        <f t="shared" si="333"/>
        <v>1.618201778209958</v>
      </c>
      <c r="E1882">
        <f t="shared" si="336"/>
        <v>6</v>
      </c>
      <c r="F1882">
        <f t="shared" si="337"/>
        <v>10</v>
      </c>
      <c r="G1882">
        <f t="shared" si="340"/>
        <v>3</v>
      </c>
      <c r="H1882">
        <f t="shared" si="338"/>
        <v>0</v>
      </c>
      <c r="I1882">
        <f t="shared" si="341"/>
        <v>0</v>
      </c>
      <c r="J1882">
        <f t="shared" si="334"/>
        <v>0</v>
      </c>
      <c r="K1882">
        <f t="shared" si="335"/>
        <v>0</v>
      </c>
      <c r="L1882">
        <f t="shared" si="339"/>
        <v>1</v>
      </c>
      <c r="M1882">
        <f t="shared" si="342"/>
        <v>-0.15000000000000036</v>
      </c>
      <c r="N1882">
        <f t="shared" si="343"/>
        <v>65.524999999999935</v>
      </c>
    </row>
    <row r="1883" spans="1:14" x14ac:dyDescent="0.3">
      <c r="A1883" s="1">
        <v>43031</v>
      </c>
      <c r="B1883">
        <v>11.775</v>
      </c>
      <c r="C1883">
        <f t="shared" si="332"/>
        <v>12.816549019607843</v>
      </c>
      <c r="D1883">
        <f t="shared" si="333"/>
        <v>1.6096654909312926</v>
      </c>
      <c r="E1883">
        <f t="shared" si="336"/>
        <v>2</v>
      </c>
      <c r="F1883">
        <f t="shared" si="337"/>
        <v>10</v>
      </c>
      <c r="G1883">
        <f t="shared" si="340"/>
        <v>3</v>
      </c>
      <c r="H1883">
        <f t="shared" si="338"/>
        <v>0</v>
      </c>
      <c r="I1883">
        <f t="shared" si="341"/>
        <v>0</v>
      </c>
      <c r="J1883">
        <f t="shared" si="334"/>
        <v>0</v>
      </c>
      <c r="K1883">
        <f t="shared" si="335"/>
        <v>0</v>
      </c>
      <c r="L1883">
        <f t="shared" si="339"/>
        <v>1</v>
      </c>
      <c r="M1883">
        <f t="shared" si="342"/>
        <v>0.45000000000000107</v>
      </c>
      <c r="N1883">
        <f t="shared" si="343"/>
        <v>65.974999999999937</v>
      </c>
    </row>
    <row r="1884" spans="1:14" x14ac:dyDescent="0.3">
      <c r="A1884" s="1">
        <v>43032</v>
      </c>
      <c r="B1884">
        <v>11.925000000000001</v>
      </c>
      <c r="C1884">
        <f t="shared" si="332"/>
        <v>12.803705882352943</v>
      </c>
      <c r="D1884">
        <f t="shared" si="333"/>
        <v>1.6036512541282848</v>
      </c>
      <c r="E1884">
        <f t="shared" si="336"/>
        <v>3</v>
      </c>
      <c r="F1884">
        <f t="shared" si="337"/>
        <v>10</v>
      </c>
      <c r="G1884">
        <f t="shared" si="340"/>
        <v>3</v>
      </c>
      <c r="H1884">
        <f t="shared" si="338"/>
        <v>0</v>
      </c>
      <c r="I1884">
        <f t="shared" si="341"/>
        <v>0</v>
      </c>
      <c r="J1884">
        <f t="shared" si="334"/>
        <v>0</v>
      </c>
      <c r="K1884">
        <f t="shared" si="335"/>
        <v>0</v>
      </c>
      <c r="L1884">
        <f t="shared" si="339"/>
        <v>1</v>
      </c>
      <c r="M1884">
        <f t="shared" si="342"/>
        <v>0.15000000000000036</v>
      </c>
      <c r="N1884">
        <f t="shared" si="343"/>
        <v>66.124999999999943</v>
      </c>
    </row>
    <row r="1885" spans="1:14" x14ac:dyDescent="0.3">
      <c r="A1885" s="1">
        <v>43033</v>
      </c>
      <c r="B1885">
        <v>12.025</v>
      </c>
      <c r="C1885">
        <f t="shared" si="332"/>
        <v>12.789000000000003</v>
      </c>
      <c r="D1885">
        <f t="shared" si="333"/>
        <v>1.5934983957490507</v>
      </c>
      <c r="E1885">
        <f t="shared" si="336"/>
        <v>4</v>
      </c>
      <c r="F1885">
        <f t="shared" si="337"/>
        <v>10</v>
      </c>
      <c r="G1885">
        <f t="shared" si="340"/>
        <v>4</v>
      </c>
      <c r="H1885">
        <f t="shared" si="338"/>
        <v>0</v>
      </c>
      <c r="I1885">
        <f t="shared" si="341"/>
        <v>0</v>
      </c>
      <c r="J1885">
        <f t="shared" si="334"/>
        <v>0</v>
      </c>
      <c r="K1885">
        <f t="shared" si="335"/>
        <v>0</v>
      </c>
      <c r="L1885">
        <f t="shared" si="339"/>
        <v>1</v>
      </c>
      <c r="M1885">
        <f t="shared" si="342"/>
        <v>9.9999999999999645E-2</v>
      </c>
      <c r="N1885">
        <f t="shared" si="343"/>
        <v>66.224999999999937</v>
      </c>
    </row>
    <row r="1886" spans="1:14" x14ac:dyDescent="0.3">
      <c r="A1886" s="1">
        <v>43034</v>
      </c>
      <c r="B1886">
        <v>12.074999999999999</v>
      </c>
      <c r="C1886">
        <f t="shared" si="332"/>
        <v>12.775274509803925</v>
      </c>
      <c r="D1886">
        <f t="shared" si="333"/>
        <v>1.5844903068455183</v>
      </c>
      <c r="E1886">
        <f t="shared" si="336"/>
        <v>5</v>
      </c>
      <c r="F1886">
        <f t="shared" si="337"/>
        <v>10</v>
      </c>
      <c r="G1886">
        <f t="shared" si="340"/>
        <v>4</v>
      </c>
      <c r="H1886">
        <f t="shared" si="338"/>
        <v>0</v>
      </c>
      <c r="I1886">
        <f t="shared" si="341"/>
        <v>0</v>
      </c>
      <c r="J1886">
        <f t="shared" si="334"/>
        <v>0</v>
      </c>
      <c r="K1886">
        <f t="shared" si="335"/>
        <v>0</v>
      </c>
      <c r="L1886">
        <f t="shared" si="339"/>
        <v>1</v>
      </c>
      <c r="M1886">
        <f t="shared" si="342"/>
        <v>4.9999999999998934E-2</v>
      </c>
      <c r="N1886">
        <f t="shared" si="343"/>
        <v>66.274999999999935</v>
      </c>
    </row>
    <row r="1887" spans="1:14" x14ac:dyDescent="0.3">
      <c r="A1887" s="1">
        <v>43035</v>
      </c>
      <c r="B1887">
        <v>11.425000000000001</v>
      </c>
      <c r="C1887">
        <f t="shared" si="332"/>
        <v>12.761549019607846</v>
      </c>
      <c r="D1887">
        <f t="shared" si="333"/>
        <v>1.5809643534288302</v>
      </c>
      <c r="E1887">
        <f t="shared" si="336"/>
        <v>6</v>
      </c>
      <c r="F1887">
        <f t="shared" si="337"/>
        <v>10</v>
      </c>
      <c r="G1887">
        <f t="shared" si="340"/>
        <v>4</v>
      </c>
      <c r="H1887">
        <f t="shared" si="338"/>
        <v>0</v>
      </c>
      <c r="I1887">
        <f t="shared" si="341"/>
        <v>0</v>
      </c>
      <c r="J1887">
        <f t="shared" si="334"/>
        <v>0</v>
      </c>
      <c r="K1887">
        <f t="shared" si="335"/>
        <v>0</v>
      </c>
      <c r="L1887">
        <f t="shared" si="339"/>
        <v>1</v>
      </c>
      <c r="M1887">
        <f t="shared" si="342"/>
        <v>-0.64999999999999858</v>
      </c>
      <c r="N1887">
        <f t="shared" si="343"/>
        <v>65.624999999999943</v>
      </c>
    </row>
    <row r="1888" spans="1:14" x14ac:dyDescent="0.3">
      <c r="A1888" s="1">
        <v>43038</v>
      </c>
      <c r="B1888">
        <v>11.574999999999999</v>
      </c>
      <c r="C1888">
        <f t="shared" si="332"/>
        <v>12.747235294117649</v>
      </c>
      <c r="D1888">
        <f t="shared" si="333"/>
        <v>1.5751083073651444</v>
      </c>
      <c r="E1888">
        <f t="shared" si="336"/>
        <v>2</v>
      </c>
      <c r="F1888">
        <f t="shared" si="337"/>
        <v>10</v>
      </c>
      <c r="G1888">
        <f t="shared" si="340"/>
        <v>4</v>
      </c>
      <c r="H1888">
        <f t="shared" si="338"/>
        <v>0</v>
      </c>
      <c r="I1888">
        <f t="shared" si="341"/>
        <v>0</v>
      </c>
      <c r="J1888">
        <f t="shared" si="334"/>
        <v>0</v>
      </c>
      <c r="K1888">
        <f t="shared" si="335"/>
        <v>0</v>
      </c>
      <c r="L1888">
        <f t="shared" si="339"/>
        <v>1</v>
      </c>
      <c r="M1888">
        <f t="shared" si="342"/>
        <v>0.14999999999999858</v>
      </c>
      <c r="N1888">
        <f t="shared" si="343"/>
        <v>65.774999999999949</v>
      </c>
    </row>
    <row r="1889" spans="1:14" x14ac:dyDescent="0.3">
      <c r="A1889" s="1">
        <v>43039</v>
      </c>
      <c r="B1889">
        <v>11.275</v>
      </c>
      <c r="C1889">
        <f t="shared" si="332"/>
        <v>12.730176470588239</v>
      </c>
      <c r="D1889">
        <f t="shared" si="333"/>
        <v>1.5673858804614056</v>
      </c>
      <c r="E1889">
        <f t="shared" si="336"/>
        <v>3</v>
      </c>
      <c r="F1889">
        <f t="shared" si="337"/>
        <v>10</v>
      </c>
      <c r="G1889">
        <f t="shared" si="340"/>
        <v>4</v>
      </c>
      <c r="H1889">
        <f t="shared" si="338"/>
        <v>0</v>
      </c>
      <c r="I1889">
        <f t="shared" si="341"/>
        <v>0</v>
      </c>
      <c r="J1889">
        <f t="shared" si="334"/>
        <v>0</v>
      </c>
      <c r="K1889">
        <f t="shared" si="335"/>
        <v>0</v>
      </c>
      <c r="L1889">
        <f t="shared" si="339"/>
        <v>1</v>
      </c>
      <c r="M1889">
        <f t="shared" si="342"/>
        <v>-0.29999999999999893</v>
      </c>
      <c r="N1889">
        <f t="shared" si="343"/>
        <v>65.474999999999952</v>
      </c>
    </row>
    <row r="1890" spans="1:14" x14ac:dyDescent="0.3">
      <c r="A1890" s="1">
        <v>43040</v>
      </c>
      <c r="B1890">
        <v>11.375</v>
      </c>
      <c r="C1890">
        <f t="shared" si="332"/>
        <v>12.711745098039218</v>
      </c>
      <c r="D1890">
        <f t="shared" si="333"/>
        <v>1.5555342672514565</v>
      </c>
      <c r="E1890">
        <f t="shared" si="336"/>
        <v>4</v>
      </c>
      <c r="F1890">
        <f t="shared" si="337"/>
        <v>11</v>
      </c>
      <c r="G1890">
        <f t="shared" si="340"/>
        <v>1</v>
      </c>
      <c r="H1890">
        <f t="shared" si="338"/>
        <v>0</v>
      </c>
      <c r="I1890">
        <f t="shared" si="341"/>
        <v>0</v>
      </c>
      <c r="J1890">
        <f t="shared" si="334"/>
        <v>0</v>
      </c>
      <c r="K1890">
        <f t="shared" si="335"/>
        <v>0</v>
      </c>
      <c r="L1890">
        <f t="shared" si="339"/>
        <v>1</v>
      </c>
      <c r="M1890">
        <f t="shared" si="342"/>
        <v>9.9999999999999645E-2</v>
      </c>
      <c r="N1890">
        <f t="shared" si="343"/>
        <v>65.574999999999946</v>
      </c>
    </row>
    <row r="1891" spans="1:14" x14ac:dyDescent="0.3">
      <c r="A1891" s="1">
        <v>43041</v>
      </c>
      <c r="B1891">
        <v>11.125</v>
      </c>
      <c r="C1891">
        <f t="shared" si="332"/>
        <v>12.690176470588238</v>
      </c>
      <c r="D1891">
        <f t="shared" si="333"/>
        <v>1.5391692654420999</v>
      </c>
      <c r="E1891">
        <f t="shared" si="336"/>
        <v>5</v>
      </c>
      <c r="F1891">
        <f t="shared" si="337"/>
        <v>11</v>
      </c>
      <c r="G1891">
        <f t="shared" si="340"/>
        <v>1</v>
      </c>
      <c r="H1891">
        <f t="shared" si="338"/>
        <v>0</v>
      </c>
      <c r="I1891">
        <f t="shared" si="341"/>
        <v>0</v>
      </c>
      <c r="J1891">
        <f t="shared" si="334"/>
        <v>0</v>
      </c>
      <c r="K1891">
        <f t="shared" si="335"/>
        <v>1</v>
      </c>
      <c r="L1891">
        <f t="shared" si="339"/>
        <v>1</v>
      </c>
      <c r="M1891">
        <f t="shared" si="342"/>
        <v>-0.25</v>
      </c>
      <c r="N1891">
        <f t="shared" si="343"/>
        <v>65.324999999999946</v>
      </c>
    </row>
    <row r="1892" spans="1:14" x14ac:dyDescent="0.3">
      <c r="A1892" s="1">
        <v>43042</v>
      </c>
      <c r="B1892">
        <v>10.975</v>
      </c>
      <c r="C1892">
        <f t="shared" si="332"/>
        <v>12.665666666666668</v>
      </c>
      <c r="D1892">
        <f t="shared" si="333"/>
        <v>1.516354938875957</v>
      </c>
      <c r="E1892">
        <f t="shared" si="336"/>
        <v>6</v>
      </c>
      <c r="F1892">
        <f t="shared" si="337"/>
        <v>11</v>
      </c>
      <c r="G1892">
        <f t="shared" si="340"/>
        <v>1</v>
      </c>
      <c r="H1892">
        <f t="shared" si="338"/>
        <v>0</v>
      </c>
      <c r="I1892">
        <f t="shared" si="341"/>
        <v>0</v>
      </c>
      <c r="J1892">
        <f t="shared" si="334"/>
        <v>0</v>
      </c>
      <c r="K1892">
        <f t="shared" si="335"/>
        <v>1</v>
      </c>
      <c r="L1892">
        <f t="shared" si="339"/>
        <v>1</v>
      </c>
      <c r="M1892">
        <f t="shared" si="342"/>
        <v>-0.15000000000000036</v>
      </c>
      <c r="N1892">
        <f t="shared" si="343"/>
        <v>65.17499999999994</v>
      </c>
    </row>
    <row r="1893" spans="1:14" x14ac:dyDescent="0.3">
      <c r="A1893" s="1">
        <v>43045</v>
      </c>
      <c r="B1893">
        <v>10.725</v>
      </c>
      <c r="C1893">
        <f t="shared" si="332"/>
        <v>12.637823529411767</v>
      </c>
      <c r="D1893">
        <f t="shared" si="333"/>
        <v>1.4862500740398854</v>
      </c>
      <c r="E1893">
        <f t="shared" si="336"/>
        <v>2</v>
      </c>
      <c r="F1893">
        <f t="shared" si="337"/>
        <v>11</v>
      </c>
      <c r="G1893">
        <f t="shared" si="340"/>
        <v>1</v>
      </c>
      <c r="H1893">
        <f t="shared" si="338"/>
        <v>0</v>
      </c>
      <c r="I1893">
        <f t="shared" si="341"/>
        <v>0</v>
      </c>
      <c r="J1893">
        <f t="shared" si="334"/>
        <v>0</v>
      </c>
      <c r="K1893">
        <f t="shared" si="335"/>
        <v>1</v>
      </c>
      <c r="L1893">
        <f t="shared" si="339"/>
        <v>1</v>
      </c>
      <c r="M1893">
        <f t="shared" si="342"/>
        <v>-0.25</v>
      </c>
      <c r="N1893">
        <f t="shared" si="343"/>
        <v>64.92499999999994</v>
      </c>
    </row>
    <row r="1894" spans="1:14" x14ac:dyDescent="0.3">
      <c r="A1894" s="1">
        <v>43046</v>
      </c>
      <c r="B1894">
        <v>10.875</v>
      </c>
      <c r="C1894">
        <f t="shared" si="332"/>
        <v>12.607823529411768</v>
      </c>
      <c r="D1894">
        <f t="shared" si="333"/>
        <v>1.4437135084040176</v>
      </c>
      <c r="E1894">
        <f t="shared" si="336"/>
        <v>3</v>
      </c>
      <c r="F1894">
        <f t="shared" si="337"/>
        <v>11</v>
      </c>
      <c r="G1894">
        <f t="shared" si="340"/>
        <v>1</v>
      </c>
      <c r="H1894">
        <f t="shared" si="338"/>
        <v>0</v>
      </c>
      <c r="I1894">
        <f t="shared" si="341"/>
        <v>0</v>
      </c>
      <c r="J1894">
        <f t="shared" si="334"/>
        <v>0</v>
      </c>
      <c r="K1894">
        <f t="shared" si="335"/>
        <v>1</v>
      </c>
      <c r="L1894">
        <f t="shared" si="339"/>
        <v>1</v>
      </c>
      <c r="M1894">
        <f t="shared" si="342"/>
        <v>0.15000000000000036</v>
      </c>
      <c r="N1894">
        <f t="shared" si="343"/>
        <v>65.074999999999946</v>
      </c>
    </row>
    <row r="1895" spans="1:14" x14ac:dyDescent="0.3">
      <c r="A1895" s="1">
        <v>43047</v>
      </c>
      <c r="B1895">
        <v>10.875</v>
      </c>
      <c r="C1895">
        <f t="shared" si="332"/>
        <v>12.572921568627454</v>
      </c>
      <c r="D1895">
        <f t="shared" si="333"/>
        <v>1.3760163422869016</v>
      </c>
      <c r="E1895">
        <f t="shared" si="336"/>
        <v>4</v>
      </c>
      <c r="F1895">
        <f t="shared" si="337"/>
        <v>11</v>
      </c>
      <c r="G1895">
        <f t="shared" si="340"/>
        <v>2</v>
      </c>
      <c r="H1895">
        <f t="shared" si="338"/>
        <v>0</v>
      </c>
      <c r="I1895">
        <f t="shared" si="341"/>
        <v>0</v>
      </c>
      <c r="J1895">
        <f t="shared" si="334"/>
        <v>0</v>
      </c>
      <c r="K1895">
        <f t="shared" si="335"/>
        <v>1</v>
      </c>
      <c r="L1895">
        <f t="shared" si="339"/>
        <v>1</v>
      </c>
      <c r="M1895">
        <f t="shared" si="342"/>
        <v>0</v>
      </c>
      <c r="N1895">
        <f t="shared" si="343"/>
        <v>65.074999999999946</v>
      </c>
    </row>
    <row r="1896" spans="1:14" x14ac:dyDescent="0.3">
      <c r="A1896" s="1">
        <v>43048</v>
      </c>
      <c r="B1896">
        <v>11.125</v>
      </c>
      <c r="C1896">
        <f t="shared" si="332"/>
        <v>12.540764705882355</v>
      </c>
      <c r="D1896">
        <f t="shared" si="333"/>
        <v>1.3121821010078096</v>
      </c>
      <c r="E1896">
        <f t="shared" si="336"/>
        <v>5</v>
      </c>
      <c r="F1896">
        <f t="shared" si="337"/>
        <v>11</v>
      </c>
      <c r="G1896">
        <f t="shared" si="340"/>
        <v>2</v>
      </c>
      <c r="H1896">
        <f t="shared" si="338"/>
        <v>0</v>
      </c>
      <c r="I1896">
        <f t="shared" si="341"/>
        <v>0</v>
      </c>
      <c r="J1896">
        <f t="shared" si="334"/>
        <v>0</v>
      </c>
      <c r="K1896">
        <f t="shared" si="335"/>
        <v>1</v>
      </c>
      <c r="L1896">
        <f t="shared" si="339"/>
        <v>1</v>
      </c>
      <c r="M1896">
        <f t="shared" si="342"/>
        <v>0.25</v>
      </c>
      <c r="N1896">
        <f t="shared" si="343"/>
        <v>65.324999999999946</v>
      </c>
    </row>
    <row r="1897" spans="1:14" x14ac:dyDescent="0.3">
      <c r="A1897" s="1">
        <v>43049</v>
      </c>
      <c r="B1897">
        <v>11.6</v>
      </c>
      <c r="C1897">
        <f t="shared" si="332"/>
        <v>12.523411764705884</v>
      </c>
      <c r="D1897">
        <f t="shared" si="333"/>
        <v>1.2951386204326099</v>
      </c>
      <c r="E1897">
        <f t="shared" si="336"/>
        <v>6</v>
      </c>
      <c r="F1897">
        <f t="shared" si="337"/>
        <v>11</v>
      </c>
      <c r="G1897">
        <f t="shared" si="340"/>
        <v>2</v>
      </c>
      <c r="H1897">
        <f t="shared" si="338"/>
        <v>0</v>
      </c>
      <c r="I1897">
        <f t="shared" si="341"/>
        <v>0</v>
      </c>
      <c r="J1897">
        <f t="shared" si="334"/>
        <v>0</v>
      </c>
      <c r="K1897">
        <f t="shared" si="335"/>
        <v>0</v>
      </c>
      <c r="L1897">
        <f t="shared" si="339"/>
        <v>1</v>
      </c>
      <c r="M1897">
        <f t="shared" si="342"/>
        <v>0.47499999999999964</v>
      </c>
      <c r="N1897">
        <f t="shared" si="343"/>
        <v>65.79999999999994</v>
      </c>
    </row>
    <row r="1898" spans="1:14" x14ac:dyDescent="0.3">
      <c r="A1898" s="1">
        <v>43052</v>
      </c>
      <c r="B1898">
        <v>11.625</v>
      </c>
      <c r="C1898">
        <f t="shared" si="332"/>
        <v>12.50635294117647</v>
      </c>
      <c r="D1898">
        <f t="shared" si="333"/>
        <v>1.2780997049622966</v>
      </c>
      <c r="E1898">
        <f t="shared" si="336"/>
        <v>2</v>
      </c>
      <c r="F1898">
        <f t="shared" si="337"/>
        <v>11</v>
      </c>
      <c r="G1898">
        <f t="shared" si="340"/>
        <v>2</v>
      </c>
      <c r="H1898">
        <f t="shared" si="338"/>
        <v>0</v>
      </c>
      <c r="I1898">
        <f t="shared" si="341"/>
        <v>0</v>
      </c>
      <c r="J1898">
        <f t="shared" si="334"/>
        <v>0</v>
      </c>
      <c r="K1898">
        <f t="shared" si="335"/>
        <v>0</v>
      </c>
      <c r="L1898">
        <f t="shared" si="339"/>
        <v>1</v>
      </c>
      <c r="M1898">
        <f t="shared" si="342"/>
        <v>2.5000000000000355E-2</v>
      </c>
      <c r="N1898">
        <f t="shared" si="343"/>
        <v>65.824999999999946</v>
      </c>
    </row>
    <row r="1899" spans="1:14" x14ac:dyDescent="0.3">
      <c r="A1899" s="1">
        <v>43053</v>
      </c>
      <c r="B1899">
        <v>12.05</v>
      </c>
      <c r="C1899">
        <f t="shared" si="332"/>
        <v>12.495274509803922</v>
      </c>
      <c r="D1899">
        <f t="shared" si="333"/>
        <v>1.2697365494607413</v>
      </c>
      <c r="E1899">
        <f t="shared" si="336"/>
        <v>3</v>
      </c>
      <c r="F1899">
        <f t="shared" si="337"/>
        <v>11</v>
      </c>
      <c r="G1899">
        <f t="shared" si="340"/>
        <v>2</v>
      </c>
      <c r="H1899">
        <f t="shared" si="338"/>
        <v>0</v>
      </c>
      <c r="I1899">
        <f t="shared" si="341"/>
        <v>0</v>
      </c>
      <c r="J1899">
        <f t="shared" si="334"/>
        <v>0</v>
      </c>
      <c r="K1899">
        <f t="shared" si="335"/>
        <v>0</v>
      </c>
      <c r="L1899">
        <f t="shared" si="339"/>
        <v>1</v>
      </c>
      <c r="M1899">
        <f t="shared" si="342"/>
        <v>0.42500000000000071</v>
      </c>
      <c r="N1899">
        <f t="shared" si="343"/>
        <v>66.249999999999943</v>
      </c>
    </row>
    <row r="1900" spans="1:14" x14ac:dyDescent="0.3">
      <c r="A1900" s="1">
        <v>43054</v>
      </c>
      <c r="B1900">
        <v>13.05</v>
      </c>
      <c r="C1900">
        <f t="shared" si="332"/>
        <v>12.486352941176472</v>
      </c>
      <c r="D1900">
        <f t="shared" si="333"/>
        <v>1.2577586012275235</v>
      </c>
      <c r="E1900">
        <f t="shared" si="336"/>
        <v>4</v>
      </c>
      <c r="F1900">
        <f t="shared" si="337"/>
        <v>11</v>
      </c>
      <c r="G1900">
        <f t="shared" si="340"/>
        <v>3</v>
      </c>
      <c r="H1900">
        <f t="shared" si="338"/>
        <v>1</v>
      </c>
      <c r="I1900">
        <f t="shared" si="341"/>
        <v>-1</v>
      </c>
      <c r="J1900">
        <f t="shared" si="334"/>
        <v>0</v>
      </c>
      <c r="K1900">
        <f t="shared" si="335"/>
        <v>0</v>
      </c>
      <c r="L1900">
        <f t="shared" si="339"/>
        <v>1</v>
      </c>
      <c r="M1900">
        <f t="shared" si="342"/>
        <v>-1</v>
      </c>
      <c r="N1900">
        <f t="shared" si="343"/>
        <v>65.249999999999943</v>
      </c>
    </row>
    <row r="1901" spans="1:14" x14ac:dyDescent="0.3">
      <c r="A1901" s="1">
        <v>43055</v>
      </c>
      <c r="B1901">
        <v>12.675000000000001</v>
      </c>
      <c r="C1901">
        <f t="shared" si="332"/>
        <v>12.477529411764712</v>
      </c>
      <c r="D1901">
        <f t="shared" si="333"/>
        <v>1.2484778081208503</v>
      </c>
      <c r="E1901">
        <f t="shared" si="336"/>
        <v>5</v>
      </c>
      <c r="F1901">
        <f t="shared" si="337"/>
        <v>11</v>
      </c>
      <c r="G1901">
        <f t="shared" si="340"/>
        <v>3</v>
      </c>
      <c r="H1901">
        <f t="shared" si="338"/>
        <v>0</v>
      </c>
      <c r="I1901">
        <f t="shared" si="341"/>
        <v>0</v>
      </c>
      <c r="J1901">
        <f t="shared" si="334"/>
        <v>0</v>
      </c>
      <c r="K1901">
        <f t="shared" si="335"/>
        <v>0</v>
      </c>
      <c r="L1901">
        <f t="shared" si="339"/>
        <v>1</v>
      </c>
      <c r="M1901">
        <f t="shared" si="342"/>
        <v>-0.375</v>
      </c>
      <c r="N1901">
        <f t="shared" si="343"/>
        <v>64.874999999999943</v>
      </c>
    </row>
    <row r="1902" spans="1:14" x14ac:dyDescent="0.3">
      <c r="A1902" s="1">
        <v>43056</v>
      </c>
      <c r="B1902">
        <v>12.625</v>
      </c>
      <c r="C1902">
        <f t="shared" si="332"/>
        <v>12.470274509803925</v>
      </c>
      <c r="D1902">
        <f t="shared" si="333"/>
        <v>1.242208865618353</v>
      </c>
      <c r="E1902">
        <f t="shared" si="336"/>
        <v>6</v>
      </c>
      <c r="F1902">
        <f t="shared" si="337"/>
        <v>11</v>
      </c>
      <c r="G1902">
        <f t="shared" si="340"/>
        <v>3</v>
      </c>
      <c r="H1902">
        <f t="shared" si="338"/>
        <v>0</v>
      </c>
      <c r="I1902">
        <f t="shared" si="341"/>
        <v>0</v>
      </c>
      <c r="J1902">
        <f t="shared" si="334"/>
        <v>0</v>
      </c>
      <c r="K1902">
        <f t="shared" si="335"/>
        <v>0</v>
      </c>
      <c r="L1902">
        <f t="shared" si="339"/>
        <v>1</v>
      </c>
      <c r="M1902">
        <f t="shared" si="342"/>
        <v>-5.0000000000000711E-2</v>
      </c>
      <c r="N1902">
        <f t="shared" si="343"/>
        <v>64.824999999999946</v>
      </c>
    </row>
    <row r="1903" spans="1:14" x14ac:dyDescent="0.3">
      <c r="A1903" s="1">
        <v>43059</v>
      </c>
      <c r="B1903">
        <v>12.074999999999999</v>
      </c>
      <c r="C1903">
        <f t="shared" si="332"/>
        <v>12.465862745098043</v>
      </c>
      <c r="D1903">
        <f t="shared" si="333"/>
        <v>1.2416069761087343</v>
      </c>
      <c r="E1903">
        <f t="shared" si="336"/>
        <v>2</v>
      </c>
      <c r="F1903">
        <f t="shared" si="337"/>
        <v>11</v>
      </c>
      <c r="G1903">
        <f t="shared" si="340"/>
        <v>3</v>
      </c>
      <c r="H1903">
        <f t="shared" si="338"/>
        <v>0</v>
      </c>
      <c r="I1903">
        <f t="shared" si="341"/>
        <v>0</v>
      </c>
      <c r="J1903">
        <f t="shared" si="334"/>
        <v>0</v>
      </c>
      <c r="K1903">
        <f t="shared" si="335"/>
        <v>0</v>
      </c>
      <c r="L1903">
        <f t="shared" si="339"/>
        <v>1</v>
      </c>
      <c r="M1903">
        <f t="shared" si="342"/>
        <v>-0.55000000000000071</v>
      </c>
      <c r="N1903">
        <f t="shared" si="343"/>
        <v>64.274999999999949</v>
      </c>
    </row>
    <row r="1904" spans="1:14" x14ac:dyDescent="0.3">
      <c r="A1904" s="1">
        <v>43060</v>
      </c>
      <c r="B1904">
        <v>11.625</v>
      </c>
      <c r="C1904">
        <f t="shared" si="332"/>
        <v>12.457137254901966</v>
      </c>
      <c r="D1904">
        <f t="shared" si="333"/>
        <v>1.2396658471272175</v>
      </c>
      <c r="E1904">
        <f t="shared" si="336"/>
        <v>3</v>
      </c>
      <c r="F1904">
        <f t="shared" si="337"/>
        <v>11</v>
      </c>
      <c r="G1904">
        <f t="shared" si="340"/>
        <v>3</v>
      </c>
      <c r="H1904">
        <f t="shared" si="338"/>
        <v>0</v>
      </c>
      <c r="I1904">
        <f t="shared" si="341"/>
        <v>0</v>
      </c>
      <c r="J1904">
        <f t="shared" si="334"/>
        <v>0</v>
      </c>
      <c r="K1904">
        <f t="shared" si="335"/>
        <v>0</v>
      </c>
      <c r="L1904">
        <f t="shared" si="339"/>
        <v>1</v>
      </c>
      <c r="M1904">
        <f t="shared" si="342"/>
        <v>-0.44999999999999929</v>
      </c>
      <c r="N1904">
        <f t="shared" si="343"/>
        <v>63.824999999999946</v>
      </c>
    </row>
    <row r="1905" spans="1:14" x14ac:dyDescent="0.3">
      <c r="A1905" s="1">
        <v>43061</v>
      </c>
      <c r="B1905">
        <v>11.475</v>
      </c>
      <c r="C1905">
        <f t="shared" si="332"/>
        <v>12.443215686274513</v>
      </c>
      <c r="D1905">
        <f t="shared" si="333"/>
        <v>1.2306509725444204</v>
      </c>
      <c r="E1905">
        <f t="shared" si="336"/>
        <v>4</v>
      </c>
      <c r="F1905">
        <f t="shared" si="337"/>
        <v>11</v>
      </c>
      <c r="G1905">
        <f t="shared" si="340"/>
        <v>4</v>
      </c>
      <c r="H1905">
        <f t="shared" si="338"/>
        <v>0</v>
      </c>
      <c r="I1905">
        <f t="shared" si="341"/>
        <v>0</v>
      </c>
      <c r="J1905">
        <f t="shared" si="334"/>
        <v>0</v>
      </c>
      <c r="K1905">
        <f t="shared" si="335"/>
        <v>0</v>
      </c>
      <c r="L1905">
        <f t="shared" si="339"/>
        <v>1</v>
      </c>
      <c r="M1905">
        <f t="shared" si="342"/>
        <v>-0.15000000000000036</v>
      </c>
      <c r="N1905">
        <f t="shared" si="343"/>
        <v>63.674999999999947</v>
      </c>
    </row>
    <row r="1906" spans="1:14" x14ac:dyDescent="0.3">
      <c r="A1906" s="1">
        <v>43063</v>
      </c>
      <c r="B1906">
        <v>11.425000000000001</v>
      </c>
      <c r="C1906">
        <f t="shared" si="332"/>
        <v>12.429294117647064</v>
      </c>
      <c r="D1906">
        <f t="shared" si="333"/>
        <v>1.2219806695001627</v>
      </c>
      <c r="E1906">
        <f t="shared" si="336"/>
        <v>6</v>
      </c>
      <c r="F1906">
        <f t="shared" si="337"/>
        <v>11</v>
      </c>
      <c r="G1906">
        <f t="shared" si="340"/>
        <v>4</v>
      </c>
      <c r="H1906">
        <f t="shared" si="338"/>
        <v>0</v>
      </c>
      <c r="I1906">
        <f t="shared" si="341"/>
        <v>0</v>
      </c>
      <c r="J1906">
        <f t="shared" si="334"/>
        <v>0</v>
      </c>
      <c r="K1906">
        <f t="shared" si="335"/>
        <v>0</v>
      </c>
      <c r="L1906">
        <f t="shared" si="339"/>
        <v>1</v>
      </c>
      <c r="M1906">
        <f t="shared" si="342"/>
        <v>-4.9999999999998934E-2</v>
      </c>
      <c r="N1906">
        <f t="shared" si="343"/>
        <v>63.62499999999995</v>
      </c>
    </row>
    <row r="1907" spans="1:14" x14ac:dyDescent="0.3">
      <c r="A1907" s="1">
        <v>43066</v>
      </c>
      <c r="B1907">
        <v>11.324999999999999</v>
      </c>
      <c r="C1907">
        <f t="shared" si="332"/>
        <v>12.416941176470592</v>
      </c>
      <c r="D1907">
        <f t="shared" si="333"/>
        <v>1.2171503429421147</v>
      </c>
      <c r="E1907">
        <f t="shared" si="336"/>
        <v>2</v>
      </c>
      <c r="F1907">
        <f t="shared" si="337"/>
        <v>11</v>
      </c>
      <c r="G1907">
        <f t="shared" si="340"/>
        <v>4</v>
      </c>
      <c r="H1907">
        <f t="shared" si="338"/>
        <v>0</v>
      </c>
      <c r="I1907">
        <f t="shared" si="341"/>
        <v>0</v>
      </c>
      <c r="J1907">
        <f t="shared" si="334"/>
        <v>0</v>
      </c>
      <c r="K1907">
        <f t="shared" si="335"/>
        <v>0</v>
      </c>
      <c r="L1907">
        <f t="shared" si="339"/>
        <v>1</v>
      </c>
      <c r="M1907">
        <f t="shared" si="342"/>
        <v>-0.10000000000000142</v>
      </c>
      <c r="N1907">
        <f t="shared" si="343"/>
        <v>63.524999999999949</v>
      </c>
    </row>
    <row r="1908" spans="1:14" x14ac:dyDescent="0.3">
      <c r="A1908" s="1">
        <v>43067</v>
      </c>
      <c r="B1908">
        <v>11.275</v>
      </c>
      <c r="C1908">
        <f t="shared" si="332"/>
        <v>12.404588235294124</v>
      </c>
      <c r="D1908">
        <f t="shared" si="333"/>
        <v>1.2126843207621574</v>
      </c>
      <c r="E1908">
        <f t="shared" si="336"/>
        <v>3</v>
      </c>
      <c r="F1908">
        <f t="shared" si="337"/>
        <v>11</v>
      </c>
      <c r="G1908">
        <f t="shared" si="340"/>
        <v>4</v>
      </c>
      <c r="H1908">
        <f t="shared" si="338"/>
        <v>0</v>
      </c>
      <c r="I1908">
        <f t="shared" si="341"/>
        <v>0</v>
      </c>
      <c r="J1908">
        <f t="shared" si="334"/>
        <v>0</v>
      </c>
      <c r="K1908">
        <f t="shared" si="335"/>
        <v>0</v>
      </c>
      <c r="L1908">
        <f t="shared" si="339"/>
        <v>1</v>
      </c>
      <c r="M1908">
        <f t="shared" si="342"/>
        <v>-4.9999999999998934E-2</v>
      </c>
      <c r="N1908">
        <f t="shared" si="343"/>
        <v>63.474999999999952</v>
      </c>
    </row>
    <row r="1909" spans="1:14" x14ac:dyDescent="0.3">
      <c r="A1909" s="1">
        <v>43068</v>
      </c>
      <c r="B1909">
        <v>11.475</v>
      </c>
      <c r="C1909">
        <f t="shared" si="332"/>
        <v>12.393019607843144</v>
      </c>
      <c r="D1909">
        <f t="shared" si="333"/>
        <v>1.2074146336924816</v>
      </c>
      <c r="E1909">
        <f t="shared" si="336"/>
        <v>4</v>
      </c>
      <c r="F1909">
        <f t="shared" si="337"/>
        <v>11</v>
      </c>
      <c r="G1909">
        <f t="shared" si="340"/>
        <v>5</v>
      </c>
      <c r="H1909">
        <f t="shared" si="338"/>
        <v>0</v>
      </c>
      <c r="I1909">
        <f t="shared" si="341"/>
        <v>0</v>
      </c>
      <c r="J1909">
        <f t="shared" si="334"/>
        <v>0</v>
      </c>
      <c r="K1909">
        <f t="shared" si="335"/>
        <v>0</v>
      </c>
      <c r="L1909">
        <f t="shared" si="339"/>
        <v>1</v>
      </c>
      <c r="M1909">
        <f t="shared" si="342"/>
        <v>0.19999999999999929</v>
      </c>
      <c r="N1909">
        <f t="shared" si="343"/>
        <v>63.674999999999955</v>
      </c>
    </row>
    <row r="1910" spans="1:14" x14ac:dyDescent="0.3">
      <c r="A1910" s="1">
        <v>43069</v>
      </c>
      <c r="B1910">
        <v>11.675000000000001</v>
      </c>
      <c r="C1910">
        <f t="shared" si="332"/>
        <v>12.382627450980397</v>
      </c>
      <c r="D1910">
        <f t="shared" si="333"/>
        <v>1.2021341147453886</v>
      </c>
      <c r="E1910">
        <f t="shared" si="336"/>
        <v>5</v>
      </c>
      <c r="F1910">
        <f t="shared" si="337"/>
        <v>11</v>
      </c>
      <c r="G1910">
        <f t="shared" si="340"/>
        <v>5</v>
      </c>
      <c r="H1910">
        <f t="shared" si="338"/>
        <v>0</v>
      </c>
      <c r="I1910">
        <f t="shared" si="341"/>
        <v>0</v>
      </c>
      <c r="J1910">
        <f t="shared" si="334"/>
        <v>0</v>
      </c>
      <c r="K1910">
        <f t="shared" si="335"/>
        <v>0</v>
      </c>
      <c r="L1910">
        <f t="shared" si="339"/>
        <v>1</v>
      </c>
      <c r="M1910">
        <f t="shared" si="342"/>
        <v>0.20000000000000107</v>
      </c>
      <c r="N1910">
        <f t="shared" si="343"/>
        <v>63.874999999999957</v>
      </c>
    </row>
    <row r="1911" spans="1:14" x14ac:dyDescent="0.3">
      <c r="A1911" s="1">
        <v>43070</v>
      </c>
      <c r="B1911">
        <v>11.875</v>
      </c>
      <c r="C1911">
        <f t="shared" si="332"/>
        <v>12.372627450980398</v>
      </c>
      <c r="D1911">
        <f t="shared" si="333"/>
        <v>1.1956918410921298</v>
      </c>
      <c r="E1911">
        <f t="shared" si="336"/>
        <v>6</v>
      </c>
      <c r="F1911">
        <f t="shared" si="337"/>
        <v>12</v>
      </c>
      <c r="G1911">
        <f t="shared" si="340"/>
        <v>0</v>
      </c>
      <c r="H1911">
        <f t="shared" si="338"/>
        <v>0</v>
      </c>
      <c r="I1911">
        <f t="shared" si="341"/>
        <v>0</v>
      </c>
      <c r="J1911">
        <f t="shared" si="334"/>
        <v>0</v>
      </c>
      <c r="K1911">
        <f t="shared" si="335"/>
        <v>0</v>
      </c>
      <c r="L1911">
        <f t="shared" si="339"/>
        <v>1</v>
      </c>
      <c r="M1911">
        <f t="shared" si="342"/>
        <v>0.19999999999999929</v>
      </c>
      <c r="N1911">
        <f t="shared" si="343"/>
        <v>64.07499999999996</v>
      </c>
    </row>
    <row r="1912" spans="1:14" x14ac:dyDescent="0.3">
      <c r="A1912" s="1">
        <v>43073</v>
      </c>
      <c r="B1912">
        <v>11.925000000000001</v>
      </c>
      <c r="C1912">
        <f t="shared" si="332"/>
        <v>12.363411764705887</v>
      </c>
      <c r="D1912">
        <f t="shared" si="333"/>
        <v>1.1900367958798026</v>
      </c>
      <c r="E1912">
        <f t="shared" si="336"/>
        <v>2</v>
      </c>
      <c r="F1912">
        <f t="shared" si="337"/>
        <v>12</v>
      </c>
      <c r="G1912">
        <f t="shared" si="340"/>
        <v>0</v>
      </c>
      <c r="H1912">
        <f t="shared" si="338"/>
        <v>0</v>
      </c>
      <c r="I1912">
        <f t="shared" si="341"/>
        <v>0</v>
      </c>
      <c r="J1912">
        <f t="shared" si="334"/>
        <v>0</v>
      </c>
      <c r="K1912">
        <f t="shared" si="335"/>
        <v>0</v>
      </c>
      <c r="L1912">
        <f t="shared" si="339"/>
        <v>1</v>
      </c>
      <c r="M1912">
        <f t="shared" si="342"/>
        <v>5.0000000000000711E-2</v>
      </c>
      <c r="N1912">
        <f t="shared" si="343"/>
        <v>64.124999999999957</v>
      </c>
    </row>
    <row r="1913" spans="1:14" x14ac:dyDescent="0.3">
      <c r="A1913" s="1">
        <v>43074</v>
      </c>
      <c r="B1913">
        <v>11.875</v>
      </c>
      <c r="C1913">
        <f t="shared" si="332"/>
        <v>12.353019607843143</v>
      </c>
      <c r="D1913">
        <f t="shared" si="333"/>
        <v>1.1826629554874029</v>
      </c>
      <c r="E1913">
        <f t="shared" si="336"/>
        <v>3</v>
      </c>
      <c r="F1913">
        <f t="shared" si="337"/>
        <v>12</v>
      </c>
      <c r="G1913">
        <f t="shared" si="340"/>
        <v>0</v>
      </c>
      <c r="H1913">
        <f t="shared" si="338"/>
        <v>0</v>
      </c>
      <c r="I1913">
        <f t="shared" si="341"/>
        <v>0</v>
      </c>
      <c r="J1913">
        <f t="shared" si="334"/>
        <v>0</v>
      </c>
      <c r="K1913">
        <f t="shared" si="335"/>
        <v>0</v>
      </c>
      <c r="L1913">
        <f t="shared" si="339"/>
        <v>1</v>
      </c>
      <c r="M1913">
        <f t="shared" si="342"/>
        <v>-5.0000000000000711E-2</v>
      </c>
      <c r="N1913">
        <f t="shared" si="343"/>
        <v>64.07499999999996</v>
      </c>
    </row>
    <row r="1914" spans="1:14" x14ac:dyDescent="0.3">
      <c r="A1914" s="1">
        <v>43075</v>
      </c>
      <c r="B1914">
        <v>11.725</v>
      </c>
      <c r="C1914">
        <f t="shared" si="332"/>
        <v>12.340078431372554</v>
      </c>
      <c r="D1914">
        <f t="shared" si="333"/>
        <v>1.1713551703155587</v>
      </c>
      <c r="E1914">
        <f t="shared" si="336"/>
        <v>4</v>
      </c>
      <c r="F1914">
        <f t="shared" si="337"/>
        <v>12</v>
      </c>
      <c r="G1914">
        <f t="shared" si="340"/>
        <v>1</v>
      </c>
      <c r="H1914">
        <f t="shared" si="338"/>
        <v>0</v>
      </c>
      <c r="I1914">
        <f t="shared" si="341"/>
        <v>0</v>
      </c>
      <c r="J1914">
        <f t="shared" si="334"/>
        <v>0</v>
      </c>
      <c r="K1914">
        <f t="shared" si="335"/>
        <v>0</v>
      </c>
      <c r="L1914">
        <f t="shared" si="339"/>
        <v>1</v>
      </c>
      <c r="M1914">
        <f t="shared" si="342"/>
        <v>-0.15000000000000036</v>
      </c>
      <c r="N1914">
        <f t="shared" si="343"/>
        <v>63.924999999999962</v>
      </c>
    </row>
    <row r="1915" spans="1:14" x14ac:dyDescent="0.3">
      <c r="A1915" s="1">
        <v>43076</v>
      </c>
      <c r="B1915">
        <v>11.175000000000001</v>
      </c>
      <c r="C1915">
        <f t="shared" si="332"/>
        <v>12.324784313725495</v>
      </c>
      <c r="D1915">
        <f t="shared" si="333"/>
        <v>1.1609606622800719</v>
      </c>
      <c r="E1915">
        <f t="shared" si="336"/>
        <v>5</v>
      </c>
      <c r="F1915">
        <f t="shared" si="337"/>
        <v>12</v>
      </c>
      <c r="G1915">
        <f t="shared" si="340"/>
        <v>1</v>
      </c>
      <c r="H1915">
        <f t="shared" si="338"/>
        <v>0</v>
      </c>
      <c r="I1915">
        <f t="shared" si="341"/>
        <v>0</v>
      </c>
      <c r="J1915">
        <f t="shared" si="334"/>
        <v>0</v>
      </c>
      <c r="K1915">
        <f t="shared" si="335"/>
        <v>0</v>
      </c>
      <c r="L1915">
        <f t="shared" si="339"/>
        <v>1</v>
      </c>
      <c r="M1915">
        <f t="shared" si="342"/>
        <v>-0.54999999999999893</v>
      </c>
      <c r="N1915">
        <f t="shared" si="343"/>
        <v>63.374999999999964</v>
      </c>
    </row>
    <row r="1916" spans="1:14" x14ac:dyDescent="0.3">
      <c r="A1916" s="1">
        <v>43077</v>
      </c>
      <c r="B1916">
        <v>10.875</v>
      </c>
      <c r="C1916">
        <f t="shared" si="332"/>
        <v>12.31439215686275</v>
      </c>
      <c r="D1916">
        <f t="shared" si="333"/>
        <v>1.1620306445021209</v>
      </c>
      <c r="E1916">
        <f t="shared" si="336"/>
        <v>6</v>
      </c>
      <c r="F1916">
        <f t="shared" si="337"/>
        <v>12</v>
      </c>
      <c r="G1916">
        <f t="shared" si="340"/>
        <v>1</v>
      </c>
      <c r="H1916">
        <f t="shared" si="338"/>
        <v>0</v>
      </c>
      <c r="I1916">
        <f t="shared" si="341"/>
        <v>0</v>
      </c>
      <c r="J1916">
        <f t="shared" si="334"/>
        <v>0</v>
      </c>
      <c r="K1916">
        <f t="shared" si="335"/>
        <v>1</v>
      </c>
      <c r="L1916">
        <f t="shared" si="339"/>
        <v>1</v>
      </c>
      <c r="M1916">
        <f t="shared" si="342"/>
        <v>-0.30000000000000071</v>
      </c>
      <c r="N1916">
        <f t="shared" si="343"/>
        <v>63.07499999999996</v>
      </c>
    </row>
    <row r="1917" spans="1:14" x14ac:dyDescent="0.3">
      <c r="A1917" s="1">
        <v>43080</v>
      </c>
      <c r="B1917">
        <v>10.324999999999999</v>
      </c>
      <c r="C1917">
        <f t="shared" si="332"/>
        <v>12.303411764705887</v>
      </c>
      <c r="D1917">
        <f t="shared" si="333"/>
        <v>1.1675350803222837</v>
      </c>
      <c r="E1917">
        <f t="shared" si="336"/>
        <v>2</v>
      </c>
      <c r="F1917">
        <f t="shared" si="337"/>
        <v>12</v>
      </c>
      <c r="G1917">
        <f t="shared" si="340"/>
        <v>1</v>
      </c>
      <c r="H1917">
        <f t="shared" si="338"/>
        <v>0</v>
      </c>
      <c r="I1917">
        <f t="shared" si="341"/>
        <v>0</v>
      </c>
      <c r="J1917">
        <f t="shared" si="334"/>
        <v>0</v>
      </c>
      <c r="K1917">
        <f t="shared" si="335"/>
        <v>1</v>
      </c>
      <c r="L1917">
        <f t="shared" si="339"/>
        <v>1</v>
      </c>
      <c r="M1917">
        <f t="shared" si="342"/>
        <v>-0.55000000000000071</v>
      </c>
      <c r="N1917">
        <f t="shared" si="343"/>
        <v>62.524999999999963</v>
      </c>
    </row>
    <row r="1918" spans="1:14" x14ac:dyDescent="0.3">
      <c r="A1918" s="1">
        <v>43081</v>
      </c>
      <c r="B1918">
        <v>10.375</v>
      </c>
      <c r="C1918">
        <f t="shared" si="332"/>
        <v>12.291843137254908</v>
      </c>
      <c r="D1918">
        <f t="shared" si="333"/>
        <v>1.1719620447000874</v>
      </c>
      <c r="E1918">
        <f t="shared" si="336"/>
        <v>3</v>
      </c>
      <c r="F1918">
        <f t="shared" si="337"/>
        <v>12</v>
      </c>
      <c r="G1918">
        <f t="shared" si="340"/>
        <v>1</v>
      </c>
      <c r="H1918">
        <f t="shared" si="338"/>
        <v>0</v>
      </c>
      <c r="I1918">
        <f t="shared" si="341"/>
        <v>0</v>
      </c>
      <c r="J1918">
        <f t="shared" si="334"/>
        <v>0</v>
      </c>
      <c r="K1918">
        <f t="shared" si="335"/>
        <v>1</v>
      </c>
      <c r="L1918">
        <f t="shared" si="339"/>
        <v>1</v>
      </c>
      <c r="M1918">
        <f t="shared" si="342"/>
        <v>5.0000000000000711E-2</v>
      </c>
      <c r="N1918">
        <f t="shared" si="343"/>
        <v>62.57499999999996</v>
      </c>
    </row>
    <row r="1919" spans="1:14" x14ac:dyDescent="0.3">
      <c r="A1919" s="1">
        <v>43082</v>
      </c>
      <c r="B1919">
        <v>10.525</v>
      </c>
      <c r="C1919">
        <f t="shared" si="332"/>
        <v>12.2804705882353</v>
      </c>
      <c r="D1919">
        <f t="shared" si="333"/>
        <v>1.1749775859846519</v>
      </c>
      <c r="E1919">
        <f t="shared" si="336"/>
        <v>4</v>
      </c>
      <c r="F1919">
        <f t="shared" si="337"/>
        <v>12</v>
      </c>
      <c r="G1919">
        <f t="shared" si="340"/>
        <v>2</v>
      </c>
      <c r="H1919">
        <f t="shared" si="338"/>
        <v>0</v>
      </c>
      <c r="I1919">
        <f t="shared" si="341"/>
        <v>0</v>
      </c>
      <c r="J1919">
        <f t="shared" si="334"/>
        <v>0</v>
      </c>
      <c r="K1919">
        <f t="shared" si="335"/>
        <v>1</v>
      </c>
      <c r="L1919">
        <f t="shared" si="339"/>
        <v>1</v>
      </c>
      <c r="M1919">
        <f t="shared" si="342"/>
        <v>0.15000000000000036</v>
      </c>
      <c r="N1919">
        <f t="shared" si="343"/>
        <v>62.724999999999959</v>
      </c>
    </row>
    <row r="1920" spans="1:14" x14ac:dyDescent="0.3">
      <c r="A1920" s="1">
        <v>43083</v>
      </c>
      <c r="B1920">
        <v>10.375</v>
      </c>
      <c r="C1920">
        <f t="shared" si="332"/>
        <v>12.270078431372555</v>
      </c>
      <c r="D1920">
        <f t="shared" si="333"/>
        <v>1.180054665452563</v>
      </c>
      <c r="E1920">
        <f t="shared" si="336"/>
        <v>5</v>
      </c>
      <c r="F1920">
        <f t="shared" si="337"/>
        <v>12</v>
      </c>
      <c r="G1920">
        <f t="shared" si="340"/>
        <v>2</v>
      </c>
      <c r="H1920">
        <f t="shared" si="338"/>
        <v>0</v>
      </c>
      <c r="I1920">
        <f t="shared" si="341"/>
        <v>0</v>
      </c>
      <c r="J1920">
        <f t="shared" si="334"/>
        <v>0</v>
      </c>
      <c r="K1920">
        <f t="shared" si="335"/>
        <v>1</v>
      </c>
      <c r="L1920">
        <f t="shared" si="339"/>
        <v>1</v>
      </c>
      <c r="M1920">
        <f t="shared" si="342"/>
        <v>-0.15000000000000036</v>
      </c>
      <c r="N1920">
        <f t="shared" si="343"/>
        <v>62.57499999999996</v>
      </c>
    </row>
    <row r="1921" spans="1:14" x14ac:dyDescent="0.3">
      <c r="A1921" s="1">
        <v>43084</v>
      </c>
      <c r="B1921">
        <v>9.9250000000000007</v>
      </c>
      <c r="C1921">
        <f t="shared" ref="C1921:C1984" si="344">AVERAGE(B1667:B1921)</f>
        <v>12.256352941176479</v>
      </c>
      <c r="D1921">
        <f t="shared" ref="D1921:D1984" si="345">_xlfn.STDEV.P(B1667:B1921)</f>
        <v>1.186876619841609</v>
      </c>
      <c r="E1921">
        <f t="shared" si="336"/>
        <v>6</v>
      </c>
      <c r="F1921">
        <f t="shared" si="337"/>
        <v>12</v>
      </c>
      <c r="G1921">
        <f t="shared" si="340"/>
        <v>2</v>
      </c>
      <c r="H1921">
        <f t="shared" si="338"/>
        <v>0</v>
      </c>
      <c r="I1921">
        <f t="shared" si="341"/>
        <v>0</v>
      </c>
      <c r="J1921">
        <f t="shared" si="334"/>
        <v>0</v>
      </c>
      <c r="K1921">
        <f t="shared" si="335"/>
        <v>1</v>
      </c>
      <c r="L1921">
        <f t="shared" si="339"/>
        <v>1</v>
      </c>
      <c r="M1921">
        <f t="shared" si="342"/>
        <v>-0.44999999999999929</v>
      </c>
      <c r="N1921">
        <f t="shared" si="343"/>
        <v>62.124999999999957</v>
      </c>
    </row>
    <row r="1922" spans="1:14" x14ac:dyDescent="0.3">
      <c r="A1922" s="1">
        <v>43087</v>
      </c>
      <c r="B1922">
        <v>9.875</v>
      </c>
      <c r="C1922">
        <f t="shared" si="344"/>
        <v>12.243019607843143</v>
      </c>
      <c r="D1922">
        <f t="shared" si="345"/>
        <v>1.1944319757581727</v>
      </c>
      <c r="E1922">
        <f t="shared" si="336"/>
        <v>2</v>
      </c>
      <c r="F1922">
        <f t="shared" si="337"/>
        <v>12</v>
      </c>
      <c r="G1922">
        <f t="shared" si="340"/>
        <v>2</v>
      </c>
      <c r="H1922">
        <f t="shared" si="338"/>
        <v>0</v>
      </c>
      <c r="I1922">
        <f t="shared" si="341"/>
        <v>0</v>
      </c>
      <c r="J1922">
        <f t="shared" ref="J1922:J1985" si="346">IF(B1922&gt;(C1921+($Q$2*D1921)),1,0)</f>
        <v>0</v>
      </c>
      <c r="K1922">
        <f t="shared" ref="K1922:K1985" si="347">IF(B1922&lt;(C1921-($Q$2*D1921)),1,0)</f>
        <v>1</v>
      </c>
      <c r="L1922">
        <f t="shared" si="339"/>
        <v>1</v>
      </c>
      <c r="M1922">
        <f t="shared" si="342"/>
        <v>-5.0000000000000711E-2</v>
      </c>
      <c r="N1922">
        <f t="shared" si="343"/>
        <v>62.07499999999996</v>
      </c>
    </row>
    <row r="1923" spans="1:14" x14ac:dyDescent="0.3">
      <c r="A1923" s="1">
        <v>43088</v>
      </c>
      <c r="B1923">
        <v>10.074999999999999</v>
      </c>
      <c r="C1923">
        <f t="shared" si="344"/>
        <v>12.229882352941182</v>
      </c>
      <c r="D1923">
        <f t="shared" si="345"/>
        <v>1.1997703971039677</v>
      </c>
      <c r="E1923">
        <f t="shared" ref="E1923:E1986" si="348">WEEKDAY(A1923)</f>
        <v>3</v>
      </c>
      <c r="F1923">
        <f t="shared" ref="F1923:F1986" si="349">MONTH(A1923)</f>
        <v>12</v>
      </c>
      <c r="G1923">
        <f t="shared" si="340"/>
        <v>2</v>
      </c>
      <c r="H1923">
        <f t="shared" ref="H1923:H1986" si="350">IF(AND(G1923=3,E1923=4),1,0)</f>
        <v>0</v>
      </c>
      <c r="I1923">
        <f t="shared" si="341"/>
        <v>0</v>
      </c>
      <c r="J1923">
        <f t="shared" si="346"/>
        <v>0</v>
      </c>
      <c r="K1923">
        <f t="shared" si="347"/>
        <v>1</v>
      </c>
      <c r="L1923">
        <f t="shared" ref="L1923:L1986" si="351">MIN(MAX(L1922-J1923+K1923,-$Q$3),$Q$4)</f>
        <v>1</v>
      </c>
      <c r="M1923">
        <f t="shared" si="342"/>
        <v>0.19999999999999929</v>
      </c>
      <c r="N1923">
        <f t="shared" si="343"/>
        <v>62.274999999999963</v>
      </c>
    </row>
    <row r="1924" spans="1:14" x14ac:dyDescent="0.3">
      <c r="A1924" s="1">
        <v>43089</v>
      </c>
      <c r="B1924">
        <v>9.6</v>
      </c>
      <c r="C1924">
        <f t="shared" si="344"/>
        <v>12.216450980392162</v>
      </c>
      <c r="D1924">
        <f t="shared" si="345"/>
        <v>1.2099223166397748</v>
      </c>
      <c r="E1924">
        <f t="shared" si="348"/>
        <v>4</v>
      </c>
      <c r="F1924">
        <f t="shared" si="349"/>
        <v>12</v>
      </c>
      <c r="G1924">
        <f t="shared" ref="G1924:G1987" si="352">IF(F1924=F1923,G1923,0)+IF(E1924=4,1,0)</f>
        <v>3</v>
      </c>
      <c r="H1924">
        <f t="shared" si="350"/>
        <v>1</v>
      </c>
      <c r="I1924">
        <f t="shared" ref="I1924:I1987" si="353">IF(H1924=1,-(B1924-B1923)*L1924,0)</f>
        <v>0.47499999999999964</v>
      </c>
      <c r="J1924">
        <f t="shared" si="346"/>
        <v>0</v>
      </c>
      <c r="K1924">
        <f t="shared" si="347"/>
        <v>1</v>
      </c>
      <c r="L1924">
        <f t="shared" si="351"/>
        <v>1</v>
      </c>
      <c r="M1924">
        <f t="shared" ref="M1924:M1987" si="354">L1923*(B1924-B1923) + 2*I1924</f>
        <v>0.47499999999999964</v>
      </c>
      <c r="N1924">
        <f t="shared" si="343"/>
        <v>62.749999999999964</v>
      </c>
    </row>
    <row r="1925" spans="1:14" x14ac:dyDescent="0.3">
      <c r="A1925" s="1">
        <v>43090</v>
      </c>
      <c r="B1925">
        <v>11.225</v>
      </c>
      <c r="C1925">
        <f t="shared" si="344"/>
        <v>12.210568627450984</v>
      </c>
      <c r="D1925">
        <f t="shared" si="345"/>
        <v>1.2110813391329902</v>
      </c>
      <c r="E1925">
        <f t="shared" si="348"/>
        <v>5</v>
      </c>
      <c r="F1925">
        <f t="shared" si="349"/>
        <v>12</v>
      </c>
      <c r="G1925">
        <f t="shared" si="352"/>
        <v>3</v>
      </c>
      <c r="H1925">
        <f t="shared" si="350"/>
        <v>0</v>
      </c>
      <c r="I1925">
        <f t="shared" si="353"/>
        <v>0</v>
      </c>
      <c r="J1925">
        <f t="shared" si="346"/>
        <v>0</v>
      </c>
      <c r="K1925">
        <f t="shared" si="347"/>
        <v>0</v>
      </c>
      <c r="L1925">
        <f t="shared" si="351"/>
        <v>1</v>
      </c>
      <c r="M1925">
        <f t="shared" si="354"/>
        <v>1.625</v>
      </c>
      <c r="N1925">
        <f t="shared" ref="N1925:N1988" si="355">M1925+N1924</f>
        <v>64.374999999999972</v>
      </c>
    </row>
    <row r="1926" spans="1:14" x14ac:dyDescent="0.3">
      <c r="A1926" s="1">
        <v>43091</v>
      </c>
      <c r="B1926">
        <v>11.425000000000001</v>
      </c>
      <c r="C1926">
        <f t="shared" si="344"/>
        <v>12.207823529411771</v>
      </c>
      <c r="D1926">
        <f t="shared" si="345"/>
        <v>1.2120651102986295</v>
      </c>
      <c r="E1926">
        <f t="shared" si="348"/>
        <v>6</v>
      </c>
      <c r="F1926">
        <f t="shared" si="349"/>
        <v>12</v>
      </c>
      <c r="G1926">
        <f t="shared" si="352"/>
        <v>3</v>
      </c>
      <c r="H1926">
        <f t="shared" si="350"/>
        <v>0</v>
      </c>
      <c r="I1926">
        <f t="shared" si="353"/>
        <v>0</v>
      </c>
      <c r="J1926">
        <f t="shared" si="346"/>
        <v>0</v>
      </c>
      <c r="K1926">
        <f t="shared" si="347"/>
        <v>0</v>
      </c>
      <c r="L1926">
        <f t="shared" si="351"/>
        <v>1</v>
      </c>
      <c r="M1926">
        <f t="shared" si="354"/>
        <v>0.20000000000000107</v>
      </c>
      <c r="N1926">
        <f t="shared" si="355"/>
        <v>64.574999999999974</v>
      </c>
    </row>
    <row r="1927" spans="1:14" x14ac:dyDescent="0.3">
      <c r="A1927" s="1">
        <v>43095</v>
      </c>
      <c r="B1927">
        <v>11.324999999999999</v>
      </c>
      <c r="C1927">
        <f t="shared" si="344"/>
        <v>12.206843137254909</v>
      </c>
      <c r="D1927">
        <f t="shared" si="345"/>
        <v>1.2126775329507395</v>
      </c>
      <c r="E1927">
        <f t="shared" si="348"/>
        <v>3</v>
      </c>
      <c r="F1927">
        <f t="shared" si="349"/>
        <v>12</v>
      </c>
      <c r="G1927">
        <f t="shared" si="352"/>
        <v>3</v>
      </c>
      <c r="H1927">
        <f t="shared" si="350"/>
        <v>0</v>
      </c>
      <c r="I1927">
        <f t="shared" si="353"/>
        <v>0</v>
      </c>
      <c r="J1927">
        <f t="shared" si="346"/>
        <v>0</v>
      </c>
      <c r="K1927">
        <f t="shared" si="347"/>
        <v>0</v>
      </c>
      <c r="L1927">
        <f t="shared" si="351"/>
        <v>1</v>
      </c>
      <c r="M1927">
        <f t="shared" si="354"/>
        <v>-0.10000000000000142</v>
      </c>
      <c r="N1927">
        <f t="shared" si="355"/>
        <v>64.474999999999966</v>
      </c>
    </row>
    <row r="1928" spans="1:14" x14ac:dyDescent="0.3">
      <c r="A1928" s="1">
        <v>43096</v>
      </c>
      <c r="B1928">
        <v>11.324999999999999</v>
      </c>
      <c r="C1928">
        <f t="shared" si="344"/>
        <v>12.206352941176476</v>
      </c>
      <c r="D1928">
        <f t="shared" si="345"/>
        <v>1.2130085886822235</v>
      </c>
      <c r="E1928">
        <f t="shared" si="348"/>
        <v>4</v>
      </c>
      <c r="F1928">
        <f t="shared" si="349"/>
        <v>12</v>
      </c>
      <c r="G1928">
        <f t="shared" si="352"/>
        <v>4</v>
      </c>
      <c r="H1928">
        <f t="shared" si="350"/>
        <v>0</v>
      </c>
      <c r="I1928">
        <f t="shared" si="353"/>
        <v>0</v>
      </c>
      <c r="J1928">
        <f t="shared" si="346"/>
        <v>0</v>
      </c>
      <c r="K1928">
        <f t="shared" si="347"/>
        <v>0</v>
      </c>
      <c r="L1928">
        <f t="shared" si="351"/>
        <v>1</v>
      </c>
      <c r="M1928">
        <f t="shared" si="354"/>
        <v>0</v>
      </c>
      <c r="N1928">
        <f t="shared" si="355"/>
        <v>64.474999999999966</v>
      </c>
    </row>
    <row r="1929" spans="1:14" x14ac:dyDescent="0.3">
      <c r="A1929" s="1">
        <v>43097</v>
      </c>
      <c r="B1929">
        <v>11.225</v>
      </c>
      <c r="C1929">
        <f t="shared" si="344"/>
        <v>12.194392156862751</v>
      </c>
      <c r="D1929">
        <f t="shared" si="345"/>
        <v>1.2075768652258454</v>
      </c>
      <c r="E1929">
        <f t="shared" si="348"/>
        <v>5</v>
      </c>
      <c r="F1929">
        <f t="shared" si="349"/>
        <v>12</v>
      </c>
      <c r="G1929">
        <f t="shared" si="352"/>
        <v>4</v>
      </c>
      <c r="H1929">
        <f t="shared" si="350"/>
        <v>0</v>
      </c>
      <c r="I1929">
        <f t="shared" si="353"/>
        <v>0</v>
      </c>
      <c r="J1929">
        <f t="shared" si="346"/>
        <v>0</v>
      </c>
      <c r="K1929">
        <f t="shared" si="347"/>
        <v>0</v>
      </c>
      <c r="L1929">
        <f t="shared" si="351"/>
        <v>1</v>
      </c>
      <c r="M1929">
        <f t="shared" si="354"/>
        <v>-9.9999999999999645E-2</v>
      </c>
      <c r="N1929">
        <f t="shared" si="355"/>
        <v>64.374999999999972</v>
      </c>
    </row>
    <row r="1930" spans="1:14" x14ac:dyDescent="0.3">
      <c r="A1930" s="1">
        <v>43098</v>
      </c>
      <c r="B1930">
        <v>11.475</v>
      </c>
      <c r="C1930">
        <f t="shared" si="344"/>
        <v>12.183411764705887</v>
      </c>
      <c r="D1930">
        <f t="shared" si="345"/>
        <v>1.2013220360799992</v>
      </c>
      <c r="E1930">
        <f t="shared" si="348"/>
        <v>6</v>
      </c>
      <c r="F1930">
        <f t="shared" si="349"/>
        <v>12</v>
      </c>
      <c r="G1930">
        <f t="shared" si="352"/>
        <v>4</v>
      </c>
      <c r="H1930">
        <f t="shared" si="350"/>
        <v>0</v>
      </c>
      <c r="I1930">
        <f t="shared" si="353"/>
        <v>0</v>
      </c>
      <c r="J1930">
        <f t="shared" si="346"/>
        <v>0</v>
      </c>
      <c r="K1930">
        <f t="shared" si="347"/>
        <v>0</v>
      </c>
      <c r="L1930">
        <f t="shared" si="351"/>
        <v>1</v>
      </c>
      <c r="M1930">
        <f t="shared" si="354"/>
        <v>0.25</v>
      </c>
      <c r="N1930">
        <f t="shared" si="355"/>
        <v>64.624999999999972</v>
      </c>
    </row>
    <row r="1931" spans="1:14" x14ac:dyDescent="0.3">
      <c r="A1931" s="1">
        <v>43102</v>
      </c>
      <c r="B1931">
        <v>10.875</v>
      </c>
      <c r="C1931">
        <f t="shared" si="344"/>
        <v>12.17125490196079</v>
      </c>
      <c r="D1931">
        <f t="shared" si="345"/>
        <v>1.1988131359911731</v>
      </c>
      <c r="E1931">
        <f t="shared" si="348"/>
        <v>3</v>
      </c>
      <c r="F1931">
        <f t="shared" si="349"/>
        <v>1</v>
      </c>
      <c r="G1931">
        <f t="shared" si="352"/>
        <v>0</v>
      </c>
      <c r="H1931">
        <f t="shared" si="350"/>
        <v>0</v>
      </c>
      <c r="I1931">
        <f t="shared" si="353"/>
        <v>0</v>
      </c>
      <c r="J1931">
        <f t="shared" si="346"/>
        <v>0</v>
      </c>
      <c r="K1931">
        <f t="shared" si="347"/>
        <v>1</v>
      </c>
      <c r="L1931">
        <f t="shared" si="351"/>
        <v>1</v>
      </c>
      <c r="M1931">
        <f t="shared" si="354"/>
        <v>-0.59999999999999964</v>
      </c>
      <c r="N1931">
        <f t="shared" si="355"/>
        <v>64.024999999999977</v>
      </c>
    </row>
    <row r="1932" spans="1:14" x14ac:dyDescent="0.3">
      <c r="A1932" s="1">
        <v>43103</v>
      </c>
      <c r="B1932">
        <v>10.675000000000001</v>
      </c>
      <c r="C1932">
        <f t="shared" si="344"/>
        <v>12.155764705882358</v>
      </c>
      <c r="D1932">
        <f t="shared" si="345"/>
        <v>1.1925104938615891</v>
      </c>
      <c r="E1932">
        <f t="shared" si="348"/>
        <v>4</v>
      </c>
      <c r="F1932">
        <f t="shared" si="349"/>
        <v>1</v>
      </c>
      <c r="G1932">
        <f t="shared" si="352"/>
        <v>1</v>
      </c>
      <c r="H1932">
        <f t="shared" si="350"/>
        <v>0</v>
      </c>
      <c r="I1932">
        <f t="shared" si="353"/>
        <v>0</v>
      </c>
      <c r="J1932">
        <f t="shared" si="346"/>
        <v>0</v>
      </c>
      <c r="K1932">
        <f t="shared" si="347"/>
        <v>1</v>
      </c>
      <c r="L1932">
        <f t="shared" si="351"/>
        <v>1</v>
      </c>
      <c r="M1932">
        <f t="shared" si="354"/>
        <v>-0.19999999999999929</v>
      </c>
      <c r="N1932">
        <f t="shared" si="355"/>
        <v>63.824999999999974</v>
      </c>
    </row>
    <row r="1933" spans="1:14" x14ac:dyDescent="0.3">
      <c r="A1933" s="1">
        <v>43104</v>
      </c>
      <c r="B1933">
        <v>10.574999999999999</v>
      </c>
      <c r="C1933">
        <f t="shared" si="344"/>
        <v>12.139098039215691</v>
      </c>
      <c r="D1933">
        <f t="shared" si="345"/>
        <v>1.1847625600607259</v>
      </c>
      <c r="E1933">
        <f t="shared" si="348"/>
        <v>5</v>
      </c>
      <c r="F1933">
        <f t="shared" si="349"/>
        <v>1</v>
      </c>
      <c r="G1933">
        <f t="shared" si="352"/>
        <v>1</v>
      </c>
      <c r="H1933">
        <f t="shared" si="350"/>
        <v>0</v>
      </c>
      <c r="I1933">
        <f t="shared" si="353"/>
        <v>0</v>
      </c>
      <c r="J1933">
        <f t="shared" si="346"/>
        <v>0</v>
      </c>
      <c r="K1933">
        <f t="shared" si="347"/>
        <v>1</v>
      </c>
      <c r="L1933">
        <f t="shared" si="351"/>
        <v>1</v>
      </c>
      <c r="M1933">
        <f t="shared" si="354"/>
        <v>-0.10000000000000142</v>
      </c>
      <c r="N1933">
        <f t="shared" si="355"/>
        <v>63.724999999999973</v>
      </c>
    </row>
    <row r="1934" spans="1:14" x14ac:dyDescent="0.3">
      <c r="A1934" s="1">
        <v>43105</v>
      </c>
      <c r="B1934">
        <v>10.475</v>
      </c>
      <c r="C1934">
        <f t="shared" si="344"/>
        <v>12.120862745098043</v>
      </c>
      <c r="D1934">
        <f t="shared" si="345"/>
        <v>1.1744046638592791</v>
      </c>
      <c r="E1934">
        <f t="shared" si="348"/>
        <v>6</v>
      </c>
      <c r="F1934">
        <f t="shared" si="349"/>
        <v>1</v>
      </c>
      <c r="G1934">
        <f t="shared" si="352"/>
        <v>1</v>
      </c>
      <c r="H1934">
        <f t="shared" si="350"/>
        <v>0</v>
      </c>
      <c r="I1934">
        <f t="shared" si="353"/>
        <v>0</v>
      </c>
      <c r="J1934">
        <f t="shared" si="346"/>
        <v>0</v>
      </c>
      <c r="K1934">
        <f t="shared" si="347"/>
        <v>1</v>
      </c>
      <c r="L1934">
        <f t="shared" si="351"/>
        <v>1</v>
      </c>
      <c r="M1934">
        <f t="shared" si="354"/>
        <v>-9.9999999999999645E-2</v>
      </c>
      <c r="N1934">
        <f t="shared" si="355"/>
        <v>63.624999999999972</v>
      </c>
    </row>
    <row r="1935" spans="1:14" x14ac:dyDescent="0.3">
      <c r="A1935" s="1">
        <v>43108</v>
      </c>
      <c r="B1935">
        <v>10.475</v>
      </c>
      <c r="C1935">
        <f t="shared" si="344"/>
        <v>12.107921568627454</v>
      </c>
      <c r="D1935">
        <f t="shared" si="345"/>
        <v>1.1742877665012106</v>
      </c>
      <c r="E1935">
        <f t="shared" si="348"/>
        <v>2</v>
      </c>
      <c r="F1935">
        <f t="shared" si="349"/>
        <v>1</v>
      </c>
      <c r="G1935">
        <f t="shared" si="352"/>
        <v>1</v>
      </c>
      <c r="H1935">
        <f t="shared" si="350"/>
        <v>0</v>
      </c>
      <c r="I1935">
        <f t="shared" si="353"/>
        <v>0</v>
      </c>
      <c r="J1935">
        <f t="shared" si="346"/>
        <v>0</v>
      </c>
      <c r="K1935">
        <f t="shared" si="347"/>
        <v>1</v>
      </c>
      <c r="L1935">
        <f t="shared" si="351"/>
        <v>1</v>
      </c>
      <c r="M1935">
        <f t="shared" si="354"/>
        <v>0</v>
      </c>
      <c r="N1935">
        <f t="shared" si="355"/>
        <v>63.624999999999972</v>
      </c>
    </row>
    <row r="1936" spans="1:14" x14ac:dyDescent="0.3">
      <c r="A1936" s="1">
        <v>43109</v>
      </c>
      <c r="B1936">
        <v>10.675000000000001</v>
      </c>
      <c r="C1936">
        <f t="shared" si="344"/>
        <v>12.098117647058828</v>
      </c>
      <c r="D1936">
        <f t="shared" si="345"/>
        <v>1.1757730814661245</v>
      </c>
      <c r="E1936">
        <f t="shared" si="348"/>
        <v>3</v>
      </c>
      <c r="F1936">
        <f t="shared" si="349"/>
        <v>1</v>
      </c>
      <c r="G1936">
        <f t="shared" si="352"/>
        <v>1</v>
      </c>
      <c r="H1936">
        <f t="shared" si="350"/>
        <v>0</v>
      </c>
      <c r="I1936">
        <f t="shared" si="353"/>
        <v>0</v>
      </c>
      <c r="J1936">
        <f t="shared" si="346"/>
        <v>0</v>
      </c>
      <c r="K1936">
        <f t="shared" si="347"/>
        <v>1</v>
      </c>
      <c r="L1936">
        <f t="shared" si="351"/>
        <v>1</v>
      </c>
      <c r="M1936">
        <f t="shared" si="354"/>
        <v>0.20000000000000107</v>
      </c>
      <c r="N1936">
        <f t="shared" si="355"/>
        <v>63.824999999999974</v>
      </c>
    </row>
    <row r="1937" spans="1:14" x14ac:dyDescent="0.3">
      <c r="A1937" s="1">
        <v>43110</v>
      </c>
      <c r="B1937">
        <v>10.574999999999999</v>
      </c>
      <c r="C1937">
        <f t="shared" si="344"/>
        <v>12.088509803921571</v>
      </c>
      <c r="D1937">
        <f t="shared" si="345"/>
        <v>1.1781674599263778</v>
      </c>
      <c r="E1937">
        <f t="shared" si="348"/>
        <v>4</v>
      </c>
      <c r="F1937">
        <f t="shared" si="349"/>
        <v>1</v>
      </c>
      <c r="G1937">
        <f t="shared" si="352"/>
        <v>2</v>
      </c>
      <c r="H1937">
        <f t="shared" si="350"/>
        <v>0</v>
      </c>
      <c r="I1937">
        <f t="shared" si="353"/>
        <v>0</v>
      </c>
      <c r="J1937">
        <f t="shared" si="346"/>
        <v>0</v>
      </c>
      <c r="K1937">
        <f t="shared" si="347"/>
        <v>1</v>
      </c>
      <c r="L1937">
        <f t="shared" si="351"/>
        <v>1</v>
      </c>
      <c r="M1937">
        <f t="shared" si="354"/>
        <v>-0.10000000000000142</v>
      </c>
      <c r="N1937">
        <f t="shared" si="355"/>
        <v>63.724999999999973</v>
      </c>
    </row>
    <row r="1938" spans="1:14" x14ac:dyDescent="0.3">
      <c r="A1938" s="1">
        <v>43111</v>
      </c>
      <c r="B1938">
        <v>10.475</v>
      </c>
      <c r="C1938">
        <f t="shared" si="344"/>
        <v>12.079098039215689</v>
      </c>
      <c r="D1938">
        <f t="shared" si="345"/>
        <v>1.1814286674491468</v>
      </c>
      <c r="E1938">
        <f t="shared" si="348"/>
        <v>5</v>
      </c>
      <c r="F1938">
        <f t="shared" si="349"/>
        <v>1</v>
      </c>
      <c r="G1938">
        <f t="shared" si="352"/>
        <v>2</v>
      </c>
      <c r="H1938">
        <f t="shared" si="350"/>
        <v>0</v>
      </c>
      <c r="I1938">
        <f t="shared" si="353"/>
        <v>0</v>
      </c>
      <c r="J1938">
        <f t="shared" si="346"/>
        <v>0</v>
      </c>
      <c r="K1938">
        <f t="shared" si="347"/>
        <v>1</v>
      </c>
      <c r="L1938">
        <f t="shared" si="351"/>
        <v>1</v>
      </c>
      <c r="M1938">
        <f t="shared" si="354"/>
        <v>-9.9999999999999645E-2</v>
      </c>
      <c r="N1938">
        <f t="shared" si="355"/>
        <v>63.624999999999972</v>
      </c>
    </row>
    <row r="1939" spans="1:14" x14ac:dyDescent="0.3">
      <c r="A1939" s="1">
        <v>43112</v>
      </c>
      <c r="B1939">
        <v>10.574999999999999</v>
      </c>
      <c r="C1939">
        <f t="shared" si="344"/>
        <v>12.069882352941177</v>
      </c>
      <c r="D1939">
        <f t="shared" si="345"/>
        <v>1.1839571343435926</v>
      </c>
      <c r="E1939">
        <f t="shared" si="348"/>
        <v>6</v>
      </c>
      <c r="F1939">
        <f t="shared" si="349"/>
        <v>1</v>
      </c>
      <c r="G1939">
        <f t="shared" si="352"/>
        <v>2</v>
      </c>
      <c r="H1939">
        <f t="shared" si="350"/>
        <v>0</v>
      </c>
      <c r="I1939">
        <f t="shared" si="353"/>
        <v>0</v>
      </c>
      <c r="J1939">
        <f t="shared" si="346"/>
        <v>0</v>
      </c>
      <c r="K1939">
        <f t="shared" si="347"/>
        <v>1</v>
      </c>
      <c r="L1939">
        <f t="shared" si="351"/>
        <v>1</v>
      </c>
      <c r="M1939">
        <f t="shared" si="354"/>
        <v>9.9999999999999645E-2</v>
      </c>
      <c r="N1939">
        <f t="shared" si="355"/>
        <v>63.724999999999973</v>
      </c>
    </row>
    <row r="1940" spans="1:14" x14ac:dyDescent="0.3">
      <c r="A1940" s="1">
        <v>43116</v>
      </c>
      <c r="B1940">
        <v>11.775</v>
      </c>
      <c r="C1940">
        <f t="shared" si="344"/>
        <v>12.065568627450981</v>
      </c>
      <c r="D1940">
        <f t="shared" si="345"/>
        <v>1.1830193881510362</v>
      </c>
      <c r="E1940">
        <f t="shared" si="348"/>
        <v>3</v>
      </c>
      <c r="F1940">
        <f t="shared" si="349"/>
        <v>1</v>
      </c>
      <c r="G1940">
        <f t="shared" si="352"/>
        <v>2</v>
      </c>
      <c r="H1940">
        <f t="shared" si="350"/>
        <v>0</v>
      </c>
      <c r="I1940">
        <f t="shared" si="353"/>
        <v>0</v>
      </c>
      <c r="J1940">
        <f t="shared" si="346"/>
        <v>0</v>
      </c>
      <c r="K1940">
        <f t="shared" si="347"/>
        <v>0</v>
      </c>
      <c r="L1940">
        <f t="shared" si="351"/>
        <v>1</v>
      </c>
      <c r="M1940">
        <f t="shared" si="354"/>
        <v>1.2000000000000011</v>
      </c>
      <c r="N1940">
        <f t="shared" si="355"/>
        <v>64.924999999999969</v>
      </c>
    </row>
    <row r="1941" spans="1:14" x14ac:dyDescent="0.3">
      <c r="A1941" s="1">
        <v>43117</v>
      </c>
      <c r="B1941">
        <v>11.95</v>
      </c>
      <c r="C1941">
        <f t="shared" si="344"/>
        <v>12.063313725490197</v>
      </c>
      <c r="D1941">
        <f t="shared" si="345"/>
        <v>1.1826894822311715</v>
      </c>
      <c r="E1941">
        <f t="shared" si="348"/>
        <v>4</v>
      </c>
      <c r="F1941">
        <f t="shared" si="349"/>
        <v>1</v>
      </c>
      <c r="G1941">
        <f t="shared" si="352"/>
        <v>3</v>
      </c>
      <c r="H1941">
        <f t="shared" si="350"/>
        <v>1</v>
      </c>
      <c r="I1941">
        <f t="shared" si="353"/>
        <v>-0.17499999999999893</v>
      </c>
      <c r="J1941">
        <f t="shared" si="346"/>
        <v>0</v>
      </c>
      <c r="K1941">
        <f t="shared" si="347"/>
        <v>0</v>
      </c>
      <c r="L1941">
        <f t="shared" si="351"/>
        <v>1</v>
      </c>
      <c r="M1941">
        <f t="shared" si="354"/>
        <v>-0.17499999999999893</v>
      </c>
      <c r="N1941">
        <f t="shared" si="355"/>
        <v>64.749999999999972</v>
      </c>
    </row>
    <row r="1942" spans="1:14" x14ac:dyDescent="0.3">
      <c r="A1942" s="1">
        <v>43118</v>
      </c>
      <c r="B1942">
        <v>12.074999999999999</v>
      </c>
      <c r="C1942">
        <f t="shared" si="344"/>
        <v>12.061745098039216</v>
      </c>
      <c r="D1942">
        <f t="shared" si="345"/>
        <v>1.1824076441675164</v>
      </c>
      <c r="E1942">
        <f t="shared" si="348"/>
        <v>5</v>
      </c>
      <c r="F1942">
        <f t="shared" si="349"/>
        <v>1</v>
      </c>
      <c r="G1942">
        <f t="shared" si="352"/>
        <v>3</v>
      </c>
      <c r="H1942">
        <f t="shared" si="350"/>
        <v>0</v>
      </c>
      <c r="I1942">
        <f t="shared" si="353"/>
        <v>0</v>
      </c>
      <c r="J1942">
        <f t="shared" si="346"/>
        <v>0</v>
      </c>
      <c r="K1942">
        <f t="shared" si="347"/>
        <v>0</v>
      </c>
      <c r="L1942">
        <f t="shared" si="351"/>
        <v>1</v>
      </c>
      <c r="M1942">
        <f t="shared" si="354"/>
        <v>0.125</v>
      </c>
      <c r="N1942">
        <f t="shared" si="355"/>
        <v>64.874999999999972</v>
      </c>
    </row>
    <row r="1943" spans="1:14" x14ac:dyDescent="0.3">
      <c r="A1943" s="1">
        <v>43119</v>
      </c>
      <c r="B1943">
        <v>11.925000000000001</v>
      </c>
      <c r="C1943">
        <f t="shared" si="344"/>
        <v>12.060764705882352</v>
      </c>
      <c r="D1943">
        <f t="shared" si="345"/>
        <v>1.1824169761217884</v>
      </c>
      <c r="E1943">
        <f t="shared" si="348"/>
        <v>6</v>
      </c>
      <c r="F1943">
        <f t="shared" si="349"/>
        <v>1</v>
      </c>
      <c r="G1943">
        <f t="shared" si="352"/>
        <v>3</v>
      </c>
      <c r="H1943">
        <f t="shared" si="350"/>
        <v>0</v>
      </c>
      <c r="I1943">
        <f t="shared" si="353"/>
        <v>0</v>
      </c>
      <c r="J1943">
        <f t="shared" si="346"/>
        <v>0</v>
      </c>
      <c r="K1943">
        <f t="shared" si="347"/>
        <v>0</v>
      </c>
      <c r="L1943">
        <f t="shared" si="351"/>
        <v>1</v>
      </c>
      <c r="M1943">
        <f t="shared" si="354"/>
        <v>-0.14999999999999858</v>
      </c>
      <c r="N1943">
        <f t="shared" si="355"/>
        <v>64.724999999999966</v>
      </c>
    </row>
    <row r="1944" spans="1:14" x14ac:dyDescent="0.3">
      <c r="A1944" s="1">
        <v>43122</v>
      </c>
      <c r="B1944">
        <v>11.824999999999999</v>
      </c>
      <c r="C1944">
        <f t="shared" si="344"/>
        <v>12.059392156862746</v>
      </c>
      <c r="D1944">
        <f t="shared" si="345"/>
        <v>1.1824867130776358</v>
      </c>
      <c r="E1944">
        <f t="shared" si="348"/>
        <v>2</v>
      </c>
      <c r="F1944">
        <f t="shared" si="349"/>
        <v>1</v>
      </c>
      <c r="G1944">
        <f t="shared" si="352"/>
        <v>3</v>
      </c>
      <c r="H1944">
        <f t="shared" si="350"/>
        <v>0</v>
      </c>
      <c r="I1944">
        <f t="shared" si="353"/>
        <v>0</v>
      </c>
      <c r="J1944">
        <f t="shared" si="346"/>
        <v>0</v>
      </c>
      <c r="K1944">
        <f t="shared" si="347"/>
        <v>0</v>
      </c>
      <c r="L1944">
        <f t="shared" si="351"/>
        <v>1</v>
      </c>
      <c r="M1944">
        <f t="shared" si="354"/>
        <v>-0.10000000000000142</v>
      </c>
      <c r="N1944">
        <f t="shared" si="355"/>
        <v>64.624999999999972</v>
      </c>
    </row>
    <row r="1945" spans="1:14" x14ac:dyDescent="0.3">
      <c r="A1945" s="1">
        <v>43123</v>
      </c>
      <c r="B1945">
        <v>11.975</v>
      </c>
      <c r="C1945">
        <f t="shared" si="344"/>
        <v>12.059843137254902</v>
      </c>
      <c r="D1945">
        <f t="shared" si="345"/>
        <v>1.1824325105733289</v>
      </c>
      <c r="E1945">
        <f t="shared" si="348"/>
        <v>3</v>
      </c>
      <c r="F1945">
        <f t="shared" si="349"/>
        <v>1</v>
      </c>
      <c r="G1945">
        <f t="shared" si="352"/>
        <v>3</v>
      </c>
      <c r="H1945">
        <f t="shared" si="350"/>
        <v>0</v>
      </c>
      <c r="I1945">
        <f t="shared" si="353"/>
        <v>0</v>
      </c>
      <c r="J1945">
        <f t="shared" si="346"/>
        <v>0</v>
      </c>
      <c r="K1945">
        <f t="shared" si="347"/>
        <v>0</v>
      </c>
      <c r="L1945">
        <f t="shared" si="351"/>
        <v>1</v>
      </c>
      <c r="M1945">
        <f t="shared" si="354"/>
        <v>0.15000000000000036</v>
      </c>
      <c r="N1945">
        <f t="shared" si="355"/>
        <v>64.774999999999977</v>
      </c>
    </row>
    <row r="1946" spans="1:14" x14ac:dyDescent="0.3">
      <c r="A1946" s="1">
        <v>43124</v>
      </c>
      <c r="B1946">
        <v>12.225</v>
      </c>
      <c r="C1946">
        <f t="shared" si="344"/>
        <v>12.052</v>
      </c>
      <c r="D1946">
        <f t="shared" si="345"/>
        <v>1.1746523557473263</v>
      </c>
      <c r="E1946">
        <f t="shared" si="348"/>
        <v>4</v>
      </c>
      <c r="F1946">
        <f t="shared" si="349"/>
        <v>1</v>
      </c>
      <c r="G1946">
        <f t="shared" si="352"/>
        <v>4</v>
      </c>
      <c r="H1946">
        <f t="shared" si="350"/>
        <v>0</v>
      </c>
      <c r="I1946">
        <f t="shared" si="353"/>
        <v>0</v>
      </c>
      <c r="J1946">
        <f t="shared" si="346"/>
        <v>0</v>
      </c>
      <c r="K1946">
        <f t="shared" si="347"/>
        <v>0</v>
      </c>
      <c r="L1946">
        <f t="shared" si="351"/>
        <v>1</v>
      </c>
      <c r="M1946">
        <f t="shared" si="354"/>
        <v>0.25</v>
      </c>
      <c r="N1946">
        <f t="shared" si="355"/>
        <v>65.024999999999977</v>
      </c>
    </row>
    <row r="1947" spans="1:14" x14ac:dyDescent="0.3">
      <c r="A1947" s="1">
        <v>43125</v>
      </c>
      <c r="B1947">
        <v>12.425000000000001</v>
      </c>
      <c r="C1947">
        <f t="shared" si="344"/>
        <v>12.04650980392157</v>
      </c>
      <c r="D1947">
        <f t="shared" si="345"/>
        <v>1.1696136344218337</v>
      </c>
      <c r="E1947">
        <f t="shared" si="348"/>
        <v>5</v>
      </c>
      <c r="F1947">
        <f t="shared" si="349"/>
        <v>1</v>
      </c>
      <c r="G1947">
        <f t="shared" si="352"/>
        <v>4</v>
      </c>
      <c r="H1947">
        <f t="shared" si="350"/>
        <v>0</v>
      </c>
      <c r="I1947">
        <f t="shared" si="353"/>
        <v>0</v>
      </c>
      <c r="J1947">
        <f t="shared" si="346"/>
        <v>0</v>
      </c>
      <c r="K1947">
        <f t="shared" si="347"/>
        <v>0</v>
      </c>
      <c r="L1947">
        <f t="shared" si="351"/>
        <v>1</v>
      </c>
      <c r="M1947">
        <f t="shared" si="354"/>
        <v>0.20000000000000107</v>
      </c>
      <c r="N1947">
        <f t="shared" si="355"/>
        <v>65.22499999999998</v>
      </c>
    </row>
    <row r="1948" spans="1:14" x14ac:dyDescent="0.3">
      <c r="A1948" s="1">
        <v>43126</v>
      </c>
      <c r="B1948">
        <v>12.324999999999999</v>
      </c>
      <c r="C1948">
        <f t="shared" si="344"/>
        <v>12.041607843137253</v>
      </c>
      <c r="D1948">
        <f t="shared" si="345"/>
        <v>1.1658105667669785</v>
      </c>
      <c r="E1948">
        <f t="shared" si="348"/>
        <v>6</v>
      </c>
      <c r="F1948">
        <f t="shared" si="349"/>
        <v>1</v>
      </c>
      <c r="G1948">
        <f t="shared" si="352"/>
        <v>4</v>
      </c>
      <c r="H1948">
        <f t="shared" si="350"/>
        <v>0</v>
      </c>
      <c r="I1948">
        <f t="shared" si="353"/>
        <v>0</v>
      </c>
      <c r="J1948">
        <f t="shared" si="346"/>
        <v>0</v>
      </c>
      <c r="K1948">
        <f t="shared" si="347"/>
        <v>0</v>
      </c>
      <c r="L1948">
        <f t="shared" si="351"/>
        <v>1</v>
      </c>
      <c r="M1948">
        <f t="shared" si="354"/>
        <v>-0.10000000000000142</v>
      </c>
      <c r="N1948">
        <f t="shared" si="355"/>
        <v>65.124999999999972</v>
      </c>
    </row>
    <row r="1949" spans="1:14" x14ac:dyDescent="0.3">
      <c r="A1949" s="1">
        <v>43129</v>
      </c>
      <c r="B1949">
        <v>13.525</v>
      </c>
      <c r="C1949">
        <f t="shared" si="344"/>
        <v>12.043568627450981</v>
      </c>
      <c r="D1949">
        <f t="shared" si="345"/>
        <v>1.1678815286227089</v>
      </c>
      <c r="E1949">
        <f t="shared" si="348"/>
        <v>2</v>
      </c>
      <c r="F1949">
        <f t="shared" si="349"/>
        <v>1</v>
      </c>
      <c r="G1949">
        <f t="shared" si="352"/>
        <v>4</v>
      </c>
      <c r="H1949">
        <f t="shared" si="350"/>
        <v>0</v>
      </c>
      <c r="I1949">
        <f t="shared" si="353"/>
        <v>0</v>
      </c>
      <c r="J1949">
        <f t="shared" si="346"/>
        <v>1</v>
      </c>
      <c r="K1949">
        <f t="shared" si="347"/>
        <v>0</v>
      </c>
      <c r="L1949">
        <f t="shared" si="351"/>
        <v>0</v>
      </c>
      <c r="M1949">
        <f t="shared" si="354"/>
        <v>1.2000000000000011</v>
      </c>
      <c r="N1949">
        <f t="shared" si="355"/>
        <v>66.324999999999974</v>
      </c>
    </row>
    <row r="1950" spans="1:14" x14ac:dyDescent="0.3">
      <c r="A1950" s="1">
        <v>43130</v>
      </c>
      <c r="B1950">
        <v>13.975</v>
      </c>
      <c r="C1950">
        <f t="shared" si="344"/>
        <v>12.048470588235295</v>
      </c>
      <c r="D1950">
        <f t="shared" si="345"/>
        <v>1.1733419733350765</v>
      </c>
      <c r="E1950">
        <f t="shared" si="348"/>
        <v>3</v>
      </c>
      <c r="F1950">
        <f t="shared" si="349"/>
        <v>1</v>
      </c>
      <c r="G1950">
        <f t="shared" si="352"/>
        <v>4</v>
      </c>
      <c r="H1950">
        <f t="shared" si="350"/>
        <v>0</v>
      </c>
      <c r="I1950">
        <f t="shared" si="353"/>
        <v>0</v>
      </c>
      <c r="J1950">
        <f t="shared" si="346"/>
        <v>1</v>
      </c>
      <c r="K1950">
        <f t="shared" si="347"/>
        <v>0</v>
      </c>
      <c r="L1950">
        <f t="shared" si="351"/>
        <v>-1</v>
      </c>
      <c r="M1950">
        <f t="shared" si="354"/>
        <v>0</v>
      </c>
      <c r="N1950">
        <f t="shared" si="355"/>
        <v>66.324999999999974</v>
      </c>
    </row>
    <row r="1951" spans="1:14" x14ac:dyDescent="0.3">
      <c r="A1951" s="1">
        <v>43131</v>
      </c>
      <c r="B1951">
        <v>13.475</v>
      </c>
      <c r="C1951">
        <f t="shared" si="344"/>
        <v>12.051607843137257</v>
      </c>
      <c r="D1951">
        <f t="shared" si="345"/>
        <v>1.1760792970202574</v>
      </c>
      <c r="E1951">
        <f t="shared" si="348"/>
        <v>4</v>
      </c>
      <c r="F1951">
        <f t="shared" si="349"/>
        <v>1</v>
      </c>
      <c r="G1951">
        <f t="shared" si="352"/>
        <v>5</v>
      </c>
      <c r="H1951">
        <f t="shared" si="350"/>
        <v>0</v>
      </c>
      <c r="I1951">
        <f t="shared" si="353"/>
        <v>0</v>
      </c>
      <c r="J1951">
        <f t="shared" si="346"/>
        <v>1</v>
      </c>
      <c r="K1951">
        <f t="shared" si="347"/>
        <v>0</v>
      </c>
      <c r="L1951">
        <f t="shared" si="351"/>
        <v>-1</v>
      </c>
      <c r="M1951">
        <f t="shared" si="354"/>
        <v>0.5</v>
      </c>
      <c r="N1951">
        <f t="shared" si="355"/>
        <v>66.824999999999974</v>
      </c>
    </row>
    <row r="1952" spans="1:14" x14ac:dyDescent="0.3">
      <c r="A1952" s="1">
        <v>43132</v>
      </c>
      <c r="B1952">
        <v>13.275</v>
      </c>
      <c r="C1952">
        <f t="shared" si="344"/>
        <v>12.054549019607844</v>
      </c>
      <c r="D1952">
        <f t="shared" si="345"/>
        <v>1.1781954016460192</v>
      </c>
      <c r="E1952">
        <f t="shared" si="348"/>
        <v>5</v>
      </c>
      <c r="F1952">
        <f t="shared" si="349"/>
        <v>2</v>
      </c>
      <c r="G1952">
        <f t="shared" si="352"/>
        <v>0</v>
      </c>
      <c r="H1952">
        <f t="shared" si="350"/>
        <v>0</v>
      </c>
      <c r="I1952">
        <f t="shared" si="353"/>
        <v>0</v>
      </c>
      <c r="J1952">
        <f t="shared" si="346"/>
        <v>1</v>
      </c>
      <c r="K1952">
        <f t="shared" si="347"/>
        <v>0</v>
      </c>
      <c r="L1952">
        <f t="shared" si="351"/>
        <v>-1</v>
      </c>
      <c r="M1952">
        <f t="shared" si="354"/>
        <v>0.19999999999999929</v>
      </c>
      <c r="N1952">
        <f t="shared" si="355"/>
        <v>67.024999999999977</v>
      </c>
    </row>
    <row r="1953" spans="1:14" x14ac:dyDescent="0.3">
      <c r="A1953" s="1">
        <v>43133</v>
      </c>
      <c r="B1953">
        <v>15.625</v>
      </c>
      <c r="C1953">
        <f t="shared" si="344"/>
        <v>12.065333333333337</v>
      </c>
      <c r="D1953">
        <f t="shared" si="345"/>
        <v>1.1980738572059164</v>
      </c>
      <c r="E1953">
        <f t="shared" si="348"/>
        <v>6</v>
      </c>
      <c r="F1953">
        <f t="shared" si="349"/>
        <v>2</v>
      </c>
      <c r="G1953">
        <f t="shared" si="352"/>
        <v>0</v>
      </c>
      <c r="H1953">
        <f t="shared" si="350"/>
        <v>0</v>
      </c>
      <c r="I1953">
        <f t="shared" si="353"/>
        <v>0</v>
      </c>
      <c r="J1953">
        <f t="shared" si="346"/>
        <v>1</v>
      </c>
      <c r="K1953">
        <f t="shared" si="347"/>
        <v>0</v>
      </c>
      <c r="L1953">
        <f t="shared" si="351"/>
        <v>-1</v>
      </c>
      <c r="M1953">
        <f t="shared" si="354"/>
        <v>-2.3499999999999996</v>
      </c>
      <c r="N1953">
        <f t="shared" si="355"/>
        <v>64.674999999999983</v>
      </c>
    </row>
    <row r="1954" spans="1:14" x14ac:dyDescent="0.3">
      <c r="A1954" s="1">
        <v>43136</v>
      </c>
      <c r="B1954">
        <v>33.225000000000001</v>
      </c>
      <c r="C1954">
        <f t="shared" si="344"/>
        <v>12.14494117647059</v>
      </c>
      <c r="D1954">
        <f t="shared" si="345"/>
        <v>1.7838035745614678</v>
      </c>
      <c r="E1954">
        <f t="shared" si="348"/>
        <v>2</v>
      </c>
      <c r="F1954">
        <f t="shared" si="349"/>
        <v>2</v>
      </c>
      <c r="G1954">
        <f t="shared" si="352"/>
        <v>0</v>
      </c>
      <c r="H1954">
        <f t="shared" si="350"/>
        <v>0</v>
      </c>
      <c r="I1954">
        <f t="shared" si="353"/>
        <v>0</v>
      </c>
      <c r="J1954">
        <f t="shared" si="346"/>
        <v>1</v>
      </c>
      <c r="K1954">
        <f t="shared" si="347"/>
        <v>0</v>
      </c>
      <c r="L1954">
        <f t="shared" si="351"/>
        <v>-1</v>
      </c>
      <c r="M1954">
        <f t="shared" si="354"/>
        <v>-17.600000000000001</v>
      </c>
      <c r="N1954">
        <f t="shared" si="355"/>
        <v>47.074999999999982</v>
      </c>
    </row>
    <row r="1955" spans="1:14" x14ac:dyDescent="0.3">
      <c r="A1955" s="1">
        <v>43137</v>
      </c>
      <c r="B1955">
        <v>23.875</v>
      </c>
      <c r="C1955">
        <f t="shared" si="344"/>
        <v>12.18886274509804</v>
      </c>
      <c r="D1955">
        <f t="shared" si="345"/>
        <v>1.9283437678597464</v>
      </c>
      <c r="E1955">
        <f t="shared" si="348"/>
        <v>3</v>
      </c>
      <c r="F1955">
        <f t="shared" si="349"/>
        <v>2</v>
      </c>
      <c r="G1955">
        <f t="shared" si="352"/>
        <v>0</v>
      </c>
      <c r="H1955">
        <f t="shared" si="350"/>
        <v>0</v>
      </c>
      <c r="I1955">
        <f t="shared" si="353"/>
        <v>0</v>
      </c>
      <c r="J1955">
        <f t="shared" si="346"/>
        <v>1</v>
      </c>
      <c r="K1955">
        <f t="shared" si="347"/>
        <v>0</v>
      </c>
      <c r="L1955">
        <f t="shared" si="351"/>
        <v>-1</v>
      </c>
      <c r="M1955">
        <f t="shared" si="354"/>
        <v>9.3500000000000014</v>
      </c>
      <c r="N1955">
        <f t="shared" si="355"/>
        <v>56.424999999999983</v>
      </c>
    </row>
    <row r="1956" spans="1:14" x14ac:dyDescent="0.3">
      <c r="A1956" s="1">
        <v>43138</v>
      </c>
      <c r="B1956">
        <v>23.425000000000001</v>
      </c>
      <c r="C1956">
        <f t="shared" si="344"/>
        <v>12.230039215686274</v>
      </c>
      <c r="D1956">
        <f t="shared" si="345"/>
        <v>2.0517773257692093</v>
      </c>
      <c r="E1956">
        <f t="shared" si="348"/>
        <v>4</v>
      </c>
      <c r="F1956">
        <f t="shared" si="349"/>
        <v>2</v>
      </c>
      <c r="G1956">
        <f t="shared" si="352"/>
        <v>1</v>
      </c>
      <c r="H1956">
        <f t="shared" si="350"/>
        <v>0</v>
      </c>
      <c r="I1956">
        <f t="shared" si="353"/>
        <v>0</v>
      </c>
      <c r="J1956">
        <f t="shared" si="346"/>
        <v>1</v>
      </c>
      <c r="K1956">
        <f t="shared" si="347"/>
        <v>0</v>
      </c>
      <c r="L1956">
        <f t="shared" si="351"/>
        <v>-1</v>
      </c>
      <c r="M1956">
        <f t="shared" si="354"/>
        <v>0.44999999999999929</v>
      </c>
      <c r="N1956">
        <f t="shared" si="355"/>
        <v>56.874999999999986</v>
      </c>
    </row>
    <row r="1957" spans="1:14" x14ac:dyDescent="0.3">
      <c r="A1957" s="1">
        <v>43139</v>
      </c>
      <c r="B1957">
        <v>28.1</v>
      </c>
      <c r="C1957">
        <f t="shared" si="344"/>
        <v>12.291313725490195</v>
      </c>
      <c r="D1957">
        <f t="shared" si="345"/>
        <v>2.2789185041671032</v>
      </c>
      <c r="E1957">
        <f t="shared" si="348"/>
        <v>5</v>
      </c>
      <c r="F1957">
        <f t="shared" si="349"/>
        <v>2</v>
      </c>
      <c r="G1957">
        <f t="shared" si="352"/>
        <v>1</v>
      </c>
      <c r="H1957">
        <f t="shared" si="350"/>
        <v>0</v>
      </c>
      <c r="I1957">
        <f t="shared" si="353"/>
        <v>0</v>
      </c>
      <c r="J1957">
        <f t="shared" si="346"/>
        <v>1</v>
      </c>
      <c r="K1957">
        <f t="shared" si="347"/>
        <v>0</v>
      </c>
      <c r="L1957">
        <f t="shared" si="351"/>
        <v>-1</v>
      </c>
      <c r="M1957">
        <f t="shared" si="354"/>
        <v>-4.6750000000000007</v>
      </c>
      <c r="N1957">
        <f t="shared" si="355"/>
        <v>52.199999999999989</v>
      </c>
    </row>
    <row r="1958" spans="1:14" x14ac:dyDescent="0.3">
      <c r="A1958" s="1">
        <v>43140</v>
      </c>
      <c r="B1958">
        <v>27.175000000000001</v>
      </c>
      <c r="C1958">
        <f t="shared" si="344"/>
        <v>12.348960784313727</v>
      </c>
      <c r="D1958">
        <f t="shared" si="345"/>
        <v>2.4614499947985058</v>
      </c>
      <c r="E1958">
        <f t="shared" si="348"/>
        <v>6</v>
      </c>
      <c r="F1958">
        <f t="shared" si="349"/>
        <v>2</v>
      </c>
      <c r="G1958">
        <f t="shared" si="352"/>
        <v>1</v>
      </c>
      <c r="H1958">
        <f t="shared" si="350"/>
        <v>0</v>
      </c>
      <c r="I1958">
        <f t="shared" si="353"/>
        <v>0</v>
      </c>
      <c r="J1958">
        <f t="shared" si="346"/>
        <v>1</v>
      </c>
      <c r="K1958">
        <f t="shared" si="347"/>
        <v>0</v>
      </c>
      <c r="L1958">
        <f t="shared" si="351"/>
        <v>-1</v>
      </c>
      <c r="M1958">
        <f t="shared" si="354"/>
        <v>0.92500000000000071</v>
      </c>
      <c r="N1958">
        <f t="shared" si="355"/>
        <v>53.124999999999986</v>
      </c>
    </row>
    <row r="1959" spans="1:14" x14ac:dyDescent="0.3">
      <c r="A1959" s="1">
        <v>43143</v>
      </c>
      <c r="B1959">
        <v>25.824999999999999</v>
      </c>
      <c r="C1959">
        <f t="shared" si="344"/>
        <v>12.400921568627449</v>
      </c>
      <c r="D1959">
        <f t="shared" si="345"/>
        <v>2.6015393319743234</v>
      </c>
      <c r="E1959">
        <f t="shared" si="348"/>
        <v>2</v>
      </c>
      <c r="F1959">
        <f t="shared" si="349"/>
        <v>2</v>
      </c>
      <c r="G1959">
        <f t="shared" si="352"/>
        <v>1</v>
      </c>
      <c r="H1959">
        <f t="shared" si="350"/>
        <v>0</v>
      </c>
      <c r="I1959">
        <f t="shared" si="353"/>
        <v>0</v>
      </c>
      <c r="J1959">
        <f t="shared" si="346"/>
        <v>1</v>
      </c>
      <c r="K1959">
        <f t="shared" si="347"/>
        <v>0</v>
      </c>
      <c r="L1959">
        <f t="shared" si="351"/>
        <v>-1</v>
      </c>
      <c r="M1959">
        <f t="shared" si="354"/>
        <v>1.3500000000000014</v>
      </c>
      <c r="N1959">
        <f t="shared" si="355"/>
        <v>54.474999999999987</v>
      </c>
    </row>
    <row r="1960" spans="1:14" x14ac:dyDescent="0.3">
      <c r="A1960" s="1">
        <v>43144</v>
      </c>
      <c r="B1960">
        <v>25.225000000000001</v>
      </c>
      <c r="C1960">
        <f t="shared" si="344"/>
        <v>12.450529411764707</v>
      </c>
      <c r="D1960">
        <f t="shared" si="345"/>
        <v>2.7221969958893748</v>
      </c>
      <c r="E1960">
        <f t="shared" si="348"/>
        <v>3</v>
      </c>
      <c r="F1960">
        <f t="shared" si="349"/>
        <v>2</v>
      </c>
      <c r="G1960">
        <f t="shared" si="352"/>
        <v>1</v>
      </c>
      <c r="H1960">
        <f t="shared" si="350"/>
        <v>0</v>
      </c>
      <c r="I1960">
        <f t="shared" si="353"/>
        <v>0</v>
      </c>
      <c r="J1960">
        <f t="shared" si="346"/>
        <v>1</v>
      </c>
      <c r="K1960">
        <f t="shared" si="347"/>
        <v>0</v>
      </c>
      <c r="L1960">
        <f t="shared" si="351"/>
        <v>-1</v>
      </c>
      <c r="M1960">
        <f t="shared" si="354"/>
        <v>0.59999999999999787</v>
      </c>
      <c r="N1960">
        <f t="shared" si="355"/>
        <v>55.074999999999989</v>
      </c>
    </row>
    <row r="1961" spans="1:14" x14ac:dyDescent="0.3">
      <c r="A1961" s="1">
        <v>43145</v>
      </c>
      <c r="B1961">
        <v>21.87</v>
      </c>
      <c r="C1961">
        <f t="shared" si="344"/>
        <v>12.48913725490196</v>
      </c>
      <c r="D1961">
        <f t="shared" si="345"/>
        <v>2.7849780230738519</v>
      </c>
      <c r="E1961">
        <f t="shared" si="348"/>
        <v>4</v>
      </c>
      <c r="F1961">
        <f t="shared" si="349"/>
        <v>2</v>
      </c>
      <c r="G1961">
        <f t="shared" si="352"/>
        <v>2</v>
      </c>
      <c r="H1961">
        <f t="shared" si="350"/>
        <v>0</v>
      </c>
      <c r="I1961">
        <f t="shared" si="353"/>
        <v>0</v>
      </c>
      <c r="J1961">
        <f t="shared" si="346"/>
        <v>1</v>
      </c>
      <c r="K1961">
        <f t="shared" si="347"/>
        <v>0</v>
      </c>
      <c r="L1961">
        <f t="shared" si="351"/>
        <v>-1</v>
      </c>
      <c r="M1961">
        <f t="shared" si="354"/>
        <v>3.3550000000000004</v>
      </c>
      <c r="N1961">
        <f t="shared" si="355"/>
        <v>58.429999999999993</v>
      </c>
    </row>
    <row r="1962" spans="1:14" x14ac:dyDescent="0.3">
      <c r="A1962" s="1">
        <v>43146</v>
      </c>
      <c r="B1962">
        <v>17.524999999999999</v>
      </c>
      <c r="C1962">
        <f t="shared" si="344"/>
        <v>12.511882352941177</v>
      </c>
      <c r="D1962">
        <f t="shared" si="345"/>
        <v>2.8022751586149837</v>
      </c>
      <c r="E1962">
        <f t="shared" si="348"/>
        <v>5</v>
      </c>
      <c r="F1962">
        <f t="shared" si="349"/>
        <v>2</v>
      </c>
      <c r="G1962">
        <f t="shared" si="352"/>
        <v>2</v>
      </c>
      <c r="H1962">
        <f t="shared" si="350"/>
        <v>0</v>
      </c>
      <c r="I1962">
        <f t="shared" si="353"/>
        <v>0</v>
      </c>
      <c r="J1962">
        <f t="shared" si="346"/>
        <v>1</v>
      </c>
      <c r="K1962">
        <f t="shared" si="347"/>
        <v>0</v>
      </c>
      <c r="L1962">
        <f t="shared" si="351"/>
        <v>-1</v>
      </c>
      <c r="M1962">
        <f t="shared" si="354"/>
        <v>4.3450000000000024</v>
      </c>
      <c r="N1962">
        <f t="shared" si="355"/>
        <v>62.774999999999991</v>
      </c>
    </row>
    <row r="1963" spans="1:14" x14ac:dyDescent="0.3">
      <c r="A1963" s="1">
        <v>43147</v>
      </c>
      <c r="B1963">
        <v>17.774999999999999</v>
      </c>
      <c r="C1963">
        <f t="shared" si="344"/>
        <v>12.536784313725493</v>
      </c>
      <c r="D1963">
        <f t="shared" si="345"/>
        <v>2.8206599235745959</v>
      </c>
      <c r="E1963">
        <f t="shared" si="348"/>
        <v>6</v>
      </c>
      <c r="F1963">
        <f t="shared" si="349"/>
        <v>2</v>
      </c>
      <c r="G1963">
        <f t="shared" si="352"/>
        <v>2</v>
      </c>
      <c r="H1963">
        <f t="shared" si="350"/>
        <v>0</v>
      </c>
      <c r="I1963">
        <f t="shared" si="353"/>
        <v>0</v>
      </c>
      <c r="J1963">
        <f t="shared" si="346"/>
        <v>1</v>
      </c>
      <c r="K1963">
        <f t="shared" si="347"/>
        <v>0</v>
      </c>
      <c r="L1963">
        <f t="shared" si="351"/>
        <v>-1</v>
      </c>
      <c r="M1963">
        <f t="shared" si="354"/>
        <v>-0.25</v>
      </c>
      <c r="N1963">
        <f t="shared" si="355"/>
        <v>62.524999999999991</v>
      </c>
    </row>
    <row r="1964" spans="1:14" x14ac:dyDescent="0.3">
      <c r="A1964" s="1">
        <v>43151</v>
      </c>
      <c r="B1964">
        <v>18.375</v>
      </c>
      <c r="C1964">
        <f t="shared" si="344"/>
        <v>12.565019607843139</v>
      </c>
      <c r="D1964">
        <f t="shared" si="345"/>
        <v>2.8428363528397695</v>
      </c>
      <c r="E1964">
        <f t="shared" si="348"/>
        <v>3</v>
      </c>
      <c r="F1964">
        <f t="shared" si="349"/>
        <v>2</v>
      </c>
      <c r="G1964">
        <f t="shared" si="352"/>
        <v>2</v>
      </c>
      <c r="H1964">
        <f t="shared" si="350"/>
        <v>0</v>
      </c>
      <c r="I1964">
        <f t="shared" si="353"/>
        <v>0</v>
      </c>
      <c r="J1964">
        <f t="shared" si="346"/>
        <v>1</v>
      </c>
      <c r="K1964">
        <f t="shared" si="347"/>
        <v>0</v>
      </c>
      <c r="L1964">
        <f t="shared" si="351"/>
        <v>-1</v>
      </c>
      <c r="M1964">
        <f t="shared" si="354"/>
        <v>-0.60000000000000142</v>
      </c>
      <c r="N1964">
        <f t="shared" si="355"/>
        <v>61.92499999999999</v>
      </c>
    </row>
    <row r="1965" spans="1:14" x14ac:dyDescent="0.3">
      <c r="A1965" s="1">
        <v>43152</v>
      </c>
      <c r="B1965">
        <v>18.574999999999999</v>
      </c>
      <c r="C1965">
        <f t="shared" si="344"/>
        <v>12.592764705882354</v>
      </c>
      <c r="D1965">
        <f t="shared" si="345"/>
        <v>2.8667310931308152</v>
      </c>
      <c r="E1965">
        <f t="shared" si="348"/>
        <v>4</v>
      </c>
      <c r="F1965">
        <f t="shared" si="349"/>
        <v>2</v>
      </c>
      <c r="G1965">
        <f t="shared" si="352"/>
        <v>3</v>
      </c>
      <c r="H1965">
        <f t="shared" si="350"/>
        <v>1</v>
      </c>
      <c r="I1965">
        <f t="shared" si="353"/>
        <v>0.19999999999999929</v>
      </c>
      <c r="J1965">
        <f t="shared" si="346"/>
        <v>1</v>
      </c>
      <c r="K1965">
        <f t="shared" si="347"/>
        <v>0</v>
      </c>
      <c r="L1965">
        <f t="shared" si="351"/>
        <v>-1</v>
      </c>
      <c r="M1965">
        <f t="shared" si="354"/>
        <v>0.19999999999999929</v>
      </c>
      <c r="N1965">
        <f t="shared" si="355"/>
        <v>62.124999999999986</v>
      </c>
    </row>
    <row r="1966" spans="1:14" x14ac:dyDescent="0.3">
      <c r="A1966" s="1">
        <v>43153</v>
      </c>
      <c r="B1966">
        <v>18.074999999999999</v>
      </c>
      <c r="C1966">
        <f t="shared" si="344"/>
        <v>12.612764705882354</v>
      </c>
      <c r="D1966">
        <f t="shared" si="345"/>
        <v>2.887046340481517</v>
      </c>
      <c r="E1966">
        <f t="shared" si="348"/>
        <v>5</v>
      </c>
      <c r="F1966">
        <f t="shared" si="349"/>
        <v>2</v>
      </c>
      <c r="G1966">
        <f t="shared" si="352"/>
        <v>3</v>
      </c>
      <c r="H1966">
        <f t="shared" si="350"/>
        <v>0</v>
      </c>
      <c r="I1966">
        <f t="shared" si="353"/>
        <v>0</v>
      </c>
      <c r="J1966">
        <f t="shared" si="346"/>
        <v>1</v>
      </c>
      <c r="K1966">
        <f t="shared" si="347"/>
        <v>0</v>
      </c>
      <c r="L1966">
        <f t="shared" si="351"/>
        <v>-1</v>
      </c>
      <c r="M1966">
        <f t="shared" si="354"/>
        <v>0.5</v>
      </c>
      <c r="N1966">
        <f t="shared" si="355"/>
        <v>62.624999999999986</v>
      </c>
    </row>
    <row r="1967" spans="1:14" x14ac:dyDescent="0.3">
      <c r="A1967" s="1">
        <v>43154</v>
      </c>
      <c r="B1967">
        <v>16.774999999999999</v>
      </c>
      <c r="C1967">
        <f t="shared" si="344"/>
        <v>12.627078431372551</v>
      </c>
      <c r="D1967">
        <f t="shared" si="345"/>
        <v>2.8985756464446837</v>
      </c>
      <c r="E1967">
        <f t="shared" si="348"/>
        <v>6</v>
      </c>
      <c r="F1967">
        <f t="shared" si="349"/>
        <v>2</v>
      </c>
      <c r="G1967">
        <f t="shared" si="352"/>
        <v>3</v>
      </c>
      <c r="H1967">
        <f t="shared" si="350"/>
        <v>0</v>
      </c>
      <c r="I1967">
        <f t="shared" si="353"/>
        <v>0</v>
      </c>
      <c r="J1967">
        <f t="shared" si="346"/>
        <v>1</v>
      </c>
      <c r="K1967">
        <f t="shared" si="347"/>
        <v>0</v>
      </c>
      <c r="L1967">
        <f t="shared" si="351"/>
        <v>-1</v>
      </c>
      <c r="M1967">
        <f t="shared" si="354"/>
        <v>1.3000000000000007</v>
      </c>
      <c r="N1967">
        <f t="shared" si="355"/>
        <v>63.924999999999983</v>
      </c>
    </row>
    <row r="1968" spans="1:14" x14ac:dyDescent="0.3">
      <c r="A1968" s="1">
        <v>43157</v>
      </c>
      <c r="B1968">
        <v>16.175000000000001</v>
      </c>
      <c r="C1968">
        <f t="shared" si="344"/>
        <v>12.638843137254902</v>
      </c>
      <c r="D1968">
        <f t="shared" si="345"/>
        <v>2.9068520360878085</v>
      </c>
      <c r="E1968">
        <f t="shared" si="348"/>
        <v>2</v>
      </c>
      <c r="F1968">
        <f t="shared" si="349"/>
        <v>2</v>
      </c>
      <c r="G1968">
        <f t="shared" si="352"/>
        <v>3</v>
      </c>
      <c r="H1968">
        <f t="shared" si="350"/>
        <v>0</v>
      </c>
      <c r="I1968">
        <f t="shared" si="353"/>
        <v>0</v>
      </c>
      <c r="J1968">
        <f t="shared" si="346"/>
        <v>1</v>
      </c>
      <c r="K1968">
        <f t="shared" si="347"/>
        <v>0</v>
      </c>
      <c r="L1968">
        <f t="shared" si="351"/>
        <v>-1</v>
      </c>
      <c r="M1968">
        <f t="shared" si="354"/>
        <v>0.59999999999999787</v>
      </c>
      <c r="N1968">
        <f t="shared" si="355"/>
        <v>64.524999999999977</v>
      </c>
    </row>
    <row r="1969" spans="1:14" x14ac:dyDescent="0.3">
      <c r="A1969" s="1">
        <v>43158</v>
      </c>
      <c r="B1969">
        <v>17.524999999999999</v>
      </c>
      <c r="C1969">
        <f t="shared" si="344"/>
        <v>12.655705882352942</v>
      </c>
      <c r="D1969">
        <f t="shared" si="345"/>
        <v>2.922632826576919</v>
      </c>
      <c r="E1969">
        <f t="shared" si="348"/>
        <v>3</v>
      </c>
      <c r="F1969">
        <f t="shared" si="349"/>
        <v>2</v>
      </c>
      <c r="G1969">
        <f t="shared" si="352"/>
        <v>3</v>
      </c>
      <c r="H1969">
        <f t="shared" si="350"/>
        <v>0</v>
      </c>
      <c r="I1969">
        <f t="shared" si="353"/>
        <v>0</v>
      </c>
      <c r="J1969">
        <f t="shared" si="346"/>
        <v>1</v>
      </c>
      <c r="K1969">
        <f t="shared" si="347"/>
        <v>0</v>
      </c>
      <c r="L1969">
        <f t="shared" si="351"/>
        <v>-1</v>
      </c>
      <c r="M1969">
        <f t="shared" si="354"/>
        <v>-1.3499999999999979</v>
      </c>
      <c r="N1969">
        <f t="shared" si="355"/>
        <v>63.174999999999983</v>
      </c>
    </row>
    <row r="1970" spans="1:14" x14ac:dyDescent="0.3">
      <c r="A1970" s="1">
        <v>43159</v>
      </c>
      <c r="B1970">
        <v>18.574999999999999</v>
      </c>
      <c r="C1970">
        <f t="shared" si="344"/>
        <v>12.675509803921569</v>
      </c>
      <c r="D1970">
        <f t="shared" si="345"/>
        <v>2.9454763812750175</v>
      </c>
      <c r="E1970">
        <f t="shared" si="348"/>
        <v>4</v>
      </c>
      <c r="F1970">
        <f t="shared" si="349"/>
        <v>2</v>
      </c>
      <c r="G1970">
        <f t="shared" si="352"/>
        <v>4</v>
      </c>
      <c r="H1970">
        <f t="shared" si="350"/>
        <v>0</v>
      </c>
      <c r="I1970">
        <f t="shared" si="353"/>
        <v>0</v>
      </c>
      <c r="J1970">
        <f t="shared" si="346"/>
        <v>1</v>
      </c>
      <c r="K1970">
        <f t="shared" si="347"/>
        <v>0</v>
      </c>
      <c r="L1970">
        <f t="shared" si="351"/>
        <v>-1</v>
      </c>
      <c r="M1970">
        <f t="shared" si="354"/>
        <v>-1.0500000000000007</v>
      </c>
      <c r="N1970">
        <f t="shared" si="355"/>
        <v>62.124999999999986</v>
      </c>
    </row>
    <row r="1971" spans="1:14" x14ac:dyDescent="0.3">
      <c r="A1971" s="1">
        <v>43160</v>
      </c>
      <c r="B1971">
        <v>19.975000000000001</v>
      </c>
      <c r="C1971">
        <f t="shared" si="344"/>
        <v>12.701588235294118</v>
      </c>
      <c r="D1971">
        <f t="shared" si="345"/>
        <v>2.9803435989336347</v>
      </c>
      <c r="E1971">
        <f t="shared" si="348"/>
        <v>5</v>
      </c>
      <c r="F1971">
        <f t="shared" si="349"/>
        <v>3</v>
      </c>
      <c r="G1971">
        <f t="shared" si="352"/>
        <v>0</v>
      </c>
      <c r="H1971">
        <f t="shared" si="350"/>
        <v>0</v>
      </c>
      <c r="I1971">
        <f t="shared" si="353"/>
        <v>0</v>
      </c>
      <c r="J1971">
        <f t="shared" si="346"/>
        <v>1</v>
      </c>
      <c r="K1971">
        <f t="shared" si="347"/>
        <v>0</v>
      </c>
      <c r="L1971">
        <f t="shared" si="351"/>
        <v>-1</v>
      </c>
      <c r="M1971">
        <f t="shared" si="354"/>
        <v>-1.4000000000000021</v>
      </c>
      <c r="N1971">
        <f t="shared" si="355"/>
        <v>60.72499999999998</v>
      </c>
    </row>
    <row r="1972" spans="1:14" x14ac:dyDescent="0.3">
      <c r="A1972" s="1">
        <v>43161</v>
      </c>
      <c r="B1972">
        <v>19.024999999999999</v>
      </c>
      <c r="C1972">
        <f t="shared" si="344"/>
        <v>12.724137254901962</v>
      </c>
      <c r="D1972">
        <f t="shared" si="345"/>
        <v>3.0062362046944919</v>
      </c>
      <c r="E1972">
        <f t="shared" si="348"/>
        <v>6</v>
      </c>
      <c r="F1972">
        <f t="shared" si="349"/>
        <v>3</v>
      </c>
      <c r="G1972">
        <f t="shared" si="352"/>
        <v>0</v>
      </c>
      <c r="H1972">
        <f t="shared" si="350"/>
        <v>0</v>
      </c>
      <c r="I1972">
        <f t="shared" si="353"/>
        <v>0</v>
      </c>
      <c r="J1972">
        <f t="shared" si="346"/>
        <v>1</v>
      </c>
      <c r="K1972">
        <f t="shared" si="347"/>
        <v>0</v>
      </c>
      <c r="L1972">
        <f t="shared" si="351"/>
        <v>-1</v>
      </c>
      <c r="M1972">
        <f t="shared" si="354"/>
        <v>0.95000000000000284</v>
      </c>
      <c r="N1972">
        <f t="shared" si="355"/>
        <v>61.674999999999983</v>
      </c>
    </row>
    <row r="1973" spans="1:14" x14ac:dyDescent="0.3">
      <c r="A1973" s="1">
        <v>43164</v>
      </c>
      <c r="B1973">
        <v>18.274999999999999</v>
      </c>
      <c r="C1973">
        <f t="shared" si="344"/>
        <v>12.742764705882355</v>
      </c>
      <c r="D1973">
        <f t="shared" si="345"/>
        <v>3.0257933821884504</v>
      </c>
      <c r="E1973">
        <f t="shared" si="348"/>
        <v>2</v>
      </c>
      <c r="F1973">
        <f t="shared" si="349"/>
        <v>3</v>
      </c>
      <c r="G1973">
        <f t="shared" si="352"/>
        <v>0</v>
      </c>
      <c r="H1973">
        <f t="shared" si="350"/>
        <v>0</v>
      </c>
      <c r="I1973">
        <f t="shared" si="353"/>
        <v>0</v>
      </c>
      <c r="J1973">
        <f t="shared" si="346"/>
        <v>1</v>
      </c>
      <c r="K1973">
        <f t="shared" si="347"/>
        <v>0</v>
      </c>
      <c r="L1973">
        <f t="shared" si="351"/>
        <v>-1</v>
      </c>
      <c r="M1973">
        <f t="shared" si="354"/>
        <v>0.75</v>
      </c>
      <c r="N1973">
        <f t="shared" si="355"/>
        <v>62.424999999999983</v>
      </c>
    </row>
    <row r="1974" spans="1:14" x14ac:dyDescent="0.3">
      <c r="A1974" s="1">
        <v>43165</v>
      </c>
      <c r="B1974">
        <v>18.324999999999999</v>
      </c>
      <c r="C1974">
        <f t="shared" si="344"/>
        <v>12.76256862745098</v>
      </c>
      <c r="D1974">
        <f t="shared" si="345"/>
        <v>3.045672978563037</v>
      </c>
      <c r="E1974">
        <f t="shared" si="348"/>
        <v>3</v>
      </c>
      <c r="F1974">
        <f t="shared" si="349"/>
        <v>3</v>
      </c>
      <c r="G1974">
        <f t="shared" si="352"/>
        <v>0</v>
      </c>
      <c r="H1974">
        <f t="shared" si="350"/>
        <v>0</v>
      </c>
      <c r="I1974">
        <f t="shared" si="353"/>
        <v>0</v>
      </c>
      <c r="J1974">
        <f t="shared" si="346"/>
        <v>1</v>
      </c>
      <c r="K1974">
        <f t="shared" si="347"/>
        <v>0</v>
      </c>
      <c r="L1974">
        <f t="shared" si="351"/>
        <v>-1</v>
      </c>
      <c r="M1974">
        <f t="shared" si="354"/>
        <v>-5.0000000000000711E-2</v>
      </c>
      <c r="N1974">
        <f t="shared" si="355"/>
        <v>62.374999999999986</v>
      </c>
    </row>
    <row r="1975" spans="1:14" x14ac:dyDescent="0.3">
      <c r="A1975" s="1">
        <v>43166</v>
      </c>
      <c r="B1975">
        <v>17.875</v>
      </c>
      <c r="C1975">
        <f t="shared" si="344"/>
        <v>12.780607843137254</v>
      </c>
      <c r="D1975">
        <f t="shared" si="345"/>
        <v>3.0622322889211113</v>
      </c>
      <c r="E1975">
        <f t="shared" si="348"/>
        <v>4</v>
      </c>
      <c r="F1975">
        <f t="shared" si="349"/>
        <v>3</v>
      </c>
      <c r="G1975">
        <f t="shared" si="352"/>
        <v>1</v>
      </c>
      <c r="H1975">
        <f t="shared" si="350"/>
        <v>0</v>
      </c>
      <c r="I1975">
        <f t="shared" si="353"/>
        <v>0</v>
      </c>
      <c r="J1975">
        <f t="shared" si="346"/>
        <v>1</v>
      </c>
      <c r="K1975">
        <f t="shared" si="347"/>
        <v>0</v>
      </c>
      <c r="L1975">
        <f t="shared" si="351"/>
        <v>-1</v>
      </c>
      <c r="M1975">
        <f t="shared" si="354"/>
        <v>0.44999999999999929</v>
      </c>
      <c r="N1975">
        <f t="shared" si="355"/>
        <v>62.824999999999989</v>
      </c>
    </row>
    <row r="1976" spans="1:14" x14ac:dyDescent="0.3">
      <c r="A1976" s="1">
        <v>43167</v>
      </c>
      <c r="B1976">
        <v>17.225000000000001</v>
      </c>
      <c r="C1976">
        <f t="shared" si="344"/>
        <v>12.797862745098039</v>
      </c>
      <c r="D1976">
        <f t="shared" si="345"/>
        <v>3.0748044479162879</v>
      </c>
      <c r="E1976">
        <f t="shared" si="348"/>
        <v>5</v>
      </c>
      <c r="F1976">
        <f t="shared" si="349"/>
        <v>3</v>
      </c>
      <c r="G1976">
        <f t="shared" si="352"/>
        <v>1</v>
      </c>
      <c r="H1976">
        <f t="shared" si="350"/>
        <v>0</v>
      </c>
      <c r="I1976">
        <f t="shared" si="353"/>
        <v>0</v>
      </c>
      <c r="J1976">
        <f t="shared" si="346"/>
        <v>1</v>
      </c>
      <c r="K1976">
        <f t="shared" si="347"/>
        <v>0</v>
      </c>
      <c r="L1976">
        <f t="shared" si="351"/>
        <v>-1</v>
      </c>
      <c r="M1976">
        <f t="shared" si="354"/>
        <v>0.64999999999999858</v>
      </c>
      <c r="N1976">
        <f t="shared" si="355"/>
        <v>63.474999999999987</v>
      </c>
    </row>
    <row r="1977" spans="1:14" x14ac:dyDescent="0.3">
      <c r="A1977" s="1">
        <v>43168</v>
      </c>
      <c r="B1977">
        <v>15.775</v>
      </c>
      <c r="C1977">
        <f t="shared" si="344"/>
        <v>12.810019607843136</v>
      </c>
      <c r="D1977">
        <f t="shared" si="345"/>
        <v>3.0804177682688558</v>
      </c>
      <c r="E1977">
        <f t="shared" si="348"/>
        <v>6</v>
      </c>
      <c r="F1977">
        <f t="shared" si="349"/>
        <v>3</v>
      </c>
      <c r="G1977">
        <f t="shared" si="352"/>
        <v>1</v>
      </c>
      <c r="H1977">
        <f t="shared" si="350"/>
        <v>0</v>
      </c>
      <c r="I1977">
        <f t="shared" si="353"/>
        <v>0</v>
      </c>
      <c r="J1977">
        <f t="shared" si="346"/>
        <v>0</v>
      </c>
      <c r="K1977">
        <f t="shared" si="347"/>
        <v>0</v>
      </c>
      <c r="L1977">
        <f t="shared" si="351"/>
        <v>-1</v>
      </c>
      <c r="M1977">
        <f t="shared" si="354"/>
        <v>1.4500000000000011</v>
      </c>
      <c r="N1977">
        <f t="shared" si="355"/>
        <v>64.924999999999983</v>
      </c>
    </row>
    <row r="1978" spans="1:14" x14ac:dyDescent="0.3">
      <c r="A1978" s="1">
        <v>43171</v>
      </c>
      <c r="B1978">
        <v>16.175000000000001</v>
      </c>
      <c r="C1978">
        <f t="shared" si="344"/>
        <v>12.823941176470589</v>
      </c>
      <c r="D1978">
        <f t="shared" si="345"/>
        <v>3.087563741736322</v>
      </c>
      <c r="E1978">
        <f t="shared" si="348"/>
        <v>2</v>
      </c>
      <c r="F1978">
        <f t="shared" si="349"/>
        <v>3</v>
      </c>
      <c r="G1978">
        <f t="shared" si="352"/>
        <v>1</v>
      </c>
      <c r="H1978">
        <f t="shared" si="350"/>
        <v>0</v>
      </c>
      <c r="I1978">
        <f t="shared" si="353"/>
        <v>0</v>
      </c>
      <c r="J1978">
        <f t="shared" si="346"/>
        <v>1</v>
      </c>
      <c r="K1978">
        <f t="shared" si="347"/>
        <v>0</v>
      </c>
      <c r="L1978">
        <f t="shared" si="351"/>
        <v>-1</v>
      </c>
      <c r="M1978">
        <f t="shared" si="354"/>
        <v>-0.40000000000000036</v>
      </c>
      <c r="N1978">
        <f t="shared" si="355"/>
        <v>64.524999999999977</v>
      </c>
    </row>
    <row r="1979" spans="1:14" x14ac:dyDescent="0.3">
      <c r="A1979" s="1">
        <v>43172</v>
      </c>
      <c r="B1979">
        <v>16.774999999999999</v>
      </c>
      <c r="C1979">
        <f t="shared" si="344"/>
        <v>12.840019607843137</v>
      </c>
      <c r="D1979">
        <f t="shared" si="345"/>
        <v>3.0974059196346886</v>
      </c>
      <c r="E1979">
        <f t="shared" si="348"/>
        <v>3</v>
      </c>
      <c r="F1979">
        <f t="shared" si="349"/>
        <v>3</v>
      </c>
      <c r="G1979">
        <f t="shared" si="352"/>
        <v>1</v>
      </c>
      <c r="H1979">
        <f t="shared" si="350"/>
        <v>0</v>
      </c>
      <c r="I1979">
        <f t="shared" si="353"/>
        <v>0</v>
      </c>
      <c r="J1979">
        <f t="shared" si="346"/>
        <v>1</v>
      </c>
      <c r="K1979">
        <f t="shared" si="347"/>
        <v>0</v>
      </c>
      <c r="L1979">
        <f t="shared" si="351"/>
        <v>-1</v>
      </c>
      <c r="M1979">
        <f t="shared" si="354"/>
        <v>-0.59999999999999787</v>
      </c>
      <c r="N1979">
        <f t="shared" si="355"/>
        <v>63.924999999999983</v>
      </c>
    </row>
    <row r="1980" spans="1:14" x14ac:dyDescent="0.3">
      <c r="A1980" s="1">
        <v>43173</v>
      </c>
      <c r="B1980">
        <v>17.375</v>
      </c>
      <c r="C1980">
        <f t="shared" si="344"/>
        <v>12.858058823529412</v>
      </c>
      <c r="D1980">
        <f t="shared" si="345"/>
        <v>3.1103428435436009</v>
      </c>
      <c r="E1980">
        <f t="shared" si="348"/>
        <v>4</v>
      </c>
      <c r="F1980">
        <f t="shared" si="349"/>
        <v>3</v>
      </c>
      <c r="G1980">
        <f t="shared" si="352"/>
        <v>2</v>
      </c>
      <c r="H1980">
        <f t="shared" si="350"/>
        <v>0</v>
      </c>
      <c r="I1980">
        <f t="shared" si="353"/>
        <v>0</v>
      </c>
      <c r="J1980">
        <f t="shared" si="346"/>
        <v>1</v>
      </c>
      <c r="K1980">
        <f t="shared" si="347"/>
        <v>0</v>
      </c>
      <c r="L1980">
        <f t="shared" si="351"/>
        <v>-1</v>
      </c>
      <c r="M1980">
        <f t="shared" si="354"/>
        <v>-0.60000000000000142</v>
      </c>
      <c r="N1980">
        <f t="shared" si="355"/>
        <v>63.324999999999982</v>
      </c>
    </row>
    <row r="1981" spans="1:14" x14ac:dyDescent="0.3">
      <c r="A1981" s="1">
        <v>43174</v>
      </c>
      <c r="B1981">
        <v>16.774999999999999</v>
      </c>
      <c r="C1981">
        <f t="shared" si="344"/>
        <v>12.874725490196079</v>
      </c>
      <c r="D1981">
        <f t="shared" si="345"/>
        <v>3.1198856067417147</v>
      </c>
      <c r="E1981">
        <f t="shared" si="348"/>
        <v>5</v>
      </c>
      <c r="F1981">
        <f t="shared" si="349"/>
        <v>3</v>
      </c>
      <c r="G1981">
        <f t="shared" si="352"/>
        <v>2</v>
      </c>
      <c r="H1981">
        <f t="shared" si="350"/>
        <v>0</v>
      </c>
      <c r="I1981">
        <f t="shared" si="353"/>
        <v>0</v>
      </c>
      <c r="J1981">
        <f t="shared" si="346"/>
        <v>1</v>
      </c>
      <c r="K1981">
        <f t="shared" si="347"/>
        <v>0</v>
      </c>
      <c r="L1981">
        <f t="shared" si="351"/>
        <v>-1</v>
      </c>
      <c r="M1981">
        <f t="shared" si="354"/>
        <v>0.60000000000000142</v>
      </c>
      <c r="N1981">
        <f t="shared" si="355"/>
        <v>63.924999999999983</v>
      </c>
    </row>
    <row r="1982" spans="1:14" x14ac:dyDescent="0.3">
      <c r="A1982" s="1">
        <v>43175</v>
      </c>
      <c r="B1982">
        <v>16.274999999999999</v>
      </c>
      <c r="C1982">
        <f t="shared" si="344"/>
        <v>12.891000000000002</v>
      </c>
      <c r="D1982">
        <f t="shared" si="345"/>
        <v>3.1267487467799722</v>
      </c>
      <c r="E1982">
        <f t="shared" si="348"/>
        <v>6</v>
      </c>
      <c r="F1982">
        <f t="shared" si="349"/>
        <v>3</v>
      </c>
      <c r="G1982">
        <f t="shared" si="352"/>
        <v>2</v>
      </c>
      <c r="H1982">
        <f t="shared" si="350"/>
        <v>0</v>
      </c>
      <c r="I1982">
        <f t="shared" si="353"/>
        <v>0</v>
      </c>
      <c r="J1982">
        <f t="shared" si="346"/>
        <v>1</v>
      </c>
      <c r="K1982">
        <f t="shared" si="347"/>
        <v>0</v>
      </c>
      <c r="L1982">
        <f t="shared" si="351"/>
        <v>-1</v>
      </c>
      <c r="M1982">
        <f t="shared" si="354"/>
        <v>0.5</v>
      </c>
      <c r="N1982">
        <f t="shared" si="355"/>
        <v>64.424999999999983</v>
      </c>
    </row>
    <row r="1983" spans="1:14" x14ac:dyDescent="0.3">
      <c r="A1983" s="1">
        <v>43178</v>
      </c>
      <c r="B1983">
        <v>18.175000000000001</v>
      </c>
      <c r="C1983">
        <f t="shared" si="344"/>
        <v>12.912764705882354</v>
      </c>
      <c r="D1983">
        <f t="shared" si="345"/>
        <v>3.1440895847901031</v>
      </c>
      <c r="E1983">
        <f t="shared" si="348"/>
        <v>2</v>
      </c>
      <c r="F1983">
        <f t="shared" si="349"/>
        <v>3</v>
      </c>
      <c r="G1983">
        <f t="shared" si="352"/>
        <v>2</v>
      </c>
      <c r="H1983">
        <f t="shared" si="350"/>
        <v>0</v>
      </c>
      <c r="I1983">
        <f t="shared" si="353"/>
        <v>0</v>
      </c>
      <c r="J1983">
        <f t="shared" si="346"/>
        <v>1</v>
      </c>
      <c r="K1983">
        <f t="shared" si="347"/>
        <v>0</v>
      </c>
      <c r="L1983">
        <f t="shared" si="351"/>
        <v>-1</v>
      </c>
      <c r="M1983">
        <f t="shared" si="354"/>
        <v>-1.9000000000000021</v>
      </c>
      <c r="N1983">
        <f t="shared" si="355"/>
        <v>62.524999999999977</v>
      </c>
    </row>
    <row r="1984" spans="1:14" x14ac:dyDescent="0.3">
      <c r="A1984" s="1">
        <v>43179</v>
      </c>
      <c r="B1984">
        <v>18.375</v>
      </c>
      <c r="C1984">
        <f t="shared" si="344"/>
        <v>12.936686274509805</v>
      </c>
      <c r="D1984">
        <f t="shared" si="345"/>
        <v>3.1622991604223034</v>
      </c>
      <c r="E1984">
        <f t="shared" si="348"/>
        <v>3</v>
      </c>
      <c r="F1984">
        <f t="shared" si="349"/>
        <v>3</v>
      </c>
      <c r="G1984">
        <f t="shared" si="352"/>
        <v>2</v>
      </c>
      <c r="H1984">
        <f t="shared" si="350"/>
        <v>0</v>
      </c>
      <c r="I1984">
        <f t="shared" si="353"/>
        <v>0</v>
      </c>
      <c r="J1984">
        <f t="shared" si="346"/>
        <v>1</v>
      </c>
      <c r="K1984">
        <f t="shared" si="347"/>
        <v>0</v>
      </c>
      <c r="L1984">
        <f t="shared" si="351"/>
        <v>-1</v>
      </c>
      <c r="M1984">
        <f t="shared" si="354"/>
        <v>-0.19999999999999929</v>
      </c>
      <c r="N1984">
        <f t="shared" si="355"/>
        <v>62.324999999999974</v>
      </c>
    </row>
    <row r="1985" spans="1:14" x14ac:dyDescent="0.3">
      <c r="A1985" s="1">
        <v>43180</v>
      </c>
      <c r="B1985">
        <v>17.760000000000002</v>
      </c>
      <c r="C1985">
        <f t="shared" ref="C1985:C2048" si="356">AVERAGE(B1731:B1985)</f>
        <v>12.959568627450983</v>
      </c>
      <c r="D1985">
        <f t="shared" ref="D1985:D2048" si="357">_xlfn.STDEV.P(B1731:B1985)</f>
        <v>3.1759772326868307</v>
      </c>
      <c r="E1985">
        <f t="shared" si="348"/>
        <v>4</v>
      </c>
      <c r="F1985">
        <f t="shared" si="349"/>
        <v>3</v>
      </c>
      <c r="G1985">
        <f t="shared" si="352"/>
        <v>3</v>
      </c>
      <c r="H1985">
        <f t="shared" si="350"/>
        <v>1</v>
      </c>
      <c r="I1985">
        <f t="shared" si="353"/>
        <v>-0.61499999999999844</v>
      </c>
      <c r="J1985">
        <f t="shared" si="346"/>
        <v>1</v>
      </c>
      <c r="K1985">
        <f t="shared" si="347"/>
        <v>0</v>
      </c>
      <c r="L1985">
        <f t="shared" si="351"/>
        <v>-1</v>
      </c>
      <c r="M1985">
        <f t="shared" si="354"/>
        <v>-0.61499999999999844</v>
      </c>
      <c r="N1985">
        <f t="shared" si="355"/>
        <v>61.70999999999998</v>
      </c>
    </row>
    <row r="1986" spans="1:14" x14ac:dyDescent="0.3">
      <c r="A1986" s="1">
        <v>43181</v>
      </c>
      <c r="B1986">
        <v>19.375</v>
      </c>
      <c r="C1986">
        <f t="shared" si="356"/>
        <v>12.98937254901961</v>
      </c>
      <c r="D1986">
        <f t="shared" si="357"/>
        <v>3.2002880076323397</v>
      </c>
      <c r="E1986">
        <f t="shared" si="348"/>
        <v>5</v>
      </c>
      <c r="F1986">
        <f t="shared" si="349"/>
        <v>3</v>
      </c>
      <c r="G1986">
        <f t="shared" si="352"/>
        <v>3</v>
      </c>
      <c r="H1986">
        <f t="shared" si="350"/>
        <v>0</v>
      </c>
      <c r="I1986">
        <f t="shared" si="353"/>
        <v>0</v>
      </c>
      <c r="J1986">
        <f t="shared" ref="J1986:J2049" si="358">IF(B1986&gt;(C1985+($Q$2*D1985)),1,0)</f>
        <v>1</v>
      </c>
      <c r="K1986">
        <f t="shared" ref="K1986:K2049" si="359">IF(B1986&lt;(C1985-($Q$2*D1985)),1,0)</f>
        <v>0</v>
      </c>
      <c r="L1986">
        <f t="shared" si="351"/>
        <v>-1</v>
      </c>
      <c r="M1986">
        <f t="shared" si="354"/>
        <v>-1.6149999999999984</v>
      </c>
      <c r="N1986">
        <f t="shared" si="355"/>
        <v>60.094999999999985</v>
      </c>
    </row>
    <row r="1987" spans="1:14" x14ac:dyDescent="0.3">
      <c r="A1987" s="1">
        <v>43182</v>
      </c>
      <c r="B1987">
        <v>20.425000000000001</v>
      </c>
      <c r="C1987">
        <f t="shared" si="356"/>
        <v>13.023882352941177</v>
      </c>
      <c r="D1987">
        <f t="shared" si="357"/>
        <v>3.2326723034438904</v>
      </c>
      <c r="E1987">
        <f t="shared" ref="E1987:E2050" si="360">WEEKDAY(A1987)</f>
        <v>6</v>
      </c>
      <c r="F1987">
        <f t="shared" ref="F1987:F2050" si="361">MONTH(A1987)</f>
        <v>3</v>
      </c>
      <c r="G1987">
        <f t="shared" si="352"/>
        <v>3</v>
      </c>
      <c r="H1987">
        <f t="shared" ref="H1987:H2050" si="362">IF(AND(G1987=3,E1987=4),1,0)</f>
        <v>0</v>
      </c>
      <c r="I1987">
        <f t="shared" si="353"/>
        <v>0</v>
      </c>
      <c r="J1987">
        <f t="shared" si="358"/>
        <v>1</v>
      </c>
      <c r="K1987">
        <f t="shared" si="359"/>
        <v>0</v>
      </c>
      <c r="L1987">
        <f t="shared" ref="L1987:L2050" si="363">MIN(MAX(L1986-J1987+K1987,-$Q$3),$Q$4)</f>
        <v>-1</v>
      </c>
      <c r="M1987">
        <f t="shared" si="354"/>
        <v>-1.0500000000000007</v>
      </c>
      <c r="N1987">
        <f t="shared" si="355"/>
        <v>59.044999999999987</v>
      </c>
    </row>
    <row r="1988" spans="1:14" x14ac:dyDescent="0.3">
      <c r="A1988" s="1">
        <v>43185</v>
      </c>
      <c r="B1988">
        <v>19.324999999999999</v>
      </c>
      <c r="C1988">
        <f t="shared" si="356"/>
        <v>13.051921568627451</v>
      </c>
      <c r="D1988">
        <f t="shared" si="357"/>
        <v>3.2561112427589247</v>
      </c>
      <c r="E1988">
        <f t="shared" si="360"/>
        <v>2</v>
      </c>
      <c r="F1988">
        <f t="shared" si="361"/>
        <v>3</v>
      </c>
      <c r="G1988">
        <f t="shared" ref="G1988:G2051" si="364">IF(F1988=F1987,G1987,0)+IF(E1988=4,1,0)</f>
        <v>3</v>
      </c>
      <c r="H1988">
        <f t="shared" si="362"/>
        <v>0</v>
      </c>
      <c r="I1988">
        <f t="shared" ref="I1988:I2051" si="365">IF(H1988=1,-(B1988-B1987)*L1988,0)</f>
        <v>0</v>
      </c>
      <c r="J1988">
        <f t="shared" si="358"/>
        <v>1</v>
      </c>
      <c r="K1988">
        <f t="shared" si="359"/>
        <v>0</v>
      </c>
      <c r="L1988">
        <f t="shared" si="363"/>
        <v>-1</v>
      </c>
      <c r="M1988">
        <f t="shared" ref="M1988:M2051" si="366">L1987*(B1988-B1987) + 2*I1988</f>
        <v>1.1000000000000014</v>
      </c>
      <c r="N1988">
        <f t="shared" si="355"/>
        <v>60.144999999999989</v>
      </c>
    </row>
    <row r="1989" spans="1:14" x14ac:dyDescent="0.3">
      <c r="A1989" s="1">
        <v>43186</v>
      </c>
      <c r="B1989">
        <v>20.425000000000001</v>
      </c>
      <c r="C1989">
        <f t="shared" si="356"/>
        <v>13.084372549019609</v>
      </c>
      <c r="D1989">
        <f t="shared" si="357"/>
        <v>3.2880393464130124</v>
      </c>
      <c r="E1989">
        <f t="shared" si="360"/>
        <v>3</v>
      </c>
      <c r="F1989">
        <f t="shared" si="361"/>
        <v>3</v>
      </c>
      <c r="G1989">
        <f t="shared" si="364"/>
        <v>3</v>
      </c>
      <c r="H1989">
        <f t="shared" si="362"/>
        <v>0</v>
      </c>
      <c r="I1989">
        <f t="shared" si="365"/>
        <v>0</v>
      </c>
      <c r="J1989">
        <f t="shared" si="358"/>
        <v>1</v>
      </c>
      <c r="K1989">
        <f t="shared" si="359"/>
        <v>0</v>
      </c>
      <c r="L1989">
        <f t="shared" si="363"/>
        <v>-1</v>
      </c>
      <c r="M1989">
        <f t="shared" si="366"/>
        <v>-1.1000000000000014</v>
      </c>
      <c r="N1989">
        <f t="shared" ref="N1989:N2052" si="367">M1989+N1988</f>
        <v>59.044999999999987</v>
      </c>
    </row>
    <row r="1990" spans="1:14" x14ac:dyDescent="0.3">
      <c r="A1990" s="1">
        <v>43187</v>
      </c>
      <c r="B1990">
        <v>21.024999999999999</v>
      </c>
      <c r="C1990">
        <f t="shared" si="356"/>
        <v>13.110843137254903</v>
      </c>
      <c r="D1990">
        <f t="shared" si="357"/>
        <v>3.3244866882121658</v>
      </c>
      <c r="E1990">
        <f t="shared" si="360"/>
        <v>4</v>
      </c>
      <c r="F1990">
        <f t="shared" si="361"/>
        <v>3</v>
      </c>
      <c r="G1990">
        <f t="shared" si="364"/>
        <v>4</v>
      </c>
      <c r="H1990">
        <f t="shared" si="362"/>
        <v>0</v>
      </c>
      <c r="I1990">
        <f t="shared" si="365"/>
        <v>0</v>
      </c>
      <c r="J1990">
        <f t="shared" si="358"/>
        <v>1</v>
      </c>
      <c r="K1990">
        <f t="shared" si="359"/>
        <v>0</v>
      </c>
      <c r="L1990">
        <f t="shared" si="363"/>
        <v>-1</v>
      </c>
      <c r="M1990">
        <f t="shared" si="366"/>
        <v>-0.59999999999999787</v>
      </c>
      <c r="N1990">
        <f t="shared" si="367"/>
        <v>58.444999999999993</v>
      </c>
    </row>
    <row r="1991" spans="1:14" x14ac:dyDescent="0.3">
      <c r="A1991" s="1">
        <v>43188</v>
      </c>
      <c r="B1991">
        <v>19.774999999999999</v>
      </c>
      <c r="C1991">
        <f t="shared" si="356"/>
        <v>13.133784313725492</v>
      </c>
      <c r="D1991">
        <f t="shared" si="357"/>
        <v>3.3501114544744461</v>
      </c>
      <c r="E1991">
        <f t="shared" si="360"/>
        <v>5</v>
      </c>
      <c r="F1991">
        <f t="shared" si="361"/>
        <v>3</v>
      </c>
      <c r="G1991">
        <f t="shared" si="364"/>
        <v>4</v>
      </c>
      <c r="H1991">
        <f t="shared" si="362"/>
        <v>0</v>
      </c>
      <c r="I1991">
        <f t="shared" si="365"/>
        <v>0</v>
      </c>
      <c r="J1991">
        <f t="shared" si="358"/>
        <v>1</v>
      </c>
      <c r="K1991">
        <f t="shared" si="359"/>
        <v>0</v>
      </c>
      <c r="L1991">
        <f t="shared" si="363"/>
        <v>-1</v>
      </c>
      <c r="M1991">
        <f t="shared" si="366"/>
        <v>1.25</v>
      </c>
      <c r="N1991">
        <f t="shared" si="367"/>
        <v>59.694999999999993</v>
      </c>
    </row>
    <row r="1992" spans="1:14" x14ac:dyDescent="0.3">
      <c r="A1992" s="1">
        <v>43192</v>
      </c>
      <c r="B1992">
        <v>21.425000000000001</v>
      </c>
      <c r="C1992">
        <f t="shared" si="356"/>
        <v>13.164568627450983</v>
      </c>
      <c r="D1992">
        <f t="shared" si="357"/>
        <v>3.3898556002266869</v>
      </c>
      <c r="E1992">
        <f t="shared" si="360"/>
        <v>2</v>
      </c>
      <c r="F1992">
        <f t="shared" si="361"/>
        <v>4</v>
      </c>
      <c r="G1992">
        <f t="shared" si="364"/>
        <v>0</v>
      </c>
      <c r="H1992">
        <f t="shared" si="362"/>
        <v>0</v>
      </c>
      <c r="I1992">
        <f t="shared" si="365"/>
        <v>0</v>
      </c>
      <c r="J1992">
        <f t="shared" si="358"/>
        <v>1</v>
      </c>
      <c r="K1992">
        <f t="shared" si="359"/>
        <v>0</v>
      </c>
      <c r="L1992">
        <f t="shared" si="363"/>
        <v>-1</v>
      </c>
      <c r="M1992">
        <f t="shared" si="366"/>
        <v>-1.6500000000000021</v>
      </c>
      <c r="N1992">
        <f t="shared" si="367"/>
        <v>58.044999999999987</v>
      </c>
    </row>
    <row r="1993" spans="1:14" x14ac:dyDescent="0.3">
      <c r="A1993" s="1">
        <v>43193</v>
      </c>
      <c r="B1993">
        <v>20.475000000000001</v>
      </c>
      <c r="C1993">
        <f t="shared" si="356"/>
        <v>13.194176470588237</v>
      </c>
      <c r="D1993">
        <f t="shared" si="357"/>
        <v>3.4204674184992547</v>
      </c>
      <c r="E1993">
        <f t="shared" si="360"/>
        <v>3</v>
      </c>
      <c r="F1993">
        <f t="shared" si="361"/>
        <v>4</v>
      </c>
      <c r="G1993">
        <f t="shared" si="364"/>
        <v>0</v>
      </c>
      <c r="H1993">
        <f t="shared" si="362"/>
        <v>0</v>
      </c>
      <c r="I1993">
        <f t="shared" si="365"/>
        <v>0</v>
      </c>
      <c r="J1993">
        <f t="shared" si="358"/>
        <v>1</v>
      </c>
      <c r="K1993">
        <f t="shared" si="359"/>
        <v>0</v>
      </c>
      <c r="L1993">
        <f t="shared" si="363"/>
        <v>-1</v>
      </c>
      <c r="M1993">
        <f t="shared" si="366"/>
        <v>0.94999999999999929</v>
      </c>
      <c r="N1993">
        <f t="shared" si="367"/>
        <v>58.99499999999999</v>
      </c>
    </row>
    <row r="1994" spans="1:14" x14ac:dyDescent="0.3">
      <c r="A1994" s="1">
        <v>43194</v>
      </c>
      <c r="B1994">
        <v>19.975000000000001</v>
      </c>
      <c r="C1994">
        <f t="shared" si="356"/>
        <v>13.221823529411767</v>
      </c>
      <c r="D1994">
        <f t="shared" si="357"/>
        <v>3.4465723393578602</v>
      </c>
      <c r="E1994">
        <f t="shared" si="360"/>
        <v>4</v>
      </c>
      <c r="F1994">
        <f t="shared" si="361"/>
        <v>4</v>
      </c>
      <c r="G1994">
        <f t="shared" si="364"/>
        <v>1</v>
      </c>
      <c r="H1994">
        <f t="shared" si="362"/>
        <v>0</v>
      </c>
      <c r="I1994">
        <f t="shared" si="365"/>
        <v>0</v>
      </c>
      <c r="J1994">
        <f t="shared" si="358"/>
        <v>1</v>
      </c>
      <c r="K1994">
        <f t="shared" si="359"/>
        <v>0</v>
      </c>
      <c r="L1994">
        <f t="shared" si="363"/>
        <v>-1</v>
      </c>
      <c r="M1994">
        <f t="shared" si="366"/>
        <v>0.5</v>
      </c>
      <c r="N1994">
        <f t="shared" si="367"/>
        <v>59.49499999999999</v>
      </c>
    </row>
    <row r="1995" spans="1:14" x14ac:dyDescent="0.3">
      <c r="A1995" s="1">
        <v>43195</v>
      </c>
      <c r="B1995">
        <v>19.074999999999999</v>
      </c>
      <c r="C1995">
        <f t="shared" si="356"/>
        <v>13.246333333333334</v>
      </c>
      <c r="D1995">
        <f t="shared" si="357"/>
        <v>3.4658324109301084</v>
      </c>
      <c r="E1995">
        <f t="shared" si="360"/>
        <v>5</v>
      </c>
      <c r="F1995">
        <f t="shared" si="361"/>
        <v>4</v>
      </c>
      <c r="G1995">
        <f t="shared" si="364"/>
        <v>1</v>
      </c>
      <c r="H1995">
        <f t="shared" si="362"/>
        <v>0</v>
      </c>
      <c r="I1995">
        <f t="shared" si="365"/>
        <v>0</v>
      </c>
      <c r="J1995">
        <f t="shared" si="358"/>
        <v>1</v>
      </c>
      <c r="K1995">
        <f t="shared" si="359"/>
        <v>0</v>
      </c>
      <c r="L1995">
        <f t="shared" si="363"/>
        <v>-1</v>
      </c>
      <c r="M1995">
        <f t="shared" si="366"/>
        <v>0.90000000000000213</v>
      </c>
      <c r="N1995">
        <f t="shared" si="367"/>
        <v>60.394999999999996</v>
      </c>
    </row>
    <row r="1996" spans="1:14" x14ac:dyDescent="0.3">
      <c r="A1996" s="1">
        <v>43196</v>
      </c>
      <c r="B1996">
        <v>20.625</v>
      </c>
      <c r="C1996">
        <f t="shared" si="356"/>
        <v>13.275156862745098</v>
      </c>
      <c r="D1996">
        <f t="shared" si="357"/>
        <v>3.4963794123352754</v>
      </c>
      <c r="E1996">
        <f t="shared" si="360"/>
        <v>6</v>
      </c>
      <c r="F1996">
        <f t="shared" si="361"/>
        <v>4</v>
      </c>
      <c r="G1996">
        <f t="shared" si="364"/>
        <v>1</v>
      </c>
      <c r="H1996">
        <f t="shared" si="362"/>
        <v>0</v>
      </c>
      <c r="I1996">
        <f t="shared" si="365"/>
        <v>0</v>
      </c>
      <c r="J1996">
        <f t="shared" si="358"/>
        <v>1</v>
      </c>
      <c r="K1996">
        <f t="shared" si="359"/>
        <v>0</v>
      </c>
      <c r="L1996">
        <f t="shared" si="363"/>
        <v>-1</v>
      </c>
      <c r="M1996">
        <f t="shared" si="366"/>
        <v>-1.5500000000000007</v>
      </c>
      <c r="N1996">
        <f t="shared" si="367"/>
        <v>58.844999999999999</v>
      </c>
    </row>
    <row r="1997" spans="1:14" x14ac:dyDescent="0.3">
      <c r="A1997" s="1">
        <v>43199</v>
      </c>
      <c r="B1997">
        <v>20.824999999999999</v>
      </c>
      <c r="C1997">
        <f t="shared" si="356"/>
        <v>13.303980392156861</v>
      </c>
      <c r="D1997">
        <f t="shared" si="357"/>
        <v>3.5280605875494184</v>
      </c>
      <c r="E1997">
        <f t="shared" si="360"/>
        <v>2</v>
      </c>
      <c r="F1997">
        <f t="shared" si="361"/>
        <v>4</v>
      </c>
      <c r="G1997">
        <f t="shared" si="364"/>
        <v>1</v>
      </c>
      <c r="H1997">
        <f t="shared" si="362"/>
        <v>0</v>
      </c>
      <c r="I1997">
        <f t="shared" si="365"/>
        <v>0</v>
      </c>
      <c r="J1997">
        <f t="shared" si="358"/>
        <v>1</v>
      </c>
      <c r="K1997">
        <f t="shared" si="359"/>
        <v>0</v>
      </c>
      <c r="L1997">
        <f t="shared" si="363"/>
        <v>-1</v>
      </c>
      <c r="M1997">
        <f t="shared" si="366"/>
        <v>-0.19999999999999929</v>
      </c>
      <c r="N1997">
        <f t="shared" si="367"/>
        <v>58.644999999999996</v>
      </c>
    </row>
    <row r="1998" spans="1:14" x14ac:dyDescent="0.3">
      <c r="A1998" s="1">
        <v>43200</v>
      </c>
      <c r="B1998">
        <v>20.175000000000001</v>
      </c>
      <c r="C1998">
        <f t="shared" si="356"/>
        <v>13.331235294117645</v>
      </c>
      <c r="D1998">
        <f t="shared" si="357"/>
        <v>3.5540941240597395</v>
      </c>
      <c r="E1998">
        <f t="shared" si="360"/>
        <v>3</v>
      </c>
      <c r="F1998">
        <f t="shared" si="361"/>
        <v>4</v>
      </c>
      <c r="G1998">
        <f t="shared" si="364"/>
        <v>1</v>
      </c>
      <c r="H1998">
        <f t="shared" si="362"/>
        <v>0</v>
      </c>
      <c r="I1998">
        <f t="shared" si="365"/>
        <v>0</v>
      </c>
      <c r="J1998">
        <f t="shared" si="358"/>
        <v>1</v>
      </c>
      <c r="K1998">
        <f t="shared" si="359"/>
        <v>0</v>
      </c>
      <c r="L1998">
        <f t="shared" si="363"/>
        <v>-1</v>
      </c>
      <c r="M1998">
        <f t="shared" si="366"/>
        <v>0.64999999999999858</v>
      </c>
      <c r="N1998">
        <f t="shared" si="367"/>
        <v>59.294999999999995</v>
      </c>
    </row>
    <row r="1999" spans="1:14" x14ac:dyDescent="0.3">
      <c r="A1999" s="1">
        <v>43201</v>
      </c>
      <c r="B1999">
        <v>20.074999999999999</v>
      </c>
      <c r="C1999">
        <f t="shared" si="356"/>
        <v>13.355549019607841</v>
      </c>
      <c r="D1999">
        <f t="shared" si="357"/>
        <v>3.5788518934217088</v>
      </c>
      <c r="E1999">
        <f t="shared" si="360"/>
        <v>4</v>
      </c>
      <c r="F1999">
        <f t="shared" si="361"/>
        <v>4</v>
      </c>
      <c r="G1999">
        <f t="shared" si="364"/>
        <v>2</v>
      </c>
      <c r="H1999">
        <f t="shared" si="362"/>
        <v>0</v>
      </c>
      <c r="I1999">
        <f t="shared" si="365"/>
        <v>0</v>
      </c>
      <c r="J1999">
        <f t="shared" si="358"/>
        <v>1</v>
      </c>
      <c r="K1999">
        <f t="shared" si="359"/>
        <v>0</v>
      </c>
      <c r="L1999">
        <f t="shared" si="363"/>
        <v>-1</v>
      </c>
      <c r="M1999">
        <f t="shared" si="366"/>
        <v>0.10000000000000142</v>
      </c>
      <c r="N1999">
        <f t="shared" si="367"/>
        <v>59.394999999999996</v>
      </c>
    </row>
    <row r="2000" spans="1:14" x14ac:dyDescent="0.3">
      <c r="A2000" s="1">
        <v>43202</v>
      </c>
      <c r="B2000">
        <v>18.824999999999999</v>
      </c>
      <c r="C2000">
        <f t="shared" si="356"/>
        <v>13.376137254901957</v>
      </c>
      <c r="D2000">
        <f t="shared" si="357"/>
        <v>3.5951191150988935</v>
      </c>
      <c r="E2000">
        <f t="shared" si="360"/>
        <v>5</v>
      </c>
      <c r="F2000">
        <f t="shared" si="361"/>
        <v>4</v>
      </c>
      <c r="G2000">
        <f t="shared" si="364"/>
        <v>2</v>
      </c>
      <c r="H2000">
        <f t="shared" si="362"/>
        <v>0</v>
      </c>
      <c r="I2000">
        <f t="shared" si="365"/>
        <v>0</v>
      </c>
      <c r="J2000">
        <f t="shared" si="358"/>
        <v>1</v>
      </c>
      <c r="K2000">
        <f t="shared" si="359"/>
        <v>0</v>
      </c>
      <c r="L2000">
        <f t="shared" si="363"/>
        <v>-1</v>
      </c>
      <c r="M2000">
        <f t="shared" si="366"/>
        <v>1.25</v>
      </c>
      <c r="N2000">
        <f t="shared" si="367"/>
        <v>60.644999999999996</v>
      </c>
    </row>
    <row r="2001" spans="1:14" x14ac:dyDescent="0.3">
      <c r="A2001" s="1">
        <v>43203</v>
      </c>
      <c r="B2001">
        <v>17.925000000000001</v>
      </c>
      <c r="C2001">
        <f t="shared" si="356"/>
        <v>13.391431372549016</v>
      </c>
      <c r="D2001">
        <f t="shared" si="357"/>
        <v>3.6061256449074319</v>
      </c>
      <c r="E2001">
        <f t="shared" si="360"/>
        <v>6</v>
      </c>
      <c r="F2001">
        <f t="shared" si="361"/>
        <v>4</v>
      </c>
      <c r="G2001">
        <f t="shared" si="364"/>
        <v>2</v>
      </c>
      <c r="H2001">
        <f t="shared" si="362"/>
        <v>0</v>
      </c>
      <c r="I2001">
        <f t="shared" si="365"/>
        <v>0</v>
      </c>
      <c r="J2001">
        <f t="shared" si="358"/>
        <v>1</v>
      </c>
      <c r="K2001">
        <f t="shared" si="359"/>
        <v>0</v>
      </c>
      <c r="L2001">
        <f t="shared" si="363"/>
        <v>-1</v>
      </c>
      <c r="M2001">
        <f t="shared" si="366"/>
        <v>0.89999999999999858</v>
      </c>
      <c r="N2001">
        <f t="shared" si="367"/>
        <v>61.544999999999995</v>
      </c>
    </row>
    <row r="2002" spans="1:14" x14ac:dyDescent="0.3">
      <c r="A2002" s="1">
        <v>43206</v>
      </c>
      <c r="B2002">
        <v>16.824999999999999</v>
      </c>
      <c r="C2002">
        <f t="shared" si="356"/>
        <v>13.398490196078427</v>
      </c>
      <c r="D2002">
        <f t="shared" si="357"/>
        <v>3.6110746831865859</v>
      </c>
      <c r="E2002">
        <f t="shared" si="360"/>
        <v>2</v>
      </c>
      <c r="F2002">
        <f t="shared" si="361"/>
        <v>4</v>
      </c>
      <c r="G2002">
        <f t="shared" si="364"/>
        <v>2</v>
      </c>
      <c r="H2002">
        <f t="shared" si="362"/>
        <v>0</v>
      </c>
      <c r="I2002">
        <f t="shared" si="365"/>
        <v>0</v>
      </c>
      <c r="J2002">
        <f t="shared" si="358"/>
        <v>0</v>
      </c>
      <c r="K2002">
        <f t="shared" si="359"/>
        <v>0</v>
      </c>
      <c r="L2002">
        <f t="shared" si="363"/>
        <v>-1</v>
      </c>
      <c r="M2002">
        <f t="shared" si="366"/>
        <v>1.1000000000000014</v>
      </c>
      <c r="N2002">
        <f t="shared" si="367"/>
        <v>62.644999999999996</v>
      </c>
    </row>
    <row r="2003" spans="1:14" x14ac:dyDescent="0.3">
      <c r="A2003" s="1">
        <v>43207</v>
      </c>
      <c r="B2003">
        <v>15.324999999999999</v>
      </c>
      <c r="C2003">
        <f t="shared" si="356"/>
        <v>13.395941176470583</v>
      </c>
      <c r="D2003">
        <f t="shared" si="357"/>
        <v>3.609484116154996</v>
      </c>
      <c r="E2003">
        <f t="shared" si="360"/>
        <v>3</v>
      </c>
      <c r="F2003">
        <f t="shared" si="361"/>
        <v>4</v>
      </c>
      <c r="G2003">
        <f t="shared" si="364"/>
        <v>2</v>
      </c>
      <c r="H2003">
        <f t="shared" si="362"/>
        <v>0</v>
      </c>
      <c r="I2003">
        <f t="shared" si="365"/>
        <v>0</v>
      </c>
      <c r="J2003">
        <f t="shared" si="358"/>
        <v>0</v>
      </c>
      <c r="K2003">
        <f t="shared" si="359"/>
        <v>0</v>
      </c>
      <c r="L2003">
        <f t="shared" si="363"/>
        <v>-1</v>
      </c>
      <c r="M2003">
        <f t="shared" si="366"/>
        <v>1.5</v>
      </c>
      <c r="N2003">
        <f t="shared" si="367"/>
        <v>64.144999999999996</v>
      </c>
    </row>
    <row r="2004" spans="1:14" x14ac:dyDescent="0.3">
      <c r="A2004" s="1">
        <v>43208</v>
      </c>
      <c r="B2004">
        <v>17.260000000000002</v>
      </c>
      <c r="C2004">
        <f t="shared" si="356"/>
        <v>13.399803921568623</v>
      </c>
      <c r="D2004">
        <f t="shared" si="357"/>
        <v>3.6130883754223637</v>
      </c>
      <c r="E2004">
        <f t="shared" si="360"/>
        <v>4</v>
      </c>
      <c r="F2004">
        <f t="shared" si="361"/>
        <v>4</v>
      </c>
      <c r="G2004">
        <f t="shared" si="364"/>
        <v>3</v>
      </c>
      <c r="H2004">
        <f t="shared" si="362"/>
        <v>1</v>
      </c>
      <c r="I2004">
        <f t="shared" si="365"/>
        <v>1.9350000000000023</v>
      </c>
      <c r="J2004">
        <f t="shared" si="358"/>
        <v>1</v>
      </c>
      <c r="K2004">
        <f t="shared" si="359"/>
        <v>0</v>
      </c>
      <c r="L2004">
        <f t="shared" si="363"/>
        <v>-1</v>
      </c>
      <c r="M2004">
        <f t="shared" si="366"/>
        <v>1.9350000000000023</v>
      </c>
      <c r="N2004">
        <f t="shared" si="367"/>
        <v>66.08</v>
      </c>
    </row>
    <row r="2005" spans="1:14" x14ac:dyDescent="0.3">
      <c r="A2005" s="1">
        <v>43209</v>
      </c>
      <c r="B2005">
        <v>16.574999999999999</v>
      </c>
      <c r="C2005">
        <f t="shared" si="356"/>
        <v>13.400784313725486</v>
      </c>
      <c r="D2005">
        <f t="shared" si="357"/>
        <v>3.6139158020169497</v>
      </c>
      <c r="E2005">
        <f t="shared" si="360"/>
        <v>5</v>
      </c>
      <c r="F2005">
        <f t="shared" si="361"/>
        <v>4</v>
      </c>
      <c r="G2005">
        <f t="shared" si="364"/>
        <v>3</v>
      </c>
      <c r="H2005">
        <f t="shared" si="362"/>
        <v>0</v>
      </c>
      <c r="I2005">
        <f t="shared" si="365"/>
        <v>0</v>
      </c>
      <c r="J2005">
        <f t="shared" si="358"/>
        <v>0</v>
      </c>
      <c r="K2005">
        <f t="shared" si="359"/>
        <v>0</v>
      </c>
      <c r="L2005">
        <f t="shared" si="363"/>
        <v>-1</v>
      </c>
      <c r="M2005">
        <f t="shared" si="366"/>
        <v>0.68500000000000227</v>
      </c>
      <c r="N2005">
        <f t="shared" si="367"/>
        <v>66.765000000000001</v>
      </c>
    </row>
    <row r="2006" spans="1:14" x14ac:dyDescent="0.3">
      <c r="A2006" s="1">
        <v>43210</v>
      </c>
      <c r="B2006">
        <v>17.024999999999999</v>
      </c>
      <c r="C2006">
        <f t="shared" si="356"/>
        <v>13.408431372549016</v>
      </c>
      <c r="D2006">
        <f t="shared" si="357"/>
        <v>3.6195091328711153</v>
      </c>
      <c r="E2006">
        <f t="shared" si="360"/>
        <v>6</v>
      </c>
      <c r="F2006">
        <f t="shared" si="361"/>
        <v>4</v>
      </c>
      <c r="G2006">
        <f t="shared" si="364"/>
        <v>3</v>
      </c>
      <c r="H2006">
        <f t="shared" si="362"/>
        <v>0</v>
      </c>
      <c r="I2006">
        <f t="shared" si="365"/>
        <v>0</v>
      </c>
      <c r="J2006">
        <f t="shared" si="358"/>
        <v>1</v>
      </c>
      <c r="K2006">
        <f t="shared" si="359"/>
        <v>0</v>
      </c>
      <c r="L2006">
        <f t="shared" si="363"/>
        <v>-1</v>
      </c>
      <c r="M2006">
        <f t="shared" si="366"/>
        <v>-0.44999999999999929</v>
      </c>
      <c r="N2006">
        <f t="shared" si="367"/>
        <v>66.314999999999998</v>
      </c>
    </row>
    <row r="2007" spans="1:14" x14ac:dyDescent="0.3">
      <c r="A2007" s="1">
        <v>43213</v>
      </c>
      <c r="B2007">
        <v>16.824999999999999</v>
      </c>
      <c r="C2007">
        <f t="shared" si="356"/>
        <v>13.416666666666661</v>
      </c>
      <c r="D2007">
        <f t="shared" si="357"/>
        <v>3.6248803180603923</v>
      </c>
      <c r="E2007">
        <f t="shared" si="360"/>
        <v>2</v>
      </c>
      <c r="F2007">
        <f t="shared" si="361"/>
        <v>4</v>
      </c>
      <c r="G2007">
        <f t="shared" si="364"/>
        <v>3</v>
      </c>
      <c r="H2007">
        <f t="shared" si="362"/>
        <v>0</v>
      </c>
      <c r="I2007">
        <f t="shared" si="365"/>
        <v>0</v>
      </c>
      <c r="J2007">
        <f t="shared" si="358"/>
        <v>0</v>
      </c>
      <c r="K2007">
        <f t="shared" si="359"/>
        <v>0</v>
      </c>
      <c r="L2007">
        <f t="shared" si="363"/>
        <v>-1</v>
      </c>
      <c r="M2007">
        <f t="shared" si="366"/>
        <v>0.19999999999999929</v>
      </c>
      <c r="N2007">
        <f t="shared" si="367"/>
        <v>66.515000000000001</v>
      </c>
    </row>
    <row r="2008" spans="1:14" x14ac:dyDescent="0.3">
      <c r="A2008" s="1">
        <v>43214</v>
      </c>
      <c r="B2008">
        <v>17.675000000000001</v>
      </c>
      <c r="C2008">
        <f t="shared" si="356"/>
        <v>13.42990196078431</v>
      </c>
      <c r="D2008">
        <f t="shared" si="357"/>
        <v>3.634230815157371</v>
      </c>
      <c r="E2008">
        <f t="shared" si="360"/>
        <v>3</v>
      </c>
      <c r="F2008">
        <f t="shared" si="361"/>
        <v>4</v>
      </c>
      <c r="G2008">
        <f t="shared" si="364"/>
        <v>3</v>
      </c>
      <c r="H2008">
        <f t="shared" si="362"/>
        <v>0</v>
      </c>
      <c r="I2008">
        <f t="shared" si="365"/>
        <v>0</v>
      </c>
      <c r="J2008">
        <f t="shared" si="358"/>
        <v>1</v>
      </c>
      <c r="K2008">
        <f t="shared" si="359"/>
        <v>0</v>
      </c>
      <c r="L2008">
        <f t="shared" si="363"/>
        <v>-1</v>
      </c>
      <c r="M2008">
        <f t="shared" si="366"/>
        <v>-0.85000000000000142</v>
      </c>
      <c r="N2008">
        <f t="shared" si="367"/>
        <v>65.664999999999992</v>
      </c>
    </row>
    <row r="2009" spans="1:14" x14ac:dyDescent="0.3">
      <c r="A2009" s="1">
        <v>43215</v>
      </c>
      <c r="B2009">
        <v>17.725000000000001</v>
      </c>
      <c r="C2009">
        <f t="shared" si="356"/>
        <v>13.443235294117644</v>
      </c>
      <c r="D2009">
        <f t="shared" si="357"/>
        <v>3.6437149249688487</v>
      </c>
      <c r="E2009">
        <f t="shared" si="360"/>
        <v>4</v>
      </c>
      <c r="F2009">
        <f t="shared" si="361"/>
        <v>4</v>
      </c>
      <c r="G2009">
        <f t="shared" si="364"/>
        <v>4</v>
      </c>
      <c r="H2009">
        <f t="shared" si="362"/>
        <v>0</v>
      </c>
      <c r="I2009">
        <f t="shared" si="365"/>
        <v>0</v>
      </c>
      <c r="J2009">
        <f t="shared" si="358"/>
        <v>1</v>
      </c>
      <c r="K2009">
        <f t="shared" si="359"/>
        <v>0</v>
      </c>
      <c r="L2009">
        <f t="shared" si="363"/>
        <v>-1</v>
      </c>
      <c r="M2009">
        <f t="shared" si="366"/>
        <v>-5.0000000000000711E-2</v>
      </c>
      <c r="N2009">
        <f t="shared" si="367"/>
        <v>65.614999999999995</v>
      </c>
    </row>
    <row r="2010" spans="1:14" x14ac:dyDescent="0.3">
      <c r="A2010" s="1">
        <v>43216</v>
      </c>
      <c r="B2010">
        <v>16.875</v>
      </c>
      <c r="C2010">
        <f t="shared" si="356"/>
        <v>13.453235294117645</v>
      </c>
      <c r="D2010">
        <f t="shared" si="357"/>
        <v>3.6496155617487056</v>
      </c>
      <c r="E2010">
        <f t="shared" si="360"/>
        <v>5</v>
      </c>
      <c r="F2010">
        <f t="shared" si="361"/>
        <v>4</v>
      </c>
      <c r="G2010">
        <f t="shared" si="364"/>
        <v>4</v>
      </c>
      <c r="H2010">
        <f t="shared" si="362"/>
        <v>0</v>
      </c>
      <c r="I2010">
        <f t="shared" si="365"/>
        <v>0</v>
      </c>
      <c r="J2010">
        <f t="shared" si="358"/>
        <v>0</v>
      </c>
      <c r="K2010">
        <f t="shared" si="359"/>
        <v>0</v>
      </c>
      <c r="L2010">
        <f t="shared" si="363"/>
        <v>-1</v>
      </c>
      <c r="M2010">
        <f t="shared" si="366"/>
        <v>0.85000000000000142</v>
      </c>
      <c r="N2010">
        <f t="shared" si="367"/>
        <v>66.465000000000003</v>
      </c>
    </row>
    <row r="2011" spans="1:14" x14ac:dyDescent="0.3">
      <c r="A2011" s="1">
        <v>43217</v>
      </c>
      <c r="B2011">
        <v>16.425000000000001</v>
      </c>
      <c r="C2011">
        <f t="shared" si="356"/>
        <v>13.467941176470585</v>
      </c>
      <c r="D2011">
        <f t="shared" si="357"/>
        <v>3.6540026369790253</v>
      </c>
      <c r="E2011">
        <f t="shared" si="360"/>
        <v>6</v>
      </c>
      <c r="F2011">
        <f t="shared" si="361"/>
        <v>4</v>
      </c>
      <c r="G2011">
        <f t="shared" si="364"/>
        <v>4</v>
      </c>
      <c r="H2011">
        <f t="shared" si="362"/>
        <v>0</v>
      </c>
      <c r="I2011">
        <f t="shared" si="365"/>
        <v>0</v>
      </c>
      <c r="J2011">
        <f t="shared" si="358"/>
        <v>0</v>
      </c>
      <c r="K2011">
        <f t="shared" si="359"/>
        <v>0</v>
      </c>
      <c r="L2011">
        <f t="shared" si="363"/>
        <v>-1</v>
      </c>
      <c r="M2011">
        <f t="shared" si="366"/>
        <v>0.44999999999999929</v>
      </c>
      <c r="N2011">
        <f t="shared" si="367"/>
        <v>66.915000000000006</v>
      </c>
    </row>
    <row r="2012" spans="1:14" x14ac:dyDescent="0.3">
      <c r="A2012" s="1">
        <v>43220</v>
      </c>
      <c r="B2012">
        <v>16.625</v>
      </c>
      <c r="C2012">
        <f t="shared" si="356"/>
        <v>13.484215686274508</v>
      </c>
      <c r="D2012">
        <f t="shared" si="357"/>
        <v>3.6587826343258234</v>
      </c>
      <c r="E2012">
        <f t="shared" si="360"/>
        <v>2</v>
      </c>
      <c r="F2012">
        <f t="shared" si="361"/>
        <v>4</v>
      </c>
      <c r="G2012">
        <f t="shared" si="364"/>
        <v>4</v>
      </c>
      <c r="H2012">
        <f t="shared" si="362"/>
        <v>0</v>
      </c>
      <c r="I2012">
        <f t="shared" si="365"/>
        <v>0</v>
      </c>
      <c r="J2012">
        <f t="shared" si="358"/>
        <v>0</v>
      </c>
      <c r="K2012">
        <f t="shared" si="359"/>
        <v>0</v>
      </c>
      <c r="L2012">
        <f t="shared" si="363"/>
        <v>-1</v>
      </c>
      <c r="M2012">
        <f t="shared" si="366"/>
        <v>-0.19999999999999929</v>
      </c>
      <c r="N2012">
        <f t="shared" si="367"/>
        <v>66.715000000000003</v>
      </c>
    </row>
    <row r="2013" spans="1:14" x14ac:dyDescent="0.3">
      <c r="A2013" s="1">
        <v>43221</v>
      </c>
      <c r="B2013">
        <v>16.274999999999999</v>
      </c>
      <c r="C2013">
        <f t="shared" si="356"/>
        <v>13.499509803921567</v>
      </c>
      <c r="D2013">
        <f t="shared" si="357"/>
        <v>3.662263584674025</v>
      </c>
      <c r="E2013">
        <f t="shared" si="360"/>
        <v>3</v>
      </c>
      <c r="F2013">
        <f t="shared" si="361"/>
        <v>5</v>
      </c>
      <c r="G2013">
        <f t="shared" si="364"/>
        <v>0</v>
      </c>
      <c r="H2013">
        <f t="shared" si="362"/>
        <v>0</v>
      </c>
      <c r="I2013">
        <f t="shared" si="365"/>
        <v>0</v>
      </c>
      <c r="J2013">
        <f t="shared" si="358"/>
        <v>0</v>
      </c>
      <c r="K2013">
        <f t="shared" si="359"/>
        <v>0</v>
      </c>
      <c r="L2013">
        <f t="shared" si="363"/>
        <v>-1</v>
      </c>
      <c r="M2013">
        <f t="shared" si="366"/>
        <v>0.35000000000000142</v>
      </c>
      <c r="N2013">
        <f t="shared" si="367"/>
        <v>67.064999999999998</v>
      </c>
    </row>
    <row r="2014" spans="1:14" x14ac:dyDescent="0.3">
      <c r="A2014" s="1">
        <v>43222</v>
      </c>
      <c r="B2014">
        <v>16.625</v>
      </c>
      <c r="C2014">
        <f t="shared" si="356"/>
        <v>13.516176470588233</v>
      </c>
      <c r="D2014">
        <f t="shared" si="357"/>
        <v>3.6667760306643089</v>
      </c>
      <c r="E2014">
        <f t="shared" si="360"/>
        <v>4</v>
      </c>
      <c r="F2014">
        <f t="shared" si="361"/>
        <v>5</v>
      </c>
      <c r="G2014">
        <f t="shared" si="364"/>
        <v>1</v>
      </c>
      <c r="H2014">
        <f t="shared" si="362"/>
        <v>0</v>
      </c>
      <c r="I2014">
        <f t="shared" si="365"/>
        <v>0</v>
      </c>
      <c r="J2014">
        <f t="shared" si="358"/>
        <v>0</v>
      </c>
      <c r="K2014">
        <f t="shared" si="359"/>
        <v>0</v>
      </c>
      <c r="L2014">
        <f t="shared" si="363"/>
        <v>-1</v>
      </c>
      <c r="M2014">
        <f t="shared" si="366"/>
        <v>-0.35000000000000142</v>
      </c>
      <c r="N2014">
        <f t="shared" si="367"/>
        <v>66.715000000000003</v>
      </c>
    </row>
    <row r="2015" spans="1:14" x14ac:dyDescent="0.3">
      <c r="A2015" s="1">
        <v>43223</v>
      </c>
      <c r="B2015">
        <v>16.524999999999999</v>
      </c>
      <c r="C2015">
        <f t="shared" si="356"/>
        <v>13.532843137254901</v>
      </c>
      <c r="D2015">
        <f t="shared" si="357"/>
        <v>3.6707532558849936</v>
      </c>
      <c r="E2015">
        <f t="shared" si="360"/>
        <v>5</v>
      </c>
      <c r="F2015">
        <f t="shared" si="361"/>
        <v>5</v>
      </c>
      <c r="G2015">
        <f t="shared" si="364"/>
        <v>1</v>
      </c>
      <c r="H2015">
        <f t="shared" si="362"/>
        <v>0</v>
      </c>
      <c r="I2015">
        <f t="shared" si="365"/>
        <v>0</v>
      </c>
      <c r="J2015">
        <f t="shared" si="358"/>
        <v>0</v>
      </c>
      <c r="K2015">
        <f t="shared" si="359"/>
        <v>0</v>
      </c>
      <c r="L2015">
        <f t="shared" si="363"/>
        <v>-1</v>
      </c>
      <c r="M2015">
        <f t="shared" si="366"/>
        <v>0.10000000000000142</v>
      </c>
      <c r="N2015">
        <f t="shared" si="367"/>
        <v>66.814999999999998</v>
      </c>
    </row>
    <row r="2016" spans="1:14" x14ac:dyDescent="0.3">
      <c r="A2016" s="1">
        <v>43224</v>
      </c>
      <c r="B2016">
        <v>15.875</v>
      </c>
      <c r="C2016">
        <f t="shared" si="356"/>
        <v>13.548725490196075</v>
      </c>
      <c r="D2016">
        <f t="shared" si="357"/>
        <v>3.6720909045010051</v>
      </c>
      <c r="E2016">
        <f t="shared" si="360"/>
        <v>6</v>
      </c>
      <c r="F2016">
        <f t="shared" si="361"/>
        <v>5</v>
      </c>
      <c r="G2016">
        <f t="shared" si="364"/>
        <v>1</v>
      </c>
      <c r="H2016">
        <f t="shared" si="362"/>
        <v>0</v>
      </c>
      <c r="I2016">
        <f t="shared" si="365"/>
        <v>0</v>
      </c>
      <c r="J2016">
        <f t="shared" si="358"/>
        <v>0</v>
      </c>
      <c r="K2016">
        <f t="shared" si="359"/>
        <v>0</v>
      </c>
      <c r="L2016">
        <f t="shared" si="363"/>
        <v>-1</v>
      </c>
      <c r="M2016">
        <f t="shared" si="366"/>
        <v>0.64999999999999858</v>
      </c>
      <c r="N2016">
        <f t="shared" si="367"/>
        <v>67.465000000000003</v>
      </c>
    </row>
    <row r="2017" spans="1:14" x14ac:dyDescent="0.3">
      <c r="A2017" s="1">
        <v>43227</v>
      </c>
      <c r="B2017">
        <v>15.725</v>
      </c>
      <c r="C2017">
        <f t="shared" si="356"/>
        <v>13.564019607843134</v>
      </c>
      <c r="D2017">
        <f t="shared" si="357"/>
        <v>3.6730013665708516</v>
      </c>
      <c r="E2017">
        <f t="shared" si="360"/>
        <v>2</v>
      </c>
      <c r="F2017">
        <f t="shared" si="361"/>
        <v>5</v>
      </c>
      <c r="G2017">
        <f t="shared" si="364"/>
        <v>1</v>
      </c>
      <c r="H2017">
        <f t="shared" si="362"/>
        <v>0</v>
      </c>
      <c r="I2017">
        <f t="shared" si="365"/>
        <v>0</v>
      </c>
      <c r="J2017">
        <f t="shared" si="358"/>
        <v>0</v>
      </c>
      <c r="K2017">
        <f t="shared" si="359"/>
        <v>0</v>
      </c>
      <c r="L2017">
        <f t="shared" si="363"/>
        <v>-1</v>
      </c>
      <c r="M2017">
        <f t="shared" si="366"/>
        <v>0.15000000000000036</v>
      </c>
      <c r="N2017">
        <f t="shared" si="367"/>
        <v>67.615000000000009</v>
      </c>
    </row>
    <row r="2018" spans="1:14" x14ac:dyDescent="0.3">
      <c r="A2018" s="1">
        <v>43228</v>
      </c>
      <c r="B2018">
        <v>15.775</v>
      </c>
      <c r="C2018">
        <f t="shared" si="356"/>
        <v>13.578529411764704</v>
      </c>
      <c r="D2018">
        <f t="shared" si="357"/>
        <v>3.6743984560524878</v>
      </c>
      <c r="E2018">
        <f t="shared" si="360"/>
        <v>3</v>
      </c>
      <c r="F2018">
        <f t="shared" si="361"/>
        <v>5</v>
      </c>
      <c r="G2018">
        <f t="shared" si="364"/>
        <v>1</v>
      </c>
      <c r="H2018">
        <f t="shared" si="362"/>
        <v>0</v>
      </c>
      <c r="I2018">
        <f t="shared" si="365"/>
        <v>0</v>
      </c>
      <c r="J2018">
        <f t="shared" si="358"/>
        <v>0</v>
      </c>
      <c r="K2018">
        <f t="shared" si="359"/>
        <v>0</v>
      </c>
      <c r="L2018">
        <f t="shared" si="363"/>
        <v>-1</v>
      </c>
      <c r="M2018">
        <f t="shared" si="366"/>
        <v>-5.0000000000000711E-2</v>
      </c>
      <c r="N2018">
        <f t="shared" si="367"/>
        <v>67.565000000000012</v>
      </c>
    </row>
    <row r="2019" spans="1:14" x14ac:dyDescent="0.3">
      <c r="A2019" s="1">
        <v>43229</v>
      </c>
      <c r="B2019">
        <v>14.824999999999999</v>
      </c>
      <c r="C2019">
        <f t="shared" si="356"/>
        <v>13.590686274509801</v>
      </c>
      <c r="D2019">
        <f t="shared" si="357"/>
        <v>3.673373965951912</v>
      </c>
      <c r="E2019">
        <f t="shared" si="360"/>
        <v>4</v>
      </c>
      <c r="F2019">
        <f t="shared" si="361"/>
        <v>5</v>
      </c>
      <c r="G2019">
        <f t="shared" si="364"/>
        <v>2</v>
      </c>
      <c r="H2019">
        <f t="shared" si="362"/>
        <v>0</v>
      </c>
      <c r="I2019">
        <f t="shared" si="365"/>
        <v>0</v>
      </c>
      <c r="J2019">
        <f t="shared" si="358"/>
        <v>0</v>
      </c>
      <c r="K2019">
        <f t="shared" si="359"/>
        <v>0</v>
      </c>
      <c r="L2019">
        <f t="shared" si="363"/>
        <v>-1</v>
      </c>
      <c r="M2019">
        <f t="shared" si="366"/>
        <v>0.95000000000000107</v>
      </c>
      <c r="N2019">
        <f t="shared" si="367"/>
        <v>68.515000000000015</v>
      </c>
    </row>
    <row r="2020" spans="1:14" x14ac:dyDescent="0.3">
      <c r="A2020" s="1">
        <v>43230</v>
      </c>
      <c r="B2020">
        <v>14.175000000000001</v>
      </c>
      <c r="C2020">
        <f t="shared" si="356"/>
        <v>13.600098039215684</v>
      </c>
      <c r="D2020">
        <f t="shared" si="357"/>
        <v>3.6717840791257998</v>
      </c>
      <c r="E2020">
        <f t="shared" si="360"/>
        <v>5</v>
      </c>
      <c r="F2020">
        <f t="shared" si="361"/>
        <v>5</v>
      </c>
      <c r="G2020">
        <f t="shared" si="364"/>
        <v>2</v>
      </c>
      <c r="H2020">
        <f t="shared" si="362"/>
        <v>0</v>
      </c>
      <c r="I2020">
        <f t="shared" si="365"/>
        <v>0</v>
      </c>
      <c r="J2020">
        <f t="shared" si="358"/>
        <v>0</v>
      </c>
      <c r="K2020">
        <f t="shared" si="359"/>
        <v>0</v>
      </c>
      <c r="L2020">
        <f t="shared" si="363"/>
        <v>-1</v>
      </c>
      <c r="M2020">
        <f t="shared" si="366"/>
        <v>0.64999999999999858</v>
      </c>
      <c r="N2020">
        <f t="shared" si="367"/>
        <v>69.16500000000002</v>
      </c>
    </row>
    <row r="2021" spans="1:14" x14ac:dyDescent="0.3">
      <c r="A2021" s="1">
        <v>43231</v>
      </c>
      <c r="B2021">
        <v>13.675000000000001</v>
      </c>
      <c r="C2021">
        <f t="shared" si="356"/>
        <v>13.608921568627451</v>
      </c>
      <c r="D2021">
        <f t="shared" si="357"/>
        <v>3.6692491503278792</v>
      </c>
      <c r="E2021">
        <f t="shared" si="360"/>
        <v>6</v>
      </c>
      <c r="F2021">
        <f t="shared" si="361"/>
        <v>5</v>
      </c>
      <c r="G2021">
        <f t="shared" si="364"/>
        <v>2</v>
      </c>
      <c r="H2021">
        <f t="shared" si="362"/>
        <v>0</v>
      </c>
      <c r="I2021">
        <f t="shared" si="365"/>
        <v>0</v>
      </c>
      <c r="J2021">
        <f t="shared" si="358"/>
        <v>0</v>
      </c>
      <c r="K2021">
        <f t="shared" si="359"/>
        <v>0</v>
      </c>
      <c r="L2021">
        <f t="shared" si="363"/>
        <v>-1</v>
      </c>
      <c r="M2021">
        <f t="shared" si="366"/>
        <v>0.5</v>
      </c>
      <c r="N2021">
        <f t="shared" si="367"/>
        <v>69.66500000000002</v>
      </c>
    </row>
    <row r="2022" spans="1:14" x14ac:dyDescent="0.3">
      <c r="A2022" s="1">
        <v>43234</v>
      </c>
      <c r="B2022">
        <v>13.375</v>
      </c>
      <c r="C2022">
        <f t="shared" si="356"/>
        <v>13.616568627450979</v>
      </c>
      <c r="D2022">
        <f t="shared" si="357"/>
        <v>3.6667208048850095</v>
      </c>
      <c r="E2022">
        <f t="shared" si="360"/>
        <v>2</v>
      </c>
      <c r="F2022">
        <f t="shared" si="361"/>
        <v>5</v>
      </c>
      <c r="G2022">
        <f t="shared" si="364"/>
        <v>2</v>
      </c>
      <c r="H2022">
        <f t="shared" si="362"/>
        <v>0</v>
      </c>
      <c r="I2022">
        <f t="shared" si="365"/>
        <v>0</v>
      </c>
      <c r="J2022">
        <f t="shared" si="358"/>
        <v>0</v>
      </c>
      <c r="K2022">
        <f t="shared" si="359"/>
        <v>0</v>
      </c>
      <c r="L2022">
        <f t="shared" si="363"/>
        <v>-1</v>
      </c>
      <c r="M2022">
        <f t="shared" si="366"/>
        <v>0.30000000000000071</v>
      </c>
      <c r="N2022">
        <f t="shared" si="367"/>
        <v>69.965000000000018</v>
      </c>
    </row>
    <row r="2023" spans="1:14" x14ac:dyDescent="0.3">
      <c r="A2023" s="1">
        <v>43235</v>
      </c>
      <c r="B2023">
        <v>14.875</v>
      </c>
      <c r="C2023">
        <f t="shared" si="356"/>
        <v>13.62970588235294</v>
      </c>
      <c r="D2023">
        <f t="shared" si="357"/>
        <v>3.6652044604665983</v>
      </c>
      <c r="E2023">
        <f t="shared" si="360"/>
        <v>3</v>
      </c>
      <c r="F2023">
        <f t="shared" si="361"/>
        <v>5</v>
      </c>
      <c r="G2023">
        <f t="shared" si="364"/>
        <v>2</v>
      </c>
      <c r="H2023">
        <f t="shared" si="362"/>
        <v>0</v>
      </c>
      <c r="I2023">
        <f t="shared" si="365"/>
        <v>0</v>
      </c>
      <c r="J2023">
        <f t="shared" si="358"/>
        <v>0</v>
      </c>
      <c r="K2023">
        <f t="shared" si="359"/>
        <v>0</v>
      </c>
      <c r="L2023">
        <f t="shared" si="363"/>
        <v>-1</v>
      </c>
      <c r="M2023">
        <f t="shared" si="366"/>
        <v>-1.5</v>
      </c>
      <c r="N2023">
        <f t="shared" si="367"/>
        <v>68.465000000000018</v>
      </c>
    </row>
    <row r="2024" spans="1:14" x14ac:dyDescent="0.3">
      <c r="A2024" s="1">
        <v>43236</v>
      </c>
      <c r="B2024">
        <v>13.79</v>
      </c>
      <c r="C2024">
        <f t="shared" si="356"/>
        <v>13.638980392156864</v>
      </c>
      <c r="D2024">
        <f t="shared" si="357"/>
        <v>3.6626051935114612</v>
      </c>
      <c r="E2024">
        <f t="shared" si="360"/>
        <v>4</v>
      </c>
      <c r="F2024">
        <f t="shared" si="361"/>
        <v>5</v>
      </c>
      <c r="G2024">
        <f t="shared" si="364"/>
        <v>3</v>
      </c>
      <c r="H2024">
        <f t="shared" si="362"/>
        <v>1</v>
      </c>
      <c r="I2024">
        <f t="shared" si="365"/>
        <v>-1.0850000000000009</v>
      </c>
      <c r="J2024">
        <f t="shared" si="358"/>
        <v>0</v>
      </c>
      <c r="K2024">
        <f t="shared" si="359"/>
        <v>0</v>
      </c>
      <c r="L2024">
        <f t="shared" si="363"/>
        <v>-1</v>
      </c>
      <c r="M2024">
        <f t="shared" si="366"/>
        <v>-1.0850000000000009</v>
      </c>
      <c r="N2024">
        <f t="shared" si="367"/>
        <v>67.380000000000024</v>
      </c>
    </row>
    <row r="2025" spans="1:14" x14ac:dyDescent="0.3">
      <c r="A2025" s="1">
        <v>43237</v>
      </c>
      <c r="B2025">
        <v>14.375</v>
      </c>
      <c r="C2025">
        <f t="shared" si="356"/>
        <v>13.651333333333334</v>
      </c>
      <c r="D2025">
        <f t="shared" si="357"/>
        <v>3.6597536061210922</v>
      </c>
      <c r="E2025">
        <f t="shared" si="360"/>
        <v>5</v>
      </c>
      <c r="F2025">
        <f t="shared" si="361"/>
        <v>5</v>
      </c>
      <c r="G2025">
        <f t="shared" si="364"/>
        <v>3</v>
      </c>
      <c r="H2025">
        <f t="shared" si="362"/>
        <v>0</v>
      </c>
      <c r="I2025">
        <f t="shared" si="365"/>
        <v>0</v>
      </c>
      <c r="J2025">
        <f t="shared" si="358"/>
        <v>0</v>
      </c>
      <c r="K2025">
        <f t="shared" si="359"/>
        <v>0</v>
      </c>
      <c r="L2025">
        <f t="shared" si="363"/>
        <v>-1</v>
      </c>
      <c r="M2025">
        <f t="shared" si="366"/>
        <v>-0.58500000000000085</v>
      </c>
      <c r="N2025">
        <f t="shared" si="367"/>
        <v>66.795000000000016</v>
      </c>
    </row>
    <row r="2026" spans="1:14" x14ac:dyDescent="0.3">
      <c r="A2026" s="1">
        <v>43238</v>
      </c>
      <c r="B2026">
        <v>14.525</v>
      </c>
      <c r="C2026">
        <f t="shared" si="356"/>
        <v>13.665843137254901</v>
      </c>
      <c r="D2026">
        <f t="shared" si="357"/>
        <v>3.6558518997148926</v>
      </c>
      <c r="E2026">
        <f t="shared" si="360"/>
        <v>6</v>
      </c>
      <c r="F2026">
        <f t="shared" si="361"/>
        <v>5</v>
      </c>
      <c r="G2026">
        <f t="shared" si="364"/>
        <v>3</v>
      </c>
      <c r="H2026">
        <f t="shared" si="362"/>
        <v>0</v>
      </c>
      <c r="I2026">
        <f t="shared" si="365"/>
        <v>0</v>
      </c>
      <c r="J2026">
        <f t="shared" si="358"/>
        <v>0</v>
      </c>
      <c r="K2026">
        <f t="shared" si="359"/>
        <v>0</v>
      </c>
      <c r="L2026">
        <f t="shared" si="363"/>
        <v>-1</v>
      </c>
      <c r="M2026">
        <f t="shared" si="366"/>
        <v>-0.15000000000000036</v>
      </c>
      <c r="N2026">
        <f t="shared" si="367"/>
        <v>66.64500000000001</v>
      </c>
    </row>
    <row r="2027" spans="1:14" x14ac:dyDescent="0.3">
      <c r="A2027" s="1">
        <v>43241</v>
      </c>
      <c r="B2027">
        <v>14.074999999999999</v>
      </c>
      <c r="C2027">
        <f t="shared" si="356"/>
        <v>13.677607843137253</v>
      </c>
      <c r="D2027">
        <f t="shared" si="357"/>
        <v>3.6523208795226862</v>
      </c>
      <c r="E2027">
        <f t="shared" si="360"/>
        <v>2</v>
      </c>
      <c r="F2027">
        <f t="shared" si="361"/>
        <v>5</v>
      </c>
      <c r="G2027">
        <f t="shared" si="364"/>
        <v>3</v>
      </c>
      <c r="H2027">
        <f t="shared" si="362"/>
        <v>0</v>
      </c>
      <c r="I2027">
        <f t="shared" si="365"/>
        <v>0</v>
      </c>
      <c r="J2027">
        <f t="shared" si="358"/>
        <v>0</v>
      </c>
      <c r="K2027">
        <f t="shared" si="359"/>
        <v>0</v>
      </c>
      <c r="L2027">
        <f t="shared" si="363"/>
        <v>-1</v>
      </c>
      <c r="M2027">
        <f t="shared" si="366"/>
        <v>0.45000000000000107</v>
      </c>
      <c r="N2027">
        <f t="shared" si="367"/>
        <v>67.095000000000013</v>
      </c>
    </row>
    <row r="2028" spans="1:14" x14ac:dyDescent="0.3">
      <c r="A2028" s="1">
        <v>43242</v>
      </c>
      <c r="B2028">
        <v>14.225</v>
      </c>
      <c r="C2028">
        <f t="shared" si="356"/>
        <v>13.685549019607842</v>
      </c>
      <c r="D2028">
        <f t="shared" si="357"/>
        <v>3.6513008281697594</v>
      </c>
      <c r="E2028">
        <f t="shared" si="360"/>
        <v>3</v>
      </c>
      <c r="F2028">
        <f t="shared" si="361"/>
        <v>5</v>
      </c>
      <c r="G2028">
        <f t="shared" si="364"/>
        <v>3</v>
      </c>
      <c r="H2028">
        <f t="shared" si="362"/>
        <v>0</v>
      </c>
      <c r="I2028">
        <f t="shared" si="365"/>
        <v>0</v>
      </c>
      <c r="J2028">
        <f t="shared" si="358"/>
        <v>0</v>
      </c>
      <c r="K2028">
        <f t="shared" si="359"/>
        <v>0</v>
      </c>
      <c r="L2028">
        <f t="shared" si="363"/>
        <v>-1</v>
      </c>
      <c r="M2028">
        <f t="shared" si="366"/>
        <v>-0.15000000000000036</v>
      </c>
      <c r="N2028">
        <f t="shared" si="367"/>
        <v>66.945000000000007</v>
      </c>
    </row>
    <row r="2029" spans="1:14" x14ac:dyDescent="0.3">
      <c r="A2029" s="1">
        <v>43243</v>
      </c>
      <c r="B2029">
        <v>13.875</v>
      </c>
      <c r="C2029">
        <f t="shared" si="356"/>
        <v>13.683980392156863</v>
      </c>
      <c r="D2029">
        <f t="shared" si="357"/>
        <v>3.6511331761802075</v>
      </c>
      <c r="E2029">
        <f t="shared" si="360"/>
        <v>4</v>
      </c>
      <c r="F2029">
        <f t="shared" si="361"/>
        <v>5</v>
      </c>
      <c r="G2029">
        <f t="shared" si="364"/>
        <v>4</v>
      </c>
      <c r="H2029">
        <f t="shared" si="362"/>
        <v>0</v>
      </c>
      <c r="I2029">
        <f t="shared" si="365"/>
        <v>0</v>
      </c>
      <c r="J2029">
        <f t="shared" si="358"/>
        <v>0</v>
      </c>
      <c r="K2029">
        <f t="shared" si="359"/>
        <v>0</v>
      </c>
      <c r="L2029">
        <f t="shared" si="363"/>
        <v>-1</v>
      </c>
      <c r="M2029">
        <f t="shared" si="366"/>
        <v>0.34999999999999964</v>
      </c>
      <c r="N2029">
        <f t="shared" si="367"/>
        <v>67.295000000000002</v>
      </c>
    </row>
    <row r="2030" spans="1:14" x14ac:dyDescent="0.3">
      <c r="A2030" s="1">
        <v>43244</v>
      </c>
      <c r="B2030">
        <v>13.824999999999999</v>
      </c>
      <c r="C2030">
        <f t="shared" si="356"/>
        <v>13.688294117647057</v>
      </c>
      <c r="D2030">
        <f t="shared" si="357"/>
        <v>3.6506473951466356</v>
      </c>
      <c r="E2030">
        <f t="shared" si="360"/>
        <v>5</v>
      </c>
      <c r="F2030">
        <f t="shared" si="361"/>
        <v>5</v>
      </c>
      <c r="G2030">
        <f t="shared" si="364"/>
        <v>4</v>
      </c>
      <c r="H2030">
        <f t="shared" si="362"/>
        <v>0</v>
      </c>
      <c r="I2030">
        <f t="shared" si="365"/>
        <v>0</v>
      </c>
      <c r="J2030">
        <f t="shared" si="358"/>
        <v>0</v>
      </c>
      <c r="K2030">
        <f t="shared" si="359"/>
        <v>0</v>
      </c>
      <c r="L2030">
        <f t="shared" si="363"/>
        <v>-1</v>
      </c>
      <c r="M2030">
        <f t="shared" si="366"/>
        <v>5.0000000000000711E-2</v>
      </c>
      <c r="N2030">
        <f t="shared" si="367"/>
        <v>67.344999999999999</v>
      </c>
    </row>
    <row r="2031" spans="1:14" x14ac:dyDescent="0.3">
      <c r="A2031" s="1">
        <v>43245</v>
      </c>
      <c r="B2031">
        <v>14.125</v>
      </c>
      <c r="C2031">
        <f t="shared" si="356"/>
        <v>13.695745098039215</v>
      </c>
      <c r="D2031">
        <f t="shared" si="357"/>
        <v>3.6495920042889916</v>
      </c>
      <c r="E2031">
        <f t="shared" si="360"/>
        <v>6</v>
      </c>
      <c r="F2031">
        <f t="shared" si="361"/>
        <v>5</v>
      </c>
      <c r="G2031">
        <f t="shared" si="364"/>
        <v>4</v>
      </c>
      <c r="H2031">
        <f t="shared" si="362"/>
        <v>0</v>
      </c>
      <c r="I2031">
        <f t="shared" si="365"/>
        <v>0</v>
      </c>
      <c r="J2031">
        <f t="shared" si="358"/>
        <v>0</v>
      </c>
      <c r="K2031">
        <f t="shared" si="359"/>
        <v>0</v>
      </c>
      <c r="L2031">
        <f t="shared" si="363"/>
        <v>-1</v>
      </c>
      <c r="M2031">
        <f t="shared" si="366"/>
        <v>-0.30000000000000071</v>
      </c>
      <c r="N2031">
        <f t="shared" si="367"/>
        <v>67.045000000000002</v>
      </c>
    </row>
    <row r="2032" spans="1:14" x14ac:dyDescent="0.3">
      <c r="A2032" s="1">
        <v>43249</v>
      </c>
      <c r="B2032">
        <v>15.925000000000001</v>
      </c>
      <c r="C2032">
        <f t="shared" si="356"/>
        <v>13.709862745098039</v>
      </c>
      <c r="D2032">
        <f t="shared" si="357"/>
        <v>3.6512248120623738</v>
      </c>
      <c r="E2032">
        <f t="shared" si="360"/>
        <v>3</v>
      </c>
      <c r="F2032">
        <f t="shared" si="361"/>
        <v>5</v>
      </c>
      <c r="G2032">
        <f t="shared" si="364"/>
        <v>4</v>
      </c>
      <c r="H2032">
        <f t="shared" si="362"/>
        <v>0</v>
      </c>
      <c r="I2032">
        <f t="shared" si="365"/>
        <v>0</v>
      </c>
      <c r="J2032">
        <f t="shared" si="358"/>
        <v>0</v>
      </c>
      <c r="K2032">
        <f t="shared" si="359"/>
        <v>0</v>
      </c>
      <c r="L2032">
        <f t="shared" si="363"/>
        <v>-1</v>
      </c>
      <c r="M2032">
        <f t="shared" si="366"/>
        <v>-1.8000000000000007</v>
      </c>
      <c r="N2032">
        <f t="shared" si="367"/>
        <v>65.245000000000005</v>
      </c>
    </row>
    <row r="2033" spans="1:14" x14ac:dyDescent="0.3">
      <c r="A2033" s="1">
        <v>43250</v>
      </c>
      <c r="B2033">
        <v>15.175000000000001</v>
      </c>
      <c r="C2033">
        <f t="shared" si="356"/>
        <v>13.722411764705882</v>
      </c>
      <c r="D2033">
        <f t="shared" si="357"/>
        <v>3.65073970037054</v>
      </c>
      <c r="E2033">
        <f t="shared" si="360"/>
        <v>4</v>
      </c>
      <c r="F2033">
        <f t="shared" si="361"/>
        <v>5</v>
      </c>
      <c r="G2033">
        <f t="shared" si="364"/>
        <v>5</v>
      </c>
      <c r="H2033">
        <f t="shared" si="362"/>
        <v>0</v>
      </c>
      <c r="I2033">
        <f t="shared" si="365"/>
        <v>0</v>
      </c>
      <c r="J2033">
        <f t="shared" si="358"/>
        <v>0</v>
      </c>
      <c r="K2033">
        <f t="shared" si="359"/>
        <v>0</v>
      </c>
      <c r="L2033">
        <f t="shared" si="363"/>
        <v>-1</v>
      </c>
      <c r="M2033">
        <f t="shared" si="366"/>
        <v>0.75</v>
      </c>
      <c r="N2033">
        <f t="shared" si="367"/>
        <v>65.995000000000005</v>
      </c>
    </row>
    <row r="2034" spans="1:14" x14ac:dyDescent="0.3">
      <c r="A2034" s="1">
        <v>43251</v>
      </c>
      <c r="B2034">
        <v>15.425000000000001</v>
      </c>
      <c r="C2034">
        <f t="shared" si="356"/>
        <v>13.735745098039217</v>
      </c>
      <c r="D2034">
        <f t="shared" si="357"/>
        <v>3.6507248049793626</v>
      </c>
      <c r="E2034">
        <f t="shared" si="360"/>
        <v>5</v>
      </c>
      <c r="F2034">
        <f t="shared" si="361"/>
        <v>5</v>
      </c>
      <c r="G2034">
        <f t="shared" si="364"/>
        <v>5</v>
      </c>
      <c r="H2034">
        <f t="shared" si="362"/>
        <v>0</v>
      </c>
      <c r="I2034">
        <f t="shared" si="365"/>
        <v>0</v>
      </c>
      <c r="J2034">
        <f t="shared" si="358"/>
        <v>0</v>
      </c>
      <c r="K2034">
        <f t="shared" si="359"/>
        <v>0</v>
      </c>
      <c r="L2034">
        <f t="shared" si="363"/>
        <v>-1</v>
      </c>
      <c r="M2034">
        <f t="shared" si="366"/>
        <v>-0.25</v>
      </c>
      <c r="N2034">
        <f t="shared" si="367"/>
        <v>65.745000000000005</v>
      </c>
    </row>
    <row r="2035" spans="1:14" x14ac:dyDescent="0.3">
      <c r="A2035" s="1">
        <v>43252</v>
      </c>
      <c r="B2035">
        <v>14.425000000000001</v>
      </c>
      <c r="C2035">
        <f t="shared" si="356"/>
        <v>13.745549019607845</v>
      </c>
      <c r="D2035">
        <f t="shared" si="357"/>
        <v>3.649205459122733</v>
      </c>
      <c r="E2035">
        <f t="shared" si="360"/>
        <v>6</v>
      </c>
      <c r="F2035">
        <f t="shared" si="361"/>
        <v>6</v>
      </c>
      <c r="G2035">
        <f t="shared" si="364"/>
        <v>0</v>
      </c>
      <c r="H2035">
        <f t="shared" si="362"/>
        <v>0</v>
      </c>
      <c r="I2035">
        <f t="shared" si="365"/>
        <v>0</v>
      </c>
      <c r="J2035">
        <f t="shared" si="358"/>
        <v>0</v>
      </c>
      <c r="K2035">
        <f t="shared" si="359"/>
        <v>0</v>
      </c>
      <c r="L2035">
        <f t="shared" si="363"/>
        <v>-1</v>
      </c>
      <c r="M2035">
        <f t="shared" si="366"/>
        <v>1</v>
      </c>
      <c r="N2035">
        <f t="shared" si="367"/>
        <v>66.745000000000005</v>
      </c>
    </row>
    <row r="2036" spans="1:14" x14ac:dyDescent="0.3">
      <c r="A2036" s="1">
        <v>43255</v>
      </c>
      <c r="B2036">
        <v>13.925000000000001</v>
      </c>
      <c r="C2036">
        <f t="shared" si="356"/>
        <v>13.753784313725493</v>
      </c>
      <c r="D2036">
        <f t="shared" si="357"/>
        <v>3.6472310330415505</v>
      </c>
      <c r="E2036">
        <f t="shared" si="360"/>
        <v>2</v>
      </c>
      <c r="F2036">
        <f t="shared" si="361"/>
        <v>6</v>
      </c>
      <c r="G2036">
        <f t="shared" si="364"/>
        <v>0</v>
      </c>
      <c r="H2036">
        <f t="shared" si="362"/>
        <v>0</v>
      </c>
      <c r="I2036">
        <f t="shared" si="365"/>
        <v>0</v>
      </c>
      <c r="J2036">
        <f t="shared" si="358"/>
        <v>0</v>
      </c>
      <c r="K2036">
        <f t="shared" si="359"/>
        <v>0</v>
      </c>
      <c r="L2036">
        <f t="shared" si="363"/>
        <v>-1</v>
      </c>
      <c r="M2036">
        <f t="shared" si="366"/>
        <v>0.5</v>
      </c>
      <c r="N2036">
        <f t="shared" si="367"/>
        <v>67.245000000000005</v>
      </c>
    </row>
    <row r="2037" spans="1:14" x14ac:dyDescent="0.3">
      <c r="A2037" s="1">
        <v>43256</v>
      </c>
      <c r="B2037">
        <v>13.625</v>
      </c>
      <c r="C2037">
        <f t="shared" si="356"/>
        <v>13.760843137254904</v>
      </c>
      <c r="D2037">
        <f t="shared" si="357"/>
        <v>3.6452325532880478</v>
      </c>
      <c r="E2037">
        <f t="shared" si="360"/>
        <v>3</v>
      </c>
      <c r="F2037">
        <f t="shared" si="361"/>
        <v>6</v>
      </c>
      <c r="G2037">
        <f t="shared" si="364"/>
        <v>0</v>
      </c>
      <c r="H2037">
        <f t="shared" si="362"/>
        <v>0</v>
      </c>
      <c r="I2037">
        <f t="shared" si="365"/>
        <v>0</v>
      </c>
      <c r="J2037">
        <f t="shared" si="358"/>
        <v>0</v>
      </c>
      <c r="K2037">
        <f t="shared" si="359"/>
        <v>0</v>
      </c>
      <c r="L2037">
        <f t="shared" si="363"/>
        <v>-1</v>
      </c>
      <c r="M2037">
        <f t="shared" si="366"/>
        <v>0.30000000000000071</v>
      </c>
      <c r="N2037">
        <f t="shared" si="367"/>
        <v>67.545000000000002</v>
      </c>
    </row>
    <row r="2038" spans="1:14" x14ac:dyDescent="0.3">
      <c r="A2038" s="1">
        <v>43257</v>
      </c>
      <c r="B2038">
        <v>13.074999999999999</v>
      </c>
      <c r="C2038">
        <f t="shared" si="356"/>
        <v>13.766529411764706</v>
      </c>
      <c r="D2038">
        <f t="shared" si="357"/>
        <v>3.6430266470471704</v>
      </c>
      <c r="E2038">
        <f t="shared" si="360"/>
        <v>4</v>
      </c>
      <c r="F2038">
        <f t="shared" si="361"/>
        <v>6</v>
      </c>
      <c r="G2038">
        <f t="shared" si="364"/>
        <v>1</v>
      </c>
      <c r="H2038">
        <f t="shared" si="362"/>
        <v>0</v>
      </c>
      <c r="I2038">
        <f t="shared" si="365"/>
        <v>0</v>
      </c>
      <c r="J2038">
        <f t="shared" si="358"/>
        <v>0</v>
      </c>
      <c r="K2038">
        <f t="shared" si="359"/>
        <v>0</v>
      </c>
      <c r="L2038">
        <f t="shared" si="363"/>
        <v>-1</v>
      </c>
      <c r="M2038">
        <f t="shared" si="366"/>
        <v>0.55000000000000071</v>
      </c>
      <c r="N2038">
        <f t="shared" si="367"/>
        <v>68.094999999999999</v>
      </c>
    </row>
    <row r="2039" spans="1:14" x14ac:dyDescent="0.3">
      <c r="A2039" s="1">
        <v>43258</v>
      </c>
      <c r="B2039">
        <v>13.175000000000001</v>
      </c>
      <c r="C2039">
        <f t="shared" si="356"/>
        <v>13.772607843137257</v>
      </c>
      <c r="D2039">
        <f t="shared" si="357"/>
        <v>3.6407407890801231</v>
      </c>
      <c r="E2039">
        <f t="shared" si="360"/>
        <v>5</v>
      </c>
      <c r="F2039">
        <f t="shared" si="361"/>
        <v>6</v>
      </c>
      <c r="G2039">
        <f t="shared" si="364"/>
        <v>1</v>
      </c>
      <c r="H2039">
        <f t="shared" si="362"/>
        <v>0</v>
      </c>
      <c r="I2039">
        <f t="shared" si="365"/>
        <v>0</v>
      </c>
      <c r="J2039">
        <f t="shared" si="358"/>
        <v>0</v>
      </c>
      <c r="K2039">
        <f t="shared" si="359"/>
        <v>0</v>
      </c>
      <c r="L2039">
        <f t="shared" si="363"/>
        <v>-1</v>
      </c>
      <c r="M2039">
        <f t="shared" si="366"/>
        <v>-0.10000000000000142</v>
      </c>
      <c r="N2039">
        <f t="shared" si="367"/>
        <v>67.995000000000005</v>
      </c>
    </row>
    <row r="2040" spans="1:14" x14ac:dyDescent="0.3">
      <c r="A2040" s="1">
        <v>43259</v>
      </c>
      <c r="B2040">
        <v>13.324999999999999</v>
      </c>
      <c r="C2040">
        <f t="shared" si="356"/>
        <v>13.778686274509804</v>
      </c>
      <c r="D2040">
        <f t="shared" si="357"/>
        <v>3.6386939236769789</v>
      </c>
      <c r="E2040">
        <f t="shared" si="360"/>
        <v>6</v>
      </c>
      <c r="F2040">
        <f t="shared" si="361"/>
        <v>6</v>
      </c>
      <c r="G2040">
        <f t="shared" si="364"/>
        <v>1</v>
      </c>
      <c r="H2040">
        <f t="shared" si="362"/>
        <v>0</v>
      </c>
      <c r="I2040">
        <f t="shared" si="365"/>
        <v>0</v>
      </c>
      <c r="J2040">
        <f t="shared" si="358"/>
        <v>0</v>
      </c>
      <c r="K2040">
        <f t="shared" si="359"/>
        <v>0</v>
      </c>
      <c r="L2040">
        <f t="shared" si="363"/>
        <v>-1</v>
      </c>
      <c r="M2040">
        <f t="shared" si="366"/>
        <v>-0.14999999999999858</v>
      </c>
      <c r="N2040">
        <f t="shared" si="367"/>
        <v>67.844999999999999</v>
      </c>
    </row>
    <row r="2041" spans="1:14" x14ac:dyDescent="0.3">
      <c r="A2041" s="1">
        <v>43262</v>
      </c>
      <c r="B2041">
        <v>12.875</v>
      </c>
      <c r="C2041">
        <f t="shared" si="356"/>
        <v>13.78221568627451</v>
      </c>
      <c r="D2041">
        <f t="shared" si="357"/>
        <v>3.6373789438179753</v>
      </c>
      <c r="E2041">
        <f t="shared" si="360"/>
        <v>2</v>
      </c>
      <c r="F2041">
        <f t="shared" si="361"/>
        <v>6</v>
      </c>
      <c r="G2041">
        <f t="shared" si="364"/>
        <v>1</v>
      </c>
      <c r="H2041">
        <f t="shared" si="362"/>
        <v>0</v>
      </c>
      <c r="I2041">
        <f t="shared" si="365"/>
        <v>0</v>
      </c>
      <c r="J2041">
        <f t="shared" si="358"/>
        <v>0</v>
      </c>
      <c r="K2041">
        <f t="shared" si="359"/>
        <v>0</v>
      </c>
      <c r="L2041">
        <f t="shared" si="363"/>
        <v>-1</v>
      </c>
      <c r="M2041">
        <f t="shared" si="366"/>
        <v>0.44999999999999929</v>
      </c>
      <c r="N2041">
        <f t="shared" si="367"/>
        <v>68.295000000000002</v>
      </c>
    </row>
    <row r="2042" spans="1:14" x14ac:dyDescent="0.3">
      <c r="A2042" s="1">
        <v>43263</v>
      </c>
      <c r="B2042">
        <v>12.775</v>
      </c>
      <c r="C2042">
        <f t="shared" si="356"/>
        <v>13.785745098039216</v>
      </c>
      <c r="D2042">
        <f t="shared" si="357"/>
        <v>3.6359629942849021</v>
      </c>
      <c r="E2042">
        <f t="shared" si="360"/>
        <v>3</v>
      </c>
      <c r="F2042">
        <f t="shared" si="361"/>
        <v>6</v>
      </c>
      <c r="G2042">
        <f t="shared" si="364"/>
        <v>1</v>
      </c>
      <c r="H2042">
        <f t="shared" si="362"/>
        <v>0</v>
      </c>
      <c r="I2042">
        <f t="shared" si="365"/>
        <v>0</v>
      </c>
      <c r="J2042">
        <f t="shared" si="358"/>
        <v>0</v>
      </c>
      <c r="K2042">
        <f t="shared" si="359"/>
        <v>0</v>
      </c>
      <c r="L2042">
        <f t="shared" si="363"/>
        <v>-1</v>
      </c>
      <c r="M2042">
        <f t="shared" si="366"/>
        <v>9.9999999999999645E-2</v>
      </c>
      <c r="N2042">
        <f t="shared" si="367"/>
        <v>68.394999999999996</v>
      </c>
    </row>
    <row r="2043" spans="1:14" x14ac:dyDescent="0.3">
      <c r="A2043" s="1">
        <v>43264</v>
      </c>
      <c r="B2043">
        <v>13.225</v>
      </c>
      <c r="C2043">
        <f t="shared" si="356"/>
        <v>13.792019607843137</v>
      </c>
      <c r="D2043">
        <f t="shared" si="357"/>
        <v>3.6336086070763618</v>
      </c>
      <c r="E2043">
        <f t="shared" si="360"/>
        <v>4</v>
      </c>
      <c r="F2043">
        <f t="shared" si="361"/>
        <v>6</v>
      </c>
      <c r="G2043">
        <f t="shared" si="364"/>
        <v>2</v>
      </c>
      <c r="H2043">
        <f t="shared" si="362"/>
        <v>0</v>
      </c>
      <c r="I2043">
        <f t="shared" si="365"/>
        <v>0</v>
      </c>
      <c r="J2043">
        <f t="shared" si="358"/>
        <v>0</v>
      </c>
      <c r="K2043">
        <f t="shared" si="359"/>
        <v>0</v>
      </c>
      <c r="L2043">
        <f t="shared" si="363"/>
        <v>-1</v>
      </c>
      <c r="M2043">
        <f t="shared" si="366"/>
        <v>-0.44999999999999929</v>
      </c>
      <c r="N2043">
        <f t="shared" si="367"/>
        <v>67.944999999999993</v>
      </c>
    </row>
    <row r="2044" spans="1:14" x14ac:dyDescent="0.3">
      <c r="A2044" s="1">
        <v>43265</v>
      </c>
      <c r="B2044">
        <v>12.675000000000001</v>
      </c>
      <c r="C2044">
        <f t="shared" si="356"/>
        <v>13.795745098039216</v>
      </c>
      <c r="D2044">
        <f t="shared" si="357"/>
        <v>3.631974053219587</v>
      </c>
      <c r="E2044">
        <f t="shared" si="360"/>
        <v>5</v>
      </c>
      <c r="F2044">
        <f t="shared" si="361"/>
        <v>6</v>
      </c>
      <c r="G2044">
        <f t="shared" si="364"/>
        <v>2</v>
      </c>
      <c r="H2044">
        <f t="shared" si="362"/>
        <v>0</v>
      </c>
      <c r="I2044">
        <f t="shared" si="365"/>
        <v>0</v>
      </c>
      <c r="J2044">
        <f t="shared" si="358"/>
        <v>0</v>
      </c>
      <c r="K2044">
        <f t="shared" si="359"/>
        <v>0</v>
      </c>
      <c r="L2044">
        <f t="shared" si="363"/>
        <v>-1</v>
      </c>
      <c r="M2044">
        <f t="shared" si="366"/>
        <v>0.54999999999999893</v>
      </c>
      <c r="N2044">
        <f t="shared" si="367"/>
        <v>68.49499999999999</v>
      </c>
    </row>
    <row r="2045" spans="1:14" x14ac:dyDescent="0.3">
      <c r="A2045" s="1">
        <v>43266</v>
      </c>
      <c r="B2045">
        <v>12.574999999999999</v>
      </c>
      <c r="C2045">
        <f t="shared" si="356"/>
        <v>13.798490196078431</v>
      </c>
      <c r="D2045">
        <f t="shared" si="357"/>
        <v>3.6307856297390448</v>
      </c>
      <c r="E2045">
        <f t="shared" si="360"/>
        <v>6</v>
      </c>
      <c r="F2045">
        <f t="shared" si="361"/>
        <v>6</v>
      </c>
      <c r="G2045">
        <f t="shared" si="364"/>
        <v>2</v>
      </c>
      <c r="H2045">
        <f t="shared" si="362"/>
        <v>0</v>
      </c>
      <c r="I2045">
        <f t="shared" si="365"/>
        <v>0</v>
      </c>
      <c r="J2045">
        <f t="shared" si="358"/>
        <v>0</v>
      </c>
      <c r="K2045">
        <f t="shared" si="359"/>
        <v>0</v>
      </c>
      <c r="L2045">
        <f t="shared" si="363"/>
        <v>-1</v>
      </c>
      <c r="M2045">
        <f t="shared" si="366"/>
        <v>0.10000000000000142</v>
      </c>
      <c r="N2045">
        <f t="shared" si="367"/>
        <v>68.594999999999999</v>
      </c>
    </row>
    <row r="2046" spans="1:14" x14ac:dyDescent="0.3">
      <c r="A2046" s="1">
        <v>43269</v>
      </c>
      <c r="B2046">
        <v>12.675000000000001</v>
      </c>
      <c r="C2046">
        <f t="shared" si="356"/>
        <v>13.803392156862744</v>
      </c>
      <c r="D2046">
        <f t="shared" si="357"/>
        <v>3.6284208960860864</v>
      </c>
      <c r="E2046">
        <f t="shared" si="360"/>
        <v>2</v>
      </c>
      <c r="F2046">
        <f t="shared" si="361"/>
        <v>6</v>
      </c>
      <c r="G2046">
        <f t="shared" si="364"/>
        <v>2</v>
      </c>
      <c r="H2046">
        <f t="shared" si="362"/>
        <v>0</v>
      </c>
      <c r="I2046">
        <f t="shared" si="365"/>
        <v>0</v>
      </c>
      <c r="J2046">
        <f t="shared" si="358"/>
        <v>0</v>
      </c>
      <c r="K2046">
        <f t="shared" si="359"/>
        <v>0</v>
      </c>
      <c r="L2046">
        <f t="shared" si="363"/>
        <v>-1</v>
      </c>
      <c r="M2046">
        <f t="shared" si="366"/>
        <v>-0.10000000000000142</v>
      </c>
      <c r="N2046">
        <f t="shared" si="367"/>
        <v>68.495000000000005</v>
      </c>
    </row>
    <row r="2047" spans="1:14" x14ac:dyDescent="0.3">
      <c r="A2047" s="1">
        <v>43270</v>
      </c>
      <c r="B2047">
        <v>13.574999999999999</v>
      </c>
      <c r="C2047">
        <f t="shared" si="356"/>
        <v>13.81162745098039</v>
      </c>
      <c r="D2047">
        <f t="shared" si="357"/>
        <v>3.625508861975943</v>
      </c>
      <c r="E2047">
        <f t="shared" si="360"/>
        <v>3</v>
      </c>
      <c r="F2047">
        <f t="shared" si="361"/>
        <v>6</v>
      </c>
      <c r="G2047">
        <f t="shared" si="364"/>
        <v>2</v>
      </c>
      <c r="H2047">
        <f t="shared" si="362"/>
        <v>0</v>
      </c>
      <c r="I2047">
        <f t="shared" si="365"/>
        <v>0</v>
      </c>
      <c r="J2047">
        <f t="shared" si="358"/>
        <v>0</v>
      </c>
      <c r="K2047">
        <f t="shared" si="359"/>
        <v>0</v>
      </c>
      <c r="L2047">
        <f t="shared" si="363"/>
        <v>-1</v>
      </c>
      <c r="M2047">
        <f t="shared" si="366"/>
        <v>-0.89999999999999858</v>
      </c>
      <c r="N2047">
        <f t="shared" si="367"/>
        <v>67.594999999999999</v>
      </c>
    </row>
    <row r="2048" spans="1:14" x14ac:dyDescent="0.3">
      <c r="A2048" s="1">
        <v>43271</v>
      </c>
      <c r="B2048">
        <v>12.27</v>
      </c>
      <c r="C2048">
        <f t="shared" si="356"/>
        <v>13.814549019607844</v>
      </c>
      <c r="D2048">
        <f t="shared" si="357"/>
        <v>3.6239648816294223</v>
      </c>
      <c r="E2048">
        <f t="shared" si="360"/>
        <v>4</v>
      </c>
      <c r="F2048">
        <f t="shared" si="361"/>
        <v>6</v>
      </c>
      <c r="G2048">
        <f t="shared" si="364"/>
        <v>3</v>
      </c>
      <c r="H2048">
        <f t="shared" si="362"/>
        <v>1</v>
      </c>
      <c r="I2048">
        <f t="shared" si="365"/>
        <v>-1.3049999999999997</v>
      </c>
      <c r="J2048">
        <f t="shared" si="358"/>
        <v>0</v>
      </c>
      <c r="K2048">
        <f t="shared" si="359"/>
        <v>0</v>
      </c>
      <c r="L2048">
        <f t="shared" si="363"/>
        <v>-1</v>
      </c>
      <c r="M2048">
        <f t="shared" si="366"/>
        <v>-1.3049999999999997</v>
      </c>
      <c r="N2048">
        <f t="shared" si="367"/>
        <v>66.289999999999992</v>
      </c>
    </row>
    <row r="2049" spans="1:14" x14ac:dyDescent="0.3">
      <c r="A2049" s="1">
        <v>43272</v>
      </c>
      <c r="B2049">
        <v>14.875</v>
      </c>
      <c r="C2049">
        <f t="shared" ref="C2049:C2112" si="368">AVERAGE(B1795:B2049)</f>
        <v>13.828470588235293</v>
      </c>
      <c r="D2049">
        <f t="shared" ref="D2049:D2112" si="369">_xlfn.STDEV.P(B1795:B2049)</f>
        <v>3.6211921195625694</v>
      </c>
      <c r="E2049">
        <f t="shared" si="360"/>
        <v>5</v>
      </c>
      <c r="F2049">
        <f t="shared" si="361"/>
        <v>6</v>
      </c>
      <c r="G2049">
        <f t="shared" si="364"/>
        <v>3</v>
      </c>
      <c r="H2049">
        <f t="shared" si="362"/>
        <v>0</v>
      </c>
      <c r="I2049">
        <f t="shared" si="365"/>
        <v>0</v>
      </c>
      <c r="J2049">
        <f t="shared" si="358"/>
        <v>0</v>
      </c>
      <c r="K2049">
        <f t="shared" si="359"/>
        <v>0</v>
      </c>
      <c r="L2049">
        <f t="shared" si="363"/>
        <v>-1</v>
      </c>
      <c r="M2049">
        <f t="shared" si="366"/>
        <v>-2.6050000000000004</v>
      </c>
      <c r="N2049">
        <f t="shared" si="367"/>
        <v>63.684999999999988</v>
      </c>
    </row>
    <row r="2050" spans="1:14" x14ac:dyDescent="0.3">
      <c r="A2050" s="1">
        <v>43273</v>
      </c>
      <c r="B2050">
        <v>14.425000000000001</v>
      </c>
      <c r="C2050">
        <f t="shared" si="368"/>
        <v>13.842392156862745</v>
      </c>
      <c r="D2050">
        <f t="shared" si="369"/>
        <v>3.6166318914661333</v>
      </c>
      <c r="E2050">
        <f t="shared" si="360"/>
        <v>6</v>
      </c>
      <c r="F2050">
        <f t="shared" si="361"/>
        <v>6</v>
      </c>
      <c r="G2050">
        <f t="shared" si="364"/>
        <v>3</v>
      </c>
      <c r="H2050">
        <f t="shared" si="362"/>
        <v>0</v>
      </c>
      <c r="I2050">
        <f t="shared" si="365"/>
        <v>0</v>
      </c>
      <c r="J2050">
        <f t="shared" ref="J2050:J2113" si="370">IF(B2050&gt;(C2049+($Q$2*D2049)),1,0)</f>
        <v>0</v>
      </c>
      <c r="K2050">
        <f t="shared" ref="K2050:K2113" si="371">IF(B2050&lt;(C2049-($Q$2*D2049)),1,0)</f>
        <v>0</v>
      </c>
      <c r="L2050">
        <f t="shared" si="363"/>
        <v>-1</v>
      </c>
      <c r="M2050">
        <f t="shared" si="366"/>
        <v>0.44999999999999929</v>
      </c>
      <c r="N2050">
        <f t="shared" si="367"/>
        <v>64.134999999999991</v>
      </c>
    </row>
    <row r="2051" spans="1:14" x14ac:dyDescent="0.3">
      <c r="A2051" s="1">
        <v>43276</v>
      </c>
      <c r="B2051">
        <v>16.324999999999999</v>
      </c>
      <c r="C2051">
        <f t="shared" si="368"/>
        <v>13.86278431372549</v>
      </c>
      <c r="D2051">
        <f t="shared" si="369"/>
        <v>3.6159124214717897</v>
      </c>
      <c r="E2051">
        <f t="shared" ref="E2051:E2114" si="372">WEEKDAY(A2051)</f>
        <v>2</v>
      </c>
      <c r="F2051">
        <f t="shared" ref="F2051:F2114" si="373">MONTH(A2051)</f>
        <v>6</v>
      </c>
      <c r="G2051">
        <f t="shared" si="364"/>
        <v>3</v>
      </c>
      <c r="H2051">
        <f t="shared" ref="H2051:H2114" si="374">IF(AND(G2051=3,E2051=4),1,0)</f>
        <v>0</v>
      </c>
      <c r="I2051">
        <f t="shared" si="365"/>
        <v>0</v>
      </c>
      <c r="J2051">
        <f t="shared" si="370"/>
        <v>0</v>
      </c>
      <c r="K2051">
        <f t="shared" si="371"/>
        <v>0</v>
      </c>
      <c r="L2051">
        <f t="shared" ref="L2051:L2114" si="375">MIN(MAX(L2050-J2051+K2051,-$Q$3),$Q$4)</f>
        <v>-1</v>
      </c>
      <c r="M2051">
        <f t="shared" si="366"/>
        <v>-1.8999999999999986</v>
      </c>
      <c r="N2051">
        <f t="shared" si="367"/>
        <v>62.234999999999992</v>
      </c>
    </row>
    <row r="2052" spans="1:14" x14ac:dyDescent="0.3">
      <c r="A2052" s="1">
        <v>43277</v>
      </c>
      <c r="B2052">
        <v>15.875</v>
      </c>
      <c r="C2052">
        <f t="shared" si="368"/>
        <v>13.881313725490195</v>
      </c>
      <c r="D2052">
        <f t="shared" si="369"/>
        <v>3.6140694758244725</v>
      </c>
      <c r="E2052">
        <f t="shared" si="372"/>
        <v>3</v>
      </c>
      <c r="F2052">
        <f t="shared" si="373"/>
        <v>6</v>
      </c>
      <c r="G2052">
        <f t="shared" ref="G2052:G2115" si="376">IF(F2052=F2051,G2051,0)+IF(E2052=4,1,0)</f>
        <v>3</v>
      </c>
      <c r="H2052">
        <f t="shared" si="374"/>
        <v>0</v>
      </c>
      <c r="I2052">
        <f t="shared" ref="I2052:I2115" si="377">IF(H2052=1,-(B2052-B2051)*L2052,0)</f>
        <v>0</v>
      </c>
      <c r="J2052">
        <f t="shared" si="370"/>
        <v>0</v>
      </c>
      <c r="K2052">
        <f t="shared" si="371"/>
        <v>0</v>
      </c>
      <c r="L2052">
        <f t="shared" si="375"/>
        <v>-1</v>
      </c>
      <c r="M2052">
        <f t="shared" ref="M2052:M2115" si="378">L2051*(B2052-B2051) + 2*I2052</f>
        <v>0.44999999999999929</v>
      </c>
      <c r="N2052">
        <f t="shared" si="367"/>
        <v>62.684999999999988</v>
      </c>
    </row>
    <row r="2053" spans="1:14" x14ac:dyDescent="0.3">
      <c r="A2053" s="1">
        <v>43278</v>
      </c>
      <c r="B2053">
        <v>16.925000000000001</v>
      </c>
      <c r="C2053">
        <f t="shared" si="368"/>
        <v>13.900725490196079</v>
      </c>
      <c r="D2053">
        <f t="shared" si="369"/>
        <v>3.6170706058607212</v>
      </c>
      <c r="E2053">
        <f t="shared" si="372"/>
        <v>4</v>
      </c>
      <c r="F2053">
        <f t="shared" si="373"/>
        <v>6</v>
      </c>
      <c r="G2053">
        <f t="shared" si="376"/>
        <v>4</v>
      </c>
      <c r="H2053">
        <f t="shared" si="374"/>
        <v>0</v>
      </c>
      <c r="I2053">
        <f t="shared" si="377"/>
        <v>0</v>
      </c>
      <c r="J2053">
        <f t="shared" si="370"/>
        <v>0</v>
      </c>
      <c r="K2053">
        <f t="shared" si="371"/>
        <v>0</v>
      </c>
      <c r="L2053">
        <f t="shared" si="375"/>
        <v>-1</v>
      </c>
      <c r="M2053">
        <f t="shared" si="378"/>
        <v>-1.0500000000000007</v>
      </c>
      <c r="N2053">
        <f t="shared" ref="N2053:N2116" si="379">M2053+N2052</f>
        <v>61.634999999999991</v>
      </c>
    </row>
    <row r="2054" spans="1:14" x14ac:dyDescent="0.3">
      <c r="A2054" s="1">
        <v>43279</v>
      </c>
      <c r="B2054">
        <v>16.524999999999999</v>
      </c>
      <c r="C2054">
        <f t="shared" si="368"/>
        <v>13.918960784313725</v>
      </c>
      <c r="D2054">
        <f t="shared" si="369"/>
        <v>3.6185331225852351</v>
      </c>
      <c r="E2054">
        <f t="shared" si="372"/>
        <v>5</v>
      </c>
      <c r="F2054">
        <f t="shared" si="373"/>
        <v>6</v>
      </c>
      <c r="G2054">
        <f t="shared" si="376"/>
        <v>4</v>
      </c>
      <c r="H2054">
        <f t="shared" si="374"/>
        <v>0</v>
      </c>
      <c r="I2054">
        <f t="shared" si="377"/>
        <v>0</v>
      </c>
      <c r="J2054">
        <f t="shared" si="370"/>
        <v>0</v>
      </c>
      <c r="K2054">
        <f t="shared" si="371"/>
        <v>0</v>
      </c>
      <c r="L2054">
        <f t="shared" si="375"/>
        <v>-1</v>
      </c>
      <c r="M2054">
        <f t="shared" si="378"/>
        <v>0.40000000000000213</v>
      </c>
      <c r="N2054">
        <f t="shared" si="379"/>
        <v>62.034999999999997</v>
      </c>
    </row>
    <row r="2055" spans="1:14" x14ac:dyDescent="0.3">
      <c r="A2055" s="1">
        <v>43280</v>
      </c>
      <c r="B2055">
        <v>16.024999999999999</v>
      </c>
      <c r="C2055">
        <f t="shared" si="368"/>
        <v>13.93621568627451</v>
      </c>
      <c r="D2055">
        <f t="shared" si="369"/>
        <v>3.6180438995901851</v>
      </c>
      <c r="E2055">
        <f t="shared" si="372"/>
        <v>6</v>
      </c>
      <c r="F2055">
        <f t="shared" si="373"/>
        <v>6</v>
      </c>
      <c r="G2055">
        <f t="shared" si="376"/>
        <v>4</v>
      </c>
      <c r="H2055">
        <f t="shared" si="374"/>
        <v>0</v>
      </c>
      <c r="I2055">
        <f t="shared" si="377"/>
        <v>0</v>
      </c>
      <c r="J2055">
        <f t="shared" si="370"/>
        <v>0</v>
      </c>
      <c r="K2055">
        <f t="shared" si="371"/>
        <v>0</v>
      </c>
      <c r="L2055">
        <f t="shared" si="375"/>
        <v>-1</v>
      </c>
      <c r="M2055">
        <f t="shared" si="378"/>
        <v>0.5</v>
      </c>
      <c r="N2055">
        <f t="shared" si="379"/>
        <v>62.534999999999997</v>
      </c>
    </row>
    <row r="2056" spans="1:14" x14ac:dyDescent="0.3">
      <c r="A2056" s="1">
        <v>43283</v>
      </c>
      <c r="B2056">
        <v>16.024999999999999</v>
      </c>
      <c r="C2056">
        <f t="shared" si="368"/>
        <v>13.951901960784314</v>
      </c>
      <c r="D2056">
        <f t="shared" si="369"/>
        <v>3.6183948085288211</v>
      </c>
      <c r="E2056">
        <f t="shared" si="372"/>
        <v>2</v>
      </c>
      <c r="F2056">
        <f t="shared" si="373"/>
        <v>7</v>
      </c>
      <c r="G2056">
        <f t="shared" si="376"/>
        <v>0</v>
      </c>
      <c r="H2056">
        <f t="shared" si="374"/>
        <v>0</v>
      </c>
      <c r="I2056">
        <f t="shared" si="377"/>
        <v>0</v>
      </c>
      <c r="J2056">
        <f t="shared" si="370"/>
        <v>0</v>
      </c>
      <c r="K2056">
        <f t="shared" si="371"/>
        <v>0</v>
      </c>
      <c r="L2056">
        <f t="shared" si="375"/>
        <v>-1</v>
      </c>
      <c r="M2056">
        <f t="shared" si="378"/>
        <v>0</v>
      </c>
      <c r="N2056">
        <f t="shared" si="379"/>
        <v>62.534999999999997</v>
      </c>
    </row>
    <row r="2057" spans="1:14" x14ac:dyDescent="0.3">
      <c r="A2057" s="1">
        <v>43284</v>
      </c>
      <c r="B2057">
        <v>16.375</v>
      </c>
      <c r="C2057">
        <f t="shared" si="368"/>
        <v>13.970333333333334</v>
      </c>
      <c r="D2057">
        <f t="shared" si="369"/>
        <v>3.6187201977053993</v>
      </c>
      <c r="E2057">
        <f t="shared" si="372"/>
        <v>3</v>
      </c>
      <c r="F2057">
        <f t="shared" si="373"/>
        <v>7</v>
      </c>
      <c r="G2057">
        <f t="shared" si="376"/>
        <v>0</v>
      </c>
      <c r="H2057">
        <f t="shared" si="374"/>
        <v>0</v>
      </c>
      <c r="I2057">
        <f t="shared" si="377"/>
        <v>0</v>
      </c>
      <c r="J2057">
        <f t="shared" si="370"/>
        <v>0</v>
      </c>
      <c r="K2057">
        <f t="shared" si="371"/>
        <v>0</v>
      </c>
      <c r="L2057">
        <f t="shared" si="375"/>
        <v>-1</v>
      </c>
      <c r="M2057">
        <f t="shared" si="378"/>
        <v>-0.35000000000000142</v>
      </c>
      <c r="N2057">
        <f t="shared" si="379"/>
        <v>62.184999999999995</v>
      </c>
    </row>
    <row r="2058" spans="1:14" x14ac:dyDescent="0.3">
      <c r="A2058" s="1">
        <v>43286</v>
      </c>
      <c r="B2058">
        <v>15.475</v>
      </c>
      <c r="C2058">
        <f t="shared" si="368"/>
        <v>13.98386274509804</v>
      </c>
      <c r="D2058">
        <f t="shared" si="369"/>
        <v>3.6178710401994736</v>
      </c>
      <c r="E2058">
        <f t="shared" si="372"/>
        <v>5</v>
      </c>
      <c r="F2058">
        <f t="shared" si="373"/>
        <v>7</v>
      </c>
      <c r="G2058">
        <f t="shared" si="376"/>
        <v>0</v>
      </c>
      <c r="H2058">
        <f t="shared" si="374"/>
        <v>0</v>
      </c>
      <c r="I2058">
        <f t="shared" si="377"/>
        <v>0</v>
      </c>
      <c r="J2058">
        <f t="shared" si="370"/>
        <v>0</v>
      </c>
      <c r="K2058">
        <f t="shared" si="371"/>
        <v>0</v>
      </c>
      <c r="L2058">
        <f t="shared" si="375"/>
        <v>-1</v>
      </c>
      <c r="M2058">
        <f t="shared" si="378"/>
        <v>0.90000000000000036</v>
      </c>
      <c r="N2058">
        <f t="shared" si="379"/>
        <v>63.084999999999994</v>
      </c>
    </row>
    <row r="2059" spans="1:14" x14ac:dyDescent="0.3">
      <c r="A2059" s="1">
        <v>43287</v>
      </c>
      <c r="B2059">
        <v>14.574999999999999</v>
      </c>
      <c r="C2059">
        <f t="shared" si="368"/>
        <v>13.992686274509804</v>
      </c>
      <c r="D2059">
        <f t="shared" si="369"/>
        <v>3.6165580185552502</v>
      </c>
      <c r="E2059">
        <f t="shared" si="372"/>
        <v>6</v>
      </c>
      <c r="F2059">
        <f t="shared" si="373"/>
        <v>7</v>
      </c>
      <c r="G2059">
        <f t="shared" si="376"/>
        <v>0</v>
      </c>
      <c r="H2059">
        <f t="shared" si="374"/>
        <v>0</v>
      </c>
      <c r="I2059">
        <f t="shared" si="377"/>
        <v>0</v>
      </c>
      <c r="J2059">
        <f t="shared" si="370"/>
        <v>0</v>
      </c>
      <c r="K2059">
        <f t="shared" si="371"/>
        <v>0</v>
      </c>
      <c r="L2059">
        <f t="shared" si="375"/>
        <v>-1</v>
      </c>
      <c r="M2059">
        <f t="shared" si="378"/>
        <v>0.90000000000000036</v>
      </c>
      <c r="N2059">
        <f t="shared" si="379"/>
        <v>63.984999999999992</v>
      </c>
    </row>
    <row r="2060" spans="1:14" x14ac:dyDescent="0.3">
      <c r="A2060" s="1">
        <v>43290</v>
      </c>
      <c r="B2060">
        <v>13.775</v>
      </c>
      <c r="C2060">
        <f t="shared" si="368"/>
        <v>13.997392156862746</v>
      </c>
      <c r="D2060">
        <f t="shared" si="369"/>
        <v>3.6154908222022377</v>
      </c>
      <c r="E2060">
        <f t="shared" si="372"/>
        <v>2</v>
      </c>
      <c r="F2060">
        <f t="shared" si="373"/>
        <v>7</v>
      </c>
      <c r="G2060">
        <f t="shared" si="376"/>
        <v>0</v>
      </c>
      <c r="H2060">
        <f t="shared" si="374"/>
        <v>0</v>
      </c>
      <c r="I2060">
        <f t="shared" si="377"/>
        <v>0</v>
      </c>
      <c r="J2060">
        <f t="shared" si="370"/>
        <v>0</v>
      </c>
      <c r="K2060">
        <f t="shared" si="371"/>
        <v>0</v>
      </c>
      <c r="L2060">
        <f t="shared" si="375"/>
        <v>-1</v>
      </c>
      <c r="M2060">
        <f t="shared" si="378"/>
        <v>0.79999999999999893</v>
      </c>
      <c r="N2060">
        <f t="shared" si="379"/>
        <v>64.784999999999997</v>
      </c>
    </row>
    <row r="2061" spans="1:14" x14ac:dyDescent="0.3">
      <c r="A2061" s="1">
        <v>43291</v>
      </c>
      <c r="B2061">
        <v>13.425000000000001</v>
      </c>
      <c r="C2061">
        <f t="shared" si="368"/>
        <v>14.001705882352944</v>
      </c>
      <c r="D2061">
        <f t="shared" si="369"/>
        <v>3.6141488477768662</v>
      </c>
      <c r="E2061">
        <f t="shared" si="372"/>
        <v>3</v>
      </c>
      <c r="F2061">
        <f t="shared" si="373"/>
        <v>7</v>
      </c>
      <c r="G2061">
        <f t="shared" si="376"/>
        <v>0</v>
      </c>
      <c r="H2061">
        <f t="shared" si="374"/>
        <v>0</v>
      </c>
      <c r="I2061">
        <f t="shared" si="377"/>
        <v>0</v>
      </c>
      <c r="J2061">
        <f t="shared" si="370"/>
        <v>0</v>
      </c>
      <c r="K2061">
        <f t="shared" si="371"/>
        <v>0</v>
      </c>
      <c r="L2061">
        <f t="shared" si="375"/>
        <v>-1</v>
      </c>
      <c r="M2061">
        <f t="shared" si="378"/>
        <v>0.34999999999999964</v>
      </c>
      <c r="N2061">
        <f t="shared" si="379"/>
        <v>65.134999999999991</v>
      </c>
    </row>
    <row r="2062" spans="1:14" x14ac:dyDescent="0.3">
      <c r="A2062" s="1">
        <v>43292</v>
      </c>
      <c r="B2062">
        <v>14.175000000000001</v>
      </c>
      <c r="C2062">
        <f t="shared" si="368"/>
        <v>14.006215686274514</v>
      </c>
      <c r="D2062">
        <f t="shared" si="369"/>
        <v>3.6136447426425757</v>
      </c>
      <c r="E2062">
        <f t="shared" si="372"/>
        <v>4</v>
      </c>
      <c r="F2062">
        <f t="shared" si="373"/>
        <v>7</v>
      </c>
      <c r="G2062">
        <f t="shared" si="376"/>
        <v>1</v>
      </c>
      <c r="H2062">
        <f t="shared" si="374"/>
        <v>0</v>
      </c>
      <c r="I2062">
        <f t="shared" si="377"/>
        <v>0</v>
      </c>
      <c r="J2062">
        <f t="shared" si="370"/>
        <v>0</v>
      </c>
      <c r="K2062">
        <f t="shared" si="371"/>
        <v>0</v>
      </c>
      <c r="L2062">
        <f t="shared" si="375"/>
        <v>-1</v>
      </c>
      <c r="M2062">
        <f t="shared" si="378"/>
        <v>-0.75</v>
      </c>
      <c r="N2062">
        <f t="shared" si="379"/>
        <v>64.384999999999991</v>
      </c>
    </row>
    <row r="2063" spans="1:14" x14ac:dyDescent="0.3">
      <c r="A2063" s="1">
        <v>43293</v>
      </c>
      <c r="B2063">
        <v>13.324999999999999</v>
      </c>
      <c r="C2063">
        <f t="shared" si="368"/>
        <v>14.009156862745101</v>
      </c>
      <c r="D2063">
        <f t="shared" si="369"/>
        <v>3.612783780142486</v>
      </c>
      <c r="E2063">
        <f t="shared" si="372"/>
        <v>5</v>
      </c>
      <c r="F2063">
        <f t="shared" si="373"/>
        <v>7</v>
      </c>
      <c r="G2063">
        <f t="shared" si="376"/>
        <v>1</v>
      </c>
      <c r="H2063">
        <f t="shared" si="374"/>
        <v>0</v>
      </c>
      <c r="I2063">
        <f t="shared" si="377"/>
        <v>0</v>
      </c>
      <c r="J2063">
        <f t="shared" si="370"/>
        <v>0</v>
      </c>
      <c r="K2063">
        <f t="shared" si="371"/>
        <v>0</v>
      </c>
      <c r="L2063">
        <f t="shared" si="375"/>
        <v>-1</v>
      </c>
      <c r="M2063">
        <f t="shared" si="378"/>
        <v>0.85000000000000142</v>
      </c>
      <c r="N2063">
        <f t="shared" si="379"/>
        <v>65.234999999999985</v>
      </c>
    </row>
    <row r="2064" spans="1:14" x14ac:dyDescent="0.3">
      <c r="A2064" s="1">
        <v>43294</v>
      </c>
      <c r="B2064">
        <v>12.975</v>
      </c>
      <c r="C2064">
        <f t="shared" si="368"/>
        <v>14.012098039215688</v>
      </c>
      <c r="D2064">
        <f t="shared" si="369"/>
        <v>3.6116352021661169</v>
      </c>
      <c r="E2064">
        <f t="shared" si="372"/>
        <v>6</v>
      </c>
      <c r="F2064">
        <f t="shared" si="373"/>
        <v>7</v>
      </c>
      <c r="G2064">
        <f t="shared" si="376"/>
        <v>1</v>
      </c>
      <c r="H2064">
        <f t="shared" si="374"/>
        <v>0</v>
      </c>
      <c r="I2064">
        <f t="shared" si="377"/>
        <v>0</v>
      </c>
      <c r="J2064">
        <f t="shared" si="370"/>
        <v>0</v>
      </c>
      <c r="K2064">
        <f t="shared" si="371"/>
        <v>0</v>
      </c>
      <c r="L2064">
        <f t="shared" si="375"/>
        <v>-1</v>
      </c>
      <c r="M2064">
        <f t="shared" si="378"/>
        <v>0.34999999999999964</v>
      </c>
      <c r="N2064">
        <f t="shared" si="379"/>
        <v>65.58499999999998</v>
      </c>
    </row>
    <row r="2065" spans="1:14" x14ac:dyDescent="0.3">
      <c r="A2065" s="1">
        <v>43297</v>
      </c>
      <c r="B2065">
        <v>12.975</v>
      </c>
      <c r="C2065">
        <f t="shared" si="368"/>
        <v>14.015431372549022</v>
      </c>
      <c r="D2065">
        <f t="shared" si="369"/>
        <v>3.6102839780483875</v>
      </c>
      <c r="E2065">
        <f t="shared" si="372"/>
        <v>2</v>
      </c>
      <c r="F2065">
        <f t="shared" si="373"/>
        <v>7</v>
      </c>
      <c r="G2065">
        <f t="shared" si="376"/>
        <v>1</v>
      </c>
      <c r="H2065">
        <f t="shared" si="374"/>
        <v>0</v>
      </c>
      <c r="I2065">
        <f t="shared" si="377"/>
        <v>0</v>
      </c>
      <c r="J2065">
        <f t="shared" si="370"/>
        <v>0</v>
      </c>
      <c r="K2065">
        <f t="shared" si="371"/>
        <v>0</v>
      </c>
      <c r="L2065">
        <f t="shared" si="375"/>
        <v>-1</v>
      </c>
      <c r="M2065">
        <f t="shared" si="378"/>
        <v>0</v>
      </c>
      <c r="N2065">
        <f t="shared" si="379"/>
        <v>65.58499999999998</v>
      </c>
    </row>
    <row r="2066" spans="1:14" x14ac:dyDescent="0.3">
      <c r="A2066" s="1">
        <v>43298</v>
      </c>
      <c r="B2066">
        <v>12.125</v>
      </c>
      <c r="C2066">
        <f t="shared" si="368"/>
        <v>14.017784313725492</v>
      </c>
      <c r="D2066">
        <f t="shared" si="369"/>
        <v>3.6088553522521951</v>
      </c>
      <c r="E2066">
        <f t="shared" si="372"/>
        <v>3</v>
      </c>
      <c r="F2066">
        <f t="shared" si="373"/>
        <v>7</v>
      </c>
      <c r="G2066">
        <f t="shared" si="376"/>
        <v>1</v>
      </c>
      <c r="H2066">
        <f t="shared" si="374"/>
        <v>0</v>
      </c>
      <c r="I2066">
        <f t="shared" si="377"/>
        <v>0</v>
      </c>
      <c r="J2066">
        <f t="shared" si="370"/>
        <v>0</v>
      </c>
      <c r="K2066">
        <f t="shared" si="371"/>
        <v>0</v>
      </c>
      <c r="L2066">
        <f t="shared" si="375"/>
        <v>-1</v>
      </c>
      <c r="M2066">
        <f t="shared" si="378"/>
        <v>0.84999999999999964</v>
      </c>
      <c r="N2066">
        <f t="shared" si="379"/>
        <v>66.434999999999974</v>
      </c>
    </row>
    <row r="2067" spans="1:14" x14ac:dyDescent="0.3">
      <c r="A2067" s="1">
        <v>43299</v>
      </c>
      <c r="B2067">
        <v>12.38</v>
      </c>
      <c r="C2067">
        <f t="shared" si="368"/>
        <v>14.022901960784317</v>
      </c>
      <c r="D2067">
        <f t="shared" si="369"/>
        <v>3.6056024502992319</v>
      </c>
      <c r="E2067">
        <f t="shared" si="372"/>
        <v>4</v>
      </c>
      <c r="F2067">
        <f t="shared" si="373"/>
        <v>7</v>
      </c>
      <c r="G2067">
        <f t="shared" si="376"/>
        <v>2</v>
      </c>
      <c r="H2067">
        <f t="shared" si="374"/>
        <v>0</v>
      </c>
      <c r="I2067">
        <f t="shared" si="377"/>
        <v>0</v>
      </c>
      <c r="J2067">
        <f t="shared" si="370"/>
        <v>0</v>
      </c>
      <c r="K2067">
        <f t="shared" si="371"/>
        <v>0</v>
      </c>
      <c r="L2067">
        <f t="shared" si="375"/>
        <v>-1</v>
      </c>
      <c r="M2067">
        <f t="shared" si="378"/>
        <v>-0.25500000000000078</v>
      </c>
      <c r="N2067">
        <f t="shared" si="379"/>
        <v>66.179999999999978</v>
      </c>
    </row>
    <row r="2068" spans="1:14" x14ac:dyDescent="0.3">
      <c r="A2068" s="1">
        <v>43300</v>
      </c>
      <c r="B2068">
        <v>14.175000000000001</v>
      </c>
      <c r="C2068">
        <f t="shared" si="368"/>
        <v>14.03701960784314</v>
      </c>
      <c r="D2068">
        <f t="shared" si="369"/>
        <v>3.5991166590019787</v>
      </c>
      <c r="E2068">
        <f t="shared" si="372"/>
        <v>5</v>
      </c>
      <c r="F2068">
        <f t="shared" si="373"/>
        <v>7</v>
      </c>
      <c r="G2068">
        <f t="shared" si="376"/>
        <v>2</v>
      </c>
      <c r="H2068">
        <f t="shared" si="374"/>
        <v>0</v>
      </c>
      <c r="I2068">
        <f t="shared" si="377"/>
        <v>0</v>
      </c>
      <c r="J2068">
        <f t="shared" si="370"/>
        <v>0</v>
      </c>
      <c r="K2068">
        <f t="shared" si="371"/>
        <v>0</v>
      </c>
      <c r="L2068">
        <f t="shared" si="375"/>
        <v>-1</v>
      </c>
      <c r="M2068">
        <f t="shared" si="378"/>
        <v>-1.7949999999999999</v>
      </c>
      <c r="N2068">
        <f t="shared" si="379"/>
        <v>64.384999999999977</v>
      </c>
    </row>
    <row r="2069" spans="1:14" x14ac:dyDescent="0.3">
      <c r="A2069" s="1">
        <v>43301</v>
      </c>
      <c r="B2069">
        <v>14.275</v>
      </c>
      <c r="C2069">
        <f t="shared" si="368"/>
        <v>14.052705882352946</v>
      </c>
      <c r="D2069">
        <f t="shared" si="369"/>
        <v>3.5913946621580086</v>
      </c>
      <c r="E2069">
        <f t="shared" si="372"/>
        <v>6</v>
      </c>
      <c r="F2069">
        <f t="shared" si="373"/>
        <v>7</v>
      </c>
      <c r="G2069">
        <f t="shared" si="376"/>
        <v>2</v>
      </c>
      <c r="H2069">
        <f t="shared" si="374"/>
        <v>0</v>
      </c>
      <c r="I2069">
        <f t="shared" si="377"/>
        <v>0</v>
      </c>
      <c r="J2069">
        <f t="shared" si="370"/>
        <v>0</v>
      </c>
      <c r="K2069">
        <f t="shared" si="371"/>
        <v>0</v>
      </c>
      <c r="L2069">
        <f t="shared" si="375"/>
        <v>-1</v>
      </c>
      <c r="M2069">
        <f t="shared" si="378"/>
        <v>-9.9999999999999645E-2</v>
      </c>
      <c r="N2069">
        <f t="shared" si="379"/>
        <v>64.284999999999982</v>
      </c>
    </row>
    <row r="2070" spans="1:14" x14ac:dyDescent="0.3">
      <c r="A2070" s="1">
        <v>43304</v>
      </c>
      <c r="B2070">
        <v>14.074999999999999</v>
      </c>
      <c r="C2070">
        <f t="shared" si="368"/>
        <v>14.068196078431376</v>
      </c>
      <c r="D2070">
        <f t="shared" si="369"/>
        <v>3.5829289804851276</v>
      </c>
      <c r="E2070">
        <f t="shared" si="372"/>
        <v>2</v>
      </c>
      <c r="F2070">
        <f t="shared" si="373"/>
        <v>7</v>
      </c>
      <c r="G2070">
        <f t="shared" si="376"/>
        <v>2</v>
      </c>
      <c r="H2070">
        <f t="shared" si="374"/>
        <v>0</v>
      </c>
      <c r="I2070">
        <f t="shared" si="377"/>
        <v>0</v>
      </c>
      <c r="J2070">
        <f t="shared" si="370"/>
        <v>0</v>
      </c>
      <c r="K2070">
        <f t="shared" si="371"/>
        <v>0</v>
      </c>
      <c r="L2070">
        <f t="shared" si="375"/>
        <v>-1</v>
      </c>
      <c r="M2070">
        <f t="shared" si="378"/>
        <v>0.20000000000000107</v>
      </c>
      <c r="N2070">
        <f t="shared" si="379"/>
        <v>64.484999999999985</v>
      </c>
    </row>
    <row r="2071" spans="1:14" x14ac:dyDescent="0.3">
      <c r="A2071" s="1">
        <v>43305</v>
      </c>
      <c r="B2071">
        <v>14.074999999999999</v>
      </c>
      <c r="C2071">
        <f t="shared" si="368"/>
        <v>14.084764705882355</v>
      </c>
      <c r="D2071">
        <f t="shared" si="369"/>
        <v>3.5731398758077635</v>
      </c>
      <c r="E2071">
        <f t="shared" si="372"/>
        <v>3</v>
      </c>
      <c r="F2071">
        <f t="shared" si="373"/>
        <v>7</v>
      </c>
      <c r="G2071">
        <f t="shared" si="376"/>
        <v>2</v>
      </c>
      <c r="H2071">
        <f t="shared" si="374"/>
        <v>0</v>
      </c>
      <c r="I2071">
        <f t="shared" si="377"/>
        <v>0</v>
      </c>
      <c r="J2071">
        <f t="shared" si="370"/>
        <v>0</v>
      </c>
      <c r="K2071">
        <f t="shared" si="371"/>
        <v>0</v>
      </c>
      <c r="L2071">
        <f t="shared" si="375"/>
        <v>-1</v>
      </c>
      <c r="M2071">
        <f t="shared" si="378"/>
        <v>0</v>
      </c>
      <c r="N2071">
        <f t="shared" si="379"/>
        <v>64.484999999999985</v>
      </c>
    </row>
    <row r="2072" spans="1:14" x14ac:dyDescent="0.3">
      <c r="A2072" s="1">
        <v>43306</v>
      </c>
      <c r="B2072">
        <v>13.824999999999999</v>
      </c>
      <c r="C2072">
        <f t="shared" si="368"/>
        <v>14.093980392156867</v>
      </c>
      <c r="D2072">
        <f t="shared" si="369"/>
        <v>3.5694255784929436</v>
      </c>
      <c r="E2072">
        <f t="shared" si="372"/>
        <v>4</v>
      </c>
      <c r="F2072">
        <f t="shared" si="373"/>
        <v>7</v>
      </c>
      <c r="G2072">
        <f t="shared" si="376"/>
        <v>3</v>
      </c>
      <c r="H2072">
        <f t="shared" si="374"/>
        <v>1</v>
      </c>
      <c r="I2072">
        <f t="shared" si="377"/>
        <v>-0.25</v>
      </c>
      <c r="J2072">
        <f t="shared" si="370"/>
        <v>0</v>
      </c>
      <c r="K2072">
        <f t="shared" si="371"/>
        <v>0</v>
      </c>
      <c r="L2072">
        <f t="shared" si="375"/>
        <v>-1</v>
      </c>
      <c r="M2072">
        <f t="shared" si="378"/>
        <v>-0.25</v>
      </c>
      <c r="N2072">
        <f t="shared" si="379"/>
        <v>64.234999999999985</v>
      </c>
    </row>
    <row r="2073" spans="1:14" x14ac:dyDescent="0.3">
      <c r="A2073" s="1">
        <v>43307</v>
      </c>
      <c r="B2073">
        <v>13.85</v>
      </c>
      <c r="C2073">
        <f t="shared" si="368"/>
        <v>14.103686274509808</v>
      </c>
      <c r="D2073">
        <f t="shared" si="369"/>
        <v>3.5653816916928447</v>
      </c>
      <c r="E2073">
        <f t="shared" si="372"/>
        <v>5</v>
      </c>
      <c r="F2073">
        <f t="shared" si="373"/>
        <v>7</v>
      </c>
      <c r="G2073">
        <f t="shared" si="376"/>
        <v>3</v>
      </c>
      <c r="H2073">
        <f t="shared" si="374"/>
        <v>0</v>
      </c>
      <c r="I2073">
        <f t="shared" si="377"/>
        <v>0</v>
      </c>
      <c r="J2073">
        <f t="shared" si="370"/>
        <v>0</v>
      </c>
      <c r="K2073">
        <f t="shared" si="371"/>
        <v>0</v>
      </c>
      <c r="L2073">
        <f t="shared" si="375"/>
        <v>-1</v>
      </c>
      <c r="M2073">
        <f t="shared" si="378"/>
        <v>-2.5000000000000355E-2</v>
      </c>
      <c r="N2073">
        <f t="shared" si="379"/>
        <v>64.20999999999998</v>
      </c>
    </row>
    <row r="2074" spans="1:14" x14ac:dyDescent="0.3">
      <c r="A2074" s="1">
        <v>43308</v>
      </c>
      <c r="B2074">
        <v>14.324999999999999</v>
      </c>
      <c r="C2074">
        <f t="shared" si="368"/>
        <v>14.11545098039216</v>
      </c>
      <c r="D2074">
        <f t="shared" si="369"/>
        <v>3.561140472276163</v>
      </c>
      <c r="E2074">
        <f t="shared" si="372"/>
        <v>6</v>
      </c>
      <c r="F2074">
        <f t="shared" si="373"/>
        <v>7</v>
      </c>
      <c r="G2074">
        <f t="shared" si="376"/>
        <v>3</v>
      </c>
      <c r="H2074">
        <f t="shared" si="374"/>
        <v>0</v>
      </c>
      <c r="I2074">
        <f t="shared" si="377"/>
        <v>0</v>
      </c>
      <c r="J2074">
        <f t="shared" si="370"/>
        <v>0</v>
      </c>
      <c r="K2074">
        <f t="shared" si="371"/>
        <v>0</v>
      </c>
      <c r="L2074">
        <f t="shared" si="375"/>
        <v>-1</v>
      </c>
      <c r="M2074">
        <f t="shared" si="378"/>
        <v>-0.47499999999999964</v>
      </c>
      <c r="N2074">
        <f t="shared" si="379"/>
        <v>63.734999999999978</v>
      </c>
    </row>
    <row r="2075" spans="1:14" x14ac:dyDescent="0.3">
      <c r="A2075" s="1">
        <v>43311</v>
      </c>
      <c r="B2075">
        <v>14.875</v>
      </c>
      <c r="C2075">
        <f t="shared" si="368"/>
        <v>14.129960784313727</v>
      </c>
      <c r="D2075">
        <f t="shared" si="369"/>
        <v>3.5566650768733226</v>
      </c>
      <c r="E2075">
        <f t="shared" si="372"/>
        <v>2</v>
      </c>
      <c r="F2075">
        <f t="shared" si="373"/>
        <v>7</v>
      </c>
      <c r="G2075">
        <f t="shared" si="376"/>
        <v>3</v>
      </c>
      <c r="H2075">
        <f t="shared" si="374"/>
        <v>0</v>
      </c>
      <c r="I2075">
        <f t="shared" si="377"/>
        <v>0</v>
      </c>
      <c r="J2075">
        <f t="shared" si="370"/>
        <v>0</v>
      </c>
      <c r="K2075">
        <f t="shared" si="371"/>
        <v>0</v>
      </c>
      <c r="L2075">
        <f t="shared" si="375"/>
        <v>-1</v>
      </c>
      <c r="M2075">
        <f t="shared" si="378"/>
        <v>-0.55000000000000071</v>
      </c>
      <c r="N2075">
        <f t="shared" si="379"/>
        <v>63.184999999999974</v>
      </c>
    </row>
    <row r="2076" spans="1:14" x14ac:dyDescent="0.3">
      <c r="A2076" s="1">
        <v>43312</v>
      </c>
      <c r="B2076">
        <v>14.074999999999999</v>
      </c>
      <c r="C2076">
        <f t="shared" si="368"/>
        <v>14.140941176470589</v>
      </c>
      <c r="D2076">
        <f t="shared" si="369"/>
        <v>3.5521534060438817</v>
      </c>
      <c r="E2076">
        <f t="shared" si="372"/>
        <v>3</v>
      </c>
      <c r="F2076">
        <f t="shared" si="373"/>
        <v>7</v>
      </c>
      <c r="G2076">
        <f t="shared" si="376"/>
        <v>3</v>
      </c>
      <c r="H2076">
        <f t="shared" si="374"/>
        <v>0</v>
      </c>
      <c r="I2076">
        <f t="shared" si="377"/>
        <v>0</v>
      </c>
      <c r="J2076">
        <f t="shared" si="370"/>
        <v>0</v>
      </c>
      <c r="K2076">
        <f t="shared" si="371"/>
        <v>0</v>
      </c>
      <c r="L2076">
        <f t="shared" si="375"/>
        <v>-1</v>
      </c>
      <c r="M2076">
        <f t="shared" si="378"/>
        <v>0.80000000000000071</v>
      </c>
      <c r="N2076">
        <f t="shared" si="379"/>
        <v>63.984999999999971</v>
      </c>
    </row>
    <row r="2077" spans="1:14" x14ac:dyDescent="0.3">
      <c r="A2077" s="1">
        <v>43313</v>
      </c>
      <c r="B2077">
        <v>14.275</v>
      </c>
      <c r="C2077">
        <f t="shared" si="368"/>
        <v>14.152117647058825</v>
      </c>
      <c r="D2077">
        <f t="shared" si="369"/>
        <v>3.5480716698503119</v>
      </c>
      <c r="E2077">
        <f t="shared" si="372"/>
        <v>4</v>
      </c>
      <c r="F2077">
        <f t="shared" si="373"/>
        <v>8</v>
      </c>
      <c r="G2077">
        <f t="shared" si="376"/>
        <v>1</v>
      </c>
      <c r="H2077">
        <f t="shared" si="374"/>
        <v>0</v>
      </c>
      <c r="I2077">
        <f t="shared" si="377"/>
        <v>0</v>
      </c>
      <c r="J2077">
        <f t="shared" si="370"/>
        <v>0</v>
      </c>
      <c r="K2077">
        <f t="shared" si="371"/>
        <v>0</v>
      </c>
      <c r="L2077">
        <f t="shared" si="375"/>
        <v>-1</v>
      </c>
      <c r="M2077">
        <f t="shared" si="378"/>
        <v>-0.20000000000000107</v>
      </c>
      <c r="N2077">
        <f t="shared" si="379"/>
        <v>63.784999999999968</v>
      </c>
    </row>
    <row r="2078" spans="1:14" x14ac:dyDescent="0.3">
      <c r="A2078" s="1">
        <v>43314</v>
      </c>
      <c r="B2078">
        <v>13.925000000000001</v>
      </c>
      <c r="C2078">
        <f t="shared" si="368"/>
        <v>14.162117647058825</v>
      </c>
      <c r="D2078">
        <f t="shared" si="369"/>
        <v>3.5438214150057323</v>
      </c>
      <c r="E2078">
        <f t="shared" si="372"/>
        <v>5</v>
      </c>
      <c r="F2078">
        <f t="shared" si="373"/>
        <v>8</v>
      </c>
      <c r="G2078">
        <f t="shared" si="376"/>
        <v>1</v>
      </c>
      <c r="H2078">
        <f t="shared" si="374"/>
        <v>0</v>
      </c>
      <c r="I2078">
        <f t="shared" si="377"/>
        <v>0</v>
      </c>
      <c r="J2078">
        <f t="shared" si="370"/>
        <v>0</v>
      </c>
      <c r="K2078">
        <f t="shared" si="371"/>
        <v>0</v>
      </c>
      <c r="L2078">
        <f t="shared" si="375"/>
        <v>-1</v>
      </c>
      <c r="M2078">
        <f t="shared" si="378"/>
        <v>0.34999999999999964</v>
      </c>
      <c r="N2078">
        <f t="shared" si="379"/>
        <v>64.134999999999962</v>
      </c>
    </row>
    <row r="2079" spans="1:14" x14ac:dyDescent="0.3">
      <c r="A2079" s="1">
        <v>43315</v>
      </c>
      <c r="B2079">
        <v>13.525</v>
      </c>
      <c r="C2079">
        <f t="shared" si="368"/>
        <v>14.17094117647059</v>
      </c>
      <c r="D2079">
        <f t="shared" si="369"/>
        <v>3.5394203159571638</v>
      </c>
      <c r="E2079">
        <f t="shared" si="372"/>
        <v>6</v>
      </c>
      <c r="F2079">
        <f t="shared" si="373"/>
        <v>8</v>
      </c>
      <c r="G2079">
        <f t="shared" si="376"/>
        <v>1</v>
      </c>
      <c r="H2079">
        <f t="shared" si="374"/>
        <v>0</v>
      </c>
      <c r="I2079">
        <f t="shared" si="377"/>
        <v>0</v>
      </c>
      <c r="J2079">
        <f t="shared" si="370"/>
        <v>0</v>
      </c>
      <c r="K2079">
        <f t="shared" si="371"/>
        <v>0</v>
      </c>
      <c r="L2079">
        <f t="shared" si="375"/>
        <v>-1</v>
      </c>
      <c r="M2079">
        <f t="shared" si="378"/>
        <v>0.40000000000000036</v>
      </c>
      <c r="N2079">
        <f t="shared" si="379"/>
        <v>64.534999999999968</v>
      </c>
    </row>
    <row r="2080" spans="1:14" x14ac:dyDescent="0.3">
      <c r="A2080" s="1">
        <v>43318</v>
      </c>
      <c r="B2080">
        <v>13.025</v>
      </c>
      <c r="C2080">
        <f t="shared" si="368"/>
        <v>14.178000000000003</v>
      </c>
      <c r="D2080">
        <f t="shared" si="369"/>
        <v>3.5353306027284281</v>
      </c>
      <c r="E2080">
        <f t="shared" si="372"/>
        <v>2</v>
      </c>
      <c r="F2080">
        <f t="shared" si="373"/>
        <v>8</v>
      </c>
      <c r="G2080">
        <f t="shared" si="376"/>
        <v>1</v>
      </c>
      <c r="H2080">
        <f t="shared" si="374"/>
        <v>0</v>
      </c>
      <c r="I2080">
        <f t="shared" si="377"/>
        <v>0</v>
      </c>
      <c r="J2080">
        <f t="shared" si="370"/>
        <v>0</v>
      </c>
      <c r="K2080">
        <f t="shared" si="371"/>
        <v>0</v>
      </c>
      <c r="L2080">
        <f t="shared" si="375"/>
        <v>-1</v>
      </c>
      <c r="M2080">
        <f t="shared" si="378"/>
        <v>0.5</v>
      </c>
      <c r="N2080">
        <f t="shared" si="379"/>
        <v>65.034999999999968</v>
      </c>
    </row>
    <row r="2081" spans="1:14" x14ac:dyDescent="0.3">
      <c r="A2081" s="1">
        <v>43319</v>
      </c>
      <c r="B2081">
        <v>12.725</v>
      </c>
      <c r="C2081">
        <f t="shared" si="368"/>
        <v>14.183686274509807</v>
      </c>
      <c r="D2081">
        <f t="shared" si="369"/>
        <v>3.5318211626731184</v>
      </c>
      <c r="E2081">
        <f t="shared" si="372"/>
        <v>3</v>
      </c>
      <c r="F2081">
        <f t="shared" si="373"/>
        <v>8</v>
      </c>
      <c r="G2081">
        <f t="shared" si="376"/>
        <v>1</v>
      </c>
      <c r="H2081">
        <f t="shared" si="374"/>
        <v>0</v>
      </c>
      <c r="I2081">
        <f t="shared" si="377"/>
        <v>0</v>
      </c>
      <c r="J2081">
        <f t="shared" si="370"/>
        <v>0</v>
      </c>
      <c r="K2081">
        <f t="shared" si="371"/>
        <v>0</v>
      </c>
      <c r="L2081">
        <f t="shared" si="375"/>
        <v>-1</v>
      </c>
      <c r="M2081">
        <f t="shared" si="378"/>
        <v>0.30000000000000071</v>
      </c>
      <c r="N2081">
        <f t="shared" si="379"/>
        <v>65.334999999999965</v>
      </c>
    </row>
    <row r="2082" spans="1:14" x14ac:dyDescent="0.3">
      <c r="A2082" s="1">
        <v>43320</v>
      </c>
      <c r="B2082">
        <v>12.574999999999999</v>
      </c>
      <c r="C2082">
        <f t="shared" si="368"/>
        <v>14.188588235294118</v>
      </c>
      <c r="D2082">
        <f t="shared" si="369"/>
        <v>3.5287161703432539</v>
      </c>
      <c r="E2082">
        <f t="shared" si="372"/>
        <v>4</v>
      </c>
      <c r="F2082">
        <f t="shared" si="373"/>
        <v>8</v>
      </c>
      <c r="G2082">
        <f t="shared" si="376"/>
        <v>2</v>
      </c>
      <c r="H2082">
        <f t="shared" si="374"/>
        <v>0</v>
      </c>
      <c r="I2082">
        <f t="shared" si="377"/>
        <v>0</v>
      </c>
      <c r="J2082">
        <f t="shared" si="370"/>
        <v>0</v>
      </c>
      <c r="K2082">
        <f t="shared" si="371"/>
        <v>0</v>
      </c>
      <c r="L2082">
        <f t="shared" si="375"/>
        <v>-1</v>
      </c>
      <c r="M2082">
        <f t="shared" si="378"/>
        <v>0.15000000000000036</v>
      </c>
      <c r="N2082">
        <f t="shared" si="379"/>
        <v>65.484999999999971</v>
      </c>
    </row>
    <row r="2083" spans="1:14" x14ac:dyDescent="0.3">
      <c r="A2083" s="1">
        <v>43321</v>
      </c>
      <c r="B2083">
        <v>12.675000000000001</v>
      </c>
      <c r="C2083">
        <f t="shared" si="368"/>
        <v>14.194078431372551</v>
      </c>
      <c r="D2083">
        <f t="shared" si="369"/>
        <v>3.5252661745876095</v>
      </c>
      <c r="E2083">
        <f t="shared" si="372"/>
        <v>5</v>
      </c>
      <c r="F2083">
        <f t="shared" si="373"/>
        <v>8</v>
      </c>
      <c r="G2083">
        <f t="shared" si="376"/>
        <v>2</v>
      </c>
      <c r="H2083">
        <f t="shared" si="374"/>
        <v>0</v>
      </c>
      <c r="I2083">
        <f t="shared" si="377"/>
        <v>0</v>
      </c>
      <c r="J2083">
        <f t="shared" si="370"/>
        <v>0</v>
      </c>
      <c r="K2083">
        <f t="shared" si="371"/>
        <v>0</v>
      </c>
      <c r="L2083">
        <f t="shared" si="375"/>
        <v>-1</v>
      </c>
      <c r="M2083">
        <f t="shared" si="378"/>
        <v>-0.10000000000000142</v>
      </c>
      <c r="N2083">
        <f t="shared" si="379"/>
        <v>65.384999999999962</v>
      </c>
    </row>
    <row r="2084" spans="1:14" x14ac:dyDescent="0.3">
      <c r="A2084" s="1">
        <v>43322</v>
      </c>
      <c r="B2084">
        <v>13.775</v>
      </c>
      <c r="C2084">
        <f t="shared" si="368"/>
        <v>14.204470588235298</v>
      </c>
      <c r="D2084">
        <f t="shared" si="369"/>
        <v>3.5201056989084551</v>
      </c>
      <c r="E2084">
        <f t="shared" si="372"/>
        <v>6</v>
      </c>
      <c r="F2084">
        <f t="shared" si="373"/>
        <v>8</v>
      </c>
      <c r="G2084">
        <f t="shared" si="376"/>
        <v>2</v>
      </c>
      <c r="H2084">
        <f t="shared" si="374"/>
        <v>0</v>
      </c>
      <c r="I2084">
        <f t="shared" si="377"/>
        <v>0</v>
      </c>
      <c r="J2084">
        <f t="shared" si="370"/>
        <v>0</v>
      </c>
      <c r="K2084">
        <f t="shared" si="371"/>
        <v>0</v>
      </c>
      <c r="L2084">
        <f t="shared" si="375"/>
        <v>-1</v>
      </c>
      <c r="M2084">
        <f t="shared" si="378"/>
        <v>-1.0999999999999996</v>
      </c>
      <c r="N2084">
        <f t="shared" si="379"/>
        <v>64.284999999999968</v>
      </c>
    </row>
    <row r="2085" spans="1:14" x14ac:dyDescent="0.3">
      <c r="A2085" s="1">
        <v>43325</v>
      </c>
      <c r="B2085">
        <v>14.875</v>
      </c>
      <c r="C2085">
        <f t="shared" si="368"/>
        <v>14.217607843137255</v>
      </c>
      <c r="D2085">
        <f t="shared" si="369"/>
        <v>3.5163304127603201</v>
      </c>
      <c r="E2085">
        <f t="shared" si="372"/>
        <v>2</v>
      </c>
      <c r="F2085">
        <f t="shared" si="373"/>
        <v>8</v>
      </c>
      <c r="G2085">
        <f t="shared" si="376"/>
        <v>2</v>
      </c>
      <c r="H2085">
        <f t="shared" si="374"/>
        <v>0</v>
      </c>
      <c r="I2085">
        <f t="shared" si="377"/>
        <v>0</v>
      </c>
      <c r="J2085">
        <f t="shared" si="370"/>
        <v>0</v>
      </c>
      <c r="K2085">
        <f t="shared" si="371"/>
        <v>0</v>
      </c>
      <c r="L2085">
        <f t="shared" si="375"/>
        <v>-1</v>
      </c>
      <c r="M2085">
        <f t="shared" si="378"/>
        <v>-1.0999999999999996</v>
      </c>
      <c r="N2085">
        <f t="shared" si="379"/>
        <v>63.184999999999967</v>
      </c>
    </row>
    <row r="2086" spans="1:14" x14ac:dyDescent="0.3">
      <c r="A2086" s="1">
        <v>43326</v>
      </c>
      <c r="B2086">
        <v>13.725</v>
      </c>
      <c r="C2086">
        <f t="shared" si="368"/>
        <v>14.225450980392159</v>
      </c>
      <c r="D2086">
        <f t="shared" si="369"/>
        <v>3.5129908341096177</v>
      </c>
      <c r="E2086">
        <f t="shared" si="372"/>
        <v>3</v>
      </c>
      <c r="F2086">
        <f t="shared" si="373"/>
        <v>8</v>
      </c>
      <c r="G2086">
        <f t="shared" si="376"/>
        <v>2</v>
      </c>
      <c r="H2086">
        <f t="shared" si="374"/>
        <v>0</v>
      </c>
      <c r="I2086">
        <f t="shared" si="377"/>
        <v>0</v>
      </c>
      <c r="J2086">
        <f t="shared" si="370"/>
        <v>0</v>
      </c>
      <c r="K2086">
        <f t="shared" si="371"/>
        <v>0</v>
      </c>
      <c r="L2086">
        <f t="shared" si="375"/>
        <v>-1</v>
      </c>
      <c r="M2086">
        <f t="shared" si="378"/>
        <v>1.1500000000000004</v>
      </c>
      <c r="N2086">
        <f t="shared" si="379"/>
        <v>64.334999999999965</v>
      </c>
    </row>
    <row r="2087" spans="1:14" x14ac:dyDescent="0.3">
      <c r="A2087" s="1">
        <v>43327</v>
      </c>
      <c r="B2087">
        <v>14.875</v>
      </c>
      <c r="C2087">
        <f t="shared" si="368"/>
        <v>14.222901960784315</v>
      </c>
      <c r="D2087">
        <f t="shared" si="369"/>
        <v>3.5122827070037665</v>
      </c>
      <c r="E2087">
        <f t="shared" si="372"/>
        <v>4</v>
      </c>
      <c r="F2087">
        <f t="shared" si="373"/>
        <v>8</v>
      </c>
      <c r="G2087">
        <f t="shared" si="376"/>
        <v>3</v>
      </c>
      <c r="H2087">
        <f t="shared" si="374"/>
        <v>1</v>
      </c>
      <c r="I2087">
        <f t="shared" si="377"/>
        <v>1.1500000000000004</v>
      </c>
      <c r="J2087">
        <f t="shared" si="370"/>
        <v>0</v>
      </c>
      <c r="K2087">
        <f t="shared" si="371"/>
        <v>0</v>
      </c>
      <c r="L2087">
        <f t="shared" si="375"/>
        <v>-1</v>
      </c>
      <c r="M2087">
        <f t="shared" si="378"/>
        <v>1.1500000000000004</v>
      </c>
      <c r="N2087">
        <f t="shared" si="379"/>
        <v>65.484999999999971</v>
      </c>
    </row>
    <row r="2088" spans="1:14" x14ac:dyDescent="0.3">
      <c r="A2088" s="1">
        <v>43328</v>
      </c>
      <c r="B2088">
        <v>13.725</v>
      </c>
      <c r="C2088">
        <f t="shared" si="368"/>
        <v>14.216235294117647</v>
      </c>
      <c r="D2088">
        <f t="shared" si="369"/>
        <v>3.5116079976202377</v>
      </c>
      <c r="E2088">
        <f t="shared" si="372"/>
        <v>5</v>
      </c>
      <c r="F2088">
        <f t="shared" si="373"/>
        <v>8</v>
      </c>
      <c r="G2088">
        <f t="shared" si="376"/>
        <v>3</v>
      </c>
      <c r="H2088">
        <f t="shared" si="374"/>
        <v>0</v>
      </c>
      <c r="I2088">
        <f t="shared" si="377"/>
        <v>0</v>
      </c>
      <c r="J2088">
        <f t="shared" si="370"/>
        <v>0</v>
      </c>
      <c r="K2088">
        <f t="shared" si="371"/>
        <v>0</v>
      </c>
      <c r="L2088">
        <f t="shared" si="375"/>
        <v>-1</v>
      </c>
      <c r="M2088">
        <f t="shared" si="378"/>
        <v>1.1500000000000004</v>
      </c>
      <c r="N2088">
        <f t="shared" si="379"/>
        <v>66.634999999999977</v>
      </c>
    </row>
    <row r="2089" spans="1:14" x14ac:dyDescent="0.3">
      <c r="A2089" s="1">
        <v>43329</v>
      </c>
      <c r="B2089">
        <v>13.074999999999999</v>
      </c>
      <c r="C2089">
        <f t="shared" si="368"/>
        <v>14.218686274509803</v>
      </c>
      <c r="D2089">
        <f t="shared" si="369"/>
        <v>3.5105923386578204</v>
      </c>
      <c r="E2089">
        <f t="shared" si="372"/>
        <v>6</v>
      </c>
      <c r="F2089">
        <f t="shared" si="373"/>
        <v>8</v>
      </c>
      <c r="G2089">
        <f t="shared" si="376"/>
        <v>3</v>
      </c>
      <c r="H2089">
        <f t="shared" si="374"/>
        <v>0</v>
      </c>
      <c r="I2089">
        <f t="shared" si="377"/>
        <v>0</v>
      </c>
      <c r="J2089">
        <f t="shared" si="370"/>
        <v>0</v>
      </c>
      <c r="K2089">
        <f t="shared" si="371"/>
        <v>0</v>
      </c>
      <c r="L2089">
        <f t="shared" si="375"/>
        <v>-1</v>
      </c>
      <c r="M2089">
        <f t="shared" si="378"/>
        <v>0.65000000000000036</v>
      </c>
      <c r="N2089">
        <f t="shared" si="379"/>
        <v>67.284999999999982</v>
      </c>
    </row>
    <row r="2090" spans="1:14" x14ac:dyDescent="0.3">
      <c r="A2090" s="1">
        <v>43332</v>
      </c>
      <c r="B2090">
        <v>12.775</v>
      </c>
      <c r="C2090">
        <f t="shared" si="368"/>
        <v>14.220450980392156</v>
      </c>
      <c r="D2090">
        <f t="shared" si="369"/>
        <v>3.5097529789270436</v>
      </c>
      <c r="E2090">
        <f t="shared" si="372"/>
        <v>2</v>
      </c>
      <c r="F2090">
        <f t="shared" si="373"/>
        <v>8</v>
      </c>
      <c r="G2090">
        <f t="shared" si="376"/>
        <v>3</v>
      </c>
      <c r="H2090">
        <f t="shared" si="374"/>
        <v>0</v>
      </c>
      <c r="I2090">
        <f t="shared" si="377"/>
        <v>0</v>
      </c>
      <c r="J2090">
        <f t="shared" si="370"/>
        <v>0</v>
      </c>
      <c r="K2090">
        <f t="shared" si="371"/>
        <v>0</v>
      </c>
      <c r="L2090">
        <f t="shared" si="375"/>
        <v>-1</v>
      </c>
      <c r="M2090">
        <f t="shared" si="378"/>
        <v>0.29999999999999893</v>
      </c>
      <c r="N2090">
        <f t="shared" si="379"/>
        <v>67.58499999999998</v>
      </c>
    </row>
    <row r="2091" spans="1:14" x14ac:dyDescent="0.3">
      <c r="A2091" s="1">
        <v>43333</v>
      </c>
      <c r="B2091">
        <v>12.875</v>
      </c>
      <c r="C2091">
        <f t="shared" si="368"/>
        <v>14.223254901960784</v>
      </c>
      <c r="D2091">
        <f t="shared" si="369"/>
        <v>3.5083911168999742</v>
      </c>
      <c r="E2091">
        <f t="shared" si="372"/>
        <v>3</v>
      </c>
      <c r="F2091">
        <f t="shared" si="373"/>
        <v>8</v>
      </c>
      <c r="G2091">
        <f t="shared" si="376"/>
        <v>3</v>
      </c>
      <c r="H2091">
        <f t="shared" si="374"/>
        <v>0</v>
      </c>
      <c r="I2091">
        <f t="shared" si="377"/>
        <v>0</v>
      </c>
      <c r="J2091">
        <f t="shared" si="370"/>
        <v>0</v>
      </c>
      <c r="K2091">
        <f t="shared" si="371"/>
        <v>0</v>
      </c>
      <c r="L2091">
        <f t="shared" si="375"/>
        <v>-1</v>
      </c>
      <c r="M2091">
        <f t="shared" si="378"/>
        <v>-9.9999999999999645E-2</v>
      </c>
      <c r="N2091">
        <f t="shared" si="379"/>
        <v>67.484999999999985</v>
      </c>
    </row>
    <row r="2092" spans="1:14" x14ac:dyDescent="0.3">
      <c r="A2092" s="1">
        <v>43334</v>
      </c>
      <c r="B2092">
        <v>12.61</v>
      </c>
      <c r="C2092">
        <f t="shared" si="368"/>
        <v>14.214176470588237</v>
      </c>
      <c r="D2092">
        <f t="shared" si="369"/>
        <v>3.5095585036335684</v>
      </c>
      <c r="E2092">
        <f t="shared" si="372"/>
        <v>4</v>
      </c>
      <c r="F2092">
        <f t="shared" si="373"/>
        <v>8</v>
      </c>
      <c r="G2092">
        <f t="shared" si="376"/>
        <v>4</v>
      </c>
      <c r="H2092">
        <f t="shared" si="374"/>
        <v>0</v>
      </c>
      <c r="I2092">
        <f t="shared" si="377"/>
        <v>0</v>
      </c>
      <c r="J2092">
        <f t="shared" si="370"/>
        <v>0</v>
      </c>
      <c r="K2092">
        <f t="shared" si="371"/>
        <v>0</v>
      </c>
      <c r="L2092">
        <f t="shared" si="375"/>
        <v>-1</v>
      </c>
      <c r="M2092">
        <f t="shared" si="378"/>
        <v>0.26500000000000057</v>
      </c>
      <c r="N2092">
        <f t="shared" si="379"/>
        <v>67.749999999999986</v>
      </c>
    </row>
    <row r="2093" spans="1:14" x14ac:dyDescent="0.3">
      <c r="A2093" s="1">
        <v>43335</v>
      </c>
      <c r="B2093">
        <v>14.225</v>
      </c>
      <c r="C2093">
        <f t="shared" si="368"/>
        <v>14.211235294117648</v>
      </c>
      <c r="D2093">
        <f t="shared" si="369"/>
        <v>3.509233917785282</v>
      </c>
      <c r="E2093">
        <f t="shared" si="372"/>
        <v>5</v>
      </c>
      <c r="F2093">
        <f t="shared" si="373"/>
        <v>8</v>
      </c>
      <c r="G2093">
        <f t="shared" si="376"/>
        <v>4</v>
      </c>
      <c r="H2093">
        <f t="shared" si="374"/>
        <v>0</v>
      </c>
      <c r="I2093">
        <f t="shared" si="377"/>
        <v>0</v>
      </c>
      <c r="J2093">
        <f t="shared" si="370"/>
        <v>0</v>
      </c>
      <c r="K2093">
        <f t="shared" si="371"/>
        <v>0</v>
      </c>
      <c r="L2093">
        <f t="shared" si="375"/>
        <v>-1</v>
      </c>
      <c r="M2093">
        <f t="shared" si="378"/>
        <v>-1.6150000000000002</v>
      </c>
      <c r="N2093">
        <f t="shared" si="379"/>
        <v>66.134999999999991</v>
      </c>
    </row>
    <row r="2094" spans="1:14" x14ac:dyDescent="0.3">
      <c r="A2094" s="1">
        <v>43336</v>
      </c>
      <c r="B2094">
        <v>14.125</v>
      </c>
      <c r="C2094">
        <f t="shared" si="368"/>
        <v>14.211235294117646</v>
      </c>
      <c r="D2094">
        <f t="shared" si="369"/>
        <v>3.5092339177852945</v>
      </c>
      <c r="E2094">
        <f t="shared" si="372"/>
        <v>6</v>
      </c>
      <c r="F2094">
        <f t="shared" si="373"/>
        <v>8</v>
      </c>
      <c r="G2094">
        <f t="shared" si="376"/>
        <v>4</v>
      </c>
      <c r="H2094">
        <f t="shared" si="374"/>
        <v>0</v>
      </c>
      <c r="I2094">
        <f t="shared" si="377"/>
        <v>0</v>
      </c>
      <c r="J2094">
        <f t="shared" si="370"/>
        <v>0</v>
      </c>
      <c r="K2094">
        <f t="shared" si="371"/>
        <v>0</v>
      </c>
      <c r="L2094">
        <f t="shared" si="375"/>
        <v>-1</v>
      </c>
      <c r="M2094">
        <f t="shared" si="378"/>
        <v>9.9999999999999645E-2</v>
      </c>
      <c r="N2094">
        <f t="shared" si="379"/>
        <v>66.234999999999985</v>
      </c>
    </row>
    <row r="2095" spans="1:14" x14ac:dyDescent="0.3">
      <c r="A2095" s="1">
        <v>43339</v>
      </c>
      <c r="B2095">
        <v>14.125</v>
      </c>
      <c r="C2095">
        <f t="shared" si="368"/>
        <v>14.215745098039216</v>
      </c>
      <c r="D2095">
        <f t="shared" si="369"/>
        <v>3.508381146391931</v>
      </c>
      <c r="E2095">
        <f t="shared" si="372"/>
        <v>2</v>
      </c>
      <c r="F2095">
        <f t="shared" si="373"/>
        <v>8</v>
      </c>
      <c r="G2095">
        <f t="shared" si="376"/>
        <v>4</v>
      </c>
      <c r="H2095">
        <f t="shared" si="374"/>
        <v>0</v>
      </c>
      <c r="I2095">
        <f t="shared" si="377"/>
        <v>0</v>
      </c>
      <c r="J2095">
        <f t="shared" si="370"/>
        <v>0</v>
      </c>
      <c r="K2095">
        <f t="shared" si="371"/>
        <v>0</v>
      </c>
      <c r="L2095">
        <f t="shared" si="375"/>
        <v>-1</v>
      </c>
      <c r="M2095">
        <f t="shared" si="378"/>
        <v>0</v>
      </c>
      <c r="N2095">
        <f t="shared" si="379"/>
        <v>66.234999999999985</v>
      </c>
    </row>
    <row r="2096" spans="1:14" x14ac:dyDescent="0.3">
      <c r="A2096" s="1">
        <v>43340</v>
      </c>
      <c r="B2096">
        <v>14.074999999999999</v>
      </c>
      <c r="C2096">
        <f t="shared" si="368"/>
        <v>14.217509803921567</v>
      </c>
      <c r="D2096">
        <f t="shared" si="369"/>
        <v>3.5081967289648386</v>
      </c>
      <c r="E2096">
        <f t="shared" si="372"/>
        <v>3</v>
      </c>
      <c r="F2096">
        <f t="shared" si="373"/>
        <v>8</v>
      </c>
      <c r="G2096">
        <f t="shared" si="376"/>
        <v>4</v>
      </c>
      <c r="H2096">
        <f t="shared" si="374"/>
        <v>0</v>
      </c>
      <c r="I2096">
        <f t="shared" si="377"/>
        <v>0</v>
      </c>
      <c r="J2096">
        <f t="shared" si="370"/>
        <v>0</v>
      </c>
      <c r="K2096">
        <f t="shared" si="371"/>
        <v>0</v>
      </c>
      <c r="L2096">
        <f t="shared" si="375"/>
        <v>-1</v>
      </c>
      <c r="M2096">
        <f t="shared" si="378"/>
        <v>5.0000000000000711E-2</v>
      </c>
      <c r="N2096">
        <f t="shared" si="379"/>
        <v>66.284999999999982</v>
      </c>
    </row>
    <row r="2097" spans="1:14" x14ac:dyDescent="0.3">
      <c r="A2097" s="1">
        <v>43341</v>
      </c>
      <c r="B2097">
        <v>13.925000000000001</v>
      </c>
      <c r="C2097">
        <f t="shared" si="368"/>
        <v>14.219470588235295</v>
      </c>
      <c r="D2097">
        <f t="shared" si="369"/>
        <v>3.5078929509061765</v>
      </c>
      <c r="E2097">
        <f t="shared" si="372"/>
        <v>4</v>
      </c>
      <c r="F2097">
        <f t="shared" si="373"/>
        <v>8</v>
      </c>
      <c r="G2097">
        <f t="shared" si="376"/>
        <v>5</v>
      </c>
      <c r="H2097">
        <f t="shared" si="374"/>
        <v>0</v>
      </c>
      <c r="I2097">
        <f t="shared" si="377"/>
        <v>0</v>
      </c>
      <c r="J2097">
        <f t="shared" si="370"/>
        <v>0</v>
      </c>
      <c r="K2097">
        <f t="shared" si="371"/>
        <v>0</v>
      </c>
      <c r="L2097">
        <f t="shared" si="375"/>
        <v>-1</v>
      </c>
      <c r="M2097">
        <f t="shared" si="378"/>
        <v>0.14999999999999858</v>
      </c>
      <c r="N2097">
        <f t="shared" si="379"/>
        <v>66.434999999999974</v>
      </c>
    </row>
    <row r="2098" spans="1:14" x14ac:dyDescent="0.3">
      <c r="A2098" s="1">
        <v>43342</v>
      </c>
      <c r="B2098">
        <v>14.525</v>
      </c>
      <c r="C2098">
        <f t="shared" si="368"/>
        <v>14.225156862745099</v>
      </c>
      <c r="D2098">
        <f t="shared" si="369"/>
        <v>3.5072083159505216</v>
      </c>
      <c r="E2098">
        <f t="shared" si="372"/>
        <v>5</v>
      </c>
      <c r="F2098">
        <f t="shared" si="373"/>
        <v>8</v>
      </c>
      <c r="G2098">
        <f t="shared" si="376"/>
        <v>5</v>
      </c>
      <c r="H2098">
        <f t="shared" si="374"/>
        <v>0</v>
      </c>
      <c r="I2098">
        <f t="shared" si="377"/>
        <v>0</v>
      </c>
      <c r="J2098">
        <f t="shared" si="370"/>
        <v>0</v>
      </c>
      <c r="K2098">
        <f t="shared" si="371"/>
        <v>0</v>
      </c>
      <c r="L2098">
        <f t="shared" si="375"/>
        <v>-1</v>
      </c>
      <c r="M2098">
        <f t="shared" si="378"/>
        <v>-0.59999999999999964</v>
      </c>
      <c r="N2098">
        <f t="shared" si="379"/>
        <v>65.83499999999998</v>
      </c>
    </row>
    <row r="2099" spans="1:14" x14ac:dyDescent="0.3">
      <c r="A2099" s="1">
        <v>43343</v>
      </c>
      <c r="B2099">
        <v>14.025</v>
      </c>
      <c r="C2099">
        <f t="shared" si="368"/>
        <v>14.229078431372551</v>
      </c>
      <c r="D2099">
        <f t="shared" si="369"/>
        <v>3.5064231584903531</v>
      </c>
      <c r="E2099">
        <f t="shared" si="372"/>
        <v>6</v>
      </c>
      <c r="F2099">
        <f t="shared" si="373"/>
        <v>8</v>
      </c>
      <c r="G2099">
        <f t="shared" si="376"/>
        <v>5</v>
      </c>
      <c r="H2099">
        <f t="shared" si="374"/>
        <v>0</v>
      </c>
      <c r="I2099">
        <f t="shared" si="377"/>
        <v>0</v>
      </c>
      <c r="J2099">
        <f t="shared" si="370"/>
        <v>0</v>
      </c>
      <c r="K2099">
        <f t="shared" si="371"/>
        <v>0</v>
      </c>
      <c r="L2099">
        <f t="shared" si="375"/>
        <v>-1</v>
      </c>
      <c r="M2099">
        <f t="shared" si="378"/>
        <v>0.5</v>
      </c>
      <c r="N2099">
        <f t="shared" si="379"/>
        <v>66.33499999999998</v>
      </c>
    </row>
    <row r="2100" spans="1:14" x14ac:dyDescent="0.3">
      <c r="A2100" s="1">
        <v>43347</v>
      </c>
      <c r="B2100">
        <v>14.225</v>
      </c>
      <c r="C2100">
        <f t="shared" si="368"/>
        <v>14.233196078431375</v>
      </c>
      <c r="D2100">
        <f t="shared" si="369"/>
        <v>3.5057993802963825</v>
      </c>
      <c r="E2100">
        <f t="shared" si="372"/>
        <v>3</v>
      </c>
      <c r="F2100">
        <f t="shared" si="373"/>
        <v>9</v>
      </c>
      <c r="G2100">
        <f t="shared" si="376"/>
        <v>0</v>
      </c>
      <c r="H2100">
        <f t="shared" si="374"/>
        <v>0</v>
      </c>
      <c r="I2100">
        <f t="shared" si="377"/>
        <v>0</v>
      </c>
      <c r="J2100">
        <f t="shared" si="370"/>
        <v>0</v>
      </c>
      <c r="K2100">
        <f t="shared" si="371"/>
        <v>0</v>
      </c>
      <c r="L2100">
        <f t="shared" si="375"/>
        <v>-1</v>
      </c>
      <c r="M2100">
        <f t="shared" si="378"/>
        <v>-0.19999999999999929</v>
      </c>
      <c r="N2100">
        <f t="shared" si="379"/>
        <v>66.134999999999977</v>
      </c>
    </row>
    <row r="2101" spans="1:14" x14ac:dyDescent="0.3">
      <c r="A2101" s="1">
        <v>43348</v>
      </c>
      <c r="B2101">
        <v>14.574999999999999</v>
      </c>
      <c r="C2101">
        <f t="shared" si="368"/>
        <v>14.238686274509805</v>
      </c>
      <c r="D2101">
        <f t="shared" si="369"/>
        <v>3.50523408907641</v>
      </c>
      <c r="E2101">
        <f t="shared" si="372"/>
        <v>4</v>
      </c>
      <c r="F2101">
        <f t="shared" si="373"/>
        <v>9</v>
      </c>
      <c r="G2101">
        <f t="shared" si="376"/>
        <v>1</v>
      </c>
      <c r="H2101">
        <f t="shared" si="374"/>
        <v>0</v>
      </c>
      <c r="I2101">
        <f t="shared" si="377"/>
        <v>0</v>
      </c>
      <c r="J2101">
        <f t="shared" si="370"/>
        <v>0</v>
      </c>
      <c r="K2101">
        <f t="shared" si="371"/>
        <v>0</v>
      </c>
      <c r="L2101">
        <f t="shared" si="375"/>
        <v>-1</v>
      </c>
      <c r="M2101">
        <f t="shared" si="378"/>
        <v>-0.34999999999999964</v>
      </c>
      <c r="N2101">
        <f t="shared" si="379"/>
        <v>65.784999999999982</v>
      </c>
    </row>
    <row r="2102" spans="1:14" x14ac:dyDescent="0.3">
      <c r="A2102" s="1">
        <v>43349</v>
      </c>
      <c r="B2102">
        <v>15.175000000000001</v>
      </c>
      <c r="C2102">
        <f t="shared" si="368"/>
        <v>14.248686274509806</v>
      </c>
      <c r="D2102">
        <f t="shared" si="369"/>
        <v>3.504253457404745</v>
      </c>
      <c r="E2102">
        <f t="shared" si="372"/>
        <v>5</v>
      </c>
      <c r="F2102">
        <f t="shared" si="373"/>
        <v>9</v>
      </c>
      <c r="G2102">
        <f t="shared" si="376"/>
        <v>1</v>
      </c>
      <c r="H2102">
        <f t="shared" si="374"/>
        <v>0</v>
      </c>
      <c r="I2102">
        <f t="shared" si="377"/>
        <v>0</v>
      </c>
      <c r="J2102">
        <f t="shared" si="370"/>
        <v>0</v>
      </c>
      <c r="K2102">
        <f t="shared" si="371"/>
        <v>0</v>
      </c>
      <c r="L2102">
        <f t="shared" si="375"/>
        <v>-1</v>
      </c>
      <c r="M2102">
        <f t="shared" si="378"/>
        <v>-0.60000000000000142</v>
      </c>
      <c r="N2102">
        <f t="shared" si="379"/>
        <v>65.184999999999974</v>
      </c>
    </row>
    <row r="2103" spans="1:14" x14ac:dyDescent="0.3">
      <c r="A2103" s="1">
        <v>43350</v>
      </c>
      <c r="B2103">
        <v>15.375</v>
      </c>
      <c r="C2103">
        <f t="shared" si="368"/>
        <v>14.259470588235295</v>
      </c>
      <c r="D2103">
        <f t="shared" si="369"/>
        <v>3.5034714456811971</v>
      </c>
      <c r="E2103">
        <f t="shared" si="372"/>
        <v>6</v>
      </c>
      <c r="F2103">
        <f t="shared" si="373"/>
        <v>9</v>
      </c>
      <c r="G2103">
        <f t="shared" si="376"/>
        <v>1</v>
      </c>
      <c r="H2103">
        <f t="shared" si="374"/>
        <v>0</v>
      </c>
      <c r="I2103">
        <f t="shared" si="377"/>
        <v>0</v>
      </c>
      <c r="J2103">
        <f t="shared" si="370"/>
        <v>0</v>
      </c>
      <c r="K2103">
        <f t="shared" si="371"/>
        <v>0</v>
      </c>
      <c r="L2103">
        <f t="shared" si="375"/>
        <v>-1</v>
      </c>
      <c r="M2103">
        <f t="shared" si="378"/>
        <v>-0.19999999999999929</v>
      </c>
      <c r="N2103">
        <f t="shared" si="379"/>
        <v>64.984999999999971</v>
      </c>
    </row>
    <row r="2104" spans="1:14" x14ac:dyDescent="0.3">
      <c r="A2104" s="1">
        <v>43353</v>
      </c>
      <c r="B2104">
        <v>14.775</v>
      </c>
      <c r="C2104">
        <f t="shared" si="368"/>
        <v>14.265745098039217</v>
      </c>
      <c r="D2104">
        <f t="shared" si="369"/>
        <v>3.5029563192024873</v>
      </c>
      <c r="E2104">
        <f t="shared" si="372"/>
        <v>2</v>
      </c>
      <c r="F2104">
        <f t="shared" si="373"/>
        <v>9</v>
      </c>
      <c r="G2104">
        <f t="shared" si="376"/>
        <v>1</v>
      </c>
      <c r="H2104">
        <f t="shared" si="374"/>
        <v>0</v>
      </c>
      <c r="I2104">
        <f t="shared" si="377"/>
        <v>0</v>
      </c>
      <c r="J2104">
        <f t="shared" si="370"/>
        <v>0</v>
      </c>
      <c r="K2104">
        <f t="shared" si="371"/>
        <v>0</v>
      </c>
      <c r="L2104">
        <f t="shared" si="375"/>
        <v>-1</v>
      </c>
      <c r="M2104">
        <f t="shared" si="378"/>
        <v>0.59999999999999964</v>
      </c>
      <c r="N2104">
        <f t="shared" si="379"/>
        <v>65.584999999999965</v>
      </c>
    </row>
    <row r="2105" spans="1:14" x14ac:dyDescent="0.3">
      <c r="A2105" s="1">
        <v>43354</v>
      </c>
      <c r="B2105">
        <v>14.225</v>
      </c>
      <c r="C2105">
        <f t="shared" si="368"/>
        <v>14.269862745098042</v>
      </c>
      <c r="D2105">
        <f t="shared" si="369"/>
        <v>3.5022888147531939</v>
      </c>
      <c r="E2105">
        <f t="shared" si="372"/>
        <v>3</v>
      </c>
      <c r="F2105">
        <f t="shared" si="373"/>
        <v>9</v>
      </c>
      <c r="G2105">
        <f t="shared" si="376"/>
        <v>1</v>
      </c>
      <c r="H2105">
        <f t="shared" si="374"/>
        <v>0</v>
      </c>
      <c r="I2105">
        <f t="shared" si="377"/>
        <v>0</v>
      </c>
      <c r="J2105">
        <f t="shared" si="370"/>
        <v>0</v>
      </c>
      <c r="K2105">
        <f t="shared" si="371"/>
        <v>0</v>
      </c>
      <c r="L2105">
        <f t="shared" si="375"/>
        <v>-1</v>
      </c>
      <c r="M2105">
        <f t="shared" si="378"/>
        <v>0.55000000000000071</v>
      </c>
      <c r="N2105">
        <f t="shared" si="379"/>
        <v>66.134999999999962</v>
      </c>
    </row>
    <row r="2106" spans="1:14" x14ac:dyDescent="0.3">
      <c r="A2106" s="1">
        <v>43355</v>
      </c>
      <c r="B2106">
        <v>14.025</v>
      </c>
      <c r="C2106">
        <f t="shared" si="368"/>
        <v>14.274568627450984</v>
      </c>
      <c r="D2106">
        <f t="shared" si="369"/>
        <v>3.5011502605930764</v>
      </c>
      <c r="E2106">
        <f t="shared" si="372"/>
        <v>4</v>
      </c>
      <c r="F2106">
        <f t="shared" si="373"/>
        <v>9</v>
      </c>
      <c r="G2106">
        <f t="shared" si="376"/>
        <v>2</v>
      </c>
      <c r="H2106">
        <f t="shared" si="374"/>
        <v>0</v>
      </c>
      <c r="I2106">
        <f t="shared" si="377"/>
        <v>0</v>
      </c>
      <c r="J2106">
        <f t="shared" si="370"/>
        <v>0</v>
      </c>
      <c r="K2106">
        <f t="shared" si="371"/>
        <v>0</v>
      </c>
      <c r="L2106">
        <f t="shared" si="375"/>
        <v>-1</v>
      </c>
      <c r="M2106">
        <f t="shared" si="378"/>
        <v>0.19999999999999929</v>
      </c>
      <c r="N2106">
        <f t="shared" si="379"/>
        <v>66.334999999999965</v>
      </c>
    </row>
    <row r="2107" spans="1:14" x14ac:dyDescent="0.3">
      <c r="A2107" s="1">
        <v>43356</v>
      </c>
      <c r="B2107">
        <v>13.375</v>
      </c>
      <c r="C2107">
        <f t="shared" si="368"/>
        <v>14.274960784313729</v>
      </c>
      <c r="D2107">
        <f t="shared" si="369"/>
        <v>3.5010438777250625</v>
      </c>
      <c r="E2107">
        <f t="shared" si="372"/>
        <v>5</v>
      </c>
      <c r="F2107">
        <f t="shared" si="373"/>
        <v>9</v>
      </c>
      <c r="G2107">
        <f t="shared" si="376"/>
        <v>2</v>
      </c>
      <c r="H2107">
        <f t="shared" si="374"/>
        <v>0</v>
      </c>
      <c r="I2107">
        <f t="shared" si="377"/>
        <v>0</v>
      </c>
      <c r="J2107">
        <f t="shared" si="370"/>
        <v>0</v>
      </c>
      <c r="K2107">
        <f t="shared" si="371"/>
        <v>0</v>
      </c>
      <c r="L2107">
        <f t="shared" si="375"/>
        <v>-1</v>
      </c>
      <c r="M2107">
        <f t="shared" si="378"/>
        <v>0.65000000000000036</v>
      </c>
      <c r="N2107">
        <f t="shared" si="379"/>
        <v>66.984999999999971</v>
      </c>
    </row>
    <row r="2108" spans="1:14" x14ac:dyDescent="0.3">
      <c r="A2108" s="1">
        <v>43357</v>
      </c>
      <c r="B2108">
        <v>12.875</v>
      </c>
      <c r="C2108">
        <f t="shared" si="368"/>
        <v>14.27809803921569</v>
      </c>
      <c r="D2108">
        <f t="shared" si="369"/>
        <v>3.4994291705648175</v>
      </c>
      <c r="E2108">
        <f t="shared" si="372"/>
        <v>6</v>
      </c>
      <c r="F2108">
        <f t="shared" si="373"/>
        <v>9</v>
      </c>
      <c r="G2108">
        <f t="shared" si="376"/>
        <v>2</v>
      </c>
      <c r="H2108">
        <f t="shared" si="374"/>
        <v>0</v>
      </c>
      <c r="I2108">
        <f t="shared" si="377"/>
        <v>0</v>
      </c>
      <c r="J2108">
        <f t="shared" si="370"/>
        <v>0</v>
      </c>
      <c r="K2108">
        <f t="shared" si="371"/>
        <v>0</v>
      </c>
      <c r="L2108">
        <f t="shared" si="375"/>
        <v>-1</v>
      </c>
      <c r="M2108">
        <f t="shared" si="378"/>
        <v>0.5</v>
      </c>
      <c r="N2108">
        <f t="shared" si="379"/>
        <v>67.484999999999971</v>
      </c>
    </row>
    <row r="2109" spans="1:14" x14ac:dyDescent="0.3">
      <c r="A2109" s="1">
        <v>43360</v>
      </c>
      <c r="B2109">
        <v>13.574999999999999</v>
      </c>
      <c r="C2109">
        <f t="shared" si="368"/>
        <v>14.284764705882358</v>
      </c>
      <c r="D2109">
        <f t="shared" si="369"/>
        <v>3.4964627985292895</v>
      </c>
      <c r="E2109">
        <f t="shared" si="372"/>
        <v>2</v>
      </c>
      <c r="F2109">
        <f t="shared" si="373"/>
        <v>9</v>
      </c>
      <c r="G2109">
        <f t="shared" si="376"/>
        <v>2</v>
      </c>
      <c r="H2109">
        <f t="shared" si="374"/>
        <v>0</v>
      </c>
      <c r="I2109">
        <f t="shared" si="377"/>
        <v>0</v>
      </c>
      <c r="J2109">
        <f t="shared" si="370"/>
        <v>0</v>
      </c>
      <c r="K2109">
        <f t="shared" si="371"/>
        <v>0</v>
      </c>
      <c r="L2109">
        <f t="shared" si="375"/>
        <v>-1</v>
      </c>
      <c r="M2109">
        <f t="shared" si="378"/>
        <v>-0.69999999999999929</v>
      </c>
      <c r="N2109">
        <f t="shared" si="379"/>
        <v>66.784999999999968</v>
      </c>
    </row>
    <row r="2110" spans="1:14" x14ac:dyDescent="0.3">
      <c r="A2110" s="1">
        <v>43361</v>
      </c>
      <c r="B2110">
        <v>12.725</v>
      </c>
      <c r="C2110">
        <f t="shared" si="368"/>
        <v>14.289470588235298</v>
      </c>
      <c r="D2110">
        <f t="shared" si="369"/>
        <v>3.4935515967191288</v>
      </c>
      <c r="E2110">
        <f t="shared" si="372"/>
        <v>3</v>
      </c>
      <c r="F2110">
        <f t="shared" si="373"/>
        <v>9</v>
      </c>
      <c r="G2110">
        <f t="shared" si="376"/>
        <v>2</v>
      </c>
      <c r="H2110">
        <f t="shared" si="374"/>
        <v>0</v>
      </c>
      <c r="I2110">
        <f t="shared" si="377"/>
        <v>0</v>
      </c>
      <c r="J2110">
        <f t="shared" si="370"/>
        <v>0</v>
      </c>
      <c r="K2110">
        <f t="shared" si="371"/>
        <v>0</v>
      </c>
      <c r="L2110">
        <f t="shared" si="375"/>
        <v>-1</v>
      </c>
      <c r="M2110">
        <f t="shared" si="378"/>
        <v>0.84999999999999964</v>
      </c>
      <c r="N2110">
        <f t="shared" si="379"/>
        <v>67.634999999999962</v>
      </c>
    </row>
    <row r="2111" spans="1:14" x14ac:dyDescent="0.3">
      <c r="A2111" s="1">
        <v>43362</v>
      </c>
      <c r="B2111">
        <v>11.94</v>
      </c>
      <c r="C2111">
        <f t="shared" si="368"/>
        <v>14.291294117647062</v>
      </c>
      <c r="D2111">
        <f t="shared" si="369"/>
        <v>3.4922031491686338</v>
      </c>
      <c r="E2111">
        <f t="shared" si="372"/>
        <v>4</v>
      </c>
      <c r="F2111">
        <f t="shared" si="373"/>
        <v>9</v>
      </c>
      <c r="G2111">
        <f t="shared" si="376"/>
        <v>3</v>
      </c>
      <c r="H2111">
        <f t="shared" si="374"/>
        <v>1</v>
      </c>
      <c r="I2111">
        <f t="shared" si="377"/>
        <v>-0.78500000000000014</v>
      </c>
      <c r="J2111">
        <f t="shared" si="370"/>
        <v>0</v>
      </c>
      <c r="K2111">
        <f t="shared" si="371"/>
        <v>0</v>
      </c>
      <c r="L2111">
        <f t="shared" si="375"/>
        <v>-1</v>
      </c>
      <c r="M2111">
        <f t="shared" si="378"/>
        <v>-0.78500000000000014</v>
      </c>
      <c r="N2111">
        <f t="shared" si="379"/>
        <v>66.849999999999966</v>
      </c>
    </row>
    <row r="2112" spans="1:14" x14ac:dyDescent="0.3">
      <c r="A2112" s="1">
        <v>43363</v>
      </c>
      <c r="B2112">
        <v>14.025</v>
      </c>
      <c r="C2112">
        <f t="shared" si="368"/>
        <v>14.302666666666671</v>
      </c>
      <c r="D2112">
        <f t="shared" si="369"/>
        <v>3.486590916959158</v>
      </c>
      <c r="E2112">
        <f t="shared" si="372"/>
        <v>5</v>
      </c>
      <c r="F2112">
        <f t="shared" si="373"/>
        <v>9</v>
      </c>
      <c r="G2112">
        <f t="shared" si="376"/>
        <v>3</v>
      </c>
      <c r="H2112">
        <f t="shared" si="374"/>
        <v>0</v>
      </c>
      <c r="I2112">
        <f t="shared" si="377"/>
        <v>0</v>
      </c>
      <c r="J2112">
        <f t="shared" si="370"/>
        <v>0</v>
      </c>
      <c r="K2112">
        <f t="shared" si="371"/>
        <v>0</v>
      </c>
      <c r="L2112">
        <f t="shared" si="375"/>
        <v>-1</v>
      </c>
      <c r="M2112">
        <f t="shared" si="378"/>
        <v>-2.0850000000000009</v>
      </c>
      <c r="N2112">
        <f t="shared" si="379"/>
        <v>64.764999999999958</v>
      </c>
    </row>
    <row r="2113" spans="1:14" x14ac:dyDescent="0.3">
      <c r="A2113" s="1">
        <v>43364</v>
      </c>
      <c r="B2113">
        <v>14.125</v>
      </c>
      <c r="C2113">
        <f t="shared" ref="C2113:C2176" si="380">AVERAGE(B1859:B2113)</f>
        <v>14.316196078431377</v>
      </c>
      <c r="D2113">
        <f t="shared" ref="D2113:D2176" si="381">_xlfn.STDEV.P(B1859:B2113)</f>
        <v>3.4791736455185402</v>
      </c>
      <c r="E2113">
        <f t="shared" si="372"/>
        <v>6</v>
      </c>
      <c r="F2113">
        <f t="shared" si="373"/>
        <v>9</v>
      </c>
      <c r="G2113">
        <f t="shared" si="376"/>
        <v>3</v>
      </c>
      <c r="H2113">
        <f t="shared" si="374"/>
        <v>0</v>
      </c>
      <c r="I2113">
        <f t="shared" si="377"/>
        <v>0</v>
      </c>
      <c r="J2113">
        <f t="shared" si="370"/>
        <v>0</v>
      </c>
      <c r="K2113">
        <f t="shared" si="371"/>
        <v>0</v>
      </c>
      <c r="L2113">
        <f t="shared" si="375"/>
        <v>-1</v>
      </c>
      <c r="M2113">
        <f t="shared" si="378"/>
        <v>-9.9999999999999645E-2</v>
      </c>
      <c r="N2113">
        <f t="shared" si="379"/>
        <v>64.664999999999964</v>
      </c>
    </row>
    <row r="2114" spans="1:14" x14ac:dyDescent="0.3">
      <c r="A2114" s="1">
        <v>43367</v>
      </c>
      <c r="B2114">
        <v>14.025</v>
      </c>
      <c r="C2114">
        <f t="shared" si="380"/>
        <v>14.328745098039221</v>
      </c>
      <c r="D2114">
        <f t="shared" si="381"/>
        <v>3.4723229205298041</v>
      </c>
      <c r="E2114">
        <f t="shared" si="372"/>
        <v>2</v>
      </c>
      <c r="F2114">
        <f t="shared" si="373"/>
        <v>9</v>
      </c>
      <c r="G2114">
        <f t="shared" si="376"/>
        <v>3</v>
      </c>
      <c r="H2114">
        <f t="shared" si="374"/>
        <v>0</v>
      </c>
      <c r="I2114">
        <f t="shared" si="377"/>
        <v>0</v>
      </c>
      <c r="J2114">
        <f t="shared" ref="J2114:J2177" si="382">IF(B2114&gt;(C2113+($Q$2*D2113)),1,0)</f>
        <v>0</v>
      </c>
      <c r="K2114">
        <f t="shared" ref="K2114:K2177" si="383">IF(B2114&lt;(C2113-($Q$2*D2113)),1,0)</f>
        <v>0</v>
      </c>
      <c r="L2114">
        <f t="shared" si="375"/>
        <v>-1</v>
      </c>
      <c r="M2114">
        <f t="shared" si="378"/>
        <v>9.9999999999999645E-2</v>
      </c>
      <c r="N2114">
        <f t="shared" si="379"/>
        <v>64.764999999999958</v>
      </c>
    </row>
    <row r="2115" spans="1:14" x14ac:dyDescent="0.3">
      <c r="A2115" s="1">
        <v>43368</v>
      </c>
      <c r="B2115">
        <v>14.074999999999999</v>
      </c>
      <c r="C2115">
        <f t="shared" si="380"/>
        <v>14.34296078431373</v>
      </c>
      <c r="D2115">
        <f t="shared" si="381"/>
        <v>3.4638242153060252</v>
      </c>
      <c r="E2115">
        <f t="shared" ref="E2115:E2178" si="384">WEEKDAY(A2115)</f>
        <v>3</v>
      </c>
      <c r="F2115">
        <f t="shared" ref="F2115:F2178" si="385">MONTH(A2115)</f>
        <v>9</v>
      </c>
      <c r="G2115">
        <f t="shared" si="376"/>
        <v>3</v>
      </c>
      <c r="H2115">
        <f t="shared" ref="H2115:H2178" si="386">IF(AND(G2115=3,E2115=4),1,0)</f>
        <v>0</v>
      </c>
      <c r="I2115">
        <f t="shared" si="377"/>
        <v>0</v>
      </c>
      <c r="J2115">
        <f t="shared" si="382"/>
        <v>0</v>
      </c>
      <c r="K2115">
        <f t="shared" si="383"/>
        <v>0</v>
      </c>
      <c r="L2115">
        <f t="shared" ref="L2115:L2178" si="387">MIN(MAX(L2114-J2115+K2115,-$Q$3),$Q$4)</f>
        <v>-1</v>
      </c>
      <c r="M2115">
        <f t="shared" si="378"/>
        <v>-4.9999999999998934E-2</v>
      </c>
      <c r="N2115">
        <f t="shared" si="379"/>
        <v>64.714999999999961</v>
      </c>
    </row>
    <row r="2116" spans="1:14" x14ac:dyDescent="0.3">
      <c r="A2116" s="1">
        <v>43369</v>
      </c>
      <c r="B2116">
        <v>14.425000000000001</v>
      </c>
      <c r="C2116">
        <f t="shared" si="380"/>
        <v>14.351196078431379</v>
      </c>
      <c r="D2116">
        <f t="shared" si="381"/>
        <v>3.4615123126987202</v>
      </c>
      <c r="E2116">
        <f t="shared" si="384"/>
        <v>4</v>
      </c>
      <c r="F2116">
        <f t="shared" si="385"/>
        <v>9</v>
      </c>
      <c r="G2116">
        <f t="shared" ref="G2116:G2179" si="388">IF(F2116=F2115,G2115,0)+IF(E2116=4,1,0)</f>
        <v>4</v>
      </c>
      <c r="H2116">
        <f t="shared" si="386"/>
        <v>0</v>
      </c>
      <c r="I2116">
        <f t="shared" ref="I2116:I2179" si="389">IF(H2116=1,-(B2116-B2115)*L2116,0)</f>
        <v>0</v>
      </c>
      <c r="J2116">
        <f t="shared" si="382"/>
        <v>0</v>
      </c>
      <c r="K2116">
        <f t="shared" si="383"/>
        <v>0</v>
      </c>
      <c r="L2116">
        <f t="shared" si="387"/>
        <v>-1</v>
      </c>
      <c r="M2116">
        <f t="shared" ref="M2116:M2179" si="390">L2115*(B2116-B2115) + 2*I2116</f>
        <v>-0.35000000000000142</v>
      </c>
      <c r="N2116">
        <f t="shared" si="379"/>
        <v>64.364999999999952</v>
      </c>
    </row>
    <row r="2117" spans="1:14" x14ac:dyDescent="0.3">
      <c r="A2117" s="1">
        <v>43370</v>
      </c>
      <c r="B2117">
        <v>14.125</v>
      </c>
      <c r="C2117">
        <f t="shared" si="380"/>
        <v>14.357862745098044</v>
      </c>
      <c r="D2117">
        <f t="shared" si="381"/>
        <v>3.4594325785415561</v>
      </c>
      <c r="E2117">
        <f t="shared" si="384"/>
        <v>5</v>
      </c>
      <c r="F2117">
        <f t="shared" si="385"/>
        <v>9</v>
      </c>
      <c r="G2117">
        <f t="shared" si="388"/>
        <v>4</v>
      </c>
      <c r="H2117">
        <f t="shared" si="386"/>
        <v>0</v>
      </c>
      <c r="I2117">
        <f t="shared" si="389"/>
        <v>0</v>
      </c>
      <c r="J2117">
        <f t="shared" si="382"/>
        <v>0</v>
      </c>
      <c r="K2117">
        <f t="shared" si="383"/>
        <v>0</v>
      </c>
      <c r="L2117">
        <f t="shared" si="387"/>
        <v>-1</v>
      </c>
      <c r="M2117">
        <f t="shared" si="390"/>
        <v>0.30000000000000071</v>
      </c>
      <c r="N2117">
        <f t="shared" ref="N2117:N2180" si="391">M2117+N2116</f>
        <v>64.664999999999949</v>
      </c>
    </row>
    <row r="2118" spans="1:14" x14ac:dyDescent="0.3">
      <c r="A2118" s="1">
        <v>43371</v>
      </c>
      <c r="B2118">
        <v>13.975</v>
      </c>
      <c r="C2118">
        <f t="shared" si="380"/>
        <v>14.364137254901966</v>
      </c>
      <c r="D2118">
        <f t="shared" si="381"/>
        <v>3.4572808141977376</v>
      </c>
      <c r="E2118">
        <f t="shared" si="384"/>
        <v>6</v>
      </c>
      <c r="F2118">
        <f t="shared" si="385"/>
        <v>9</v>
      </c>
      <c r="G2118">
        <f t="shared" si="388"/>
        <v>4</v>
      </c>
      <c r="H2118">
        <f t="shared" si="386"/>
        <v>0</v>
      </c>
      <c r="I2118">
        <f t="shared" si="389"/>
        <v>0</v>
      </c>
      <c r="J2118">
        <f t="shared" si="382"/>
        <v>0</v>
      </c>
      <c r="K2118">
        <f t="shared" si="383"/>
        <v>0</v>
      </c>
      <c r="L2118">
        <f t="shared" si="387"/>
        <v>-1</v>
      </c>
      <c r="M2118">
        <f t="shared" si="390"/>
        <v>0.15000000000000036</v>
      </c>
      <c r="N2118">
        <f t="shared" si="391"/>
        <v>64.814999999999955</v>
      </c>
    </row>
    <row r="2119" spans="1:14" x14ac:dyDescent="0.3">
      <c r="A2119" s="1">
        <v>43374</v>
      </c>
      <c r="B2119">
        <v>13.925000000000001</v>
      </c>
      <c r="C2119">
        <f t="shared" si="380"/>
        <v>14.370607843137263</v>
      </c>
      <c r="D2119">
        <f t="shared" si="381"/>
        <v>3.4549080069386546</v>
      </c>
      <c r="E2119">
        <f t="shared" si="384"/>
        <v>2</v>
      </c>
      <c r="F2119">
        <f t="shared" si="385"/>
        <v>10</v>
      </c>
      <c r="G2119">
        <f t="shared" si="388"/>
        <v>0</v>
      </c>
      <c r="H2119">
        <f t="shared" si="386"/>
        <v>0</v>
      </c>
      <c r="I2119">
        <f t="shared" si="389"/>
        <v>0</v>
      </c>
      <c r="J2119">
        <f t="shared" si="382"/>
        <v>0</v>
      </c>
      <c r="K2119">
        <f t="shared" si="383"/>
        <v>0</v>
      </c>
      <c r="L2119">
        <f t="shared" si="387"/>
        <v>-1</v>
      </c>
      <c r="M2119">
        <f t="shared" si="390"/>
        <v>4.9999999999998934E-2</v>
      </c>
      <c r="N2119">
        <f t="shared" si="391"/>
        <v>64.864999999999952</v>
      </c>
    </row>
    <row r="2120" spans="1:14" x14ac:dyDescent="0.3">
      <c r="A2120" s="1">
        <v>43375</v>
      </c>
      <c r="B2120">
        <v>13.975</v>
      </c>
      <c r="C2120">
        <f t="shared" si="380"/>
        <v>14.377666666666675</v>
      </c>
      <c r="D2120">
        <f t="shared" si="381"/>
        <v>3.4522526812449819</v>
      </c>
      <c r="E2120">
        <f t="shared" si="384"/>
        <v>3</v>
      </c>
      <c r="F2120">
        <f t="shared" si="385"/>
        <v>10</v>
      </c>
      <c r="G2120">
        <f t="shared" si="388"/>
        <v>0</v>
      </c>
      <c r="H2120">
        <f t="shared" si="386"/>
        <v>0</v>
      </c>
      <c r="I2120">
        <f t="shared" si="389"/>
        <v>0</v>
      </c>
      <c r="J2120">
        <f t="shared" si="382"/>
        <v>0</v>
      </c>
      <c r="K2120">
        <f t="shared" si="383"/>
        <v>0</v>
      </c>
      <c r="L2120">
        <f t="shared" si="387"/>
        <v>-1</v>
      </c>
      <c r="M2120">
        <f t="shared" si="390"/>
        <v>-4.9999999999998934E-2</v>
      </c>
      <c r="N2120">
        <f t="shared" si="391"/>
        <v>64.814999999999955</v>
      </c>
    </row>
    <row r="2121" spans="1:14" x14ac:dyDescent="0.3">
      <c r="A2121" s="1">
        <v>43376</v>
      </c>
      <c r="B2121">
        <v>13.775</v>
      </c>
      <c r="C2121">
        <f t="shared" si="380"/>
        <v>14.384921568627458</v>
      </c>
      <c r="D2121">
        <f t="shared" si="381"/>
        <v>3.4490331685517099</v>
      </c>
      <c r="E2121">
        <f t="shared" si="384"/>
        <v>4</v>
      </c>
      <c r="F2121">
        <f t="shared" si="385"/>
        <v>10</v>
      </c>
      <c r="G2121">
        <f t="shared" si="388"/>
        <v>1</v>
      </c>
      <c r="H2121">
        <f t="shared" si="386"/>
        <v>0</v>
      </c>
      <c r="I2121">
        <f t="shared" si="389"/>
        <v>0</v>
      </c>
      <c r="J2121">
        <f t="shared" si="382"/>
        <v>0</v>
      </c>
      <c r="K2121">
        <f t="shared" si="383"/>
        <v>0</v>
      </c>
      <c r="L2121">
        <f t="shared" si="387"/>
        <v>-1</v>
      </c>
      <c r="M2121">
        <f t="shared" si="390"/>
        <v>0.19999999999999929</v>
      </c>
      <c r="N2121">
        <f t="shared" si="391"/>
        <v>65.014999999999958</v>
      </c>
    </row>
    <row r="2122" spans="1:14" x14ac:dyDescent="0.3">
      <c r="A2122" s="1">
        <v>43377</v>
      </c>
      <c r="B2122">
        <v>14.875</v>
      </c>
      <c r="C2122">
        <f t="shared" si="380"/>
        <v>14.397470588235302</v>
      </c>
      <c r="D2122">
        <f t="shared" si="381"/>
        <v>3.4449695883738856</v>
      </c>
      <c r="E2122">
        <f t="shared" si="384"/>
        <v>5</v>
      </c>
      <c r="F2122">
        <f t="shared" si="385"/>
        <v>10</v>
      </c>
      <c r="G2122">
        <f t="shared" si="388"/>
        <v>1</v>
      </c>
      <c r="H2122">
        <f t="shared" si="386"/>
        <v>0</v>
      </c>
      <c r="I2122">
        <f t="shared" si="389"/>
        <v>0</v>
      </c>
      <c r="J2122">
        <f t="shared" si="382"/>
        <v>0</v>
      </c>
      <c r="K2122">
        <f t="shared" si="383"/>
        <v>0</v>
      </c>
      <c r="L2122">
        <f t="shared" si="387"/>
        <v>-1</v>
      </c>
      <c r="M2122">
        <f t="shared" si="390"/>
        <v>-1.0999999999999996</v>
      </c>
      <c r="N2122">
        <f t="shared" si="391"/>
        <v>63.914999999999957</v>
      </c>
    </row>
    <row r="2123" spans="1:14" x14ac:dyDescent="0.3">
      <c r="A2123" s="1">
        <v>43378</v>
      </c>
      <c r="B2123">
        <v>15.225</v>
      </c>
      <c r="C2123">
        <f t="shared" si="380"/>
        <v>14.412568627450989</v>
      </c>
      <c r="D2123">
        <f t="shared" si="381"/>
        <v>3.4401232835574844</v>
      </c>
      <c r="E2123">
        <f t="shared" si="384"/>
        <v>6</v>
      </c>
      <c r="F2123">
        <f t="shared" si="385"/>
        <v>10</v>
      </c>
      <c r="G2123">
        <f t="shared" si="388"/>
        <v>1</v>
      </c>
      <c r="H2123">
        <f t="shared" si="386"/>
        <v>0</v>
      </c>
      <c r="I2123">
        <f t="shared" si="389"/>
        <v>0</v>
      </c>
      <c r="J2123">
        <f t="shared" si="382"/>
        <v>0</v>
      </c>
      <c r="K2123">
        <f t="shared" si="383"/>
        <v>0</v>
      </c>
      <c r="L2123">
        <f t="shared" si="387"/>
        <v>-1</v>
      </c>
      <c r="M2123">
        <f t="shared" si="390"/>
        <v>-0.34999999999999964</v>
      </c>
      <c r="N2123">
        <f t="shared" si="391"/>
        <v>63.564999999999955</v>
      </c>
    </row>
    <row r="2124" spans="1:14" x14ac:dyDescent="0.3">
      <c r="A2124" s="1">
        <v>43381</v>
      </c>
      <c r="B2124">
        <v>15.675000000000001</v>
      </c>
      <c r="C2124">
        <f t="shared" si="380"/>
        <v>14.429431372549027</v>
      </c>
      <c r="D2124">
        <f t="shared" si="381"/>
        <v>3.4357284768821161</v>
      </c>
      <c r="E2124">
        <f t="shared" si="384"/>
        <v>2</v>
      </c>
      <c r="F2124">
        <f t="shared" si="385"/>
        <v>10</v>
      </c>
      <c r="G2124">
        <f t="shared" si="388"/>
        <v>1</v>
      </c>
      <c r="H2124">
        <f t="shared" si="386"/>
        <v>0</v>
      </c>
      <c r="I2124">
        <f t="shared" si="389"/>
        <v>0</v>
      </c>
      <c r="J2124">
        <f t="shared" si="382"/>
        <v>0</v>
      </c>
      <c r="K2124">
        <f t="shared" si="383"/>
        <v>0</v>
      </c>
      <c r="L2124">
        <f t="shared" si="387"/>
        <v>-1</v>
      </c>
      <c r="M2124">
        <f t="shared" si="390"/>
        <v>-0.45000000000000107</v>
      </c>
      <c r="N2124">
        <f t="shared" si="391"/>
        <v>63.114999999999952</v>
      </c>
    </row>
    <row r="2125" spans="1:14" x14ac:dyDescent="0.3">
      <c r="A2125" s="1">
        <v>43382</v>
      </c>
      <c r="B2125">
        <v>15.975</v>
      </c>
      <c r="C2125">
        <f t="shared" si="380"/>
        <v>14.447666666666674</v>
      </c>
      <c r="D2125">
        <f t="shared" si="381"/>
        <v>3.4315406627725134</v>
      </c>
      <c r="E2125">
        <f t="shared" si="384"/>
        <v>3</v>
      </c>
      <c r="F2125">
        <f t="shared" si="385"/>
        <v>10</v>
      </c>
      <c r="G2125">
        <f t="shared" si="388"/>
        <v>1</v>
      </c>
      <c r="H2125">
        <f t="shared" si="386"/>
        <v>0</v>
      </c>
      <c r="I2125">
        <f t="shared" si="389"/>
        <v>0</v>
      </c>
      <c r="J2125">
        <f t="shared" si="382"/>
        <v>0</v>
      </c>
      <c r="K2125">
        <f t="shared" si="383"/>
        <v>0</v>
      </c>
      <c r="L2125">
        <f t="shared" si="387"/>
        <v>-1</v>
      </c>
      <c r="M2125">
        <f t="shared" si="390"/>
        <v>-0.29999999999999893</v>
      </c>
      <c r="N2125">
        <f t="shared" si="391"/>
        <v>62.814999999999955</v>
      </c>
    </row>
    <row r="2126" spans="1:14" x14ac:dyDescent="0.3">
      <c r="A2126" s="1">
        <v>43383</v>
      </c>
      <c r="B2126">
        <v>20.125</v>
      </c>
      <c r="C2126">
        <f t="shared" si="380"/>
        <v>14.484137254901968</v>
      </c>
      <c r="D2126">
        <f t="shared" si="381"/>
        <v>3.4422487008372573</v>
      </c>
      <c r="E2126">
        <f t="shared" si="384"/>
        <v>4</v>
      </c>
      <c r="F2126">
        <f t="shared" si="385"/>
        <v>10</v>
      </c>
      <c r="G2126">
        <f t="shared" si="388"/>
        <v>2</v>
      </c>
      <c r="H2126">
        <f t="shared" si="386"/>
        <v>0</v>
      </c>
      <c r="I2126">
        <f t="shared" si="389"/>
        <v>0</v>
      </c>
      <c r="J2126">
        <f t="shared" si="382"/>
        <v>1</v>
      </c>
      <c r="K2126">
        <f t="shared" si="383"/>
        <v>0</v>
      </c>
      <c r="L2126">
        <f t="shared" si="387"/>
        <v>-1</v>
      </c>
      <c r="M2126">
        <f t="shared" si="390"/>
        <v>-4.1500000000000004</v>
      </c>
      <c r="N2126">
        <f t="shared" si="391"/>
        <v>58.664999999999957</v>
      </c>
    </row>
    <row r="2127" spans="1:14" x14ac:dyDescent="0.3">
      <c r="A2127" s="1">
        <v>43384</v>
      </c>
      <c r="B2127">
        <v>21.175000000000001</v>
      </c>
      <c r="C2127">
        <f t="shared" si="380"/>
        <v>14.524725490196086</v>
      </c>
      <c r="D2127">
        <f t="shared" si="381"/>
        <v>3.4598383056314508</v>
      </c>
      <c r="E2127">
        <f t="shared" si="384"/>
        <v>5</v>
      </c>
      <c r="F2127">
        <f t="shared" si="385"/>
        <v>10</v>
      </c>
      <c r="G2127">
        <f t="shared" si="388"/>
        <v>2</v>
      </c>
      <c r="H2127">
        <f t="shared" si="386"/>
        <v>0</v>
      </c>
      <c r="I2127">
        <f t="shared" si="389"/>
        <v>0</v>
      </c>
      <c r="J2127">
        <f t="shared" si="382"/>
        <v>1</v>
      </c>
      <c r="K2127">
        <f t="shared" si="383"/>
        <v>0</v>
      </c>
      <c r="L2127">
        <f t="shared" si="387"/>
        <v>-1</v>
      </c>
      <c r="M2127">
        <f t="shared" si="390"/>
        <v>-1.0500000000000007</v>
      </c>
      <c r="N2127">
        <f t="shared" si="391"/>
        <v>57.614999999999952</v>
      </c>
    </row>
    <row r="2128" spans="1:14" x14ac:dyDescent="0.3">
      <c r="A2128" s="1">
        <v>43385</v>
      </c>
      <c r="B2128">
        <v>19.925000000000001</v>
      </c>
      <c r="C2128">
        <f t="shared" si="380"/>
        <v>14.559235294117656</v>
      </c>
      <c r="D2128">
        <f t="shared" si="381"/>
        <v>3.4696294800670171</v>
      </c>
      <c r="E2128">
        <f t="shared" si="384"/>
        <v>6</v>
      </c>
      <c r="F2128">
        <f t="shared" si="385"/>
        <v>10</v>
      </c>
      <c r="G2128">
        <f t="shared" si="388"/>
        <v>2</v>
      </c>
      <c r="H2128">
        <f t="shared" si="386"/>
        <v>0</v>
      </c>
      <c r="I2128">
        <f t="shared" si="389"/>
        <v>0</v>
      </c>
      <c r="J2128">
        <f t="shared" si="382"/>
        <v>1</v>
      </c>
      <c r="K2128">
        <f t="shared" si="383"/>
        <v>0</v>
      </c>
      <c r="L2128">
        <f t="shared" si="387"/>
        <v>-1</v>
      </c>
      <c r="M2128">
        <f t="shared" si="390"/>
        <v>1.25</v>
      </c>
      <c r="N2128">
        <f t="shared" si="391"/>
        <v>58.864999999999952</v>
      </c>
    </row>
    <row r="2129" spans="1:14" x14ac:dyDescent="0.3">
      <c r="A2129" s="1">
        <v>43388</v>
      </c>
      <c r="B2129">
        <v>20.125</v>
      </c>
      <c r="C2129">
        <f t="shared" si="380"/>
        <v>14.595313725490204</v>
      </c>
      <c r="D2129">
        <f t="shared" si="381"/>
        <v>3.4794703084041729</v>
      </c>
      <c r="E2129">
        <f t="shared" si="384"/>
        <v>2</v>
      </c>
      <c r="F2129">
        <f t="shared" si="385"/>
        <v>10</v>
      </c>
      <c r="G2129">
        <f t="shared" si="388"/>
        <v>2</v>
      </c>
      <c r="H2129">
        <f t="shared" si="386"/>
        <v>0</v>
      </c>
      <c r="I2129">
        <f t="shared" si="389"/>
        <v>0</v>
      </c>
      <c r="J2129">
        <f t="shared" si="382"/>
        <v>1</v>
      </c>
      <c r="K2129">
        <f t="shared" si="383"/>
        <v>0</v>
      </c>
      <c r="L2129">
        <f t="shared" si="387"/>
        <v>-1</v>
      </c>
      <c r="M2129">
        <f t="shared" si="390"/>
        <v>-0.19999999999999929</v>
      </c>
      <c r="N2129">
        <f t="shared" si="391"/>
        <v>58.664999999999949</v>
      </c>
    </row>
    <row r="2130" spans="1:14" x14ac:dyDescent="0.3">
      <c r="A2130" s="1">
        <v>43389</v>
      </c>
      <c r="B2130">
        <v>17.675000000000001</v>
      </c>
      <c r="C2130">
        <f t="shared" si="380"/>
        <v>14.622372549019618</v>
      </c>
      <c r="D2130">
        <f t="shared" si="381"/>
        <v>3.4764839909941014</v>
      </c>
      <c r="E2130">
        <f t="shared" si="384"/>
        <v>3</v>
      </c>
      <c r="F2130">
        <f t="shared" si="385"/>
        <v>10</v>
      </c>
      <c r="G2130">
        <f t="shared" si="388"/>
        <v>2</v>
      </c>
      <c r="H2130">
        <f t="shared" si="386"/>
        <v>0</v>
      </c>
      <c r="I2130">
        <f t="shared" si="389"/>
        <v>0</v>
      </c>
      <c r="J2130">
        <f t="shared" si="382"/>
        <v>0</v>
      </c>
      <c r="K2130">
        <f t="shared" si="383"/>
        <v>0</v>
      </c>
      <c r="L2130">
        <f t="shared" si="387"/>
        <v>-1</v>
      </c>
      <c r="M2130">
        <f t="shared" si="390"/>
        <v>2.4499999999999993</v>
      </c>
      <c r="N2130">
        <f t="shared" si="391"/>
        <v>61.114999999999952</v>
      </c>
    </row>
    <row r="2131" spans="1:14" x14ac:dyDescent="0.3">
      <c r="A2131" s="1">
        <v>43390</v>
      </c>
      <c r="B2131">
        <v>17.23</v>
      </c>
      <c r="C2131">
        <f t="shared" si="380"/>
        <v>14.648470588235304</v>
      </c>
      <c r="D2131">
        <f t="shared" si="381"/>
        <v>3.4709775723790219</v>
      </c>
      <c r="E2131">
        <f t="shared" si="384"/>
        <v>4</v>
      </c>
      <c r="F2131">
        <f t="shared" si="385"/>
        <v>10</v>
      </c>
      <c r="G2131">
        <f t="shared" si="388"/>
        <v>3</v>
      </c>
      <c r="H2131">
        <f t="shared" si="386"/>
        <v>1</v>
      </c>
      <c r="I2131">
        <f t="shared" si="389"/>
        <v>-0.44500000000000028</v>
      </c>
      <c r="J2131">
        <f t="shared" si="382"/>
        <v>0</v>
      </c>
      <c r="K2131">
        <f t="shared" si="383"/>
        <v>0</v>
      </c>
      <c r="L2131">
        <f t="shared" si="387"/>
        <v>-1</v>
      </c>
      <c r="M2131">
        <f t="shared" si="390"/>
        <v>-0.44500000000000028</v>
      </c>
      <c r="N2131">
        <f t="shared" si="391"/>
        <v>60.669999999999952</v>
      </c>
    </row>
    <row r="2132" spans="1:14" x14ac:dyDescent="0.3">
      <c r="A2132" s="1">
        <v>43391</v>
      </c>
      <c r="B2132">
        <v>18.425000000000001</v>
      </c>
      <c r="C2132">
        <f t="shared" si="380"/>
        <v>14.680431372549029</v>
      </c>
      <c r="D2132">
        <f t="shared" si="381"/>
        <v>3.4680808969853971</v>
      </c>
      <c r="E2132">
        <f t="shared" si="384"/>
        <v>5</v>
      </c>
      <c r="F2132">
        <f t="shared" si="385"/>
        <v>10</v>
      </c>
      <c r="G2132">
        <f t="shared" si="388"/>
        <v>3</v>
      </c>
      <c r="H2132">
        <f t="shared" si="386"/>
        <v>0</v>
      </c>
      <c r="I2132">
        <f t="shared" si="389"/>
        <v>0</v>
      </c>
      <c r="J2132">
        <f t="shared" si="382"/>
        <v>1</v>
      </c>
      <c r="K2132">
        <f t="shared" si="383"/>
        <v>0</v>
      </c>
      <c r="L2132">
        <f t="shared" si="387"/>
        <v>-1</v>
      </c>
      <c r="M2132">
        <f t="shared" si="390"/>
        <v>-1.1950000000000003</v>
      </c>
      <c r="N2132">
        <f t="shared" si="391"/>
        <v>59.474999999999952</v>
      </c>
    </row>
    <row r="2133" spans="1:14" x14ac:dyDescent="0.3">
      <c r="A2133" s="1">
        <v>43392</v>
      </c>
      <c r="B2133">
        <v>18.425000000000001</v>
      </c>
      <c r="C2133">
        <f t="shared" si="380"/>
        <v>14.712392156862755</v>
      </c>
      <c r="D2133">
        <f t="shared" si="381"/>
        <v>3.4648870002705672</v>
      </c>
      <c r="E2133">
        <f t="shared" si="384"/>
        <v>6</v>
      </c>
      <c r="F2133">
        <f t="shared" si="385"/>
        <v>10</v>
      </c>
      <c r="G2133">
        <f t="shared" si="388"/>
        <v>3</v>
      </c>
      <c r="H2133">
        <f t="shared" si="386"/>
        <v>0</v>
      </c>
      <c r="I2133">
        <f t="shared" si="389"/>
        <v>0</v>
      </c>
      <c r="J2133">
        <f t="shared" si="382"/>
        <v>1</v>
      </c>
      <c r="K2133">
        <f t="shared" si="383"/>
        <v>0</v>
      </c>
      <c r="L2133">
        <f t="shared" si="387"/>
        <v>-1</v>
      </c>
      <c r="M2133">
        <f t="shared" si="390"/>
        <v>0</v>
      </c>
      <c r="N2133">
        <f t="shared" si="391"/>
        <v>59.474999999999952</v>
      </c>
    </row>
    <row r="2134" spans="1:14" x14ac:dyDescent="0.3">
      <c r="A2134" s="1">
        <v>43395</v>
      </c>
      <c r="B2134">
        <v>18.625</v>
      </c>
      <c r="C2134">
        <f t="shared" si="380"/>
        <v>14.744745098039227</v>
      </c>
      <c r="D2134">
        <f t="shared" si="381"/>
        <v>3.4627521121106217</v>
      </c>
      <c r="E2134">
        <f t="shared" si="384"/>
        <v>2</v>
      </c>
      <c r="F2134">
        <f t="shared" si="385"/>
        <v>10</v>
      </c>
      <c r="G2134">
        <f t="shared" si="388"/>
        <v>3</v>
      </c>
      <c r="H2134">
        <f t="shared" si="386"/>
        <v>0</v>
      </c>
      <c r="I2134">
        <f t="shared" si="389"/>
        <v>0</v>
      </c>
      <c r="J2134">
        <f t="shared" si="382"/>
        <v>1</v>
      </c>
      <c r="K2134">
        <f t="shared" si="383"/>
        <v>0</v>
      </c>
      <c r="L2134">
        <f t="shared" si="387"/>
        <v>-1</v>
      </c>
      <c r="M2134">
        <f t="shared" si="390"/>
        <v>-0.19999999999999929</v>
      </c>
      <c r="N2134">
        <f t="shared" si="391"/>
        <v>59.274999999999949</v>
      </c>
    </row>
    <row r="2135" spans="1:14" x14ac:dyDescent="0.3">
      <c r="A2135" s="1">
        <v>43396</v>
      </c>
      <c r="B2135">
        <v>18.824999999999999</v>
      </c>
      <c r="C2135">
        <f t="shared" si="380"/>
        <v>14.778176470588246</v>
      </c>
      <c r="D2135">
        <f t="shared" si="381"/>
        <v>3.4608306987948012</v>
      </c>
      <c r="E2135">
        <f t="shared" si="384"/>
        <v>3</v>
      </c>
      <c r="F2135">
        <f t="shared" si="385"/>
        <v>10</v>
      </c>
      <c r="G2135">
        <f t="shared" si="388"/>
        <v>3</v>
      </c>
      <c r="H2135">
        <f t="shared" si="386"/>
        <v>0</v>
      </c>
      <c r="I2135">
        <f t="shared" si="389"/>
        <v>0</v>
      </c>
      <c r="J2135">
        <f t="shared" si="382"/>
        <v>1</v>
      </c>
      <c r="K2135">
        <f t="shared" si="383"/>
        <v>0</v>
      </c>
      <c r="L2135">
        <f t="shared" si="387"/>
        <v>-1</v>
      </c>
      <c r="M2135">
        <f t="shared" si="390"/>
        <v>-0.19999999999999929</v>
      </c>
      <c r="N2135">
        <f t="shared" si="391"/>
        <v>59.074999999999946</v>
      </c>
    </row>
    <row r="2136" spans="1:14" x14ac:dyDescent="0.3">
      <c r="A2136" s="1">
        <v>43397</v>
      </c>
      <c r="B2136">
        <v>20.625</v>
      </c>
      <c r="C2136">
        <f t="shared" si="380"/>
        <v>14.814058823529423</v>
      </c>
      <c r="D2136">
        <f t="shared" si="381"/>
        <v>3.473806791401961</v>
      </c>
      <c r="E2136">
        <f t="shared" si="384"/>
        <v>4</v>
      </c>
      <c r="F2136">
        <f t="shared" si="385"/>
        <v>10</v>
      </c>
      <c r="G2136">
        <f t="shared" si="388"/>
        <v>4</v>
      </c>
      <c r="H2136">
        <f t="shared" si="386"/>
        <v>0</v>
      </c>
      <c r="I2136">
        <f t="shared" si="389"/>
        <v>0</v>
      </c>
      <c r="J2136">
        <f t="shared" si="382"/>
        <v>1</v>
      </c>
      <c r="K2136">
        <f t="shared" si="383"/>
        <v>0</v>
      </c>
      <c r="L2136">
        <f t="shared" si="387"/>
        <v>-1</v>
      </c>
      <c r="M2136">
        <f t="shared" si="390"/>
        <v>-1.8000000000000007</v>
      </c>
      <c r="N2136">
        <f t="shared" si="391"/>
        <v>57.274999999999949</v>
      </c>
    </row>
    <row r="2137" spans="1:14" x14ac:dyDescent="0.3">
      <c r="A2137" s="1">
        <v>43398</v>
      </c>
      <c r="B2137">
        <v>20.925000000000001</v>
      </c>
      <c r="C2137">
        <f t="shared" si="380"/>
        <v>14.851705882352952</v>
      </c>
      <c r="D2137">
        <f t="shared" si="381"/>
        <v>3.4877818856863536</v>
      </c>
      <c r="E2137">
        <f t="shared" si="384"/>
        <v>5</v>
      </c>
      <c r="F2137">
        <f t="shared" si="385"/>
        <v>10</v>
      </c>
      <c r="G2137">
        <f t="shared" si="388"/>
        <v>4</v>
      </c>
      <c r="H2137">
        <f t="shared" si="386"/>
        <v>0</v>
      </c>
      <c r="I2137">
        <f t="shared" si="389"/>
        <v>0</v>
      </c>
      <c r="J2137">
        <f t="shared" si="382"/>
        <v>1</v>
      </c>
      <c r="K2137">
        <f t="shared" si="383"/>
        <v>0</v>
      </c>
      <c r="L2137">
        <f t="shared" si="387"/>
        <v>-1</v>
      </c>
      <c r="M2137">
        <f t="shared" si="390"/>
        <v>-0.30000000000000071</v>
      </c>
      <c r="N2137">
        <f t="shared" si="391"/>
        <v>56.974999999999952</v>
      </c>
    </row>
    <row r="2138" spans="1:14" x14ac:dyDescent="0.3">
      <c r="A2138" s="1">
        <v>43399</v>
      </c>
      <c r="B2138">
        <v>21.074999999999999</v>
      </c>
      <c r="C2138">
        <f t="shared" si="380"/>
        <v>14.888176470588247</v>
      </c>
      <c r="D2138">
        <f t="shared" si="381"/>
        <v>3.5040048947156279</v>
      </c>
      <c r="E2138">
        <f t="shared" si="384"/>
        <v>6</v>
      </c>
      <c r="F2138">
        <f t="shared" si="385"/>
        <v>10</v>
      </c>
      <c r="G2138">
        <f t="shared" si="388"/>
        <v>4</v>
      </c>
      <c r="H2138">
        <f t="shared" si="386"/>
        <v>0</v>
      </c>
      <c r="I2138">
        <f t="shared" si="389"/>
        <v>0</v>
      </c>
      <c r="J2138">
        <f t="shared" si="382"/>
        <v>1</v>
      </c>
      <c r="K2138">
        <f t="shared" si="383"/>
        <v>0</v>
      </c>
      <c r="L2138">
        <f t="shared" si="387"/>
        <v>-1</v>
      </c>
      <c r="M2138">
        <f t="shared" si="390"/>
        <v>-0.14999999999999858</v>
      </c>
      <c r="N2138">
        <f t="shared" si="391"/>
        <v>56.824999999999953</v>
      </c>
    </row>
    <row r="2139" spans="1:14" x14ac:dyDescent="0.3">
      <c r="A2139" s="1">
        <v>43402</v>
      </c>
      <c r="B2139">
        <v>21.524999999999999</v>
      </c>
      <c r="C2139">
        <f t="shared" si="380"/>
        <v>14.925823529411776</v>
      </c>
      <c r="D2139">
        <f t="shared" si="381"/>
        <v>3.5234833628205799</v>
      </c>
      <c r="E2139">
        <f t="shared" si="384"/>
        <v>2</v>
      </c>
      <c r="F2139">
        <f t="shared" si="385"/>
        <v>10</v>
      </c>
      <c r="G2139">
        <f t="shared" si="388"/>
        <v>4</v>
      </c>
      <c r="H2139">
        <f t="shared" si="386"/>
        <v>0</v>
      </c>
      <c r="I2139">
        <f t="shared" si="389"/>
        <v>0</v>
      </c>
      <c r="J2139">
        <f t="shared" si="382"/>
        <v>1</v>
      </c>
      <c r="K2139">
        <f t="shared" si="383"/>
        <v>0</v>
      </c>
      <c r="L2139">
        <f t="shared" si="387"/>
        <v>-1</v>
      </c>
      <c r="M2139">
        <f t="shared" si="390"/>
        <v>-0.44999999999999929</v>
      </c>
      <c r="N2139">
        <f t="shared" si="391"/>
        <v>56.374999999999957</v>
      </c>
    </row>
    <row r="2140" spans="1:14" x14ac:dyDescent="0.3">
      <c r="A2140" s="1">
        <v>43403</v>
      </c>
      <c r="B2140">
        <v>20.925000000000001</v>
      </c>
      <c r="C2140">
        <f t="shared" si="380"/>
        <v>14.96072549019609</v>
      </c>
      <c r="D2140">
        <f t="shared" si="381"/>
        <v>3.5386233840373214</v>
      </c>
      <c r="E2140">
        <f t="shared" si="384"/>
        <v>3</v>
      </c>
      <c r="F2140">
        <f t="shared" si="385"/>
        <v>10</v>
      </c>
      <c r="G2140">
        <f t="shared" si="388"/>
        <v>4</v>
      </c>
      <c r="H2140">
        <f t="shared" si="386"/>
        <v>0</v>
      </c>
      <c r="I2140">
        <f t="shared" si="389"/>
        <v>0</v>
      </c>
      <c r="J2140">
        <f t="shared" si="382"/>
        <v>1</v>
      </c>
      <c r="K2140">
        <f t="shared" si="383"/>
        <v>0</v>
      </c>
      <c r="L2140">
        <f t="shared" si="387"/>
        <v>-1</v>
      </c>
      <c r="M2140">
        <f t="shared" si="390"/>
        <v>0.59999999999999787</v>
      </c>
      <c r="N2140">
        <f t="shared" si="391"/>
        <v>56.974999999999952</v>
      </c>
    </row>
    <row r="2141" spans="1:14" x14ac:dyDescent="0.3">
      <c r="A2141" s="1">
        <v>43404</v>
      </c>
      <c r="B2141">
        <v>20.274999999999999</v>
      </c>
      <c r="C2141">
        <f t="shared" si="380"/>
        <v>14.992882352941187</v>
      </c>
      <c r="D2141">
        <f t="shared" si="381"/>
        <v>3.549495162375544</v>
      </c>
      <c r="E2141">
        <f t="shared" si="384"/>
        <v>4</v>
      </c>
      <c r="F2141">
        <f t="shared" si="385"/>
        <v>10</v>
      </c>
      <c r="G2141">
        <f t="shared" si="388"/>
        <v>5</v>
      </c>
      <c r="H2141">
        <f t="shared" si="386"/>
        <v>0</v>
      </c>
      <c r="I2141">
        <f t="shared" si="389"/>
        <v>0</v>
      </c>
      <c r="J2141">
        <f t="shared" si="382"/>
        <v>1</v>
      </c>
      <c r="K2141">
        <f t="shared" si="383"/>
        <v>0</v>
      </c>
      <c r="L2141">
        <f t="shared" si="387"/>
        <v>-1</v>
      </c>
      <c r="M2141">
        <f t="shared" si="390"/>
        <v>0.65000000000000213</v>
      </c>
      <c r="N2141">
        <f t="shared" si="391"/>
        <v>57.624999999999957</v>
      </c>
    </row>
    <row r="2142" spans="1:14" x14ac:dyDescent="0.3">
      <c r="A2142" s="1">
        <v>43405</v>
      </c>
      <c r="B2142">
        <v>19.274999999999999</v>
      </c>
      <c r="C2142">
        <f t="shared" si="380"/>
        <v>15.023666666666676</v>
      </c>
      <c r="D2142">
        <f t="shared" si="381"/>
        <v>3.5524576671825088</v>
      </c>
      <c r="E2142">
        <f t="shared" si="384"/>
        <v>5</v>
      </c>
      <c r="F2142">
        <f t="shared" si="385"/>
        <v>11</v>
      </c>
      <c r="G2142">
        <f t="shared" si="388"/>
        <v>0</v>
      </c>
      <c r="H2142">
        <f t="shared" si="386"/>
        <v>0</v>
      </c>
      <c r="I2142">
        <f t="shared" si="389"/>
        <v>0</v>
      </c>
      <c r="J2142">
        <f t="shared" si="382"/>
        <v>1</v>
      </c>
      <c r="K2142">
        <f t="shared" si="383"/>
        <v>0</v>
      </c>
      <c r="L2142">
        <f t="shared" si="387"/>
        <v>-1</v>
      </c>
      <c r="M2142">
        <f t="shared" si="390"/>
        <v>1</v>
      </c>
      <c r="N2142">
        <f t="shared" si="391"/>
        <v>58.624999999999957</v>
      </c>
    </row>
    <row r="2143" spans="1:14" x14ac:dyDescent="0.3">
      <c r="A2143" s="1">
        <v>43406</v>
      </c>
      <c r="B2143">
        <v>19.574999999999999</v>
      </c>
      <c r="C2143">
        <f t="shared" si="380"/>
        <v>15.055039215686282</v>
      </c>
      <c r="D2143">
        <f t="shared" si="381"/>
        <v>3.5571849409813048</v>
      </c>
      <c r="E2143">
        <f t="shared" si="384"/>
        <v>6</v>
      </c>
      <c r="F2143">
        <f t="shared" si="385"/>
        <v>11</v>
      </c>
      <c r="G2143">
        <f t="shared" si="388"/>
        <v>0</v>
      </c>
      <c r="H2143">
        <f t="shared" si="386"/>
        <v>0</v>
      </c>
      <c r="I2143">
        <f t="shared" si="389"/>
        <v>0</v>
      </c>
      <c r="J2143">
        <f t="shared" si="382"/>
        <v>1</v>
      </c>
      <c r="K2143">
        <f t="shared" si="383"/>
        <v>0</v>
      </c>
      <c r="L2143">
        <f t="shared" si="387"/>
        <v>-1</v>
      </c>
      <c r="M2143">
        <f t="shared" si="390"/>
        <v>-0.30000000000000071</v>
      </c>
      <c r="N2143">
        <f t="shared" si="391"/>
        <v>58.32499999999996</v>
      </c>
    </row>
    <row r="2144" spans="1:14" x14ac:dyDescent="0.3">
      <c r="A2144" s="1">
        <v>43409</v>
      </c>
      <c r="B2144">
        <v>19.425000000000001</v>
      </c>
      <c r="C2144">
        <f t="shared" si="380"/>
        <v>15.08700000000001</v>
      </c>
      <c r="D2144">
        <f t="shared" si="381"/>
        <v>3.5596906563108903</v>
      </c>
      <c r="E2144">
        <f t="shared" si="384"/>
        <v>2</v>
      </c>
      <c r="F2144">
        <f t="shared" si="385"/>
        <v>11</v>
      </c>
      <c r="G2144">
        <f t="shared" si="388"/>
        <v>0</v>
      </c>
      <c r="H2144">
        <f t="shared" si="386"/>
        <v>0</v>
      </c>
      <c r="I2144">
        <f t="shared" si="389"/>
        <v>0</v>
      </c>
      <c r="J2144">
        <f t="shared" si="382"/>
        <v>1</v>
      </c>
      <c r="K2144">
        <f t="shared" si="383"/>
        <v>0</v>
      </c>
      <c r="L2144">
        <f t="shared" si="387"/>
        <v>-1</v>
      </c>
      <c r="M2144">
        <f t="shared" si="390"/>
        <v>0.14999999999999858</v>
      </c>
      <c r="N2144">
        <f t="shared" si="391"/>
        <v>58.474999999999959</v>
      </c>
    </row>
    <row r="2145" spans="1:14" x14ac:dyDescent="0.3">
      <c r="A2145" s="1">
        <v>43410</v>
      </c>
      <c r="B2145">
        <v>18.625</v>
      </c>
      <c r="C2145">
        <f t="shared" si="380"/>
        <v>15.115431372549031</v>
      </c>
      <c r="D2145">
        <f t="shared" si="381"/>
        <v>3.558882151302361</v>
      </c>
      <c r="E2145">
        <f t="shared" si="384"/>
        <v>3</v>
      </c>
      <c r="F2145">
        <f t="shared" si="385"/>
        <v>11</v>
      </c>
      <c r="G2145">
        <f t="shared" si="388"/>
        <v>0</v>
      </c>
      <c r="H2145">
        <f t="shared" si="386"/>
        <v>0</v>
      </c>
      <c r="I2145">
        <f t="shared" si="389"/>
        <v>0</v>
      </c>
      <c r="J2145">
        <f t="shared" si="382"/>
        <v>0</v>
      </c>
      <c r="K2145">
        <f t="shared" si="383"/>
        <v>0</v>
      </c>
      <c r="L2145">
        <f t="shared" si="387"/>
        <v>-1</v>
      </c>
      <c r="M2145">
        <f t="shared" si="390"/>
        <v>0.80000000000000071</v>
      </c>
      <c r="N2145">
        <f t="shared" si="391"/>
        <v>59.274999999999963</v>
      </c>
    </row>
    <row r="2146" spans="1:14" x14ac:dyDescent="0.3">
      <c r="A2146" s="1">
        <v>43411</v>
      </c>
      <c r="B2146">
        <v>16.824999999999999</v>
      </c>
      <c r="C2146">
        <f t="shared" si="380"/>
        <v>15.137784313725501</v>
      </c>
      <c r="D2146">
        <f t="shared" si="381"/>
        <v>3.5516416657802781</v>
      </c>
      <c r="E2146">
        <f t="shared" si="384"/>
        <v>4</v>
      </c>
      <c r="F2146">
        <f t="shared" si="385"/>
        <v>11</v>
      </c>
      <c r="G2146">
        <f t="shared" si="388"/>
        <v>1</v>
      </c>
      <c r="H2146">
        <f t="shared" si="386"/>
        <v>0</v>
      </c>
      <c r="I2146">
        <f t="shared" si="389"/>
        <v>0</v>
      </c>
      <c r="J2146">
        <f t="shared" si="382"/>
        <v>0</v>
      </c>
      <c r="K2146">
        <f t="shared" si="383"/>
        <v>0</v>
      </c>
      <c r="L2146">
        <f t="shared" si="387"/>
        <v>-1</v>
      </c>
      <c r="M2146">
        <f t="shared" si="390"/>
        <v>1.8000000000000007</v>
      </c>
      <c r="N2146">
        <f t="shared" si="391"/>
        <v>61.07499999999996</v>
      </c>
    </row>
    <row r="2147" spans="1:14" x14ac:dyDescent="0.3">
      <c r="A2147" s="1">
        <v>43412</v>
      </c>
      <c r="B2147">
        <v>16.975000000000001</v>
      </c>
      <c r="C2147">
        <f t="shared" si="380"/>
        <v>15.161313725490205</v>
      </c>
      <c r="D2147">
        <f t="shared" si="381"/>
        <v>3.543851806589295</v>
      </c>
      <c r="E2147">
        <f t="shared" si="384"/>
        <v>5</v>
      </c>
      <c r="F2147">
        <f t="shared" si="385"/>
        <v>11</v>
      </c>
      <c r="G2147">
        <f t="shared" si="388"/>
        <v>1</v>
      </c>
      <c r="H2147">
        <f t="shared" si="386"/>
        <v>0</v>
      </c>
      <c r="I2147">
        <f t="shared" si="389"/>
        <v>0</v>
      </c>
      <c r="J2147">
        <f t="shared" si="382"/>
        <v>0</v>
      </c>
      <c r="K2147">
        <f t="shared" si="383"/>
        <v>0</v>
      </c>
      <c r="L2147">
        <f t="shared" si="387"/>
        <v>-1</v>
      </c>
      <c r="M2147">
        <f t="shared" si="390"/>
        <v>-0.15000000000000213</v>
      </c>
      <c r="N2147">
        <f t="shared" si="391"/>
        <v>60.924999999999955</v>
      </c>
    </row>
    <row r="2148" spans="1:14" x14ac:dyDescent="0.3">
      <c r="A2148" s="1">
        <v>43413</v>
      </c>
      <c r="B2148">
        <v>17.475000000000001</v>
      </c>
      <c r="C2148">
        <f t="shared" si="380"/>
        <v>15.187784313725498</v>
      </c>
      <c r="D2148">
        <f t="shared" si="381"/>
        <v>3.5358164174335829</v>
      </c>
      <c r="E2148">
        <f t="shared" si="384"/>
        <v>6</v>
      </c>
      <c r="F2148">
        <f t="shared" si="385"/>
        <v>11</v>
      </c>
      <c r="G2148">
        <f t="shared" si="388"/>
        <v>1</v>
      </c>
      <c r="H2148">
        <f t="shared" si="386"/>
        <v>0</v>
      </c>
      <c r="I2148">
        <f t="shared" si="389"/>
        <v>0</v>
      </c>
      <c r="J2148">
        <f t="shared" si="382"/>
        <v>0</v>
      </c>
      <c r="K2148">
        <f t="shared" si="383"/>
        <v>0</v>
      </c>
      <c r="L2148">
        <f t="shared" si="387"/>
        <v>-1</v>
      </c>
      <c r="M2148">
        <f t="shared" si="390"/>
        <v>-0.5</v>
      </c>
      <c r="N2148">
        <f t="shared" si="391"/>
        <v>60.424999999999955</v>
      </c>
    </row>
    <row r="2149" spans="1:14" x14ac:dyDescent="0.3">
      <c r="A2149" s="1">
        <v>43416</v>
      </c>
      <c r="B2149">
        <v>19.574999999999999</v>
      </c>
      <c r="C2149">
        <f t="shared" si="380"/>
        <v>15.221901960784322</v>
      </c>
      <c r="D2149">
        <f t="shared" si="381"/>
        <v>3.5360109088138727</v>
      </c>
      <c r="E2149">
        <f t="shared" si="384"/>
        <v>2</v>
      </c>
      <c r="F2149">
        <f t="shared" si="385"/>
        <v>11</v>
      </c>
      <c r="G2149">
        <f t="shared" si="388"/>
        <v>1</v>
      </c>
      <c r="H2149">
        <f t="shared" si="386"/>
        <v>0</v>
      </c>
      <c r="I2149">
        <f t="shared" si="389"/>
        <v>0</v>
      </c>
      <c r="J2149">
        <f t="shared" si="382"/>
        <v>1</v>
      </c>
      <c r="K2149">
        <f t="shared" si="383"/>
        <v>0</v>
      </c>
      <c r="L2149">
        <f t="shared" si="387"/>
        <v>-1</v>
      </c>
      <c r="M2149">
        <f t="shared" si="390"/>
        <v>-2.0999999999999979</v>
      </c>
      <c r="N2149">
        <f t="shared" si="391"/>
        <v>58.32499999999996</v>
      </c>
    </row>
    <row r="2150" spans="1:14" x14ac:dyDescent="0.3">
      <c r="A2150" s="1">
        <v>43417</v>
      </c>
      <c r="B2150">
        <v>19.425000000000001</v>
      </c>
      <c r="C2150">
        <f t="shared" si="380"/>
        <v>15.25543137254903</v>
      </c>
      <c r="D2150">
        <f t="shared" si="381"/>
        <v>3.5351700475221532</v>
      </c>
      <c r="E2150">
        <f t="shared" si="384"/>
        <v>3</v>
      </c>
      <c r="F2150">
        <f t="shared" si="385"/>
        <v>11</v>
      </c>
      <c r="G2150">
        <f t="shared" si="388"/>
        <v>1</v>
      </c>
      <c r="H2150">
        <f t="shared" si="386"/>
        <v>0</v>
      </c>
      <c r="I2150">
        <f t="shared" si="389"/>
        <v>0</v>
      </c>
      <c r="J2150">
        <f t="shared" si="382"/>
        <v>1</v>
      </c>
      <c r="K2150">
        <f t="shared" si="383"/>
        <v>0</v>
      </c>
      <c r="L2150">
        <f t="shared" si="387"/>
        <v>-1</v>
      </c>
      <c r="M2150">
        <f t="shared" si="390"/>
        <v>0.14999999999999858</v>
      </c>
      <c r="N2150">
        <f t="shared" si="391"/>
        <v>58.474999999999959</v>
      </c>
    </row>
    <row r="2151" spans="1:14" x14ac:dyDescent="0.3">
      <c r="A2151" s="1">
        <v>43418</v>
      </c>
      <c r="B2151">
        <v>20.175000000000001</v>
      </c>
      <c r="C2151">
        <f t="shared" si="380"/>
        <v>15.290921568627459</v>
      </c>
      <c r="D2151">
        <f t="shared" si="381"/>
        <v>3.5389510235081478</v>
      </c>
      <c r="E2151">
        <f t="shared" si="384"/>
        <v>4</v>
      </c>
      <c r="F2151">
        <f t="shared" si="385"/>
        <v>11</v>
      </c>
      <c r="G2151">
        <f t="shared" si="388"/>
        <v>2</v>
      </c>
      <c r="H2151">
        <f t="shared" si="386"/>
        <v>0</v>
      </c>
      <c r="I2151">
        <f t="shared" si="389"/>
        <v>0</v>
      </c>
      <c r="J2151">
        <f t="shared" si="382"/>
        <v>1</v>
      </c>
      <c r="K2151">
        <f t="shared" si="383"/>
        <v>0</v>
      </c>
      <c r="L2151">
        <f t="shared" si="387"/>
        <v>-1</v>
      </c>
      <c r="M2151">
        <f t="shared" si="390"/>
        <v>-0.75</v>
      </c>
      <c r="N2151">
        <f t="shared" si="391"/>
        <v>57.724999999999959</v>
      </c>
    </row>
    <row r="2152" spans="1:14" x14ac:dyDescent="0.3">
      <c r="A2152" s="1">
        <v>43419</v>
      </c>
      <c r="B2152">
        <v>19.375</v>
      </c>
      <c r="C2152">
        <f t="shared" si="380"/>
        <v>15.321411764705893</v>
      </c>
      <c r="D2152">
        <f t="shared" si="381"/>
        <v>3.5405129747773998</v>
      </c>
      <c r="E2152">
        <f t="shared" si="384"/>
        <v>5</v>
      </c>
      <c r="F2152">
        <f t="shared" si="385"/>
        <v>11</v>
      </c>
      <c r="G2152">
        <f t="shared" si="388"/>
        <v>2</v>
      </c>
      <c r="H2152">
        <f t="shared" si="386"/>
        <v>0</v>
      </c>
      <c r="I2152">
        <f t="shared" si="389"/>
        <v>0</v>
      </c>
      <c r="J2152">
        <f t="shared" si="382"/>
        <v>1</v>
      </c>
      <c r="K2152">
        <f t="shared" si="383"/>
        <v>0</v>
      </c>
      <c r="L2152">
        <f t="shared" si="387"/>
        <v>-1</v>
      </c>
      <c r="M2152">
        <f t="shared" si="390"/>
        <v>0.80000000000000071</v>
      </c>
      <c r="N2152">
        <f t="shared" si="391"/>
        <v>58.524999999999963</v>
      </c>
    </row>
    <row r="2153" spans="1:14" x14ac:dyDescent="0.3">
      <c r="A2153" s="1">
        <v>43420</v>
      </c>
      <c r="B2153">
        <v>18.274999999999999</v>
      </c>
      <c r="C2153">
        <f t="shared" si="380"/>
        <v>15.347490196078443</v>
      </c>
      <c r="D2153">
        <f t="shared" si="381"/>
        <v>3.5376800827025838</v>
      </c>
      <c r="E2153">
        <f t="shared" si="384"/>
        <v>6</v>
      </c>
      <c r="F2153">
        <f t="shared" si="385"/>
        <v>11</v>
      </c>
      <c r="G2153">
        <f t="shared" si="388"/>
        <v>2</v>
      </c>
      <c r="H2153">
        <f t="shared" si="386"/>
        <v>0</v>
      </c>
      <c r="I2153">
        <f t="shared" si="389"/>
        <v>0</v>
      </c>
      <c r="J2153">
        <f t="shared" si="382"/>
        <v>0</v>
      </c>
      <c r="K2153">
        <f t="shared" si="383"/>
        <v>0</v>
      </c>
      <c r="L2153">
        <f t="shared" si="387"/>
        <v>-1</v>
      </c>
      <c r="M2153">
        <f t="shared" si="390"/>
        <v>1.1000000000000014</v>
      </c>
      <c r="N2153">
        <f t="shared" si="391"/>
        <v>59.624999999999964</v>
      </c>
    </row>
    <row r="2154" spans="1:14" x14ac:dyDescent="0.3">
      <c r="A2154" s="1">
        <v>43423</v>
      </c>
      <c r="B2154">
        <v>19.925000000000001</v>
      </c>
      <c r="C2154">
        <f t="shared" si="380"/>
        <v>15.37837254901962</v>
      </c>
      <c r="D2154">
        <f t="shared" si="381"/>
        <v>3.5431280904207214</v>
      </c>
      <c r="E2154">
        <f t="shared" si="384"/>
        <v>2</v>
      </c>
      <c r="F2154">
        <f t="shared" si="385"/>
        <v>11</v>
      </c>
      <c r="G2154">
        <f t="shared" si="388"/>
        <v>2</v>
      </c>
      <c r="H2154">
        <f t="shared" si="386"/>
        <v>0</v>
      </c>
      <c r="I2154">
        <f t="shared" si="389"/>
        <v>0</v>
      </c>
      <c r="J2154">
        <f t="shared" si="382"/>
        <v>1</v>
      </c>
      <c r="K2154">
        <f t="shared" si="383"/>
        <v>0</v>
      </c>
      <c r="L2154">
        <f t="shared" si="387"/>
        <v>-1</v>
      </c>
      <c r="M2154">
        <f t="shared" si="390"/>
        <v>-1.6500000000000021</v>
      </c>
      <c r="N2154">
        <f t="shared" si="391"/>
        <v>57.974999999999966</v>
      </c>
    </row>
    <row r="2155" spans="1:14" x14ac:dyDescent="0.3">
      <c r="A2155" s="1">
        <v>43424</v>
      </c>
      <c r="B2155">
        <v>22.175000000000001</v>
      </c>
      <c r="C2155">
        <f t="shared" si="380"/>
        <v>15.414156862745109</v>
      </c>
      <c r="D2155">
        <f t="shared" si="381"/>
        <v>3.5654410082396262</v>
      </c>
      <c r="E2155">
        <f t="shared" si="384"/>
        <v>3</v>
      </c>
      <c r="F2155">
        <f t="shared" si="385"/>
        <v>11</v>
      </c>
      <c r="G2155">
        <f t="shared" si="388"/>
        <v>2</v>
      </c>
      <c r="H2155">
        <f t="shared" si="386"/>
        <v>0</v>
      </c>
      <c r="I2155">
        <f t="shared" si="389"/>
        <v>0</v>
      </c>
      <c r="J2155">
        <f t="shared" si="382"/>
        <v>1</v>
      </c>
      <c r="K2155">
        <f t="shared" si="383"/>
        <v>0</v>
      </c>
      <c r="L2155">
        <f t="shared" si="387"/>
        <v>-1</v>
      </c>
      <c r="M2155">
        <f t="shared" si="390"/>
        <v>-2.25</v>
      </c>
      <c r="N2155">
        <f t="shared" si="391"/>
        <v>55.724999999999966</v>
      </c>
    </row>
    <row r="2156" spans="1:14" x14ac:dyDescent="0.3">
      <c r="A2156" s="1">
        <v>43425</v>
      </c>
      <c r="B2156">
        <v>22.07</v>
      </c>
      <c r="C2156">
        <f t="shared" si="380"/>
        <v>15.451000000000009</v>
      </c>
      <c r="D2156">
        <f t="shared" si="381"/>
        <v>3.5854309610519954</v>
      </c>
      <c r="E2156">
        <f t="shared" si="384"/>
        <v>4</v>
      </c>
      <c r="F2156">
        <f t="shared" si="385"/>
        <v>11</v>
      </c>
      <c r="G2156">
        <f t="shared" si="388"/>
        <v>3</v>
      </c>
      <c r="H2156">
        <f t="shared" si="386"/>
        <v>1</v>
      </c>
      <c r="I2156">
        <f t="shared" si="389"/>
        <v>-0.10500000000000043</v>
      </c>
      <c r="J2156">
        <f t="shared" si="382"/>
        <v>1</v>
      </c>
      <c r="K2156">
        <f t="shared" si="383"/>
        <v>0</v>
      </c>
      <c r="L2156">
        <f t="shared" si="387"/>
        <v>-1</v>
      </c>
      <c r="M2156">
        <f t="shared" si="390"/>
        <v>-0.10500000000000043</v>
      </c>
      <c r="N2156">
        <f t="shared" si="391"/>
        <v>55.619999999999962</v>
      </c>
    </row>
    <row r="2157" spans="1:14" x14ac:dyDescent="0.3">
      <c r="A2157" s="1">
        <v>43427</v>
      </c>
      <c r="B2157">
        <v>20.475000000000001</v>
      </c>
      <c r="C2157">
        <f t="shared" si="380"/>
        <v>15.4817843137255</v>
      </c>
      <c r="D2157">
        <f t="shared" si="381"/>
        <v>3.5947227186623674</v>
      </c>
      <c r="E2157">
        <f t="shared" si="384"/>
        <v>6</v>
      </c>
      <c r="F2157">
        <f t="shared" si="385"/>
        <v>11</v>
      </c>
      <c r="G2157">
        <f t="shared" si="388"/>
        <v>3</v>
      </c>
      <c r="H2157">
        <f t="shared" si="386"/>
        <v>0</v>
      </c>
      <c r="I2157">
        <f t="shared" si="389"/>
        <v>0</v>
      </c>
      <c r="J2157">
        <f t="shared" si="382"/>
        <v>1</v>
      </c>
      <c r="K2157">
        <f t="shared" si="383"/>
        <v>0</v>
      </c>
      <c r="L2157">
        <f t="shared" si="387"/>
        <v>-1</v>
      </c>
      <c r="M2157">
        <f t="shared" si="390"/>
        <v>1.5949999999999989</v>
      </c>
      <c r="N2157">
        <f t="shared" si="391"/>
        <v>57.214999999999961</v>
      </c>
    </row>
    <row r="2158" spans="1:14" x14ac:dyDescent="0.3">
      <c r="A2158" s="1">
        <v>43430</v>
      </c>
      <c r="B2158">
        <v>18.925000000000001</v>
      </c>
      <c r="C2158">
        <f t="shared" si="380"/>
        <v>15.508647058823538</v>
      </c>
      <c r="D2158">
        <f t="shared" si="381"/>
        <v>3.5947584708388325</v>
      </c>
      <c r="E2158">
        <f t="shared" si="384"/>
        <v>2</v>
      </c>
      <c r="F2158">
        <f t="shared" si="385"/>
        <v>11</v>
      </c>
      <c r="G2158">
        <f t="shared" si="388"/>
        <v>3</v>
      </c>
      <c r="H2158">
        <f t="shared" si="386"/>
        <v>0</v>
      </c>
      <c r="I2158">
        <f t="shared" si="389"/>
        <v>0</v>
      </c>
      <c r="J2158">
        <f t="shared" si="382"/>
        <v>0</v>
      </c>
      <c r="K2158">
        <f t="shared" si="383"/>
        <v>0</v>
      </c>
      <c r="L2158">
        <f t="shared" si="387"/>
        <v>-1</v>
      </c>
      <c r="M2158">
        <f t="shared" si="390"/>
        <v>1.5500000000000007</v>
      </c>
      <c r="N2158">
        <f t="shared" si="391"/>
        <v>58.764999999999958</v>
      </c>
    </row>
    <row r="2159" spans="1:14" x14ac:dyDescent="0.3">
      <c r="A2159" s="1">
        <v>43431</v>
      </c>
      <c r="B2159">
        <v>18.774999999999999</v>
      </c>
      <c r="C2159">
        <f t="shared" si="380"/>
        <v>15.536686274509814</v>
      </c>
      <c r="D2159">
        <f t="shared" si="381"/>
        <v>3.5922407802296092</v>
      </c>
      <c r="E2159">
        <f t="shared" si="384"/>
        <v>3</v>
      </c>
      <c r="F2159">
        <f t="shared" si="385"/>
        <v>11</v>
      </c>
      <c r="G2159">
        <f t="shared" si="388"/>
        <v>3</v>
      </c>
      <c r="H2159">
        <f t="shared" si="386"/>
        <v>0</v>
      </c>
      <c r="I2159">
        <f t="shared" si="389"/>
        <v>0</v>
      </c>
      <c r="J2159">
        <f t="shared" si="382"/>
        <v>0</v>
      </c>
      <c r="K2159">
        <f t="shared" si="383"/>
        <v>0</v>
      </c>
      <c r="L2159">
        <f t="shared" si="387"/>
        <v>-1</v>
      </c>
      <c r="M2159">
        <f t="shared" si="390"/>
        <v>0.15000000000000213</v>
      </c>
      <c r="N2159">
        <f t="shared" si="391"/>
        <v>58.914999999999964</v>
      </c>
    </row>
    <row r="2160" spans="1:14" x14ac:dyDescent="0.3">
      <c r="A2160" s="1">
        <v>43432</v>
      </c>
      <c r="B2160">
        <v>18.225000000000001</v>
      </c>
      <c r="C2160">
        <f t="shared" si="380"/>
        <v>15.563156862745107</v>
      </c>
      <c r="D2160">
        <f t="shared" si="381"/>
        <v>3.5870794738706788</v>
      </c>
      <c r="E2160">
        <f t="shared" si="384"/>
        <v>4</v>
      </c>
      <c r="F2160">
        <f t="shared" si="385"/>
        <v>11</v>
      </c>
      <c r="G2160">
        <f t="shared" si="388"/>
        <v>4</v>
      </c>
      <c r="H2160">
        <f t="shared" si="386"/>
        <v>0</v>
      </c>
      <c r="I2160">
        <f t="shared" si="389"/>
        <v>0</v>
      </c>
      <c r="J2160">
        <f t="shared" si="382"/>
        <v>0</v>
      </c>
      <c r="K2160">
        <f t="shared" si="383"/>
        <v>0</v>
      </c>
      <c r="L2160">
        <f t="shared" si="387"/>
        <v>-1</v>
      </c>
      <c r="M2160">
        <f t="shared" si="390"/>
        <v>0.54999999999999716</v>
      </c>
      <c r="N2160">
        <f t="shared" si="391"/>
        <v>59.464999999999961</v>
      </c>
    </row>
    <row r="2161" spans="1:14" x14ac:dyDescent="0.3">
      <c r="A2161" s="1">
        <v>43433</v>
      </c>
      <c r="B2161">
        <v>18.375</v>
      </c>
      <c r="C2161">
        <f t="shared" si="380"/>
        <v>15.590411764705891</v>
      </c>
      <c r="D2161">
        <f t="shared" si="381"/>
        <v>3.5819335241774151</v>
      </c>
      <c r="E2161">
        <f t="shared" si="384"/>
        <v>5</v>
      </c>
      <c r="F2161">
        <f t="shared" si="385"/>
        <v>11</v>
      </c>
      <c r="G2161">
        <f t="shared" si="388"/>
        <v>4</v>
      </c>
      <c r="H2161">
        <f t="shared" si="386"/>
        <v>0</v>
      </c>
      <c r="I2161">
        <f t="shared" si="389"/>
        <v>0</v>
      </c>
      <c r="J2161">
        <f t="shared" si="382"/>
        <v>0</v>
      </c>
      <c r="K2161">
        <f t="shared" si="383"/>
        <v>0</v>
      </c>
      <c r="L2161">
        <f t="shared" si="387"/>
        <v>-1</v>
      </c>
      <c r="M2161">
        <f t="shared" si="390"/>
        <v>-0.14999999999999858</v>
      </c>
      <c r="N2161">
        <f t="shared" si="391"/>
        <v>59.314999999999962</v>
      </c>
    </row>
    <row r="2162" spans="1:14" x14ac:dyDescent="0.3">
      <c r="A2162" s="1">
        <v>43434</v>
      </c>
      <c r="B2162">
        <v>17.675000000000001</v>
      </c>
      <c r="C2162">
        <f t="shared" si="380"/>
        <v>15.615313725490205</v>
      </c>
      <c r="D2162">
        <f t="shared" si="381"/>
        <v>3.5742580883266024</v>
      </c>
      <c r="E2162">
        <f t="shared" si="384"/>
        <v>6</v>
      </c>
      <c r="F2162">
        <f t="shared" si="385"/>
        <v>11</v>
      </c>
      <c r="G2162">
        <f t="shared" si="388"/>
        <v>4</v>
      </c>
      <c r="H2162">
        <f t="shared" si="386"/>
        <v>0</v>
      </c>
      <c r="I2162">
        <f t="shared" si="389"/>
        <v>0</v>
      </c>
      <c r="J2162">
        <f t="shared" si="382"/>
        <v>0</v>
      </c>
      <c r="K2162">
        <f t="shared" si="383"/>
        <v>0</v>
      </c>
      <c r="L2162">
        <f t="shared" si="387"/>
        <v>-1</v>
      </c>
      <c r="M2162">
        <f t="shared" si="390"/>
        <v>0.69999999999999929</v>
      </c>
      <c r="N2162">
        <f t="shared" si="391"/>
        <v>60.014999999999958</v>
      </c>
    </row>
    <row r="2163" spans="1:14" x14ac:dyDescent="0.3">
      <c r="A2163" s="1">
        <v>43437</v>
      </c>
      <c r="B2163">
        <v>16.774999999999999</v>
      </c>
      <c r="C2163">
        <f t="shared" si="380"/>
        <v>15.636882352941186</v>
      </c>
      <c r="D2163">
        <f t="shared" si="381"/>
        <v>3.564583272659998</v>
      </c>
      <c r="E2163">
        <f t="shared" si="384"/>
        <v>2</v>
      </c>
      <c r="F2163">
        <f t="shared" si="385"/>
        <v>12</v>
      </c>
      <c r="G2163">
        <f t="shared" si="388"/>
        <v>0</v>
      </c>
      <c r="H2163">
        <f t="shared" si="386"/>
        <v>0</v>
      </c>
      <c r="I2163">
        <f t="shared" si="389"/>
        <v>0</v>
      </c>
      <c r="J2163">
        <f t="shared" si="382"/>
        <v>0</v>
      </c>
      <c r="K2163">
        <f t="shared" si="383"/>
        <v>0</v>
      </c>
      <c r="L2163">
        <f t="shared" si="387"/>
        <v>-1</v>
      </c>
      <c r="M2163">
        <f t="shared" si="390"/>
        <v>0.90000000000000213</v>
      </c>
      <c r="N2163">
        <f t="shared" si="391"/>
        <v>60.914999999999964</v>
      </c>
    </row>
    <row r="2164" spans="1:14" x14ac:dyDescent="0.3">
      <c r="A2164" s="1">
        <v>43438</v>
      </c>
      <c r="B2164">
        <v>19.425000000000001</v>
      </c>
      <c r="C2164">
        <f t="shared" si="380"/>
        <v>15.668058823529421</v>
      </c>
      <c r="D2164">
        <f t="shared" si="381"/>
        <v>3.5628119892929053</v>
      </c>
      <c r="E2164">
        <f t="shared" si="384"/>
        <v>3</v>
      </c>
      <c r="F2164">
        <f t="shared" si="385"/>
        <v>12</v>
      </c>
      <c r="G2164">
        <f t="shared" si="388"/>
        <v>0</v>
      </c>
      <c r="H2164">
        <f t="shared" si="386"/>
        <v>0</v>
      </c>
      <c r="I2164">
        <f t="shared" si="389"/>
        <v>0</v>
      </c>
      <c r="J2164">
        <f t="shared" si="382"/>
        <v>1</v>
      </c>
      <c r="K2164">
        <f t="shared" si="383"/>
        <v>0</v>
      </c>
      <c r="L2164">
        <f t="shared" si="387"/>
        <v>-1</v>
      </c>
      <c r="M2164">
        <f t="shared" si="390"/>
        <v>-2.6500000000000021</v>
      </c>
      <c r="N2164">
        <f t="shared" si="391"/>
        <v>58.264999999999958</v>
      </c>
    </row>
    <row r="2165" spans="1:14" x14ac:dyDescent="0.3">
      <c r="A2165" s="1">
        <v>43439</v>
      </c>
      <c r="B2165">
        <v>19.024999999999999</v>
      </c>
      <c r="C2165">
        <f t="shared" si="380"/>
        <v>15.696882352941186</v>
      </c>
      <c r="D2165">
        <f t="shared" si="381"/>
        <v>3.5601212506728142</v>
      </c>
      <c r="E2165">
        <f t="shared" si="384"/>
        <v>4</v>
      </c>
      <c r="F2165">
        <f t="shared" si="385"/>
        <v>12</v>
      </c>
      <c r="G2165">
        <f t="shared" si="388"/>
        <v>1</v>
      </c>
      <c r="H2165">
        <f t="shared" si="386"/>
        <v>0</v>
      </c>
      <c r="I2165">
        <f t="shared" si="389"/>
        <v>0</v>
      </c>
      <c r="J2165">
        <f t="shared" si="382"/>
        <v>0</v>
      </c>
      <c r="K2165">
        <f t="shared" si="383"/>
        <v>0</v>
      </c>
      <c r="L2165">
        <f t="shared" si="387"/>
        <v>-1</v>
      </c>
      <c r="M2165">
        <f t="shared" si="390"/>
        <v>0.40000000000000213</v>
      </c>
      <c r="N2165">
        <f t="shared" si="391"/>
        <v>58.664999999999964</v>
      </c>
    </row>
    <row r="2166" spans="1:14" x14ac:dyDescent="0.3">
      <c r="A2166" s="1">
        <v>43440</v>
      </c>
      <c r="B2166">
        <v>19.925000000000001</v>
      </c>
      <c r="C2166">
        <f t="shared" si="380"/>
        <v>15.728450980392168</v>
      </c>
      <c r="D2166">
        <f t="shared" si="381"/>
        <v>3.5617820023003204</v>
      </c>
      <c r="E2166">
        <f t="shared" si="384"/>
        <v>5</v>
      </c>
      <c r="F2166">
        <f t="shared" si="385"/>
        <v>12</v>
      </c>
      <c r="G2166">
        <f t="shared" si="388"/>
        <v>1</v>
      </c>
      <c r="H2166">
        <f t="shared" si="386"/>
        <v>0</v>
      </c>
      <c r="I2166">
        <f t="shared" si="389"/>
        <v>0</v>
      </c>
      <c r="J2166">
        <f t="shared" si="382"/>
        <v>1</v>
      </c>
      <c r="K2166">
        <f t="shared" si="383"/>
        <v>0</v>
      </c>
      <c r="L2166">
        <f t="shared" si="387"/>
        <v>-1</v>
      </c>
      <c r="M2166">
        <f t="shared" si="390"/>
        <v>-0.90000000000000213</v>
      </c>
      <c r="N2166">
        <f t="shared" si="391"/>
        <v>57.764999999999958</v>
      </c>
    </row>
    <row r="2167" spans="1:14" x14ac:dyDescent="0.3">
      <c r="A2167" s="1">
        <v>43441</v>
      </c>
      <c r="B2167">
        <v>21.425000000000001</v>
      </c>
      <c r="C2167">
        <f t="shared" si="380"/>
        <v>15.765705882352952</v>
      </c>
      <c r="D2167">
        <f t="shared" si="381"/>
        <v>3.5714745254647267</v>
      </c>
      <c r="E2167">
        <f t="shared" si="384"/>
        <v>6</v>
      </c>
      <c r="F2167">
        <f t="shared" si="385"/>
        <v>12</v>
      </c>
      <c r="G2167">
        <f t="shared" si="388"/>
        <v>1</v>
      </c>
      <c r="H2167">
        <f t="shared" si="386"/>
        <v>0</v>
      </c>
      <c r="I2167">
        <f t="shared" si="389"/>
        <v>0</v>
      </c>
      <c r="J2167">
        <f t="shared" si="382"/>
        <v>1</v>
      </c>
      <c r="K2167">
        <f t="shared" si="383"/>
        <v>0</v>
      </c>
      <c r="L2167">
        <f t="shared" si="387"/>
        <v>-1</v>
      </c>
      <c r="M2167">
        <f t="shared" si="390"/>
        <v>-1.5</v>
      </c>
      <c r="N2167">
        <f t="shared" si="391"/>
        <v>56.264999999999958</v>
      </c>
    </row>
    <row r="2168" spans="1:14" x14ac:dyDescent="0.3">
      <c r="A2168" s="1">
        <v>43444</v>
      </c>
      <c r="B2168">
        <v>21.324999999999999</v>
      </c>
      <c r="C2168">
        <f t="shared" si="380"/>
        <v>15.802764705882364</v>
      </c>
      <c r="D2168">
        <f t="shared" si="381"/>
        <v>3.5799291678184293</v>
      </c>
      <c r="E2168">
        <f t="shared" si="384"/>
        <v>2</v>
      </c>
      <c r="F2168">
        <f t="shared" si="385"/>
        <v>12</v>
      </c>
      <c r="G2168">
        <f t="shared" si="388"/>
        <v>1</v>
      </c>
      <c r="H2168">
        <f t="shared" si="386"/>
        <v>0</v>
      </c>
      <c r="I2168">
        <f t="shared" si="389"/>
        <v>0</v>
      </c>
      <c r="J2168">
        <f t="shared" si="382"/>
        <v>1</v>
      </c>
      <c r="K2168">
        <f t="shared" si="383"/>
        <v>0</v>
      </c>
      <c r="L2168">
        <f t="shared" si="387"/>
        <v>-1</v>
      </c>
      <c r="M2168">
        <f t="shared" si="390"/>
        <v>0.10000000000000142</v>
      </c>
      <c r="N2168">
        <f t="shared" si="391"/>
        <v>56.364999999999959</v>
      </c>
    </row>
    <row r="2169" spans="1:14" x14ac:dyDescent="0.3">
      <c r="A2169" s="1">
        <v>43445</v>
      </c>
      <c r="B2169">
        <v>21.274999999999999</v>
      </c>
      <c r="C2169">
        <f t="shared" si="380"/>
        <v>15.840215686274519</v>
      </c>
      <c r="D2169">
        <f t="shared" si="381"/>
        <v>3.5870202900628105</v>
      </c>
      <c r="E2169">
        <f t="shared" si="384"/>
        <v>3</v>
      </c>
      <c r="F2169">
        <f t="shared" si="385"/>
        <v>12</v>
      </c>
      <c r="G2169">
        <f t="shared" si="388"/>
        <v>1</v>
      </c>
      <c r="H2169">
        <f t="shared" si="386"/>
        <v>0</v>
      </c>
      <c r="I2169">
        <f t="shared" si="389"/>
        <v>0</v>
      </c>
      <c r="J2169">
        <f t="shared" si="382"/>
        <v>1</v>
      </c>
      <c r="K2169">
        <f t="shared" si="383"/>
        <v>0</v>
      </c>
      <c r="L2169">
        <f t="shared" si="387"/>
        <v>-1</v>
      </c>
      <c r="M2169">
        <f t="shared" si="390"/>
        <v>5.0000000000000711E-2</v>
      </c>
      <c r="N2169">
        <f t="shared" si="391"/>
        <v>56.414999999999964</v>
      </c>
    </row>
    <row r="2170" spans="1:14" x14ac:dyDescent="0.3">
      <c r="A2170" s="1">
        <v>43446</v>
      </c>
      <c r="B2170">
        <v>21.074999999999999</v>
      </c>
      <c r="C2170">
        <f t="shared" si="380"/>
        <v>15.879039215686284</v>
      </c>
      <c r="D2170">
        <f t="shared" si="381"/>
        <v>3.5898913575825855</v>
      </c>
      <c r="E2170">
        <f t="shared" si="384"/>
        <v>4</v>
      </c>
      <c r="F2170">
        <f t="shared" si="385"/>
        <v>12</v>
      </c>
      <c r="G2170">
        <f t="shared" si="388"/>
        <v>2</v>
      </c>
      <c r="H2170">
        <f t="shared" si="386"/>
        <v>0</v>
      </c>
      <c r="I2170">
        <f t="shared" si="389"/>
        <v>0</v>
      </c>
      <c r="J2170">
        <f t="shared" si="382"/>
        <v>1</v>
      </c>
      <c r="K2170">
        <f t="shared" si="383"/>
        <v>0</v>
      </c>
      <c r="L2170">
        <f t="shared" si="387"/>
        <v>-1</v>
      </c>
      <c r="M2170">
        <f t="shared" si="390"/>
        <v>0.19999999999999929</v>
      </c>
      <c r="N2170">
        <f t="shared" si="391"/>
        <v>56.614999999999966</v>
      </c>
    </row>
    <row r="2171" spans="1:14" x14ac:dyDescent="0.3">
      <c r="A2171" s="1">
        <v>43447</v>
      </c>
      <c r="B2171">
        <v>20.725000000000001</v>
      </c>
      <c r="C2171">
        <f t="shared" si="380"/>
        <v>15.917666666666676</v>
      </c>
      <c r="D2171">
        <f t="shared" si="381"/>
        <v>3.5888329178742824</v>
      </c>
      <c r="E2171">
        <f t="shared" si="384"/>
        <v>5</v>
      </c>
      <c r="F2171">
        <f t="shared" si="385"/>
        <v>12</v>
      </c>
      <c r="G2171">
        <f t="shared" si="388"/>
        <v>2</v>
      </c>
      <c r="H2171">
        <f t="shared" si="386"/>
        <v>0</v>
      </c>
      <c r="I2171">
        <f t="shared" si="389"/>
        <v>0</v>
      </c>
      <c r="J2171">
        <f t="shared" si="382"/>
        <v>1</v>
      </c>
      <c r="K2171">
        <f t="shared" si="383"/>
        <v>0</v>
      </c>
      <c r="L2171">
        <f t="shared" si="387"/>
        <v>-1</v>
      </c>
      <c r="M2171">
        <f t="shared" si="390"/>
        <v>0.34999999999999787</v>
      </c>
      <c r="N2171">
        <f t="shared" si="391"/>
        <v>56.964999999999961</v>
      </c>
    </row>
    <row r="2172" spans="1:14" x14ac:dyDescent="0.3">
      <c r="A2172" s="1">
        <v>43448</v>
      </c>
      <c r="B2172">
        <v>21.725000000000001</v>
      </c>
      <c r="C2172">
        <f t="shared" si="380"/>
        <v>15.962372549019616</v>
      </c>
      <c r="D2172">
        <f t="shared" si="381"/>
        <v>3.5898913575825895</v>
      </c>
      <c r="E2172">
        <f t="shared" si="384"/>
        <v>6</v>
      </c>
      <c r="F2172">
        <f t="shared" si="385"/>
        <v>12</v>
      </c>
      <c r="G2172">
        <f t="shared" si="388"/>
        <v>2</v>
      </c>
      <c r="H2172">
        <f t="shared" si="386"/>
        <v>0</v>
      </c>
      <c r="I2172">
        <f t="shared" si="389"/>
        <v>0</v>
      </c>
      <c r="J2172">
        <f t="shared" si="382"/>
        <v>1</v>
      </c>
      <c r="K2172">
        <f t="shared" si="383"/>
        <v>0</v>
      </c>
      <c r="L2172">
        <f t="shared" si="387"/>
        <v>-1</v>
      </c>
      <c r="M2172">
        <f t="shared" si="390"/>
        <v>-1</v>
      </c>
      <c r="N2172">
        <f t="shared" si="391"/>
        <v>55.964999999999961</v>
      </c>
    </row>
    <row r="2173" spans="1:14" x14ac:dyDescent="0.3">
      <c r="A2173" s="1">
        <v>43451</v>
      </c>
      <c r="B2173">
        <v>23.475000000000001</v>
      </c>
      <c r="C2173">
        <f t="shared" si="380"/>
        <v>16.013745098039227</v>
      </c>
      <c r="D2173">
        <f t="shared" si="381"/>
        <v>3.6032743542893853</v>
      </c>
      <c r="E2173">
        <f t="shared" si="384"/>
        <v>2</v>
      </c>
      <c r="F2173">
        <f t="shared" si="385"/>
        <v>12</v>
      </c>
      <c r="G2173">
        <f t="shared" si="388"/>
        <v>2</v>
      </c>
      <c r="H2173">
        <f t="shared" si="386"/>
        <v>0</v>
      </c>
      <c r="I2173">
        <f t="shared" si="389"/>
        <v>0</v>
      </c>
      <c r="J2173">
        <f t="shared" si="382"/>
        <v>1</v>
      </c>
      <c r="K2173">
        <f t="shared" si="383"/>
        <v>0</v>
      </c>
      <c r="L2173">
        <f t="shared" si="387"/>
        <v>-1</v>
      </c>
      <c r="M2173">
        <f t="shared" si="390"/>
        <v>-1.75</v>
      </c>
      <c r="N2173">
        <f t="shared" si="391"/>
        <v>54.214999999999961</v>
      </c>
    </row>
    <row r="2174" spans="1:14" x14ac:dyDescent="0.3">
      <c r="A2174" s="1">
        <v>43452</v>
      </c>
      <c r="B2174">
        <v>24.675000000000001</v>
      </c>
      <c r="C2174">
        <f t="shared" si="380"/>
        <v>16.069235294117657</v>
      </c>
      <c r="D2174">
        <f t="shared" si="381"/>
        <v>3.6271959006233843</v>
      </c>
      <c r="E2174">
        <f t="shared" si="384"/>
        <v>3</v>
      </c>
      <c r="F2174">
        <f t="shared" si="385"/>
        <v>12</v>
      </c>
      <c r="G2174">
        <f t="shared" si="388"/>
        <v>2</v>
      </c>
      <c r="H2174">
        <f t="shared" si="386"/>
        <v>0</v>
      </c>
      <c r="I2174">
        <f t="shared" si="389"/>
        <v>0</v>
      </c>
      <c r="J2174">
        <f t="shared" si="382"/>
        <v>1</v>
      </c>
      <c r="K2174">
        <f t="shared" si="383"/>
        <v>0</v>
      </c>
      <c r="L2174">
        <f t="shared" si="387"/>
        <v>-1</v>
      </c>
      <c r="M2174">
        <f t="shared" si="390"/>
        <v>-1.1999999999999993</v>
      </c>
      <c r="N2174">
        <f t="shared" si="391"/>
        <v>53.014999999999958</v>
      </c>
    </row>
    <row r="2175" spans="1:14" x14ac:dyDescent="0.3">
      <c r="A2175" s="1">
        <v>43453</v>
      </c>
      <c r="B2175">
        <v>26.2</v>
      </c>
      <c r="C2175">
        <f t="shared" si="380"/>
        <v>16.131294117647069</v>
      </c>
      <c r="D2175">
        <f t="shared" si="381"/>
        <v>3.6644269128704225</v>
      </c>
      <c r="E2175">
        <f t="shared" si="384"/>
        <v>4</v>
      </c>
      <c r="F2175">
        <f t="shared" si="385"/>
        <v>12</v>
      </c>
      <c r="G2175">
        <f t="shared" si="388"/>
        <v>3</v>
      </c>
      <c r="H2175">
        <f t="shared" si="386"/>
        <v>1</v>
      </c>
      <c r="I2175">
        <f t="shared" si="389"/>
        <v>1.5249999999999986</v>
      </c>
      <c r="J2175">
        <f t="shared" si="382"/>
        <v>1</v>
      </c>
      <c r="K2175">
        <f t="shared" si="383"/>
        <v>0</v>
      </c>
      <c r="L2175">
        <f t="shared" si="387"/>
        <v>-1</v>
      </c>
      <c r="M2175">
        <f t="shared" si="390"/>
        <v>1.5249999999999986</v>
      </c>
      <c r="N2175">
        <f t="shared" si="391"/>
        <v>54.539999999999957</v>
      </c>
    </row>
    <row r="2176" spans="1:14" x14ac:dyDescent="0.3">
      <c r="A2176" s="1">
        <v>43454</v>
      </c>
      <c r="B2176">
        <v>22.725000000000001</v>
      </c>
      <c r="C2176">
        <f t="shared" si="380"/>
        <v>16.181490196078443</v>
      </c>
      <c r="D2176">
        <f t="shared" si="381"/>
        <v>3.6667358106094166</v>
      </c>
      <c r="E2176">
        <f t="shared" si="384"/>
        <v>5</v>
      </c>
      <c r="F2176">
        <f t="shared" si="385"/>
        <v>12</v>
      </c>
      <c r="G2176">
        <f t="shared" si="388"/>
        <v>3</v>
      </c>
      <c r="H2176">
        <f t="shared" si="386"/>
        <v>0</v>
      </c>
      <c r="I2176">
        <f t="shared" si="389"/>
        <v>0</v>
      </c>
      <c r="J2176">
        <f t="shared" si="382"/>
        <v>1</v>
      </c>
      <c r="K2176">
        <f t="shared" si="383"/>
        <v>0</v>
      </c>
      <c r="L2176">
        <f t="shared" si="387"/>
        <v>-1</v>
      </c>
      <c r="M2176">
        <f t="shared" si="390"/>
        <v>3.4749999999999979</v>
      </c>
      <c r="N2176">
        <f t="shared" si="391"/>
        <v>58.014999999999958</v>
      </c>
    </row>
    <row r="2177" spans="1:14" x14ac:dyDescent="0.3">
      <c r="A2177" s="1">
        <v>43455</v>
      </c>
      <c r="B2177">
        <v>24.3</v>
      </c>
      <c r="C2177">
        <f t="shared" ref="C2177:C2240" si="392">AVERAGE(B1923:B2177)</f>
        <v>16.238058823529421</v>
      </c>
      <c r="D2177">
        <f t="shared" ref="D2177:D2240" si="393">_xlfn.STDEV.P(B1923:B2177)</f>
        <v>3.680252023615195</v>
      </c>
      <c r="E2177">
        <f t="shared" si="384"/>
        <v>6</v>
      </c>
      <c r="F2177">
        <f t="shared" si="385"/>
        <v>12</v>
      </c>
      <c r="G2177">
        <f t="shared" si="388"/>
        <v>3</v>
      </c>
      <c r="H2177">
        <f t="shared" si="386"/>
        <v>0</v>
      </c>
      <c r="I2177">
        <f t="shared" si="389"/>
        <v>0</v>
      </c>
      <c r="J2177">
        <f t="shared" si="382"/>
        <v>1</v>
      </c>
      <c r="K2177">
        <f t="shared" si="383"/>
        <v>0</v>
      </c>
      <c r="L2177">
        <f t="shared" si="387"/>
        <v>-1</v>
      </c>
      <c r="M2177">
        <f t="shared" si="390"/>
        <v>-1.5749999999999993</v>
      </c>
      <c r="N2177">
        <f t="shared" si="391"/>
        <v>56.439999999999955</v>
      </c>
    </row>
    <row r="2178" spans="1:14" x14ac:dyDescent="0.3">
      <c r="A2178" s="1">
        <v>43458</v>
      </c>
      <c r="B2178">
        <v>25.9</v>
      </c>
      <c r="C2178">
        <f t="shared" si="392"/>
        <v>16.30011764705883</v>
      </c>
      <c r="D2178">
        <f t="shared" si="393"/>
        <v>3.7091158221653604</v>
      </c>
      <c r="E2178">
        <f t="shared" si="384"/>
        <v>2</v>
      </c>
      <c r="F2178">
        <f t="shared" si="385"/>
        <v>12</v>
      </c>
      <c r="G2178">
        <f t="shared" si="388"/>
        <v>3</v>
      </c>
      <c r="H2178">
        <f t="shared" si="386"/>
        <v>0</v>
      </c>
      <c r="I2178">
        <f t="shared" si="389"/>
        <v>0</v>
      </c>
      <c r="J2178">
        <f t="shared" ref="J2178:J2241" si="394">IF(B2178&gt;(C2177+($Q$2*D2177)),1,0)</f>
        <v>1</v>
      </c>
      <c r="K2178">
        <f t="shared" ref="K2178:K2241" si="395">IF(B2178&lt;(C2177-($Q$2*D2177)),1,0)</f>
        <v>0</v>
      </c>
      <c r="L2178">
        <f t="shared" si="387"/>
        <v>-1</v>
      </c>
      <c r="M2178">
        <f t="shared" si="390"/>
        <v>-1.5999999999999979</v>
      </c>
      <c r="N2178">
        <f t="shared" si="391"/>
        <v>54.839999999999961</v>
      </c>
    </row>
    <row r="2179" spans="1:14" x14ac:dyDescent="0.3">
      <c r="A2179" s="1">
        <v>43460</v>
      </c>
      <c r="B2179">
        <v>24.675000000000001</v>
      </c>
      <c r="C2179">
        <f t="shared" si="392"/>
        <v>16.359235294117656</v>
      </c>
      <c r="D2179">
        <f t="shared" si="393"/>
        <v>3.721969026581553</v>
      </c>
      <c r="E2179">
        <f t="shared" ref="E2179:E2242" si="396">WEEKDAY(A2179)</f>
        <v>4</v>
      </c>
      <c r="F2179">
        <f t="shared" ref="F2179:F2242" si="397">MONTH(A2179)</f>
        <v>12</v>
      </c>
      <c r="G2179">
        <f t="shared" si="388"/>
        <v>4</v>
      </c>
      <c r="H2179">
        <f t="shared" ref="H2179:H2242" si="398">IF(AND(G2179=3,E2179=4),1,0)</f>
        <v>0</v>
      </c>
      <c r="I2179">
        <f t="shared" si="389"/>
        <v>0</v>
      </c>
      <c r="J2179">
        <f t="shared" si="394"/>
        <v>1</v>
      </c>
      <c r="K2179">
        <f t="shared" si="395"/>
        <v>0</v>
      </c>
      <c r="L2179">
        <f t="shared" ref="L2179:L2242" si="399">MIN(MAX(L2178-J2179+K2179,-$Q$3),$Q$4)</f>
        <v>-1</v>
      </c>
      <c r="M2179">
        <f t="shared" si="390"/>
        <v>1.2249999999999979</v>
      </c>
      <c r="N2179">
        <f t="shared" si="391"/>
        <v>56.064999999999955</v>
      </c>
    </row>
    <row r="2180" spans="1:14" x14ac:dyDescent="0.3">
      <c r="A2180" s="1">
        <v>43461</v>
      </c>
      <c r="B2180">
        <v>25.024999999999999</v>
      </c>
      <c r="C2180">
        <f t="shared" si="392"/>
        <v>16.413352941176477</v>
      </c>
      <c r="D2180">
        <f t="shared" si="393"/>
        <v>3.7471646317439906</v>
      </c>
      <c r="E2180">
        <f t="shared" si="396"/>
        <v>5</v>
      </c>
      <c r="F2180">
        <f t="shared" si="397"/>
        <v>12</v>
      </c>
      <c r="G2180">
        <f t="shared" ref="G2180:G2243" si="400">IF(F2180=F2179,G2179,0)+IF(E2180=4,1,0)</f>
        <v>4</v>
      </c>
      <c r="H2180">
        <f t="shared" si="398"/>
        <v>0</v>
      </c>
      <c r="I2180">
        <f t="shared" ref="I2180:I2243" si="401">IF(H2180=1,-(B2180-B2179)*L2180,0)</f>
        <v>0</v>
      </c>
      <c r="J2180">
        <f t="shared" si="394"/>
        <v>1</v>
      </c>
      <c r="K2180">
        <f t="shared" si="395"/>
        <v>0</v>
      </c>
      <c r="L2180">
        <f t="shared" si="399"/>
        <v>-1</v>
      </c>
      <c r="M2180">
        <f t="shared" ref="M2180:M2243" si="402">L2179*(B2180-B2179) + 2*I2180</f>
        <v>-0.34999999999999787</v>
      </c>
      <c r="N2180">
        <f t="shared" si="391"/>
        <v>55.714999999999961</v>
      </c>
    </row>
    <row r="2181" spans="1:14" x14ac:dyDescent="0.3">
      <c r="A2181" s="1">
        <v>43462</v>
      </c>
      <c r="B2181">
        <v>25.324999999999999</v>
      </c>
      <c r="C2181">
        <f t="shared" si="392"/>
        <v>16.467862745098042</v>
      </c>
      <c r="D2181">
        <f t="shared" si="393"/>
        <v>3.7751992598734629</v>
      </c>
      <c r="E2181">
        <f t="shared" si="396"/>
        <v>6</v>
      </c>
      <c r="F2181">
        <f t="shared" si="397"/>
        <v>12</v>
      </c>
      <c r="G2181">
        <f t="shared" si="400"/>
        <v>4</v>
      </c>
      <c r="H2181">
        <f t="shared" si="398"/>
        <v>0</v>
      </c>
      <c r="I2181">
        <f t="shared" si="401"/>
        <v>0</v>
      </c>
      <c r="J2181">
        <f t="shared" si="394"/>
        <v>1</v>
      </c>
      <c r="K2181">
        <f t="shared" si="395"/>
        <v>0</v>
      </c>
      <c r="L2181">
        <f t="shared" si="399"/>
        <v>-1</v>
      </c>
      <c r="M2181">
        <f t="shared" si="402"/>
        <v>-0.30000000000000071</v>
      </c>
      <c r="N2181">
        <f t="shared" ref="N2181:N2244" si="403">M2181+N2180</f>
        <v>55.414999999999964</v>
      </c>
    </row>
    <row r="2182" spans="1:14" x14ac:dyDescent="0.3">
      <c r="A2182" s="1">
        <v>43465</v>
      </c>
      <c r="B2182">
        <v>24.175000000000001</v>
      </c>
      <c r="C2182">
        <f t="shared" si="392"/>
        <v>16.518254901960791</v>
      </c>
      <c r="D2182">
        <f t="shared" si="393"/>
        <v>3.7919400582832168</v>
      </c>
      <c r="E2182">
        <f t="shared" si="396"/>
        <v>2</v>
      </c>
      <c r="F2182">
        <f t="shared" si="397"/>
        <v>12</v>
      </c>
      <c r="G2182">
        <f t="shared" si="400"/>
        <v>4</v>
      </c>
      <c r="H2182">
        <f t="shared" si="398"/>
        <v>0</v>
      </c>
      <c r="I2182">
        <f t="shared" si="401"/>
        <v>0</v>
      </c>
      <c r="J2182">
        <f t="shared" si="394"/>
        <v>1</v>
      </c>
      <c r="K2182">
        <f t="shared" si="395"/>
        <v>0</v>
      </c>
      <c r="L2182">
        <f t="shared" si="399"/>
        <v>-1</v>
      </c>
      <c r="M2182">
        <f t="shared" si="402"/>
        <v>1.1499999999999986</v>
      </c>
      <c r="N2182">
        <f t="shared" si="403"/>
        <v>56.564999999999962</v>
      </c>
    </row>
    <row r="2183" spans="1:14" x14ac:dyDescent="0.3">
      <c r="A2183" s="1">
        <v>43467</v>
      </c>
      <c r="B2183">
        <v>23.125</v>
      </c>
      <c r="C2183">
        <f t="shared" si="392"/>
        <v>16.564529411764713</v>
      </c>
      <c r="D2183">
        <f t="shared" si="393"/>
        <v>3.8002732324520361</v>
      </c>
      <c r="E2183">
        <f t="shared" si="396"/>
        <v>4</v>
      </c>
      <c r="F2183">
        <f t="shared" si="397"/>
        <v>1</v>
      </c>
      <c r="G2183">
        <f t="shared" si="400"/>
        <v>1</v>
      </c>
      <c r="H2183">
        <f t="shared" si="398"/>
        <v>0</v>
      </c>
      <c r="I2183">
        <f t="shared" si="401"/>
        <v>0</v>
      </c>
      <c r="J2183">
        <f t="shared" si="394"/>
        <v>1</v>
      </c>
      <c r="K2183">
        <f t="shared" si="395"/>
        <v>0</v>
      </c>
      <c r="L2183">
        <f t="shared" si="399"/>
        <v>-1</v>
      </c>
      <c r="M2183">
        <f t="shared" si="402"/>
        <v>1.0500000000000007</v>
      </c>
      <c r="N2183">
        <f t="shared" si="403"/>
        <v>57.614999999999966</v>
      </c>
    </row>
    <row r="2184" spans="1:14" x14ac:dyDescent="0.3">
      <c r="A2184" s="1">
        <v>43468</v>
      </c>
      <c r="B2184">
        <v>24.375</v>
      </c>
      <c r="C2184">
        <f t="shared" si="392"/>
        <v>16.616098039215693</v>
      </c>
      <c r="D2184">
        <f t="shared" si="393"/>
        <v>3.8166530315103344</v>
      </c>
      <c r="E2184">
        <f t="shared" si="396"/>
        <v>5</v>
      </c>
      <c r="F2184">
        <f t="shared" si="397"/>
        <v>1</v>
      </c>
      <c r="G2184">
        <f t="shared" si="400"/>
        <v>1</v>
      </c>
      <c r="H2184">
        <f t="shared" si="398"/>
        <v>0</v>
      </c>
      <c r="I2184">
        <f t="shared" si="401"/>
        <v>0</v>
      </c>
      <c r="J2184">
        <f t="shared" si="394"/>
        <v>1</v>
      </c>
      <c r="K2184">
        <f t="shared" si="395"/>
        <v>0</v>
      </c>
      <c r="L2184">
        <f t="shared" si="399"/>
        <v>-1</v>
      </c>
      <c r="M2184">
        <f t="shared" si="402"/>
        <v>-1.25</v>
      </c>
      <c r="N2184">
        <f t="shared" si="403"/>
        <v>56.364999999999966</v>
      </c>
    </row>
    <row r="2185" spans="1:14" x14ac:dyDescent="0.3">
      <c r="A2185" s="1">
        <v>43469</v>
      </c>
      <c r="B2185">
        <v>21.925000000000001</v>
      </c>
      <c r="C2185">
        <f t="shared" si="392"/>
        <v>16.657078431372558</v>
      </c>
      <c r="D2185">
        <f t="shared" si="393"/>
        <v>3.8173338393317215</v>
      </c>
      <c r="E2185">
        <f t="shared" si="396"/>
        <v>6</v>
      </c>
      <c r="F2185">
        <f t="shared" si="397"/>
        <v>1</v>
      </c>
      <c r="G2185">
        <f t="shared" si="400"/>
        <v>1</v>
      </c>
      <c r="H2185">
        <f t="shared" si="398"/>
        <v>0</v>
      </c>
      <c r="I2185">
        <f t="shared" si="401"/>
        <v>0</v>
      </c>
      <c r="J2185">
        <f t="shared" si="394"/>
        <v>1</v>
      </c>
      <c r="K2185">
        <f t="shared" si="395"/>
        <v>0</v>
      </c>
      <c r="L2185">
        <f t="shared" si="399"/>
        <v>-1</v>
      </c>
      <c r="M2185">
        <f t="shared" si="402"/>
        <v>2.4499999999999993</v>
      </c>
      <c r="N2185">
        <f t="shared" si="403"/>
        <v>58.814999999999969</v>
      </c>
    </row>
    <row r="2186" spans="1:14" x14ac:dyDescent="0.3">
      <c r="A2186" s="1">
        <v>43472</v>
      </c>
      <c r="B2186">
        <v>21.425000000000001</v>
      </c>
      <c r="C2186">
        <f t="shared" si="392"/>
        <v>16.698450980392167</v>
      </c>
      <c r="D2186">
        <f t="shared" si="393"/>
        <v>3.8116095941973365</v>
      </c>
      <c r="E2186">
        <f t="shared" si="396"/>
        <v>2</v>
      </c>
      <c r="F2186">
        <f t="shared" si="397"/>
        <v>1</v>
      </c>
      <c r="G2186">
        <f t="shared" si="400"/>
        <v>1</v>
      </c>
      <c r="H2186">
        <f t="shared" si="398"/>
        <v>0</v>
      </c>
      <c r="I2186">
        <f t="shared" si="401"/>
        <v>0</v>
      </c>
      <c r="J2186">
        <f t="shared" si="394"/>
        <v>1</v>
      </c>
      <c r="K2186">
        <f t="shared" si="395"/>
        <v>0</v>
      </c>
      <c r="L2186">
        <f t="shared" si="399"/>
        <v>-1</v>
      </c>
      <c r="M2186">
        <f t="shared" si="402"/>
        <v>0.5</v>
      </c>
      <c r="N2186">
        <f t="shared" si="403"/>
        <v>59.314999999999969</v>
      </c>
    </row>
    <row r="2187" spans="1:14" x14ac:dyDescent="0.3">
      <c r="A2187" s="1">
        <v>43473</v>
      </c>
      <c r="B2187">
        <v>20.625</v>
      </c>
      <c r="C2187">
        <f t="shared" si="392"/>
        <v>16.737470588235304</v>
      </c>
      <c r="D2187">
        <f t="shared" si="393"/>
        <v>3.8006611104629688</v>
      </c>
      <c r="E2187">
        <f t="shared" si="396"/>
        <v>3</v>
      </c>
      <c r="F2187">
        <f t="shared" si="397"/>
        <v>1</v>
      </c>
      <c r="G2187">
        <f t="shared" si="400"/>
        <v>1</v>
      </c>
      <c r="H2187">
        <f t="shared" si="398"/>
        <v>0</v>
      </c>
      <c r="I2187">
        <f t="shared" si="401"/>
        <v>0</v>
      </c>
      <c r="J2187">
        <f t="shared" si="394"/>
        <v>1</v>
      </c>
      <c r="K2187">
        <f t="shared" si="395"/>
        <v>0</v>
      </c>
      <c r="L2187">
        <f t="shared" si="399"/>
        <v>-1</v>
      </c>
      <c r="M2187">
        <f t="shared" si="402"/>
        <v>0.80000000000000071</v>
      </c>
      <c r="N2187">
        <f t="shared" si="403"/>
        <v>60.114999999999966</v>
      </c>
    </row>
    <row r="2188" spans="1:14" x14ac:dyDescent="0.3">
      <c r="A2188" s="1">
        <v>43474</v>
      </c>
      <c r="B2188">
        <v>20.125</v>
      </c>
      <c r="C2188">
        <f t="shared" si="392"/>
        <v>16.774921568627459</v>
      </c>
      <c r="D2188">
        <f t="shared" si="393"/>
        <v>3.7867793747541976</v>
      </c>
      <c r="E2188">
        <f t="shared" si="396"/>
        <v>4</v>
      </c>
      <c r="F2188">
        <f t="shared" si="397"/>
        <v>1</v>
      </c>
      <c r="G2188">
        <f t="shared" si="400"/>
        <v>2</v>
      </c>
      <c r="H2188">
        <f t="shared" si="398"/>
        <v>0</v>
      </c>
      <c r="I2188">
        <f t="shared" si="401"/>
        <v>0</v>
      </c>
      <c r="J2188">
        <f t="shared" si="394"/>
        <v>0</v>
      </c>
      <c r="K2188">
        <f t="shared" si="395"/>
        <v>0</v>
      </c>
      <c r="L2188">
        <f t="shared" si="399"/>
        <v>-1</v>
      </c>
      <c r="M2188">
        <f t="shared" si="402"/>
        <v>0.5</v>
      </c>
      <c r="N2188">
        <f t="shared" si="403"/>
        <v>60.614999999999966</v>
      </c>
    </row>
    <row r="2189" spans="1:14" x14ac:dyDescent="0.3">
      <c r="A2189" s="1">
        <v>43475</v>
      </c>
      <c r="B2189">
        <v>19.875</v>
      </c>
      <c r="C2189">
        <f t="shared" si="392"/>
        <v>16.8117843137255</v>
      </c>
      <c r="D2189">
        <f t="shared" si="393"/>
        <v>3.7709924647452286</v>
      </c>
      <c r="E2189">
        <f t="shared" si="396"/>
        <v>5</v>
      </c>
      <c r="F2189">
        <f t="shared" si="397"/>
        <v>1</v>
      </c>
      <c r="G2189">
        <f t="shared" si="400"/>
        <v>2</v>
      </c>
      <c r="H2189">
        <f t="shared" si="398"/>
        <v>0</v>
      </c>
      <c r="I2189">
        <f t="shared" si="401"/>
        <v>0</v>
      </c>
      <c r="J2189">
        <f t="shared" si="394"/>
        <v>0</v>
      </c>
      <c r="K2189">
        <f t="shared" si="395"/>
        <v>0</v>
      </c>
      <c r="L2189">
        <f t="shared" si="399"/>
        <v>-1</v>
      </c>
      <c r="M2189">
        <f t="shared" si="402"/>
        <v>0.25</v>
      </c>
      <c r="N2189">
        <f t="shared" si="403"/>
        <v>60.864999999999966</v>
      </c>
    </row>
    <row r="2190" spans="1:14" x14ac:dyDescent="0.3">
      <c r="A2190" s="1">
        <v>43476</v>
      </c>
      <c r="B2190">
        <v>19.024999999999999</v>
      </c>
      <c r="C2190">
        <f t="shared" si="392"/>
        <v>16.845313725490207</v>
      </c>
      <c r="D2190">
        <f t="shared" si="393"/>
        <v>3.7524657383195548</v>
      </c>
      <c r="E2190">
        <f t="shared" si="396"/>
        <v>6</v>
      </c>
      <c r="F2190">
        <f t="shared" si="397"/>
        <v>1</v>
      </c>
      <c r="G2190">
        <f t="shared" si="400"/>
        <v>2</v>
      </c>
      <c r="H2190">
        <f t="shared" si="398"/>
        <v>0</v>
      </c>
      <c r="I2190">
        <f t="shared" si="401"/>
        <v>0</v>
      </c>
      <c r="J2190">
        <f t="shared" si="394"/>
        <v>0</v>
      </c>
      <c r="K2190">
        <f t="shared" si="395"/>
        <v>0</v>
      </c>
      <c r="L2190">
        <f t="shared" si="399"/>
        <v>-1</v>
      </c>
      <c r="M2190">
        <f t="shared" si="402"/>
        <v>0.85000000000000142</v>
      </c>
      <c r="N2190">
        <f t="shared" si="403"/>
        <v>61.714999999999968</v>
      </c>
    </row>
    <row r="2191" spans="1:14" x14ac:dyDescent="0.3">
      <c r="A2191" s="1">
        <v>43479</v>
      </c>
      <c r="B2191">
        <v>19.225000000000001</v>
      </c>
      <c r="C2191">
        <f t="shared" si="392"/>
        <v>16.878843137254911</v>
      </c>
      <c r="D2191">
        <f t="shared" si="393"/>
        <v>3.7353416694003263</v>
      </c>
      <c r="E2191">
        <f t="shared" si="396"/>
        <v>2</v>
      </c>
      <c r="F2191">
        <f t="shared" si="397"/>
        <v>1</v>
      </c>
      <c r="G2191">
        <f t="shared" si="400"/>
        <v>2</v>
      </c>
      <c r="H2191">
        <f t="shared" si="398"/>
        <v>0</v>
      </c>
      <c r="I2191">
        <f t="shared" si="401"/>
        <v>0</v>
      </c>
      <c r="J2191">
        <f t="shared" si="394"/>
        <v>0</v>
      </c>
      <c r="K2191">
        <f t="shared" si="395"/>
        <v>0</v>
      </c>
      <c r="L2191">
        <f t="shared" si="399"/>
        <v>-1</v>
      </c>
      <c r="M2191">
        <f t="shared" si="402"/>
        <v>-0.20000000000000284</v>
      </c>
      <c r="N2191">
        <f t="shared" si="403"/>
        <v>61.514999999999965</v>
      </c>
    </row>
    <row r="2192" spans="1:14" x14ac:dyDescent="0.3">
      <c r="A2192" s="1">
        <v>43480</v>
      </c>
      <c r="B2192">
        <v>18.824999999999999</v>
      </c>
      <c r="C2192">
        <f t="shared" si="392"/>
        <v>16.911196078431381</v>
      </c>
      <c r="D2192">
        <f t="shared" si="393"/>
        <v>3.7162813007966644</v>
      </c>
      <c r="E2192">
        <f t="shared" si="396"/>
        <v>3</v>
      </c>
      <c r="F2192">
        <f t="shared" si="397"/>
        <v>1</v>
      </c>
      <c r="G2192">
        <f t="shared" si="400"/>
        <v>2</v>
      </c>
      <c r="H2192">
        <f t="shared" si="398"/>
        <v>0</v>
      </c>
      <c r="I2192">
        <f t="shared" si="401"/>
        <v>0</v>
      </c>
      <c r="J2192">
        <f t="shared" si="394"/>
        <v>0</v>
      </c>
      <c r="K2192">
        <f t="shared" si="395"/>
        <v>0</v>
      </c>
      <c r="L2192">
        <f t="shared" si="399"/>
        <v>-1</v>
      </c>
      <c r="M2192">
        <f t="shared" si="402"/>
        <v>0.40000000000000213</v>
      </c>
      <c r="N2192">
        <f t="shared" si="403"/>
        <v>61.914999999999964</v>
      </c>
    </row>
    <row r="2193" spans="1:14" x14ac:dyDescent="0.3">
      <c r="A2193" s="1">
        <v>43481</v>
      </c>
      <c r="B2193">
        <v>18.87</v>
      </c>
      <c r="C2193">
        <f t="shared" si="392"/>
        <v>16.944117647058832</v>
      </c>
      <c r="D2193">
        <f t="shared" si="393"/>
        <v>3.6962494644985746</v>
      </c>
      <c r="E2193">
        <f t="shared" si="396"/>
        <v>4</v>
      </c>
      <c r="F2193">
        <f t="shared" si="397"/>
        <v>1</v>
      </c>
      <c r="G2193">
        <f t="shared" si="400"/>
        <v>3</v>
      </c>
      <c r="H2193">
        <f t="shared" si="398"/>
        <v>1</v>
      </c>
      <c r="I2193">
        <f t="shared" si="401"/>
        <v>4.5000000000001705E-2</v>
      </c>
      <c r="J2193">
        <f t="shared" si="394"/>
        <v>0</v>
      </c>
      <c r="K2193">
        <f t="shared" si="395"/>
        <v>0</v>
      </c>
      <c r="L2193">
        <f t="shared" si="399"/>
        <v>-1</v>
      </c>
      <c r="M2193">
        <f t="shared" si="402"/>
        <v>4.5000000000001705E-2</v>
      </c>
      <c r="N2193">
        <f t="shared" si="403"/>
        <v>61.959999999999965</v>
      </c>
    </row>
    <row r="2194" spans="1:14" x14ac:dyDescent="0.3">
      <c r="A2194" s="1">
        <v>43482</v>
      </c>
      <c r="B2194">
        <v>18.524999999999999</v>
      </c>
      <c r="C2194">
        <f t="shared" si="392"/>
        <v>16.975294117647067</v>
      </c>
      <c r="D2194">
        <f t="shared" si="393"/>
        <v>3.6758683130208678</v>
      </c>
      <c r="E2194">
        <f t="shared" si="396"/>
        <v>5</v>
      </c>
      <c r="F2194">
        <f t="shared" si="397"/>
        <v>1</v>
      </c>
      <c r="G2194">
        <f t="shared" si="400"/>
        <v>3</v>
      </c>
      <c r="H2194">
        <f t="shared" si="398"/>
        <v>0</v>
      </c>
      <c r="I2194">
        <f t="shared" si="401"/>
        <v>0</v>
      </c>
      <c r="J2194">
        <f t="shared" si="394"/>
        <v>0</v>
      </c>
      <c r="K2194">
        <f t="shared" si="395"/>
        <v>0</v>
      </c>
      <c r="L2194">
        <f t="shared" si="399"/>
        <v>-1</v>
      </c>
      <c r="M2194">
        <f t="shared" si="402"/>
        <v>0.34500000000000242</v>
      </c>
      <c r="N2194">
        <f t="shared" si="403"/>
        <v>62.304999999999964</v>
      </c>
    </row>
    <row r="2195" spans="1:14" x14ac:dyDescent="0.3">
      <c r="A2195" s="1">
        <v>43483</v>
      </c>
      <c r="B2195">
        <v>18.324999999999999</v>
      </c>
      <c r="C2195">
        <f t="shared" si="392"/>
        <v>17.000980392156869</v>
      </c>
      <c r="D2195">
        <f t="shared" si="393"/>
        <v>3.6622999335850244</v>
      </c>
      <c r="E2195">
        <f t="shared" si="396"/>
        <v>6</v>
      </c>
      <c r="F2195">
        <f t="shared" si="397"/>
        <v>1</v>
      </c>
      <c r="G2195">
        <f t="shared" si="400"/>
        <v>3</v>
      </c>
      <c r="H2195">
        <f t="shared" si="398"/>
        <v>0</v>
      </c>
      <c r="I2195">
        <f t="shared" si="401"/>
        <v>0</v>
      </c>
      <c r="J2195">
        <f t="shared" si="394"/>
        <v>0</v>
      </c>
      <c r="K2195">
        <f t="shared" si="395"/>
        <v>0</v>
      </c>
      <c r="L2195">
        <f t="shared" si="399"/>
        <v>-1</v>
      </c>
      <c r="M2195">
        <f t="shared" si="402"/>
        <v>0.19999999999999929</v>
      </c>
      <c r="N2195">
        <f t="shared" si="403"/>
        <v>62.504999999999967</v>
      </c>
    </row>
    <row r="2196" spans="1:14" x14ac:dyDescent="0.3">
      <c r="A2196" s="1">
        <v>43487</v>
      </c>
      <c r="B2196">
        <v>20.175000000000001</v>
      </c>
      <c r="C2196">
        <f t="shared" si="392"/>
        <v>17.033235294117656</v>
      </c>
      <c r="D2196">
        <f t="shared" si="393"/>
        <v>3.653882762042866</v>
      </c>
      <c r="E2196">
        <f t="shared" si="396"/>
        <v>3</v>
      </c>
      <c r="F2196">
        <f t="shared" si="397"/>
        <v>1</v>
      </c>
      <c r="G2196">
        <f t="shared" si="400"/>
        <v>3</v>
      </c>
      <c r="H2196">
        <f t="shared" si="398"/>
        <v>0</v>
      </c>
      <c r="I2196">
        <f t="shared" si="401"/>
        <v>0</v>
      </c>
      <c r="J2196">
        <f t="shared" si="394"/>
        <v>0</v>
      </c>
      <c r="K2196">
        <f t="shared" si="395"/>
        <v>0</v>
      </c>
      <c r="L2196">
        <f t="shared" si="399"/>
        <v>-1</v>
      </c>
      <c r="M2196">
        <f t="shared" si="402"/>
        <v>-1.8500000000000014</v>
      </c>
      <c r="N2196">
        <f t="shared" si="403"/>
        <v>60.654999999999966</v>
      </c>
    </row>
    <row r="2197" spans="1:14" x14ac:dyDescent="0.3">
      <c r="A2197" s="1">
        <v>43488</v>
      </c>
      <c r="B2197">
        <v>19.725000000000001</v>
      </c>
      <c r="C2197">
        <f t="shared" si="392"/>
        <v>17.063235294117653</v>
      </c>
      <c r="D2197">
        <f t="shared" si="393"/>
        <v>3.6444430467640734</v>
      </c>
      <c r="E2197">
        <f t="shared" si="396"/>
        <v>4</v>
      </c>
      <c r="F2197">
        <f t="shared" si="397"/>
        <v>1</v>
      </c>
      <c r="G2197">
        <f t="shared" si="400"/>
        <v>4</v>
      </c>
      <c r="H2197">
        <f t="shared" si="398"/>
        <v>0</v>
      </c>
      <c r="I2197">
        <f t="shared" si="401"/>
        <v>0</v>
      </c>
      <c r="J2197">
        <f t="shared" si="394"/>
        <v>0</v>
      </c>
      <c r="K2197">
        <f t="shared" si="395"/>
        <v>0</v>
      </c>
      <c r="L2197">
        <f t="shared" si="399"/>
        <v>-1</v>
      </c>
      <c r="M2197">
        <f t="shared" si="402"/>
        <v>0.44999999999999929</v>
      </c>
      <c r="N2197">
        <f t="shared" si="403"/>
        <v>61.104999999999961</v>
      </c>
    </row>
    <row r="2198" spans="1:14" x14ac:dyDescent="0.3">
      <c r="A2198" s="1">
        <v>43489</v>
      </c>
      <c r="B2198">
        <v>19.175000000000001</v>
      </c>
      <c r="C2198">
        <f t="shared" si="392"/>
        <v>17.091666666666672</v>
      </c>
      <c r="D2198">
        <f t="shared" si="393"/>
        <v>3.6325074074747814</v>
      </c>
      <c r="E2198">
        <f t="shared" si="396"/>
        <v>5</v>
      </c>
      <c r="F2198">
        <f t="shared" si="397"/>
        <v>1</v>
      </c>
      <c r="G2198">
        <f t="shared" si="400"/>
        <v>4</v>
      </c>
      <c r="H2198">
        <f t="shared" si="398"/>
        <v>0</v>
      </c>
      <c r="I2198">
        <f t="shared" si="401"/>
        <v>0</v>
      </c>
      <c r="J2198">
        <f t="shared" si="394"/>
        <v>0</v>
      </c>
      <c r="K2198">
        <f t="shared" si="395"/>
        <v>0</v>
      </c>
      <c r="L2198">
        <f t="shared" si="399"/>
        <v>-1</v>
      </c>
      <c r="M2198">
        <f t="shared" si="402"/>
        <v>0.55000000000000071</v>
      </c>
      <c r="N2198">
        <f t="shared" si="403"/>
        <v>61.654999999999959</v>
      </c>
    </row>
    <row r="2199" spans="1:14" x14ac:dyDescent="0.3">
      <c r="A2199" s="1">
        <v>43490</v>
      </c>
      <c r="B2199">
        <v>18.274999999999999</v>
      </c>
      <c r="C2199">
        <f t="shared" si="392"/>
        <v>17.116960784313733</v>
      </c>
      <c r="D2199">
        <f t="shared" si="393"/>
        <v>3.6181743959137926</v>
      </c>
      <c r="E2199">
        <f t="shared" si="396"/>
        <v>6</v>
      </c>
      <c r="F2199">
        <f t="shared" si="397"/>
        <v>1</v>
      </c>
      <c r="G2199">
        <f t="shared" si="400"/>
        <v>4</v>
      </c>
      <c r="H2199">
        <f t="shared" si="398"/>
        <v>0</v>
      </c>
      <c r="I2199">
        <f t="shared" si="401"/>
        <v>0</v>
      </c>
      <c r="J2199">
        <f t="shared" si="394"/>
        <v>0</v>
      </c>
      <c r="K2199">
        <f t="shared" si="395"/>
        <v>0</v>
      </c>
      <c r="L2199">
        <f t="shared" si="399"/>
        <v>-1</v>
      </c>
      <c r="M2199">
        <f t="shared" si="402"/>
        <v>0.90000000000000213</v>
      </c>
      <c r="N2199">
        <f t="shared" si="403"/>
        <v>62.554999999999964</v>
      </c>
    </row>
    <row r="2200" spans="1:14" x14ac:dyDescent="0.3">
      <c r="A2200" s="1">
        <v>43493</v>
      </c>
      <c r="B2200">
        <v>19.125</v>
      </c>
      <c r="C2200">
        <f t="shared" si="392"/>
        <v>17.14500000000001</v>
      </c>
      <c r="D2200">
        <f t="shared" si="393"/>
        <v>3.6059016984414862</v>
      </c>
      <c r="E2200">
        <f t="shared" si="396"/>
        <v>2</v>
      </c>
      <c r="F2200">
        <f t="shared" si="397"/>
        <v>1</v>
      </c>
      <c r="G2200">
        <f t="shared" si="400"/>
        <v>4</v>
      </c>
      <c r="H2200">
        <f t="shared" si="398"/>
        <v>0</v>
      </c>
      <c r="I2200">
        <f t="shared" si="401"/>
        <v>0</v>
      </c>
      <c r="J2200">
        <f t="shared" si="394"/>
        <v>0</v>
      </c>
      <c r="K2200">
        <f t="shared" si="395"/>
        <v>0</v>
      </c>
      <c r="L2200">
        <f t="shared" si="399"/>
        <v>-1</v>
      </c>
      <c r="M2200">
        <f t="shared" si="402"/>
        <v>-0.85000000000000142</v>
      </c>
      <c r="N2200">
        <f t="shared" si="403"/>
        <v>61.704999999999963</v>
      </c>
    </row>
    <row r="2201" spans="1:14" x14ac:dyDescent="0.3">
      <c r="A2201" s="1">
        <v>43494</v>
      </c>
      <c r="B2201">
        <v>18.925000000000001</v>
      </c>
      <c r="C2201">
        <f t="shared" si="392"/>
        <v>17.171274509803929</v>
      </c>
      <c r="D2201">
        <f t="shared" si="393"/>
        <v>3.5943476109265604</v>
      </c>
      <c r="E2201">
        <f t="shared" si="396"/>
        <v>3</v>
      </c>
      <c r="F2201">
        <f t="shared" si="397"/>
        <v>1</v>
      </c>
      <c r="G2201">
        <f t="shared" si="400"/>
        <v>4</v>
      </c>
      <c r="H2201">
        <f t="shared" si="398"/>
        <v>0</v>
      </c>
      <c r="I2201">
        <f t="shared" si="401"/>
        <v>0</v>
      </c>
      <c r="J2201">
        <f t="shared" si="394"/>
        <v>0</v>
      </c>
      <c r="K2201">
        <f t="shared" si="395"/>
        <v>0</v>
      </c>
      <c r="L2201">
        <f t="shared" si="399"/>
        <v>-1</v>
      </c>
      <c r="M2201">
        <f t="shared" si="402"/>
        <v>0.19999999999999929</v>
      </c>
      <c r="N2201">
        <f t="shared" si="403"/>
        <v>61.904999999999959</v>
      </c>
    </row>
    <row r="2202" spans="1:14" x14ac:dyDescent="0.3">
      <c r="A2202" s="1">
        <v>43495</v>
      </c>
      <c r="B2202">
        <v>17.975000000000001</v>
      </c>
      <c r="C2202">
        <f t="shared" si="392"/>
        <v>17.193039215686284</v>
      </c>
      <c r="D2202">
        <f t="shared" si="393"/>
        <v>3.5823250307464827</v>
      </c>
      <c r="E2202">
        <f t="shared" si="396"/>
        <v>4</v>
      </c>
      <c r="F2202">
        <f t="shared" si="397"/>
        <v>1</v>
      </c>
      <c r="G2202">
        <f t="shared" si="400"/>
        <v>5</v>
      </c>
      <c r="H2202">
        <f t="shared" si="398"/>
        <v>0</v>
      </c>
      <c r="I2202">
        <f t="shared" si="401"/>
        <v>0</v>
      </c>
      <c r="J2202">
        <f t="shared" si="394"/>
        <v>0</v>
      </c>
      <c r="K2202">
        <f t="shared" si="395"/>
        <v>0</v>
      </c>
      <c r="L2202">
        <f t="shared" si="399"/>
        <v>-1</v>
      </c>
      <c r="M2202">
        <f t="shared" si="402"/>
        <v>0.94999999999999929</v>
      </c>
      <c r="N2202">
        <f t="shared" si="403"/>
        <v>62.854999999999961</v>
      </c>
    </row>
    <row r="2203" spans="1:14" x14ac:dyDescent="0.3">
      <c r="A2203" s="1">
        <v>43496</v>
      </c>
      <c r="B2203">
        <v>17.125</v>
      </c>
      <c r="C2203">
        <f t="shared" si="392"/>
        <v>17.211862745098053</v>
      </c>
      <c r="D2203">
        <f t="shared" si="393"/>
        <v>3.5692833850958694</v>
      </c>
      <c r="E2203">
        <f t="shared" si="396"/>
        <v>5</v>
      </c>
      <c r="F2203">
        <f t="shared" si="397"/>
        <v>1</v>
      </c>
      <c r="G2203">
        <f t="shared" si="400"/>
        <v>5</v>
      </c>
      <c r="H2203">
        <f t="shared" si="398"/>
        <v>0</v>
      </c>
      <c r="I2203">
        <f t="shared" si="401"/>
        <v>0</v>
      </c>
      <c r="J2203">
        <f t="shared" si="394"/>
        <v>0</v>
      </c>
      <c r="K2203">
        <f t="shared" si="395"/>
        <v>0</v>
      </c>
      <c r="L2203">
        <f t="shared" si="399"/>
        <v>-1</v>
      </c>
      <c r="M2203">
        <f t="shared" si="402"/>
        <v>0.85000000000000142</v>
      </c>
      <c r="N2203">
        <f t="shared" si="403"/>
        <v>63.704999999999963</v>
      </c>
    </row>
    <row r="2204" spans="1:14" x14ac:dyDescent="0.3">
      <c r="A2204" s="1">
        <v>43497</v>
      </c>
      <c r="B2204">
        <v>17.024999999999999</v>
      </c>
      <c r="C2204">
        <f t="shared" si="392"/>
        <v>17.225588235294126</v>
      </c>
      <c r="D2204">
        <f t="shared" si="393"/>
        <v>3.5618010490203358</v>
      </c>
      <c r="E2204">
        <f t="shared" si="396"/>
        <v>6</v>
      </c>
      <c r="F2204">
        <f t="shared" si="397"/>
        <v>2</v>
      </c>
      <c r="G2204">
        <f t="shared" si="400"/>
        <v>0</v>
      </c>
      <c r="H2204">
        <f t="shared" si="398"/>
        <v>0</v>
      </c>
      <c r="I2204">
        <f t="shared" si="401"/>
        <v>0</v>
      </c>
      <c r="J2204">
        <f t="shared" si="394"/>
        <v>0</v>
      </c>
      <c r="K2204">
        <f t="shared" si="395"/>
        <v>0</v>
      </c>
      <c r="L2204">
        <f t="shared" si="399"/>
        <v>-1</v>
      </c>
      <c r="M2204">
        <f t="shared" si="402"/>
        <v>0.10000000000000142</v>
      </c>
      <c r="N2204">
        <f t="shared" si="403"/>
        <v>63.804999999999964</v>
      </c>
    </row>
    <row r="2205" spans="1:14" x14ac:dyDescent="0.3">
      <c r="A2205" s="1">
        <v>43500</v>
      </c>
      <c r="B2205">
        <v>16.524999999999999</v>
      </c>
      <c r="C2205">
        <f t="shared" si="392"/>
        <v>17.235588235294127</v>
      </c>
      <c r="D2205">
        <f t="shared" si="393"/>
        <v>3.5562360647314399</v>
      </c>
      <c r="E2205">
        <f t="shared" si="396"/>
        <v>2</v>
      </c>
      <c r="F2205">
        <f t="shared" si="397"/>
        <v>2</v>
      </c>
      <c r="G2205">
        <f t="shared" si="400"/>
        <v>0</v>
      </c>
      <c r="H2205">
        <f t="shared" si="398"/>
        <v>0</v>
      </c>
      <c r="I2205">
        <f t="shared" si="401"/>
        <v>0</v>
      </c>
      <c r="J2205">
        <f t="shared" si="394"/>
        <v>0</v>
      </c>
      <c r="K2205">
        <f t="shared" si="395"/>
        <v>0</v>
      </c>
      <c r="L2205">
        <f t="shared" si="399"/>
        <v>-1</v>
      </c>
      <c r="M2205">
        <f t="shared" si="402"/>
        <v>0.5</v>
      </c>
      <c r="N2205">
        <f t="shared" si="403"/>
        <v>64.304999999999964</v>
      </c>
    </row>
    <row r="2206" spans="1:14" x14ac:dyDescent="0.3">
      <c r="A2206" s="1">
        <v>43501</v>
      </c>
      <c r="B2206">
        <v>16.524999999999999</v>
      </c>
      <c r="C2206">
        <f t="shared" si="392"/>
        <v>17.247549019607852</v>
      </c>
      <c r="D2206">
        <f t="shared" si="393"/>
        <v>3.5486889283708374</v>
      </c>
      <c r="E2206">
        <f t="shared" si="396"/>
        <v>3</v>
      </c>
      <c r="F2206">
        <f t="shared" si="397"/>
        <v>2</v>
      </c>
      <c r="G2206">
        <f t="shared" si="400"/>
        <v>0</v>
      </c>
      <c r="H2206">
        <f t="shared" si="398"/>
        <v>0</v>
      </c>
      <c r="I2206">
        <f t="shared" si="401"/>
        <v>0</v>
      </c>
      <c r="J2206">
        <f t="shared" si="394"/>
        <v>0</v>
      </c>
      <c r="K2206">
        <f t="shared" si="395"/>
        <v>0</v>
      </c>
      <c r="L2206">
        <f t="shared" si="399"/>
        <v>-1</v>
      </c>
      <c r="M2206">
        <f t="shared" si="402"/>
        <v>0</v>
      </c>
      <c r="N2206">
        <f t="shared" si="403"/>
        <v>64.304999999999964</v>
      </c>
    </row>
    <row r="2207" spans="1:14" x14ac:dyDescent="0.3">
      <c r="A2207" s="1">
        <v>43502</v>
      </c>
      <c r="B2207">
        <v>16.375</v>
      </c>
      <c r="C2207">
        <f t="shared" si="392"/>
        <v>17.25970588235295</v>
      </c>
      <c r="D2207">
        <f t="shared" si="393"/>
        <v>3.540359322043559</v>
      </c>
      <c r="E2207">
        <f t="shared" si="396"/>
        <v>4</v>
      </c>
      <c r="F2207">
        <f t="shared" si="397"/>
        <v>2</v>
      </c>
      <c r="G2207">
        <f t="shared" si="400"/>
        <v>1</v>
      </c>
      <c r="H2207">
        <f t="shared" si="398"/>
        <v>0</v>
      </c>
      <c r="I2207">
        <f t="shared" si="401"/>
        <v>0</v>
      </c>
      <c r="J2207">
        <f t="shared" si="394"/>
        <v>0</v>
      </c>
      <c r="K2207">
        <f t="shared" si="395"/>
        <v>0</v>
      </c>
      <c r="L2207">
        <f t="shared" si="399"/>
        <v>-1</v>
      </c>
      <c r="M2207">
        <f t="shared" si="402"/>
        <v>0.14999999999999858</v>
      </c>
      <c r="N2207">
        <f t="shared" si="403"/>
        <v>64.454999999999956</v>
      </c>
    </row>
    <row r="2208" spans="1:14" x14ac:dyDescent="0.3">
      <c r="A2208" s="1">
        <v>43503</v>
      </c>
      <c r="B2208">
        <v>17.175000000000001</v>
      </c>
      <c r="C2208">
        <f t="shared" si="392"/>
        <v>17.265784313725501</v>
      </c>
      <c r="D2208">
        <f t="shared" si="393"/>
        <v>3.5388777678015102</v>
      </c>
      <c r="E2208">
        <f t="shared" si="396"/>
        <v>5</v>
      </c>
      <c r="F2208">
        <f t="shared" si="397"/>
        <v>2</v>
      </c>
      <c r="G2208">
        <f t="shared" si="400"/>
        <v>1</v>
      </c>
      <c r="H2208">
        <f t="shared" si="398"/>
        <v>0</v>
      </c>
      <c r="I2208">
        <f t="shared" si="401"/>
        <v>0</v>
      </c>
      <c r="J2208">
        <f t="shared" si="394"/>
        <v>0</v>
      </c>
      <c r="K2208">
        <f t="shared" si="395"/>
        <v>0</v>
      </c>
      <c r="L2208">
        <f t="shared" si="399"/>
        <v>-1</v>
      </c>
      <c r="M2208">
        <f t="shared" si="402"/>
        <v>-0.80000000000000071</v>
      </c>
      <c r="N2208">
        <f t="shared" si="403"/>
        <v>63.654999999999959</v>
      </c>
    </row>
    <row r="2209" spans="1:14" x14ac:dyDescent="0.3">
      <c r="A2209" s="1">
        <v>43504</v>
      </c>
      <c r="B2209">
        <v>16.625</v>
      </c>
      <c r="C2209">
        <f t="shared" si="392"/>
        <v>17.200686274509817</v>
      </c>
      <c r="D2209">
        <f t="shared" si="393"/>
        <v>3.3944393137184043</v>
      </c>
      <c r="E2209">
        <f t="shared" si="396"/>
        <v>6</v>
      </c>
      <c r="F2209">
        <f t="shared" si="397"/>
        <v>2</v>
      </c>
      <c r="G2209">
        <f t="shared" si="400"/>
        <v>1</v>
      </c>
      <c r="H2209">
        <f t="shared" si="398"/>
        <v>0</v>
      </c>
      <c r="I2209">
        <f t="shared" si="401"/>
        <v>0</v>
      </c>
      <c r="J2209">
        <f t="shared" si="394"/>
        <v>0</v>
      </c>
      <c r="K2209">
        <f t="shared" si="395"/>
        <v>0</v>
      </c>
      <c r="L2209">
        <f t="shared" si="399"/>
        <v>-1</v>
      </c>
      <c r="M2209">
        <f t="shared" si="402"/>
        <v>0.55000000000000071</v>
      </c>
      <c r="N2209">
        <f t="shared" si="403"/>
        <v>64.204999999999956</v>
      </c>
    </row>
    <row r="2210" spans="1:14" x14ac:dyDescent="0.3">
      <c r="A2210" s="1">
        <v>43507</v>
      </c>
      <c r="B2210">
        <v>16.225000000000001</v>
      </c>
      <c r="C2210">
        <f t="shared" si="392"/>
        <v>17.170686274509816</v>
      </c>
      <c r="D2210">
        <f t="shared" si="393"/>
        <v>3.3690294494093673</v>
      </c>
      <c r="E2210">
        <f t="shared" si="396"/>
        <v>2</v>
      </c>
      <c r="F2210">
        <f t="shared" si="397"/>
        <v>2</v>
      </c>
      <c r="G2210">
        <f t="shared" si="400"/>
        <v>1</v>
      </c>
      <c r="H2210">
        <f t="shared" si="398"/>
        <v>0</v>
      </c>
      <c r="I2210">
        <f t="shared" si="401"/>
        <v>0</v>
      </c>
      <c r="J2210">
        <f t="shared" si="394"/>
        <v>0</v>
      </c>
      <c r="K2210">
        <f t="shared" si="395"/>
        <v>0</v>
      </c>
      <c r="L2210">
        <f t="shared" si="399"/>
        <v>-1</v>
      </c>
      <c r="M2210">
        <f t="shared" si="402"/>
        <v>0.39999999999999858</v>
      </c>
      <c r="N2210">
        <f t="shared" si="403"/>
        <v>64.604999999999961</v>
      </c>
    </row>
    <row r="2211" spans="1:14" x14ac:dyDescent="0.3">
      <c r="A2211" s="1">
        <v>43508</v>
      </c>
      <c r="B2211">
        <v>15.625</v>
      </c>
      <c r="C2211">
        <f t="shared" si="392"/>
        <v>17.140098039215697</v>
      </c>
      <c r="D2211">
        <f t="shared" si="393"/>
        <v>3.3474460692393975</v>
      </c>
      <c r="E2211">
        <f t="shared" si="396"/>
        <v>3</v>
      </c>
      <c r="F2211">
        <f t="shared" si="397"/>
        <v>2</v>
      </c>
      <c r="G2211">
        <f t="shared" si="400"/>
        <v>1</v>
      </c>
      <c r="H2211">
        <f t="shared" si="398"/>
        <v>0</v>
      </c>
      <c r="I2211">
        <f t="shared" si="401"/>
        <v>0</v>
      </c>
      <c r="J2211">
        <f t="shared" si="394"/>
        <v>0</v>
      </c>
      <c r="K2211">
        <f t="shared" si="395"/>
        <v>0</v>
      </c>
      <c r="L2211">
        <f t="shared" si="399"/>
        <v>-1</v>
      </c>
      <c r="M2211">
        <f t="shared" si="402"/>
        <v>0.60000000000000142</v>
      </c>
      <c r="N2211">
        <f t="shared" si="403"/>
        <v>65.204999999999956</v>
      </c>
    </row>
    <row r="2212" spans="1:14" x14ac:dyDescent="0.3">
      <c r="A2212" s="1">
        <v>43509</v>
      </c>
      <c r="B2212">
        <v>15.6</v>
      </c>
      <c r="C2212">
        <f t="shared" si="392"/>
        <v>17.091078431372562</v>
      </c>
      <c r="D2212">
        <f t="shared" si="393"/>
        <v>3.2773826707173912</v>
      </c>
      <c r="E2212">
        <f t="shared" si="396"/>
        <v>4</v>
      </c>
      <c r="F2212">
        <f t="shared" si="397"/>
        <v>2</v>
      </c>
      <c r="G2212">
        <f t="shared" si="400"/>
        <v>2</v>
      </c>
      <c r="H2212">
        <f t="shared" si="398"/>
        <v>0</v>
      </c>
      <c r="I2212">
        <f t="shared" si="401"/>
        <v>0</v>
      </c>
      <c r="J2212">
        <f t="shared" si="394"/>
        <v>0</v>
      </c>
      <c r="K2212">
        <f t="shared" si="395"/>
        <v>0</v>
      </c>
      <c r="L2212">
        <f t="shared" si="399"/>
        <v>-1</v>
      </c>
      <c r="M2212">
        <f t="shared" si="402"/>
        <v>2.5000000000000355E-2</v>
      </c>
      <c r="N2212">
        <f t="shared" si="403"/>
        <v>65.229999999999961</v>
      </c>
    </row>
    <row r="2213" spans="1:14" x14ac:dyDescent="0.3">
      <c r="A2213" s="1">
        <v>43510</v>
      </c>
      <c r="B2213">
        <v>16.925000000000001</v>
      </c>
      <c r="C2213">
        <f t="shared" si="392"/>
        <v>17.050882352941191</v>
      </c>
      <c r="D2213">
        <f t="shared" si="393"/>
        <v>3.2157367810475548</v>
      </c>
      <c r="E2213">
        <f t="shared" si="396"/>
        <v>5</v>
      </c>
      <c r="F2213">
        <f t="shared" si="397"/>
        <v>2</v>
      </c>
      <c r="G2213">
        <f t="shared" si="400"/>
        <v>2</v>
      </c>
      <c r="H2213">
        <f t="shared" si="398"/>
        <v>0</v>
      </c>
      <c r="I2213">
        <f t="shared" si="401"/>
        <v>0</v>
      </c>
      <c r="J2213">
        <f t="shared" si="394"/>
        <v>0</v>
      </c>
      <c r="K2213">
        <f t="shared" si="395"/>
        <v>0</v>
      </c>
      <c r="L2213">
        <f t="shared" si="399"/>
        <v>-1</v>
      </c>
      <c r="M2213">
        <f t="shared" si="402"/>
        <v>-1.3250000000000011</v>
      </c>
      <c r="N2213">
        <f t="shared" si="403"/>
        <v>63.904999999999959</v>
      </c>
    </row>
    <row r="2214" spans="1:14" x14ac:dyDescent="0.3">
      <c r="A2214" s="1">
        <v>43511</v>
      </c>
      <c r="B2214">
        <v>16.324999999999999</v>
      </c>
      <c r="C2214">
        <f t="shared" si="392"/>
        <v>17.013627450980408</v>
      </c>
      <c r="D2214">
        <f t="shared" si="393"/>
        <v>3.1685547021350731</v>
      </c>
      <c r="E2214">
        <f t="shared" si="396"/>
        <v>6</v>
      </c>
      <c r="F2214">
        <f t="shared" si="397"/>
        <v>2</v>
      </c>
      <c r="G2214">
        <f t="shared" si="400"/>
        <v>2</v>
      </c>
      <c r="H2214">
        <f t="shared" si="398"/>
        <v>0</v>
      </c>
      <c r="I2214">
        <f t="shared" si="401"/>
        <v>0</v>
      </c>
      <c r="J2214">
        <f t="shared" si="394"/>
        <v>0</v>
      </c>
      <c r="K2214">
        <f t="shared" si="395"/>
        <v>0</v>
      </c>
      <c r="L2214">
        <f t="shared" si="399"/>
        <v>-1</v>
      </c>
      <c r="M2214">
        <f t="shared" si="402"/>
        <v>0.60000000000000142</v>
      </c>
      <c r="N2214">
        <f t="shared" si="403"/>
        <v>64.504999999999967</v>
      </c>
    </row>
    <row r="2215" spans="1:14" x14ac:dyDescent="0.3">
      <c r="A2215" s="1">
        <v>43515</v>
      </c>
      <c r="B2215">
        <v>16.324999999999999</v>
      </c>
      <c r="C2215">
        <f t="shared" si="392"/>
        <v>16.978725490196091</v>
      </c>
      <c r="D2215">
        <f t="shared" si="393"/>
        <v>3.1266535144070153</v>
      </c>
      <c r="E2215">
        <f t="shared" si="396"/>
        <v>3</v>
      </c>
      <c r="F2215">
        <f t="shared" si="397"/>
        <v>2</v>
      </c>
      <c r="G2215">
        <f t="shared" si="400"/>
        <v>2</v>
      </c>
      <c r="H2215">
        <f t="shared" si="398"/>
        <v>0</v>
      </c>
      <c r="I2215">
        <f t="shared" si="401"/>
        <v>0</v>
      </c>
      <c r="J2215">
        <f t="shared" si="394"/>
        <v>0</v>
      </c>
      <c r="K2215">
        <f t="shared" si="395"/>
        <v>0</v>
      </c>
      <c r="L2215">
        <f t="shared" si="399"/>
        <v>-1</v>
      </c>
      <c r="M2215">
        <f t="shared" si="402"/>
        <v>0</v>
      </c>
      <c r="N2215">
        <f t="shared" si="403"/>
        <v>64.504999999999967</v>
      </c>
    </row>
    <row r="2216" spans="1:14" x14ac:dyDescent="0.3">
      <c r="A2216" s="1">
        <v>43516</v>
      </c>
      <c r="B2216">
        <v>15.574999999999999</v>
      </c>
      <c r="C2216">
        <f t="shared" si="392"/>
        <v>16.954039215686286</v>
      </c>
      <c r="D2216">
        <f t="shared" si="393"/>
        <v>3.1127573298508362</v>
      </c>
      <c r="E2216">
        <f t="shared" si="396"/>
        <v>4</v>
      </c>
      <c r="F2216">
        <f t="shared" si="397"/>
        <v>2</v>
      </c>
      <c r="G2216">
        <f t="shared" si="400"/>
        <v>3</v>
      </c>
      <c r="H2216">
        <f t="shared" si="398"/>
        <v>1</v>
      </c>
      <c r="I2216">
        <f t="shared" si="401"/>
        <v>-0.75</v>
      </c>
      <c r="J2216">
        <f t="shared" si="394"/>
        <v>0</v>
      </c>
      <c r="K2216">
        <f t="shared" si="395"/>
        <v>0</v>
      </c>
      <c r="L2216">
        <f t="shared" si="399"/>
        <v>-1</v>
      </c>
      <c r="M2216">
        <f t="shared" si="402"/>
        <v>-0.75</v>
      </c>
      <c r="N2216">
        <f t="shared" si="403"/>
        <v>63.754999999999967</v>
      </c>
    </row>
    <row r="2217" spans="1:14" x14ac:dyDescent="0.3">
      <c r="A2217" s="1">
        <v>43517</v>
      </c>
      <c r="B2217">
        <v>15.875</v>
      </c>
      <c r="C2217">
        <f t="shared" si="392"/>
        <v>16.947568627450991</v>
      </c>
      <c r="D2217">
        <f t="shared" si="393"/>
        <v>3.1132786403321981</v>
      </c>
      <c r="E2217">
        <f t="shared" si="396"/>
        <v>5</v>
      </c>
      <c r="F2217">
        <f t="shared" si="397"/>
        <v>2</v>
      </c>
      <c r="G2217">
        <f t="shared" si="400"/>
        <v>3</v>
      </c>
      <c r="H2217">
        <f t="shared" si="398"/>
        <v>0</v>
      </c>
      <c r="I2217">
        <f t="shared" si="401"/>
        <v>0</v>
      </c>
      <c r="J2217">
        <f t="shared" si="394"/>
        <v>0</v>
      </c>
      <c r="K2217">
        <f t="shared" si="395"/>
        <v>0</v>
      </c>
      <c r="L2217">
        <f t="shared" si="399"/>
        <v>-1</v>
      </c>
      <c r="M2217">
        <f t="shared" si="402"/>
        <v>-0.30000000000000071</v>
      </c>
      <c r="N2217">
        <f t="shared" si="403"/>
        <v>63.45499999999997</v>
      </c>
    </row>
    <row r="2218" spans="1:14" x14ac:dyDescent="0.3">
      <c r="A2218" s="1">
        <v>43518</v>
      </c>
      <c r="B2218">
        <v>15.175000000000001</v>
      </c>
      <c r="C2218">
        <f t="shared" si="392"/>
        <v>16.937372549019621</v>
      </c>
      <c r="D2218">
        <f t="shared" si="393"/>
        <v>3.1148092439044488</v>
      </c>
      <c r="E2218">
        <f t="shared" si="396"/>
        <v>6</v>
      </c>
      <c r="F2218">
        <f t="shared" si="397"/>
        <v>2</v>
      </c>
      <c r="G2218">
        <f t="shared" si="400"/>
        <v>3</v>
      </c>
      <c r="H2218">
        <f t="shared" si="398"/>
        <v>0</v>
      </c>
      <c r="I2218">
        <f t="shared" si="401"/>
        <v>0</v>
      </c>
      <c r="J2218">
        <f t="shared" si="394"/>
        <v>0</v>
      </c>
      <c r="K2218">
        <f t="shared" si="395"/>
        <v>0</v>
      </c>
      <c r="L2218">
        <f t="shared" si="399"/>
        <v>-1</v>
      </c>
      <c r="M2218">
        <f t="shared" si="402"/>
        <v>0.69999999999999929</v>
      </c>
      <c r="N2218">
        <f t="shared" si="403"/>
        <v>64.154999999999973</v>
      </c>
    </row>
    <row r="2219" spans="1:14" x14ac:dyDescent="0.3">
      <c r="A2219" s="1">
        <v>43521</v>
      </c>
      <c r="B2219">
        <v>15.574999999999999</v>
      </c>
      <c r="C2219">
        <f t="shared" si="392"/>
        <v>16.926392156862761</v>
      </c>
      <c r="D2219">
        <f t="shared" si="393"/>
        <v>3.1146572409440854</v>
      </c>
      <c r="E2219">
        <f t="shared" si="396"/>
        <v>2</v>
      </c>
      <c r="F2219">
        <f t="shared" si="397"/>
        <v>2</v>
      </c>
      <c r="G2219">
        <f t="shared" si="400"/>
        <v>3</v>
      </c>
      <c r="H2219">
        <f t="shared" si="398"/>
        <v>0</v>
      </c>
      <c r="I2219">
        <f t="shared" si="401"/>
        <v>0</v>
      </c>
      <c r="J2219">
        <f t="shared" si="394"/>
        <v>0</v>
      </c>
      <c r="K2219">
        <f t="shared" si="395"/>
        <v>0</v>
      </c>
      <c r="L2219">
        <f t="shared" si="399"/>
        <v>-1</v>
      </c>
      <c r="M2219">
        <f t="shared" si="402"/>
        <v>-0.39999999999999858</v>
      </c>
      <c r="N2219">
        <f t="shared" si="403"/>
        <v>63.754999999999974</v>
      </c>
    </row>
    <row r="2220" spans="1:14" x14ac:dyDescent="0.3">
      <c r="A2220" s="1">
        <v>43522</v>
      </c>
      <c r="B2220">
        <v>15.725</v>
      </c>
      <c r="C2220">
        <f t="shared" si="392"/>
        <v>16.915215686274529</v>
      </c>
      <c r="D2220">
        <f t="shared" si="393"/>
        <v>3.1138346972994948</v>
      </c>
      <c r="E2220">
        <f t="shared" si="396"/>
        <v>3</v>
      </c>
      <c r="F2220">
        <f t="shared" si="397"/>
        <v>2</v>
      </c>
      <c r="G2220">
        <f t="shared" si="400"/>
        <v>3</v>
      </c>
      <c r="H2220">
        <f t="shared" si="398"/>
        <v>0</v>
      </c>
      <c r="I2220">
        <f t="shared" si="401"/>
        <v>0</v>
      </c>
      <c r="J2220">
        <f t="shared" si="394"/>
        <v>0</v>
      </c>
      <c r="K2220">
        <f t="shared" si="395"/>
        <v>0</v>
      </c>
      <c r="L2220">
        <f t="shared" si="399"/>
        <v>-1</v>
      </c>
      <c r="M2220">
        <f t="shared" si="402"/>
        <v>-0.15000000000000036</v>
      </c>
      <c r="N2220">
        <f t="shared" si="403"/>
        <v>63.604999999999976</v>
      </c>
    </row>
    <row r="2221" spans="1:14" x14ac:dyDescent="0.3">
      <c r="A2221" s="1">
        <v>43523</v>
      </c>
      <c r="B2221">
        <v>15.675000000000001</v>
      </c>
      <c r="C2221">
        <f t="shared" si="392"/>
        <v>16.905803921568644</v>
      </c>
      <c r="D2221">
        <f t="shared" si="393"/>
        <v>3.1139420261053101</v>
      </c>
      <c r="E2221">
        <f t="shared" si="396"/>
        <v>4</v>
      </c>
      <c r="F2221">
        <f t="shared" si="397"/>
        <v>2</v>
      </c>
      <c r="G2221">
        <f t="shared" si="400"/>
        <v>4</v>
      </c>
      <c r="H2221">
        <f t="shared" si="398"/>
        <v>0</v>
      </c>
      <c r="I2221">
        <f t="shared" si="401"/>
        <v>0</v>
      </c>
      <c r="J2221">
        <f t="shared" si="394"/>
        <v>0</v>
      </c>
      <c r="K2221">
        <f t="shared" si="395"/>
        <v>0</v>
      </c>
      <c r="L2221">
        <f t="shared" si="399"/>
        <v>-1</v>
      </c>
      <c r="M2221">
        <f t="shared" si="402"/>
        <v>4.9999999999998934E-2</v>
      </c>
      <c r="N2221">
        <f t="shared" si="403"/>
        <v>63.654999999999973</v>
      </c>
    </row>
    <row r="2222" spans="1:14" x14ac:dyDescent="0.3">
      <c r="A2222" s="1">
        <v>43524</v>
      </c>
      <c r="B2222">
        <v>15.574999999999999</v>
      </c>
      <c r="C2222">
        <f t="shared" si="392"/>
        <v>16.901098039215704</v>
      </c>
      <c r="D2222">
        <f t="shared" si="393"/>
        <v>3.1150426884991558</v>
      </c>
      <c r="E2222">
        <f t="shared" si="396"/>
        <v>5</v>
      </c>
      <c r="F2222">
        <f t="shared" si="397"/>
        <v>2</v>
      </c>
      <c r="G2222">
        <f t="shared" si="400"/>
        <v>4</v>
      </c>
      <c r="H2222">
        <f t="shared" si="398"/>
        <v>0</v>
      </c>
      <c r="I2222">
        <f t="shared" si="401"/>
        <v>0</v>
      </c>
      <c r="J2222">
        <f t="shared" si="394"/>
        <v>0</v>
      </c>
      <c r="K2222">
        <f t="shared" si="395"/>
        <v>0</v>
      </c>
      <c r="L2222">
        <f t="shared" si="399"/>
        <v>-1</v>
      </c>
      <c r="M2222">
        <f t="shared" si="402"/>
        <v>0.10000000000000142</v>
      </c>
      <c r="N2222">
        <f t="shared" si="403"/>
        <v>63.754999999999974</v>
      </c>
    </row>
    <row r="2223" spans="1:14" x14ac:dyDescent="0.3">
      <c r="A2223" s="1">
        <v>43525</v>
      </c>
      <c r="B2223">
        <v>14.824999999999999</v>
      </c>
      <c r="C2223">
        <f t="shared" si="392"/>
        <v>16.895803921568643</v>
      </c>
      <c r="D2223">
        <f t="shared" si="393"/>
        <v>3.1174184959995044</v>
      </c>
      <c r="E2223">
        <f t="shared" si="396"/>
        <v>6</v>
      </c>
      <c r="F2223">
        <f t="shared" si="397"/>
        <v>3</v>
      </c>
      <c r="G2223">
        <f t="shared" si="400"/>
        <v>0</v>
      </c>
      <c r="H2223">
        <f t="shared" si="398"/>
        <v>0</v>
      </c>
      <c r="I2223">
        <f t="shared" si="401"/>
        <v>0</v>
      </c>
      <c r="J2223">
        <f t="shared" si="394"/>
        <v>0</v>
      </c>
      <c r="K2223">
        <f t="shared" si="395"/>
        <v>0</v>
      </c>
      <c r="L2223">
        <f t="shared" si="399"/>
        <v>-1</v>
      </c>
      <c r="M2223">
        <f t="shared" si="402"/>
        <v>0.75</v>
      </c>
      <c r="N2223">
        <f t="shared" si="403"/>
        <v>64.504999999999967</v>
      </c>
    </row>
    <row r="2224" spans="1:14" x14ac:dyDescent="0.3">
      <c r="A2224" s="1">
        <v>43528</v>
      </c>
      <c r="B2224">
        <v>15.275</v>
      </c>
      <c r="C2224">
        <f t="shared" si="392"/>
        <v>16.886980392156875</v>
      </c>
      <c r="D2224">
        <f t="shared" si="393"/>
        <v>3.1188090203629697</v>
      </c>
      <c r="E2224">
        <f t="shared" si="396"/>
        <v>2</v>
      </c>
      <c r="F2224">
        <f t="shared" si="397"/>
        <v>3</v>
      </c>
      <c r="G2224">
        <f t="shared" si="400"/>
        <v>0</v>
      </c>
      <c r="H2224">
        <f t="shared" si="398"/>
        <v>0</v>
      </c>
      <c r="I2224">
        <f t="shared" si="401"/>
        <v>0</v>
      </c>
      <c r="J2224">
        <f t="shared" si="394"/>
        <v>0</v>
      </c>
      <c r="K2224">
        <f t="shared" si="395"/>
        <v>0</v>
      </c>
      <c r="L2224">
        <f t="shared" si="399"/>
        <v>-1</v>
      </c>
      <c r="M2224">
        <f t="shared" si="402"/>
        <v>-0.45000000000000107</v>
      </c>
      <c r="N2224">
        <f t="shared" si="403"/>
        <v>64.054999999999964</v>
      </c>
    </row>
    <row r="2225" spans="1:14" x14ac:dyDescent="0.3">
      <c r="A2225" s="1">
        <v>43529</v>
      </c>
      <c r="B2225">
        <v>15.475</v>
      </c>
      <c r="C2225">
        <f t="shared" si="392"/>
        <v>16.874823529411778</v>
      </c>
      <c r="D2225">
        <f t="shared" si="393"/>
        <v>3.1182472873921063</v>
      </c>
      <c r="E2225">
        <f t="shared" si="396"/>
        <v>3</v>
      </c>
      <c r="F2225">
        <f t="shared" si="397"/>
        <v>3</v>
      </c>
      <c r="G2225">
        <f t="shared" si="400"/>
        <v>0</v>
      </c>
      <c r="H2225">
        <f t="shared" si="398"/>
        <v>0</v>
      </c>
      <c r="I2225">
        <f t="shared" si="401"/>
        <v>0</v>
      </c>
      <c r="J2225">
        <f t="shared" si="394"/>
        <v>0</v>
      </c>
      <c r="K2225">
        <f t="shared" si="395"/>
        <v>0</v>
      </c>
      <c r="L2225">
        <f t="shared" si="399"/>
        <v>-1</v>
      </c>
      <c r="M2225">
        <f t="shared" si="402"/>
        <v>-0.19999999999999929</v>
      </c>
      <c r="N2225">
        <f t="shared" si="403"/>
        <v>63.854999999999961</v>
      </c>
    </row>
    <row r="2226" spans="1:14" x14ac:dyDescent="0.3">
      <c r="A2226" s="1">
        <v>43530</v>
      </c>
      <c r="B2226">
        <v>16.074999999999999</v>
      </c>
      <c r="C2226">
        <f t="shared" si="392"/>
        <v>16.859529411764722</v>
      </c>
      <c r="D2226">
        <f t="shared" si="393"/>
        <v>3.1125633112888522</v>
      </c>
      <c r="E2226">
        <f t="shared" si="396"/>
        <v>4</v>
      </c>
      <c r="F2226">
        <f t="shared" si="397"/>
        <v>3</v>
      </c>
      <c r="G2226">
        <f t="shared" si="400"/>
        <v>1</v>
      </c>
      <c r="H2226">
        <f t="shared" si="398"/>
        <v>0</v>
      </c>
      <c r="I2226">
        <f t="shared" si="401"/>
        <v>0</v>
      </c>
      <c r="J2226">
        <f t="shared" si="394"/>
        <v>0</v>
      </c>
      <c r="K2226">
        <f t="shared" si="395"/>
        <v>0</v>
      </c>
      <c r="L2226">
        <f t="shared" si="399"/>
        <v>-1</v>
      </c>
      <c r="M2226">
        <f t="shared" si="402"/>
        <v>-0.59999999999999964</v>
      </c>
      <c r="N2226">
        <f t="shared" si="403"/>
        <v>63.25499999999996</v>
      </c>
    </row>
    <row r="2227" spans="1:14" x14ac:dyDescent="0.3">
      <c r="A2227" s="1">
        <v>43531</v>
      </c>
      <c r="B2227">
        <v>16.725000000000001</v>
      </c>
      <c r="C2227">
        <f t="shared" si="392"/>
        <v>16.850509803921582</v>
      </c>
      <c r="D2227">
        <f t="shared" si="393"/>
        <v>3.1096062002272173</v>
      </c>
      <c r="E2227">
        <f t="shared" si="396"/>
        <v>5</v>
      </c>
      <c r="F2227">
        <f t="shared" si="397"/>
        <v>3</v>
      </c>
      <c r="G2227">
        <f t="shared" si="400"/>
        <v>1</v>
      </c>
      <c r="H2227">
        <f t="shared" si="398"/>
        <v>0</v>
      </c>
      <c r="I2227">
        <f t="shared" si="401"/>
        <v>0</v>
      </c>
      <c r="J2227">
        <f t="shared" si="394"/>
        <v>0</v>
      </c>
      <c r="K2227">
        <f t="shared" si="395"/>
        <v>0</v>
      </c>
      <c r="L2227">
        <f t="shared" si="399"/>
        <v>-1</v>
      </c>
      <c r="M2227">
        <f t="shared" si="402"/>
        <v>-0.65000000000000213</v>
      </c>
      <c r="N2227">
        <f t="shared" si="403"/>
        <v>62.604999999999961</v>
      </c>
    </row>
    <row r="2228" spans="1:14" x14ac:dyDescent="0.3">
      <c r="A2228" s="1">
        <v>43532</v>
      </c>
      <c r="B2228">
        <v>16.675000000000001</v>
      </c>
      <c r="C2228">
        <f t="shared" si="392"/>
        <v>16.844235294117663</v>
      </c>
      <c r="D2228">
        <f t="shared" si="393"/>
        <v>3.1083395263874829</v>
      </c>
      <c r="E2228">
        <f t="shared" si="396"/>
        <v>6</v>
      </c>
      <c r="F2228">
        <f t="shared" si="397"/>
        <v>3</v>
      </c>
      <c r="G2228">
        <f t="shared" si="400"/>
        <v>1</v>
      </c>
      <c r="H2228">
        <f t="shared" si="398"/>
        <v>0</v>
      </c>
      <c r="I2228">
        <f t="shared" si="401"/>
        <v>0</v>
      </c>
      <c r="J2228">
        <f t="shared" si="394"/>
        <v>0</v>
      </c>
      <c r="K2228">
        <f t="shared" si="395"/>
        <v>0</v>
      </c>
      <c r="L2228">
        <f t="shared" si="399"/>
        <v>-1</v>
      </c>
      <c r="M2228">
        <f t="shared" si="402"/>
        <v>5.0000000000000711E-2</v>
      </c>
      <c r="N2228">
        <f t="shared" si="403"/>
        <v>62.654999999999959</v>
      </c>
    </row>
    <row r="2229" spans="1:14" x14ac:dyDescent="0.3">
      <c r="A2229" s="1">
        <v>43535</v>
      </c>
      <c r="B2229">
        <v>15.025</v>
      </c>
      <c r="C2229">
        <f t="shared" si="392"/>
        <v>16.831294117647072</v>
      </c>
      <c r="D2229">
        <f t="shared" si="393"/>
        <v>3.1090171026977282</v>
      </c>
      <c r="E2229">
        <f t="shared" si="396"/>
        <v>2</v>
      </c>
      <c r="F2229">
        <f t="shared" si="397"/>
        <v>3</v>
      </c>
      <c r="G2229">
        <f t="shared" si="400"/>
        <v>1</v>
      </c>
      <c r="H2229">
        <f t="shared" si="398"/>
        <v>0</v>
      </c>
      <c r="I2229">
        <f t="shared" si="401"/>
        <v>0</v>
      </c>
      <c r="J2229">
        <f t="shared" si="394"/>
        <v>0</v>
      </c>
      <c r="K2229">
        <f t="shared" si="395"/>
        <v>0</v>
      </c>
      <c r="L2229">
        <f t="shared" si="399"/>
        <v>-1</v>
      </c>
      <c r="M2229">
        <f t="shared" si="402"/>
        <v>1.6500000000000004</v>
      </c>
      <c r="N2229">
        <f t="shared" si="403"/>
        <v>64.304999999999964</v>
      </c>
    </row>
    <row r="2230" spans="1:14" x14ac:dyDescent="0.3">
      <c r="A2230" s="1">
        <v>43536</v>
      </c>
      <c r="B2230">
        <v>14.475</v>
      </c>
      <c r="C2230">
        <f t="shared" si="392"/>
        <v>16.81796078431374</v>
      </c>
      <c r="D2230">
        <f t="shared" si="393"/>
        <v>3.1118018483765435</v>
      </c>
      <c r="E2230">
        <f t="shared" si="396"/>
        <v>3</v>
      </c>
      <c r="F2230">
        <f t="shared" si="397"/>
        <v>3</v>
      </c>
      <c r="G2230">
        <f t="shared" si="400"/>
        <v>1</v>
      </c>
      <c r="H2230">
        <f t="shared" si="398"/>
        <v>0</v>
      </c>
      <c r="I2230">
        <f t="shared" si="401"/>
        <v>0</v>
      </c>
      <c r="J2230">
        <f t="shared" si="394"/>
        <v>0</v>
      </c>
      <c r="K2230">
        <f t="shared" si="395"/>
        <v>0</v>
      </c>
      <c r="L2230">
        <f t="shared" si="399"/>
        <v>-1</v>
      </c>
      <c r="M2230">
        <f t="shared" si="402"/>
        <v>0.55000000000000071</v>
      </c>
      <c r="N2230">
        <f t="shared" si="403"/>
        <v>64.854999999999961</v>
      </c>
    </row>
    <row r="2231" spans="1:14" x14ac:dyDescent="0.3">
      <c r="A2231" s="1">
        <v>43537</v>
      </c>
      <c r="B2231">
        <v>14.074999999999999</v>
      </c>
      <c r="C2231">
        <f t="shared" si="392"/>
        <v>16.80560784313727</v>
      </c>
      <c r="D2231">
        <f t="shared" si="393"/>
        <v>3.1164103789671338</v>
      </c>
      <c r="E2231">
        <f t="shared" si="396"/>
        <v>4</v>
      </c>
      <c r="F2231">
        <f t="shared" si="397"/>
        <v>3</v>
      </c>
      <c r="G2231">
        <f t="shared" si="400"/>
        <v>2</v>
      </c>
      <c r="H2231">
        <f t="shared" si="398"/>
        <v>0</v>
      </c>
      <c r="I2231">
        <f t="shared" si="401"/>
        <v>0</v>
      </c>
      <c r="J2231">
        <f t="shared" si="394"/>
        <v>0</v>
      </c>
      <c r="K2231">
        <f t="shared" si="395"/>
        <v>0</v>
      </c>
      <c r="L2231">
        <f t="shared" si="399"/>
        <v>-1</v>
      </c>
      <c r="M2231">
        <f t="shared" si="402"/>
        <v>0.40000000000000036</v>
      </c>
      <c r="N2231">
        <f t="shared" si="403"/>
        <v>65.254999999999967</v>
      </c>
    </row>
    <row r="2232" spans="1:14" x14ac:dyDescent="0.3">
      <c r="A2232" s="1">
        <v>43538</v>
      </c>
      <c r="B2232">
        <v>13.925000000000001</v>
      </c>
      <c r="C2232">
        <f t="shared" si="392"/>
        <v>16.798352941176486</v>
      </c>
      <c r="D2232">
        <f t="shared" si="393"/>
        <v>3.1209512176391083</v>
      </c>
      <c r="E2232">
        <f t="shared" si="396"/>
        <v>5</v>
      </c>
      <c r="F2232">
        <f t="shared" si="397"/>
        <v>3</v>
      </c>
      <c r="G2232">
        <f t="shared" si="400"/>
        <v>2</v>
      </c>
      <c r="H2232">
        <f t="shared" si="398"/>
        <v>0</v>
      </c>
      <c r="I2232">
        <f t="shared" si="401"/>
        <v>0</v>
      </c>
      <c r="J2232">
        <f t="shared" si="394"/>
        <v>0</v>
      </c>
      <c r="K2232">
        <f t="shared" si="395"/>
        <v>0</v>
      </c>
      <c r="L2232">
        <f t="shared" si="399"/>
        <v>-1</v>
      </c>
      <c r="M2232">
        <f t="shared" si="402"/>
        <v>0.14999999999999858</v>
      </c>
      <c r="N2232">
        <f t="shared" si="403"/>
        <v>65.404999999999973</v>
      </c>
    </row>
    <row r="2233" spans="1:14" x14ac:dyDescent="0.3">
      <c r="A2233" s="1">
        <v>43539</v>
      </c>
      <c r="B2233">
        <v>13.475</v>
      </c>
      <c r="C2233">
        <f t="shared" si="392"/>
        <v>16.787764705882367</v>
      </c>
      <c r="D2233">
        <f t="shared" si="393"/>
        <v>3.1276209876958108</v>
      </c>
      <c r="E2233">
        <f t="shared" si="396"/>
        <v>6</v>
      </c>
      <c r="F2233">
        <f t="shared" si="397"/>
        <v>3</v>
      </c>
      <c r="G2233">
        <f t="shared" si="400"/>
        <v>2</v>
      </c>
      <c r="H2233">
        <f t="shared" si="398"/>
        <v>0</v>
      </c>
      <c r="I2233">
        <f t="shared" si="401"/>
        <v>0</v>
      </c>
      <c r="J2233">
        <f t="shared" si="394"/>
        <v>0</v>
      </c>
      <c r="K2233">
        <f t="shared" si="395"/>
        <v>1</v>
      </c>
      <c r="L2233">
        <f t="shared" si="399"/>
        <v>0</v>
      </c>
      <c r="M2233">
        <f t="shared" si="402"/>
        <v>0.45000000000000107</v>
      </c>
      <c r="N2233">
        <f t="shared" si="403"/>
        <v>65.854999999999976</v>
      </c>
    </row>
    <row r="2234" spans="1:14" x14ac:dyDescent="0.3">
      <c r="A2234" s="1">
        <v>43542</v>
      </c>
      <c r="B2234">
        <v>12.925000000000001</v>
      </c>
      <c r="C2234">
        <f t="shared" si="392"/>
        <v>16.772666666666684</v>
      </c>
      <c r="D2234">
        <f t="shared" si="393"/>
        <v>3.1369249252934779</v>
      </c>
      <c r="E2234">
        <f t="shared" si="396"/>
        <v>2</v>
      </c>
      <c r="F2234">
        <f t="shared" si="397"/>
        <v>3</v>
      </c>
      <c r="G2234">
        <f t="shared" si="400"/>
        <v>2</v>
      </c>
      <c r="H2234">
        <f t="shared" si="398"/>
        <v>0</v>
      </c>
      <c r="I2234">
        <f t="shared" si="401"/>
        <v>0</v>
      </c>
      <c r="J2234">
        <f t="shared" si="394"/>
        <v>0</v>
      </c>
      <c r="K2234">
        <f t="shared" si="395"/>
        <v>1</v>
      </c>
      <c r="L2234">
        <f t="shared" si="399"/>
        <v>1</v>
      </c>
      <c r="M2234">
        <f t="shared" si="402"/>
        <v>0</v>
      </c>
      <c r="N2234">
        <f t="shared" si="403"/>
        <v>65.854999999999976</v>
      </c>
    </row>
    <row r="2235" spans="1:14" x14ac:dyDescent="0.3">
      <c r="A2235" s="1">
        <v>43543</v>
      </c>
      <c r="B2235">
        <v>12.35</v>
      </c>
      <c r="C2235">
        <f t="shared" si="392"/>
        <v>16.752960784313743</v>
      </c>
      <c r="D2235">
        <f t="shared" si="393"/>
        <v>3.1488398981758023</v>
      </c>
      <c r="E2235">
        <f t="shared" si="396"/>
        <v>3</v>
      </c>
      <c r="F2235">
        <f t="shared" si="397"/>
        <v>3</v>
      </c>
      <c r="G2235">
        <f t="shared" si="400"/>
        <v>2</v>
      </c>
      <c r="H2235">
        <f t="shared" si="398"/>
        <v>0</v>
      </c>
      <c r="I2235">
        <f t="shared" si="401"/>
        <v>0</v>
      </c>
      <c r="J2235">
        <f t="shared" si="394"/>
        <v>0</v>
      </c>
      <c r="K2235">
        <f t="shared" si="395"/>
        <v>1</v>
      </c>
      <c r="L2235">
        <f t="shared" si="399"/>
        <v>1</v>
      </c>
      <c r="M2235">
        <f t="shared" si="402"/>
        <v>-0.57500000000000107</v>
      </c>
      <c r="N2235">
        <f t="shared" si="403"/>
        <v>65.279999999999973</v>
      </c>
    </row>
    <row r="2236" spans="1:14" x14ac:dyDescent="0.3">
      <c r="A2236" s="1">
        <v>43544</v>
      </c>
      <c r="B2236">
        <v>15.324999999999999</v>
      </c>
      <c r="C2236">
        <f t="shared" si="392"/>
        <v>16.74727450980394</v>
      </c>
      <c r="D2236">
        <f t="shared" si="393"/>
        <v>3.1501039390160455</v>
      </c>
      <c r="E2236">
        <f t="shared" si="396"/>
        <v>4</v>
      </c>
      <c r="F2236">
        <f t="shared" si="397"/>
        <v>3</v>
      </c>
      <c r="G2236">
        <f t="shared" si="400"/>
        <v>3</v>
      </c>
      <c r="H2236">
        <f t="shared" si="398"/>
        <v>1</v>
      </c>
      <c r="I2236">
        <f t="shared" si="401"/>
        <v>-2.9749999999999996</v>
      </c>
      <c r="J2236">
        <f t="shared" si="394"/>
        <v>0</v>
      </c>
      <c r="K2236">
        <f t="shared" si="395"/>
        <v>0</v>
      </c>
      <c r="L2236">
        <f t="shared" si="399"/>
        <v>1</v>
      </c>
      <c r="M2236">
        <f t="shared" si="402"/>
        <v>-2.9749999999999996</v>
      </c>
      <c r="N2236">
        <f t="shared" si="403"/>
        <v>62.304999999999971</v>
      </c>
    </row>
    <row r="2237" spans="1:14" x14ac:dyDescent="0.3">
      <c r="A2237" s="1">
        <v>43545</v>
      </c>
      <c r="B2237">
        <v>15.074999999999999</v>
      </c>
      <c r="C2237">
        <f t="shared" si="392"/>
        <v>16.742568627450996</v>
      </c>
      <c r="D2237">
        <f t="shared" si="393"/>
        <v>3.1517018698890573</v>
      </c>
      <c r="E2237">
        <f t="shared" si="396"/>
        <v>5</v>
      </c>
      <c r="F2237">
        <f t="shared" si="397"/>
        <v>3</v>
      </c>
      <c r="G2237">
        <f t="shared" si="400"/>
        <v>3</v>
      </c>
      <c r="H2237">
        <f t="shared" si="398"/>
        <v>0</v>
      </c>
      <c r="I2237">
        <f t="shared" si="401"/>
        <v>0</v>
      </c>
      <c r="J2237">
        <f t="shared" si="394"/>
        <v>0</v>
      </c>
      <c r="K2237">
        <f t="shared" si="395"/>
        <v>0</v>
      </c>
      <c r="L2237">
        <f t="shared" si="399"/>
        <v>1</v>
      </c>
      <c r="M2237">
        <f t="shared" si="402"/>
        <v>-0.25</v>
      </c>
      <c r="N2237">
        <f t="shared" si="403"/>
        <v>62.054999999999971</v>
      </c>
    </row>
    <row r="2238" spans="1:14" x14ac:dyDescent="0.3">
      <c r="A2238" s="1">
        <v>43546</v>
      </c>
      <c r="B2238">
        <v>16.725000000000001</v>
      </c>
      <c r="C2238">
        <f t="shared" si="392"/>
        <v>16.736882352941194</v>
      </c>
      <c r="D2238">
        <f t="shared" si="393"/>
        <v>3.1504201378517767</v>
      </c>
      <c r="E2238">
        <f t="shared" si="396"/>
        <v>6</v>
      </c>
      <c r="F2238">
        <f t="shared" si="397"/>
        <v>3</v>
      </c>
      <c r="G2238">
        <f t="shared" si="400"/>
        <v>3</v>
      </c>
      <c r="H2238">
        <f t="shared" si="398"/>
        <v>0</v>
      </c>
      <c r="I2238">
        <f t="shared" si="401"/>
        <v>0</v>
      </c>
      <c r="J2238">
        <f t="shared" si="394"/>
        <v>0</v>
      </c>
      <c r="K2238">
        <f t="shared" si="395"/>
        <v>0</v>
      </c>
      <c r="L2238">
        <f t="shared" si="399"/>
        <v>1</v>
      </c>
      <c r="M2238">
        <f t="shared" si="402"/>
        <v>1.6500000000000021</v>
      </c>
      <c r="N2238">
        <f t="shared" si="403"/>
        <v>63.70499999999997</v>
      </c>
    </row>
    <row r="2239" spans="1:14" x14ac:dyDescent="0.3">
      <c r="A2239" s="1">
        <v>43549</v>
      </c>
      <c r="B2239">
        <v>16.824999999999999</v>
      </c>
      <c r="C2239">
        <f t="shared" si="392"/>
        <v>16.73080392156864</v>
      </c>
      <c r="D2239">
        <f t="shared" si="393"/>
        <v>3.1487485283658505</v>
      </c>
      <c r="E2239">
        <f t="shared" si="396"/>
        <v>2</v>
      </c>
      <c r="F2239">
        <f t="shared" si="397"/>
        <v>3</v>
      </c>
      <c r="G2239">
        <f t="shared" si="400"/>
        <v>3</v>
      </c>
      <c r="H2239">
        <f t="shared" si="398"/>
        <v>0</v>
      </c>
      <c r="I2239">
        <f t="shared" si="401"/>
        <v>0</v>
      </c>
      <c r="J2239">
        <f t="shared" si="394"/>
        <v>0</v>
      </c>
      <c r="K2239">
        <f t="shared" si="395"/>
        <v>0</v>
      </c>
      <c r="L2239">
        <f t="shared" si="399"/>
        <v>1</v>
      </c>
      <c r="M2239">
        <f t="shared" si="402"/>
        <v>9.9999999999997868E-2</v>
      </c>
      <c r="N2239">
        <f t="shared" si="403"/>
        <v>63.804999999999964</v>
      </c>
    </row>
    <row r="2240" spans="1:14" x14ac:dyDescent="0.3">
      <c r="A2240" s="1">
        <v>43550</v>
      </c>
      <c r="B2240">
        <v>15.925000000000001</v>
      </c>
      <c r="C2240">
        <f t="shared" si="392"/>
        <v>16.72360784313727</v>
      </c>
      <c r="D2240">
        <f t="shared" si="393"/>
        <v>3.1484850267802509</v>
      </c>
      <c r="E2240">
        <f t="shared" si="396"/>
        <v>3</v>
      </c>
      <c r="F2240">
        <f t="shared" si="397"/>
        <v>3</v>
      </c>
      <c r="G2240">
        <f t="shared" si="400"/>
        <v>3</v>
      </c>
      <c r="H2240">
        <f t="shared" si="398"/>
        <v>0</v>
      </c>
      <c r="I2240">
        <f t="shared" si="401"/>
        <v>0</v>
      </c>
      <c r="J2240">
        <f t="shared" si="394"/>
        <v>0</v>
      </c>
      <c r="K2240">
        <f t="shared" si="395"/>
        <v>0</v>
      </c>
      <c r="L2240">
        <f t="shared" si="399"/>
        <v>1</v>
      </c>
      <c r="M2240">
        <f t="shared" si="402"/>
        <v>-0.89999999999999858</v>
      </c>
      <c r="N2240">
        <f t="shared" si="403"/>
        <v>62.904999999999966</v>
      </c>
    </row>
    <row r="2241" spans="1:14" x14ac:dyDescent="0.3">
      <c r="A2241" s="1">
        <v>43551</v>
      </c>
      <c r="B2241">
        <v>16.225000000000001</v>
      </c>
      <c r="C2241">
        <f t="shared" ref="C2241:C2304" si="404">AVERAGE(B1987:B2241)</f>
        <v>16.711254901960803</v>
      </c>
      <c r="D2241">
        <f t="shared" ref="D2241:D2304" si="405">_xlfn.STDEV.P(B1987:B2241)</f>
        <v>3.1442347480286217</v>
      </c>
      <c r="E2241">
        <f t="shared" si="396"/>
        <v>4</v>
      </c>
      <c r="F2241">
        <f t="shared" si="397"/>
        <v>3</v>
      </c>
      <c r="G2241">
        <f t="shared" si="400"/>
        <v>4</v>
      </c>
      <c r="H2241">
        <f t="shared" si="398"/>
        <v>0</v>
      </c>
      <c r="I2241">
        <f t="shared" si="401"/>
        <v>0</v>
      </c>
      <c r="J2241">
        <f t="shared" si="394"/>
        <v>0</v>
      </c>
      <c r="K2241">
        <f t="shared" si="395"/>
        <v>0</v>
      </c>
      <c r="L2241">
        <f t="shared" si="399"/>
        <v>1</v>
      </c>
      <c r="M2241">
        <f t="shared" si="402"/>
        <v>0.30000000000000071</v>
      </c>
      <c r="N2241">
        <f t="shared" si="403"/>
        <v>63.20499999999997</v>
      </c>
    </row>
    <row r="2242" spans="1:14" x14ac:dyDescent="0.3">
      <c r="A2242" s="1">
        <v>43552</v>
      </c>
      <c r="B2242">
        <v>15.625</v>
      </c>
      <c r="C2242">
        <f t="shared" si="404"/>
        <v>16.692431372549038</v>
      </c>
      <c r="D2242">
        <f t="shared" si="405"/>
        <v>3.1363034270405263</v>
      </c>
      <c r="E2242">
        <f t="shared" si="396"/>
        <v>5</v>
      </c>
      <c r="F2242">
        <f t="shared" si="397"/>
        <v>3</v>
      </c>
      <c r="G2242">
        <f t="shared" si="400"/>
        <v>4</v>
      </c>
      <c r="H2242">
        <f t="shared" si="398"/>
        <v>0</v>
      </c>
      <c r="I2242">
        <f t="shared" si="401"/>
        <v>0</v>
      </c>
      <c r="J2242">
        <f t="shared" ref="J2242:J2305" si="406">IF(B2242&gt;(C2241+($Q$2*D2241)),1,0)</f>
        <v>0</v>
      </c>
      <c r="K2242">
        <f t="shared" ref="K2242:K2305" si="407">IF(B2242&lt;(C2241-($Q$2*D2241)),1,0)</f>
        <v>0</v>
      </c>
      <c r="L2242">
        <f t="shared" si="399"/>
        <v>1</v>
      </c>
      <c r="M2242">
        <f t="shared" si="402"/>
        <v>-0.60000000000000142</v>
      </c>
      <c r="N2242">
        <f t="shared" si="403"/>
        <v>62.604999999999968</v>
      </c>
    </row>
    <row r="2243" spans="1:14" x14ac:dyDescent="0.3">
      <c r="A2243" s="1">
        <v>43553</v>
      </c>
      <c r="B2243">
        <v>15.225</v>
      </c>
      <c r="C2243">
        <f t="shared" si="404"/>
        <v>16.676352941176486</v>
      </c>
      <c r="D2243">
        <f t="shared" si="405"/>
        <v>3.1332741806484505</v>
      </c>
      <c r="E2243">
        <f t="shared" ref="E2243:E2306" si="408">WEEKDAY(A2243)</f>
        <v>6</v>
      </c>
      <c r="F2243">
        <f t="shared" ref="F2243:F2306" si="409">MONTH(A2243)</f>
        <v>3</v>
      </c>
      <c r="G2243">
        <f t="shared" si="400"/>
        <v>4</v>
      </c>
      <c r="H2243">
        <f t="shared" ref="H2243:H2306" si="410">IF(AND(G2243=3,E2243=4),1,0)</f>
        <v>0</v>
      </c>
      <c r="I2243">
        <f t="shared" si="401"/>
        <v>0</v>
      </c>
      <c r="J2243">
        <f t="shared" si="406"/>
        <v>0</v>
      </c>
      <c r="K2243">
        <f t="shared" si="407"/>
        <v>0</v>
      </c>
      <c r="L2243">
        <f t="shared" ref="L2243:L2306" si="411">MIN(MAX(L2242-J2243+K2243,-$Q$3),$Q$4)</f>
        <v>1</v>
      </c>
      <c r="M2243">
        <f t="shared" si="402"/>
        <v>-0.40000000000000036</v>
      </c>
      <c r="N2243">
        <f t="shared" si="403"/>
        <v>62.20499999999997</v>
      </c>
    </row>
    <row r="2244" spans="1:14" x14ac:dyDescent="0.3">
      <c r="A2244" s="1">
        <v>43556</v>
      </c>
      <c r="B2244">
        <v>14.875</v>
      </c>
      <c r="C2244">
        <f t="shared" si="404"/>
        <v>16.654588235294131</v>
      </c>
      <c r="D2244">
        <f t="shared" si="405"/>
        <v>3.1264278505922825</v>
      </c>
      <c r="E2244">
        <f t="shared" si="408"/>
        <v>2</v>
      </c>
      <c r="F2244">
        <f t="shared" si="409"/>
        <v>4</v>
      </c>
      <c r="G2244">
        <f t="shared" ref="G2244:G2307" si="412">IF(F2244=F2243,G2243,0)+IF(E2244=4,1,0)</f>
        <v>0</v>
      </c>
      <c r="H2244">
        <f t="shared" si="410"/>
        <v>0</v>
      </c>
      <c r="I2244">
        <f t="shared" ref="I2244:I2307" si="413">IF(H2244=1,-(B2244-B2243)*L2244,0)</f>
        <v>0</v>
      </c>
      <c r="J2244">
        <f t="shared" si="406"/>
        <v>0</v>
      </c>
      <c r="K2244">
        <f t="shared" si="407"/>
        <v>0</v>
      </c>
      <c r="L2244">
        <f t="shared" si="411"/>
        <v>1</v>
      </c>
      <c r="M2244">
        <f t="shared" ref="M2244:M2307" si="414">L2243*(B2244-B2243) + 2*I2244</f>
        <v>-0.34999999999999964</v>
      </c>
      <c r="N2244">
        <f t="shared" si="403"/>
        <v>61.854999999999968</v>
      </c>
    </row>
    <row r="2245" spans="1:14" x14ac:dyDescent="0.3">
      <c r="A2245" s="1">
        <v>43557</v>
      </c>
      <c r="B2245">
        <v>14.875</v>
      </c>
      <c r="C2245">
        <f t="shared" si="404"/>
        <v>16.630470588235305</v>
      </c>
      <c r="D2245">
        <f t="shared" si="405"/>
        <v>3.1163255408550312</v>
      </c>
      <c r="E2245">
        <f t="shared" si="408"/>
        <v>3</v>
      </c>
      <c r="F2245">
        <f t="shared" si="409"/>
        <v>4</v>
      </c>
      <c r="G2245">
        <f t="shared" si="412"/>
        <v>0</v>
      </c>
      <c r="H2245">
        <f t="shared" si="410"/>
        <v>0</v>
      </c>
      <c r="I2245">
        <f t="shared" si="413"/>
        <v>0</v>
      </c>
      <c r="J2245">
        <f t="shared" si="406"/>
        <v>0</v>
      </c>
      <c r="K2245">
        <f t="shared" si="407"/>
        <v>0</v>
      </c>
      <c r="L2245">
        <f t="shared" si="411"/>
        <v>1</v>
      </c>
      <c r="M2245">
        <f t="shared" si="414"/>
        <v>0</v>
      </c>
      <c r="N2245">
        <f t="shared" ref="N2245:N2308" si="415">M2245+N2244</f>
        <v>61.854999999999968</v>
      </c>
    </row>
    <row r="2246" spans="1:14" x14ac:dyDescent="0.3">
      <c r="A2246" s="1">
        <v>43558</v>
      </c>
      <c r="B2246">
        <v>14.875</v>
      </c>
      <c r="C2246">
        <f t="shared" si="404"/>
        <v>16.611254901960795</v>
      </c>
      <c r="D2246">
        <f t="shared" si="405"/>
        <v>3.1119807061446738</v>
      </c>
      <c r="E2246">
        <f t="shared" si="408"/>
        <v>4</v>
      </c>
      <c r="F2246">
        <f t="shared" si="409"/>
        <v>4</v>
      </c>
      <c r="G2246">
        <f t="shared" si="412"/>
        <v>1</v>
      </c>
      <c r="H2246">
        <f t="shared" si="410"/>
        <v>0</v>
      </c>
      <c r="I2246">
        <f t="shared" si="413"/>
        <v>0</v>
      </c>
      <c r="J2246">
        <f t="shared" si="406"/>
        <v>0</v>
      </c>
      <c r="K2246">
        <f t="shared" si="407"/>
        <v>0</v>
      </c>
      <c r="L2246">
        <f t="shared" si="411"/>
        <v>1</v>
      </c>
      <c r="M2246">
        <f t="shared" si="414"/>
        <v>0</v>
      </c>
      <c r="N2246">
        <f t="shared" si="415"/>
        <v>61.854999999999968</v>
      </c>
    </row>
    <row r="2247" spans="1:14" x14ac:dyDescent="0.3">
      <c r="A2247" s="1">
        <v>43559</v>
      </c>
      <c r="B2247">
        <v>14.775</v>
      </c>
      <c r="C2247">
        <f t="shared" si="404"/>
        <v>16.585176470588245</v>
      </c>
      <c r="D2247">
        <f t="shared" si="405"/>
        <v>3.0993701871659494</v>
      </c>
      <c r="E2247">
        <f t="shared" si="408"/>
        <v>5</v>
      </c>
      <c r="F2247">
        <f t="shared" si="409"/>
        <v>4</v>
      </c>
      <c r="G2247">
        <f t="shared" si="412"/>
        <v>1</v>
      </c>
      <c r="H2247">
        <f t="shared" si="410"/>
        <v>0</v>
      </c>
      <c r="I2247">
        <f t="shared" si="413"/>
        <v>0</v>
      </c>
      <c r="J2247">
        <f t="shared" si="406"/>
        <v>0</v>
      </c>
      <c r="K2247">
        <f t="shared" si="407"/>
        <v>0</v>
      </c>
      <c r="L2247">
        <f t="shared" si="411"/>
        <v>1</v>
      </c>
      <c r="M2247">
        <f t="shared" si="414"/>
        <v>-9.9999999999999645E-2</v>
      </c>
      <c r="N2247">
        <f t="shared" si="415"/>
        <v>61.754999999999967</v>
      </c>
    </row>
    <row r="2248" spans="1:14" x14ac:dyDescent="0.3">
      <c r="A2248" s="1">
        <v>43560</v>
      </c>
      <c r="B2248">
        <v>14.324999999999999</v>
      </c>
      <c r="C2248">
        <f t="shared" si="404"/>
        <v>16.561058823529418</v>
      </c>
      <c r="D2248">
        <f t="shared" si="405"/>
        <v>3.0929291365303353</v>
      </c>
      <c r="E2248">
        <f t="shared" si="408"/>
        <v>6</v>
      </c>
      <c r="F2248">
        <f t="shared" si="409"/>
        <v>4</v>
      </c>
      <c r="G2248">
        <f t="shared" si="412"/>
        <v>1</v>
      </c>
      <c r="H2248">
        <f t="shared" si="410"/>
        <v>0</v>
      </c>
      <c r="I2248">
        <f t="shared" si="413"/>
        <v>0</v>
      </c>
      <c r="J2248">
        <f t="shared" si="406"/>
        <v>0</v>
      </c>
      <c r="K2248">
        <f t="shared" si="407"/>
        <v>0</v>
      </c>
      <c r="L2248">
        <f t="shared" si="411"/>
        <v>1</v>
      </c>
      <c r="M2248">
        <f t="shared" si="414"/>
        <v>-0.45000000000000107</v>
      </c>
      <c r="N2248">
        <f t="shared" si="415"/>
        <v>61.304999999999964</v>
      </c>
    </row>
    <row r="2249" spans="1:14" x14ac:dyDescent="0.3">
      <c r="A2249" s="1">
        <v>43563</v>
      </c>
      <c r="B2249">
        <v>14.475</v>
      </c>
      <c r="C2249">
        <f t="shared" si="404"/>
        <v>16.539490196078436</v>
      </c>
      <c r="D2249">
        <f t="shared" si="405"/>
        <v>3.0882203351022337</v>
      </c>
      <c r="E2249">
        <f t="shared" si="408"/>
        <v>2</v>
      </c>
      <c r="F2249">
        <f t="shared" si="409"/>
        <v>4</v>
      </c>
      <c r="G2249">
        <f t="shared" si="412"/>
        <v>1</v>
      </c>
      <c r="H2249">
        <f t="shared" si="410"/>
        <v>0</v>
      </c>
      <c r="I2249">
        <f t="shared" si="413"/>
        <v>0</v>
      </c>
      <c r="J2249">
        <f t="shared" si="406"/>
        <v>0</v>
      </c>
      <c r="K2249">
        <f t="shared" si="407"/>
        <v>0</v>
      </c>
      <c r="L2249">
        <f t="shared" si="411"/>
        <v>1</v>
      </c>
      <c r="M2249">
        <f t="shared" si="414"/>
        <v>0.15000000000000036</v>
      </c>
      <c r="N2249">
        <f t="shared" si="415"/>
        <v>61.454999999999963</v>
      </c>
    </row>
    <row r="2250" spans="1:14" x14ac:dyDescent="0.3">
      <c r="A2250" s="1">
        <v>43564</v>
      </c>
      <c r="B2250">
        <v>15.074999999999999</v>
      </c>
      <c r="C2250">
        <f t="shared" si="404"/>
        <v>16.523803921568629</v>
      </c>
      <c r="D2250">
        <f t="shared" si="405"/>
        <v>3.0854591994315919</v>
      </c>
      <c r="E2250">
        <f t="shared" si="408"/>
        <v>3</v>
      </c>
      <c r="F2250">
        <f t="shared" si="409"/>
        <v>4</v>
      </c>
      <c r="G2250">
        <f t="shared" si="412"/>
        <v>1</v>
      </c>
      <c r="H2250">
        <f t="shared" si="410"/>
        <v>0</v>
      </c>
      <c r="I2250">
        <f t="shared" si="413"/>
        <v>0</v>
      </c>
      <c r="J2250">
        <f t="shared" si="406"/>
        <v>0</v>
      </c>
      <c r="K2250">
        <f t="shared" si="407"/>
        <v>0</v>
      </c>
      <c r="L2250">
        <f t="shared" si="411"/>
        <v>1</v>
      </c>
      <c r="M2250">
        <f t="shared" si="414"/>
        <v>0.59999999999999964</v>
      </c>
      <c r="N2250">
        <f t="shared" si="415"/>
        <v>62.054999999999964</v>
      </c>
    </row>
    <row r="2251" spans="1:14" x14ac:dyDescent="0.3">
      <c r="A2251" s="1">
        <v>43565</v>
      </c>
      <c r="B2251">
        <v>14.425000000000001</v>
      </c>
      <c r="C2251">
        <f t="shared" si="404"/>
        <v>16.49949019607843</v>
      </c>
      <c r="D2251">
        <f t="shared" si="405"/>
        <v>3.0774635173929084</v>
      </c>
      <c r="E2251">
        <f t="shared" si="408"/>
        <v>4</v>
      </c>
      <c r="F2251">
        <f t="shared" si="409"/>
        <v>4</v>
      </c>
      <c r="G2251">
        <f t="shared" si="412"/>
        <v>2</v>
      </c>
      <c r="H2251">
        <f t="shared" si="410"/>
        <v>0</v>
      </c>
      <c r="I2251">
        <f t="shared" si="413"/>
        <v>0</v>
      </c>
      <c r="J2251">
        <f t="shared" si="406"/>
        <v>0</v>
      </c>
      <c r="K2251">
        <f t="shared" si="407"/>
        <v>0</v>
      </c>
      <c r="L2251">
        <f t="shared" si="411"/>
        <v>1</v>
      </c>
      <c r="M2251">
        <f t="shared" si="414"/>
        <v>-0.64999999999999858</v>
      </c>
      <c r="N2251">
        <f t="shared" si="415"/>
        <v>61.404999999999966</v>
      </c>
    </row>
    <row r="2252" spans="1:14" x14ac:dyDescent="0.3">
      <c r="A2252" s="1">
        <v>43566</v>
      </c>
      <c r="B2252">
        <v>13.824999999999999</v>
      </c>
      <c r="C2252">
        <f t="shared" si="404"/>
        <v>16.472039215686276</v>
      </c>
      <c r="D2252">
        <f t="shared" si="405"/>
        <v>3.0699684098827063</v>
      </c>
      <c r="E2252">
        <f t="shared" si="408"/>
        <v>5</v>
      </c>
      <c r="F2252">
        <f t="shared" si="409"/>
        <v>4</v>
      </c>
      <c r="G2252">
        <f t="shared" si="412"/>
        <v>2</v>
      </c>
      <c r="H2252">
        <f t="shared" si="410"/>
        <v>0</v>
      </c>
      <c r="I2252">
        <f t="shared" si="413"/>
        <v>0</v>
      </c>
      <c r="J2252">
        <f t="shared" si="406"/>
        <v>0</v>
      </c>
      <c r="K2252">
        <f t="shared" si="407"/>
        <v>0</v>
      </c>
      <c r="L2252">
        <f t="shared" si="411"/>
        <v>1</v>
      </c>
      <c r="M2252">
        <f t="shared" si="414"/>
        <v>-0.60000000000000142</v>
      </c>
      <c r="N2252">
        <f t="shared" si="415"/>
        <v>60.804999999999964</v>
      </c>
    </row>
    <row r="2253" spans="1:14" x14ac:dyDescent="0.3">
      <c r="A2253" s="1">
        <v>43567</v>
      </c>
      <c r="B2253">
        <v>12.775</v>
      </c>
      <c r="C2253">
        <f t="shared" si="404"/>
        <v>16.443019607843137</v>
      </c>
      <c r="D2253">
        <f t="shared" si="405"/>
        <v>3.0698032605427747</v>
      </c>
      <c r="E2253">
        <f t="shared" si="408"/>
        <v>6</v>
      </c>
      <c r="F2253">
        <f t="shared" si="409"/>
        <v>4</v>
      </c>
      <c r="G2253">
        <f t="shared" si="412"/>
        <v>2</v>
      </c>
      <c r="H2253">
        <f t="shared" si="410"/>
        <v>0</v>
      </c>
      <c r="I2253">
        <f t="shared" si="413"/>
        <v>0</v>
      </c>
      <c r="J2253">
        <f t="shared" si="406"/>
        <v>0</v>
      </c>
      <c r="K2253">
        <f t="shared" si="407"/>
        <v>1</v>
      </c>
      <c r="L2253">
        <f t="shared" si="411"/>
        <v>1</v>
      </c>
      <c r="M2253">
        <f t="shared" si="414"/>
        <v>-1.0499999999999989</v>
      </c>
      <c r="N2253">
        <f t="shared" si="415"/>
        <v>59.754999999999967</v>
      </c>
    </row>
    <row r="2254" spans="1:14" x14ac:dyDescent="0.3">
      <c r="A2254" s="1">
        <v>43570</v>
      </c>
      <c r="B2254">
        <v>12.574999999999999</v>
      </c>
      <c r="C2254">
        <f t="shared" si="404"/>
        <v>16.413607843137257</v>
      </c>
      <c r="D2254">
        <f t="shared" si="405"/>
        <v>3.0707929491271586</v>
      </c>
      <c r="E2254">
        <f t="shared" si="408"/>
        <v>2</v>
      </c>
      <c r="F2254">
        <f t="shared" si="409"/>
        <v>4</v>
      </c>
      <c r="G2254">
        <f t="shared" si="412"/>
        <v>2</v>
      </c>
      <c r="H2254">
        <f t="shared" si="410"/>
        <v>0</v>
      </c>
      <c r="I2254">
        <f t="shared" si="413"/>
        <v>0</v>
      </c>
      <c r="J2254">
        <f t="shared" si="406"/>
        <v>0</v>
      </c>
      <c r="K2254">
        <f t="shared" si="407"/>
        <v>1</v>
      </c>
      <c r="L2254">
        <f t="shared" si="411"/>
        <v>1</v>
      </c>
      <c r="M2254">
        <f t="shared" si="414"/>
        <v>-0.20000000000000107</v>
      </c>
      <c r="N2254">
        <f t="shared" si="415"/>
        <v>59.554999999999964</v>
      </c>
    </row>
    <row r="2255" spans="1:14" x14ac:dyDescent="0.3">
      <c r="A2255" s="1">
        <v>43571</v>
      </c>
      <c r="B2255">
        <v>12.574999999999999</v>
      </c>
      <c r="C2255">
        <f t="shared" si="404"/>
        <v>16.389098039215686</v>
      </c>
      <c r="D2255">
        <f t="shared" si="405"/>
        <v>3.0763857662109335</v>
      </c>
      <c r="E2255">
        <f t="shared" si="408"/>
        <v>3</v>
      </c>
      <c r="F2255">
        <f t="shared" si="409"/>
        <v>4</v>
      </c>
      <c r="G2255">
        <f t="shared" si="412"/>
        <v>2</v>
      </c>
      <c r="H2255">
        <f t="shared" si="410"/>
        <v>0</v>
      </c>
      <c r="I2255">
        <f t="shared" si="413"/>
        <v>0</v>
      </c>
      <c r="J2255">
        <f t="shared" si="406"/>
        <v>0</v>
      </c>
      <c r="K2255">
        <f t="shared" si="407"/>
        <v>1</v>
      </c>
      <c r="L2255">
        <f t="shared" si="411"/>
        <v>1</v>
      </c>
      <c r="M2255">
        <f t="shared" si="414"/>
        <v>0</v>
      </c>
      <c r="N2255">
        <f t="shared" si="415"/>
        <v>59.554999999999964</v>
      </c>
    </row>
    <row r="2256" spans="1:14" x14ac:dyDescent="0.3">
      <c r="A2256" s="1">
        <v>43572</v>
      </c>
      <c r="B2256">
        <v>11.71</v>
      </c>
      <c r="C2256">
        <f t="shared" si="404"/>
        <v>16.364725490196076</v>
      </c>
      <c r="D2256">
        <f t="shared" si="405"/>
        <v>3.0887154388029123</v>
      </c>
      <c r="E2256">
        <f t="shared" si="408"/>
        <v>4</v>
      </c>
      <c r="F2256">
        <f t="shared" si="409"/>
        <v>4</v>
      </c>
      <c r="G2256">
        <f t="shared" si="412"/>
        <v>3</v>
      </c>
      <c r="H2256">
        <f t="shared" si="410"/>
        <v>1</v>
      </c>
      <c r="I2256">
        <f t="shared" si="413"/>
        <v>0.86499999999999844</v>
      </c>
      <c r="J2256">
        <f t="shared" si="406"/>
        <v>0</v>
      </c>
      <c r="K2256">
        <f t="shared" si="407"/>
        <v>1</v>
      </c>
      <c r="L2256">
        <f t="shared" si="411"/>
        <v>1</v>
      </c>
      <c r="M2256">
        <f t="shared" si="414"/>
        <v>0.86499999999999844</v>
      </c>
      <c r="N2256">
        <f t="shared" si="415"/>
        <v>60.419999999999959</v>
      </c>
    </row>
    <row r="2257" spans="1:14" x14ac:dyDescent="0.3">
      <c r="A2257" s="1">
        <v>43573</v>
      </c>
      <c r="B2257">
        <v>14.425000000000001</v>
      </c>
      <c r="C2257">
        <f t="shared" si="404"/>
        <v>16.355313725490198</v>
      </c>
      <c r="D2257">
        <f t="shared" si="405"/>
        <v>3.0909543388904615</v>
      </c>
      <c r="E2257">
        <f t="shared" si="408"/>
        <v>5</v>
      </c>
      <c r="F2257">
        <f t="shared" si="409"/>
        <v>4</v>
      </c>
      <c r="G2257">
        <f t="shared" si="412"/>
        <v>3</v>
      </c>
      <c r="H2257">
        <f t="shared" si="410"/>
        <v>0</v>
      </c>
      <c r="I2257">
        <f t="shared" si="413"/>
        <v>0</v>
      </c>
      <c r="J2257">
        <f t="shared" si="406"/>
        <v>0</v>
      </c>
      <c r="K2257">
        <f t="shared" si="407"/>
        <v>0</v>
      </c>
      <c r="L2257">
        <f t="shared" si="411"/>
        <v>1</v>
      </c>
      <c r="M2257">
        <f t="shared" si="414"/>
        <v>2.7149999999999999</v>
      </c>
      <c r="N2257">
        <f t="shared" si="415"/>
        <v>63.134999999999962</v>
      </c>
    </row>
    <row r="2258" spans="1:14" x14ac:dyDescent="0.3">
      <c r="A2258" s="1">
        <v>43577</v>
      </c>
      <c r="B2258">
        <v>14.175000000000001</v>
      </c>
      <c r="C2258">
        <f t="shared" si="404"/>
        <v>16.35080392156863</v>
      </c>
      <c r="D2258">
        <f t="shared" si="405"/>
        <v>3.0932923701201376</v>
      </c>
      <c r="E2258">
        <f t="shared" si="408"/>
        <v>2</v>
      </c>
      <c r="F2258">
        <f t="shared" si="409"/>
        <v>4</v>
      </c>
      <c r="G2258">
        <f t="shared" si="412"/>
        <v>3</v>
      </c>
      <c r="H2258">
        <f t="shared" si="410"/>
        <v>0</v>
      </c>
      <c r="I2258">
        <f t="shared" si="413"/>
        <v>0</v>
      </c>
      <c r="J2258">
        <f t="shared" si="406"/>
        <v>0</v>
      </c>
      <c r="K2258">
        <f t="shared" si="407"/>
        <v>0</v>
      </c>
      <c r="L2258">
        <f t="shared" si="411"/>
        <v>1</v>
      </c>
      <c r="M2258">
        <f t="shared" si="414"/>
        <v>-0.25</v>
      </c>
      <c r="N2258">
        <f t="shared" si="415"/>
        <v>62.884999999999962</v>
      </c>
    </row>
    <row r="2259" spans="1:14" x14ac:dyDescent="0.3">
      <c r="A2259" s="1">
        <v>43578</v>
      </c>
      <c r="B2259">
        <v>14.125</v>
      </c>
      <c r="C2259">
        <f t="shared" si="404"/>
        <v>16.338509803921571</v>
      </c>
      <c r="D2259">
        <f t="shared" si="405"/>
        <v>3.0958832460920211</v>
      </c>
      <c r="E2259">
        <f t="shared" si="408"/>
        <v>3</v>
      </c>
      <c r="F2259">
        <f t="shared" si="409"/>
        <v>4</v>
      </c>
      <c r="G2259">
        <f t="shared" si="412"/>
        <v>3</v>
      </c>
      <c r="H2259">
        <f t="shared" si="410"/>
        <v>0</v>
      </c>
      <c r="I2259">
        <f t="shared" si="413"/>
        <v>0</v>
      </c>
      <c r="J2259">
        <f t="shared" si="406"/>
        <v>0</v>
      </c>
      <c r="K2259">
        <f t="shared" si="407"/>
        <v>0</v>
      </c>
      <c r="L2259">
        <f t="shared" si="411"/>
        <v>1</v>
      </c>
      <c r="M2259">
        <f t="shared" si="414"/>
        <v>-5.0000000000000711E-2</v>
      </c>
      <c r="N2259">
        <f t="shared" si="415"/>
        <v>62.834999999999965</v>
      </c>
    </row>
    <row r="2260" spans="1:14" x14ac:dyDescent="0.3">
      <c r="A2260" s="1">
        <v>43579</v>
      </c>
      <c r="B2260">
        <v>14.574999999999999</v>
      </c>
      <c r="C2260">
        <f t="shared" si="404"/>
        <v>16.330666666666666</v>
      </c>
      <c r="D2260">
        <f t="shared" si="405"/>
        <v>3.0978069957643566</v>
      </c>
      <c r="E2260">
        <f t="shared" si="408"/>
        <v>4</v>
      </c>
      <c r="F2260">
        <f t="shared" si="409"/>
        <v>4</v>
      </c>
      <c r="G2260">
        <f t="shared" si="412"/>
        <v>4</v>
      </c>
      <c r="H2260">
        <f t="shared" si="410"/>
        <v>0</v>
      </c>
      <c r="I2260">
        <f t="shared" si="413"/>
        <v>0</v>
      </c>
      <c r="J2260">
        <f t="shared" si="406"/>
        <v>0</v>
      </c>
      <c r="K2260">
        <f t="shared" si="407"/>
        <v>0</v>
      </c>
      <c r="L2260">
        <f t="shared" si="411"/>
        <v>1</v>
      </c>
      <c r="M2260">
        <f t="shared" si="414"/>
        <v>0.44999999999999929</v>
      </c>
      <c r="N2260">
        <f t="shared" si="415"/>
        <v>63.284999999999968</v>
      </c>
    </row>
    <row r="2261" spans="1:14" x14ac:dyDescent="0.3">
      <c r="A2261" s="1">
        <v>43580</v>
      </c>
      <c r="B2261">
        <v>14.824999999999999</v>
      </c>
      <c r="C2261">
        <f t="shared" si="404"/>
        <v>16.322039215686274</v>
      </c>
      <c r="D2261">
        <f t="shared" si="405"/>
        <v>3.0989245696948071</v>
      </c>
      <c r="E2261">
        <f t="shared" si="408"/>
        <v>5</v>
      </c>
      <c r="F2261">
        <f t="shared" si="409"/>
        <v>4</v>
      </c>
      <c r="G2261">
        <f t="shared" si="412"/>
        <v>4</v>
      </c>
      <c r="H2261">
        <f t="shared" si="410"/>
        <v>0</v>
      </c>
      <c r="I2261">
        <f t="shared" si="413"/>
        <v>0</v>
      </c>
      <c r="J2261">
        <f t="shared" si="406"/>
        <v>0</v>
      </c>
      <c r="K2261">
        <f t="shared" si="407"/>
        <v>0</v>
      </c>
      <c r="L2261">
        <f t="shared" si="411"/>
        <v>1</v>
      </c>
      <c r="M2261">
        <f t="shared" si="414"/>
        <v>0.25</v>
      </c>
      <c r="N2261">
        <f t="shared" si="415"/>
        <v>63.534999999999968</v>
      </c>
    </row>
    <row r="2262" spans="1:14" x14ac:dyDescent="0.3">
      <c r="A2262" s="1">
        <v>43581</v>
      </c>
      <c r="B2262">
        <v>14.324999999999999</v>
      </c>
      <c r="C2262">
        <f t="shared" si="404"/>
        <v>16.312235294117645</v>
      </c>
      <c r="D2262">
        <f t="shared" si="405"/>
        <v>3.101271545598459</v>
      </c>
      <c r="E2262">
        <f t="shared" si="408"/>
        <v>6</v>
      </c>
      <c r="F2262">
        <f t="shared" si="409"/>
        <v>4</v>
      </c>
      <c r="G2262">
        <f t="shared" si="412"/>
        <v>4</v>
      </c>
      <c r="H2262">
        <f t="shared" si="410"/>
        <v>0</v>
      </c>
      <c r="I2262">
        <f t="shared" si="413"/>
        <v>0</v>
      </c>
      <c r="J2262">
        <f t="shared" si="406"/>
        <v>0</v>
      </c>
      <c r="K2262">
        <f t="shared" si="407"/>
        <v>0</v>
      </c>
      <c r="L2262">
        <f t="shared" si="411"/>
        <v>1</v>
      </c>
      <c r="M2262">
        <f t="shared" si="414"/>
        <v>-0.5</v>
      </c>
      <c r="N2262">
        <f t="shared" si="415"/>
        <v>63.034999999999968</v>
      </c>
    </row>
    <row r="2263" spans="1:14" x14ac:dyDescent="0.3">
      <c r="A2263" s="1">
        <v>43584</v>
      </c>
      <c r="B2263">
        <v>14.525</v>
      </c>
      <c r="C2263">
        <f t="shared" si="404"/>
        <v>16.299882352941179</v>
      </c>
      <c r="D2263">
        <f t="shared" si="405"/>
        <v>3.1020922076222224</v>
      </c>
      <c r="E2263">
        <f t="shared" si="408"/>
        <v>2</v>
      </c>
      <c r="F2263">
        <f t="shared" si="409"/>
        <v>4</v>
      </c>
      <c r="G2263">
        <f t="shared" si="412"/>
        <v>4</v>
      </c>
      <c r="H2263">
        <f t="shared" si="410"/>
        <v>0</v>
      </c>
      <c r="I2263">
        <f t="shared" si="413"/>
        <v>0</v>
      </c>
      <c r="J2263">
        <f t="shared" si="406"/>
        <v>0</v>
      </c>
      <c r="K2263">
        <f t="shared" si="407"/>
        <v>0</v>
      </c>
      <c r="L2263">
        <f t="shared" si="411"/>
        <v>1</v>
      </c>
      <c r="M2263">
        <f t="shared" si="414"/>
        <v>0.20000000000000107</v>
      </c>
      <c r="N2263">
        <f t="shared" si="415"/>
        <v>63.234999999999971</v>
      </c>
    </row>
    <row r="2264" spans="1:14" x14ac:dyDescent="0.3">
      <c r="A2264" s="1">
        <v>43585</v>
      </c>
      <c r="B2264">
        <v>14.425000000000001</v>
      </c>
      <c r="C2264">
        <f t="shared" si="404"/>
        <v>16.286941176470588</v>
      </c>
      <c r="D2264">
        <f t="shared" si="405"/>
        <v>3.1030032347664669</v>
      </c>
      <c r="E2264">
        <f t="shared" si="408"/>
        <v>3</v>
      </c>
      <c r="F2264">
        <f t="shared" si="409"/>
        <v>4</v>
      </c>
      <c r="G2264">
        <f t="shared" si="412"/>
        <v>4</v>
      </c>
      <c r="H2264">
        <f t="shared" si="410"/>
        <v>0</v>
      </c>
      <c r="I2264">
        <f t="shared" si="413"/>
        <v>0</v>
      </c>
      <c r="J2264">
        <f t="shared" si="406"/>
        <v>0</v>
      </c>
      <c r="K2264">
        <f t="shared" si="407"/>
        <v>0</v>
      </c>
      <c r="L2264">
        <f t="shared" si="411"/>
        <v>1</v>
      </c>
      <c r="M2264">
        <f t="shared" si="414"/>
        <v>-9.9999999999999645E-2</v>
      </c>
      <c r="N2264">
        <f t="shared" si="415"/>
        <v>63.13499999999997</v>
      </c>
    </row>
    <row r="2265" spans="1:14" x14ac:dyDescent="0.3">
      <c r="A2265" s="1">
        <v>43586</v>
      </c>
      <c r="B2265">
        <v>15.225</v>
      </c>
      <c r="C2265">
        <f t="shared" si="404"/>
        <v>16.280470588235296</v>
      </c>
      <c r="D2265">
        <f t="shared" si="405"/>
        <v>3.1034905355159115</v>
      </c>
      <c r="E2265">
        <f t="shared" si="408"/>
        <v>4</v>
      </c>
      <c r="F2265">
        <f t="shared" si="409"/>
        <v>5</v>
      </c>
      <c r="G2265">
        <f t="shared" si="412"/>
        <v>1</v>
      </c>
      <c r="H2265">
        <f t="shared" si="410"/>
        <v>0</v>
      </c>
      <c r="I2265">
        <f t="shared" si="413"/>
        <v>0</v>
      </c>
      <c r="J2265">
        <f t="shared" si="406"/>
        <v>0</v>
      </c>
      <c r="K2265">
        <f t="shared" si="407"/>
        <v>0</v>
      </c>
      <c r="L2265">
        <f t="shared" si="411"/>
        <v>1</v>
      </c>
      <c r="M2265">
        <f t="shared" si="414"/>
        <v>0.79999999999999893</v>
      </c>
      <c r="N2265">
        <f t="shared" si="415"/>
        <v>63.934999999999967</v>
      </c>
    </row>
    <row r="2266" spans="1:14" x14ac:dyDescent="0.3">
      <c r="A2266" s="1">
        <v>43587</v>
      </c>
      <c r="B2266">
        <v>15.175000000000001</v>
      </c>
      <c r="C2266">
        <f t="shared" si="404"/>
        <v>16.275568627450987</v>
      </c>
      <c r="D2266">
        <f t="shared" si="405"/>
        <v>3.1042454752774136</v>
      </c>
      <c r="E2266">
        <f t="shared" si="408"/>
        <v>5</v>
      </c>
      <c r="F2266">
        <f t="shared" si="409"/>
        <v>5</v>
      </c>
      <c r="G2266">
        <f t="shared" si="412"/>
        <v>1</v>
      </c>
      <c r="H2266">
        <f t="shared" si="410"/>
        <v>0</v>
      </c>
      <c r="I2266">
        <f t="shared" si="413"/>
        <v>0</v>
      </c>
      <c r="J2266">
        <f t="shared" si="406"/>
        <v>0</v>
      </c>
      <c r="K2266">
        <f t="shared" si="407"/>
        <v>0</v>
      </c>
      <c r="L2266">
        <f t="shared" si="411"/>
        <v>1</v>
      </c>
      <c r="M2266">
        <f t="shared" si="414"/>
        <v>-4.9999999999998934E-2</v>
      </c>
      <c r="N2266">
        <f t="shared" si="415"/>
        <v>63.88499999999997</v>
      </c>
    </row>
    <row r="2267" spans="1:14" x14ac:dyDescent="0.3">
      <c r="A2267" s="1">
        <v>43588</v>
      </c>
      <c r="B2267">
        <v>14.275</v>
      </c>
      <c r="C2267">
        <f t="shared" si="404"/>
        <v>16.266352941176471</v>
      </c>
      <c r="D2267">
        <f t="shared" si="405"/>
        <v>3.1066817353639866</v>
      </c>
      <c r="E2267">
        <f t="shared" si="408"/>
        <v>6</v>
      </c>
      <c r="F2267">
        <f t="shared" si="409"/>
        <v>5</v>
      </c>
      <c r="G2267">
        <f t="shared" si="412"/>
        <v>1</v>
      </c>
      <c r="H2267">
        <f t="shared" si="410"/>
        <v>0</v>
      </c>
      <c r="I2267">
        <f t="shared" si="413"/>
        <v>0</v>
      </c>
      <c r="J2267">
        <f t="shared" si="406"/>
        <v>0</v>
      </c>
      <c r="K2267">
        <f t="shared" si="407"/>
        <v>0</v>
      </c>
      <c r="L2267">
        <f t="shared" si="411"/>
        <v>1</v>
      </c>
      <c r="M2267">
        <f t="shared" si="414"/>
        <v>-0.90000000000000036</v>
      </c>
      <c r="N2267">
        <f t="shared" si="415"/>
        <v>62.984999999999971</v>
      </c>
    </row>
    <row r="2268" spans="1:14" x14ac:dyDescent="0.3">
      <c r="A2268" s="1">
        <v>43591</v>
      </c>
      <c r="B2268">
        <v>15.525</v>
      </c>
      <c r="C2268">
        <f t="shared" si="404"/>
        <v>16.263411764705882</v>
      </c>
      <c r="D2268">
        <f t="shared" si="405"/>
        <v>3.1070271597825214</v>
      </c>
      <c r="E2268">
        <f t="shared" si="408"/>
        <v>2</v>
      </c>
      <c r="F2268">
        <f t="shared" si="409"/>
        <v>5</v>
      </c>
      <c r="G2268">
        <f t="shared" si="412"/>
        <v>1</v>
      </c>
      <c r="H2268">
        <f t="shared" si="410"/>
        <v>0</v>
      </c>
      <c r="I2268">
        <f t="shared" si="413"/>
        <v>0</v>
      </c>
      <c r="J2268">
        <f t="shared" si="406"/>
        <v>0</v>
      </c>
      <c r="K2268">
        <f t="shared" si="407"/>
        <v>0</v>
      </c>
      <c r="L2268">
        <f t="shared" si="411"/>
        <v>1</v>
      </c>
      <c r="M2268">
        <f t="shared" si="414"/>
        <v>1.25</v>
      </c>
      <c r="N2268">
        <f t="shared" si="415"/>
        <v>64.234999999999971</v>
      </c>
    </row>
    <row r="2269" spans="1:14" x14ac:dyDescent="0.3">
      <c r="A2269" s="1">
        <v>43592</v>
      </c>
      <c r="B2269">
        <v>17.875</v>
      </c>
      <c r="C2269">
        <f t="shared" si="404"/>
        <v>16.268313725490195</v>
      </c>
      <c r="D2269">
        <f t="shared" si="405"/>
        <v>3.1085794466421559</v>
      </c>
      <c r="E2269">
        <f t="shared" si="408"/>
        <v>3</v>
      </c>
      <c r="F2269">
        <f t="shared" si="409"/>
        <v>5</v>
      </c>
      <c r="G2269">
        <f t="shared" si="412"/>
        <v>1</v>
      </c>
      <c r="H2269">
        <f t="shared" si="410"/>
        <v>0</v>
      </c>
      <c r="I2269">
        <f t="shared" si="413"/>
        <v>0</v>
      </c>
      <c r="J2269">
        <f t="shared" si="406"/>
        <v>0</v>
      </c>
      <c r="K2269">
        <f t="shared" si="407"/>
        <v>0</v>
      </c>
      <c r="L2269">
        <f t="shared" si="411"/>
        <v>1</v>
      </c>
      <c r="M2269">
        <f t="shared" si="414"/>
        <v>2.3499999999999996</v>
      </c>
      <c r="N2269">
        <f t="shared" si="415"/>
        <v>66.584999999999965</v>
      </c>
    </row>
    <row r="2270" spans="1:14" x14ac:dyDescent="0.3">
      <c r="A2270" s="1">
        <v>43593</v>
      </c>
      <c r="B2270">
        <v>18.175000000000001</v>
      </c>
      <c r="C2270">
        <f t="shared" si="404"/>
        <v>16.27478431372549</v>
      </c>
      <c r="D2270">
        <f t="shared" si="405"/>
        <v>3.110823460201221</v>
      </c>
      <c r="E2270">
        <f t="shared" si="408"/>
        <v>4</v>
      </c>
      <c r="F2270">
        <f t="shared" si="409"/>
        <v>5</v>
      </c>
      <c r="G2270">
        <f t="shared" si="412"/>
        <v>2</v>
      </c>
      <c r="H2270">
        <f t="shared" si="410"/>
        <v>0</v>
      </c>
      <c r="I2270">
        <f t="shared" si="413"/>
        <v>0</v>
      </c>
      <c r="J2270">
        <f t="shared" si="406"/>
        <v>0</v>
      </c>
      <c r="K2270">
        <f t="shared" si="407"/>
        <v>0</v>
      </c>
      <c r="L2270">
        <f t="shared" si="411"/>
        <v>1</v>
      </c>
      <c r="M2270">
        <f t="shared" si="414"/>
        <v>0.30000000000000071</v>
      </c>
      <c r="N2270">
        <f t="shared" si="415"/>
        <v>66.884999999999962</v>
      </c>
    </row>
    <row r="2271" spans="1:14" x14ac:dyDescent="0.3">
      <c r="A2271" s="1">
        <v>43594</v>
      </c>
      <c r="B2271">
        <v>17.975000000000001</v>
      </c>
      <c r="C2271">
        <f t="shared" si="404"/>
        <v>16.283019607843141</v>
      </c>
      <c r="D2271">
        <f t="shared" si="405"/>
        <v>3.1125334079013021</v>
      </c>
      <c r="E2271">
        <f t="shared" si="408"/>
        <v>5</v>
      </c>
      <c r="F2271">
        <f t="shared" si="409"/>
        <v>5</v>
      </c>
      <c r="G2271">
        <f t="shared" si="412"/>
        <v>2</v>
      </c>
      <c r="H2271">
        <f t="shared" si="410"/>
        <v>0</v>
      </c>
      <c r="I2271">
        <f t="shared" si="413"/>
        <v>0</v>
      </c>
      <c r="J2271">
        <f t="shared" si="406"/>
        <v>0</v>
      </c>
      <c r="K2271">
        <f t="shared" si="407"/>
        <v>0</v>
      </c>
      <c r="L2271">
        <f t="shared" si="411"/>
        <v>1</v>
      </c>
      <c r="M2271">
        <f t="shared" si="414"/>
        <v>-0.19999999999999929</v>
      </c>
      <c r="N2271">
        <f t="shared" si="415"/>
        <v>66.68499999999996</v>
      </c>
    </row>
    <row r="2272" spans="1:14" x14ac:dyDescent="0.3">
      <c r="A2272" s="1">
        <v>43595</v>
      </c>
      <c r="B2272">
        <v>16.125</v>
      </c>
      <c r="C2272">
        <f t="shared" si="404"/>
        <v>16.28458823529412</v>
      </c>
      <c r="D2272">
        <f t="shared" si="405"/>
        <v>3.1123525757760691</v>
      </c>
      <c r="E2272">
        <f t="shared" si="408"/>
        <v>6</v>
      </c>
      <c r="F2272">
        <f t="shared" si="409"/>
        <v>5</v>
      </c>
      <c r="G2272">
        <f t="shared" si="412"/>
        <v>2</v>
      </c>
      <c r="H2272">
        <f t="shared" si="410"/>
        <v>0</v>
      </c>
      <c r="I2272">
        <f t="shared" si="413"/>
        <v>0</v>
      </c>
      <c r="J2272">
        <f t="shared" si="406"/>
        <v>0</v>
      </c>
      <c r="K2272">
        <f t="shared" si="407"/>
        <v>0</v>
      </c>
      <c r="L2272">
        <f t="shared" si="411"/>
        <v>1</v>
      </c>
      <c r="M2272">
        <f t="shared" si="414"/>
        <v>-1.8500000000000014</v>
      </c>
      <c r="N2272">
        <f t="shared" si="415"/>
        <v>64.834999999999951</v>
      </c>
    </row>
    <row r="2273" spans="1:14" x14ac:dyDescent="0.3">
      <c r="A2273" s="1">
        <v>43598</v>
      </c>
      <c r="B2273">
        <v>19.524999999999999</v>
      </c>
      <c r="C2273">
        <f t="shared" si="404"/>
        <v>16.299294117647062</v>
      </c>
      <c r="D2273">
        <f t="shared" si="405"/>
        <v>3.1187628095952413</v>
      </c>
      <c r="E2273">
        <f t="shared" si="408"/>
        <v>2</v>
      </c>
      <c r="F2273">
        <f t="shared" si="409"/>
        <v>5</v>
      </c>
      <c r="G2273">
        <f t="shared" si="412"/>
        <v>2</v>
      </c>
      <c r="H2273">
        <f t="shared" si="410"/>
        <v>0</v>
      </c>
      <c r="I2273">
        <f t="shared" si="413"/>
        <v>0</v>
      </c>
      <c r="J2273">
        <f t="shared" si="406"/>
        <v>1</v>
      </c>
      <c r="K2273">
        <f t="shared" si="407"/>
        <v>0</v>
      </c>
      <c r="L2273">
        <f t="shared" si="411"/>
        <v>0</v>
      </c>
      <c r="M2273">
        <f t="shared" si="414"/>
        <v>3.3999999999999986</v>
      </c>
      <c r="N2273">
        <f t="shared" si="415"/>
        <v>68.234999999999957</v>
      </c>
    </row>
    <row r="2274" spans="1:14" x14ac:dyDescent="0.3">
      <c r="A2274" s="1">
        <v>43599</v>
      </c>
      <c r="B2274">
        <v>18.125</v>
      </c>
      <c r="C2274">
        <f t="shared" si="404"/>
        <v>16.312235294117649</v>
      </c>
      <c r="D2274">
        <f t="shared" si="405"/>
        <v>3.1194649653629276</v>
      </c>
      <c r="E2274">
        <f t="shared" si="408"/>
        <v>3</v>
      </c>
      <c r="F2274">
        <f t="shared" si="409"/>
        <v>5</v>
      </c>
      <c r="G2274">
        <f t="shared" si="412"/>
        <v>2</v>
      </c>
      <c r="H2274">
        <f t="shared" si="410"/>
        <v>0</v>
      </c>
      <c r="I2274">
        <f t="shared" si="413"/>
        <v>0</v>
      </c>
      <c r="J2274">
        <f t="shared" si="406"/>
        <v>0</v>
      </c>
      <c r="K2274">
        <f t="shared" si="407"/>
        <v>0</v>
      </c>
      <c r="L2274">
        <f t="shared" si="411"/>
        <v>0</v>
      </c>
      <c r="M2274">
        <f t="shared" si="414"/>
        <v>0</v>
      </c>
      <c r="N2274">
        <f t="shared" si="415"/>
        <v>68.234999999999957</v>
      </c>
    </row>
    <row r="2275" spans="1:14" x14ac:dyDescent="0.3">
      <c r="A2275" s="1">
        <v>43600</v>
      </c>
      <c r="B2275">
        <v>16.925000000000001</v>
      </c>
      <c r="C2275">
        <f t="shared" si="404"/>
        <v>16.323019607843136</v>
      </c>
      <c r="D2275">
        <f t="shared" si="405"/>
        <v>3.1168100679405382</v>
      </c>
      <c r="E2275">
        <f t="shared" si="408"/>
        <v>4</v>
      </c>
      <c r="F2275">
        <f t="shared" si="409"/>
        <v>5</v>
      </c>
      <c r="G2275">
        <f t="shared" si="412"/>
        <v>3</v>
      </c>
      <c r="H2275">
        <f t="shared" si="410"/>
        <v>1</v>
      </c>
      <c r="I2275">
        <f t="shared" si="413"/>
        <v>0</v>
      </c>
      <c r="J2275">
        <f t="shared" si="406"/>
        <v>0</v>
      </c>
      <c r="K2275">
        <f t="shared" si="407"/>
        <v>0</v>
      </c>
      <c r="L2275">
        <f t="shared" si="411"/>
        <v>0</v>
      </c>
      <c r="M2275">
        <f t="shared" si="414"/>
        <v>0</v>
      </c>
      <c r="N2275">
        <f t="shared" si="415"/>
        <v>68.234999999999957</v>
      </c>
    </row>
    <row r="2276" spans="1:14" x14ac:dyDescent="0.3">
      <c r="A2276" s="1">
        <v>43601</v>
      </c>
      <c r="B2276">
        <v>15.725</v>
      </c>
      <c r="C2276">
        <f t="shared" si="404"/>
        <v>16.331058823529414</v>
      </c>
      <c r="D2276">
        <f t="shared" si="405"/>
        <v>3.1126106022510243</v>
      </c>
      <c r="E2276">
        <f t="shared" si="408"/>
        <v>5</v>
      </c>
      <c r="F2276">
        <f t="shared" si="409"/>
        <v>5</v>
      </c>
      <c r="G2276">
        <f t="shared" si="412"/>
        <v>3</v>
      </c>
      <c r="H2276">
        <f t="shared" si="410"/>
        <v>0</v>
      </c>
      <c r="I2276">
        <f t="shared" si="413"/>
        <v>0</v>
      </c>
      <c r="J2276">
        <f t="shared" si="406"/>
        <v>0</v>
      </c>
      <c r="K2276">
        <f t="shared" si="407"/>
        <v>0</v>
      </c>
      <c r="L2276">
        <f t="shared" si="411"/>
        <v>0</v>
      </c>
      <c r="M2276">
        <f t="shared" si="414"/>
        <v>0</v>
      </c>
      <c r="N2276">
        <f t="shared" si="415"/>
        <v>68.234999999999957</v>
      </c>
    </row>
    <row r="2277" spans="1:14" x14ac:dyDescent="0.3">
      <c r="A2277" s="1">
        <v>43602</v>
      </c>
      <c r="B2277">
        <v>15.875</v>
      </c>
      <c r="C2277">
        <f t="shared" si="404"/>
        <v>16.340862745098043</v>
      </c>
      <c r="D2277">
        <f t="shared" si="405"/>
        <v>3.1072168431850229</v>
      </c>
      <c r="E2277">
        <f t="shared" si="408"/>
        <v>6</v>
      </c>
      <c r="F2277">
        <f t="shared" si="409"/>
        <v>5</v>
      </c>
      <c r="G2277">
        <f t="shared" si="412"/>
        <v>3</v>
      </c>
      <c r="H2277">
        <f t="shared" si="410"/>
        <v>0</v>
      </c>
      <c r="I2277">
        <f t="shared" si="413"/>
        <v>0</v>
      </c>
      <c r="J2277">
        <f t="shared" si="406"/>
        <v>0</v>
      </c>
      <c r="K2277">
        <f t="shared" si="407"/>
        <v>0</v>
      </c>
      <c r="L2277">
        <f t="shared" si="411"/>
        <v>0</v>
      </c>
      <c r="M2277">
        <f t="shared" si="414"/>
        <v>0</v>
      </c>
      <c r="N2277">
        <f t="shared" si="415"/>
        <v>68.234999999999957</v>
      </c>
    </row>
    <row r="2278" spans="1:14" x14ac:dyDescent="0.3">
      <c r="A2278" s="1">
        <v>43605</v>
      </c>
      <c r="B2278">
        <v>16.125</v>
      </c>
      <c r="C2278">
        <f t="shared" si="404"/>
        <v>16.345764705882356</v>
      </c>
      <c r="D2278">
        <f t="shared" si="405"/>
        <v>3.1058861423030684</v>
      </c>
      <c r="E2278">
        <f t="shared" si="408"/>
        <v>2</v>
      </c>
      <c r="F2278">
        <f t="shared" si="409"/>
        <v>5</v>
      </c>
      <c r="G2278">
        <f t="shared" si="412"/>
        <v>3</v>
      </c>
      <c r="H2278">
        <f t="shared" si="410"/>
        <v>0</v>
      </c>
      <c r="I2278">
        <f t="shared" si="413"/>
        <v>0</v>
      </c>
      <c r="J2278">
        <f t="shared" si="406"/>
        <v>0</v>
      </c>
      <c r="K2278">
        <f t="shared" si="407"/>
        <v>0</v>
      </c>
      <c r="L2278">
        <f t="shared" si="411"/>
        <v>0</v>
      </c>
      <c r="M2278">
        <f t="shared" si="414"/>
        <v>0</v>
      </c>
      <c r="N2278">
        <f t="shared" si="415"/>
        <v>68.234999999999957</v>
      </c>
    </row>
    <row r="2279" spans="1:14" x14ac:dyDescent="0.3">
      <c r="A2279" s="1">
        <v>43606</v>
      </c>
      <c r="B2279">
        <v>15.025</v>
      </c>
      <c r="C2279">
        <f t="shared" si="404"/>
        <v>16.350607843137254</v>
      </c>
      <c r="D2279">
        <f t="shared" si="405"/>
        <v>3.1028584738846949</v>
      </c>
      <c r="E2279">
        <f t="shared" si="408"/>
        <v>3</v>
      </c>
      <c r="F2279">
        <f t="shared" si="409"/>
        <v>5</v>
      </c>
      <c r="G2279">
        <f t="shared" si="412"/>
        <v>3</v>
      </c>
      <c r="H2279">
        <f t="shared" si="410"/>
        <v>0</v>
      </c>
      <c r="I2279">
        <f t="shared" si="413"/>
        <v>0</v>
      </c>
      <c r="J2279">
        <f t="shared" si="406"/>
        <v>0</v>
      </c>
      <c r="K2279">
        <f t="shared" si="407"/>
        <v>0</v>
      </c>
      <c r="L2279">
        <f t="shared" si="411"/>
        <v>0</v>
      </c>
      <c r="M2279">
        <f t="shared" si="414"/>
        <v>0</v>
      </c>
      <c r="N2279">
        <f t="shared" si="415"/>
        <v>68.234999999999957</v>
      </c>
    </row>
    <row r="2280" spans="1:14" x14ac:dyDescent="0.3">
      <c r="A2280" s="1">
        <v>43607</v>
      </c>
      <c r="B2280">
        <v>15.01</v>
      </c>
      <c r="C2280">
        <f t="shared" si="404"/>
        <v>16.353098039215688</v>
      </c>
      <c r="D2280">
        <f t="shared" si="405"/>
        <v>3.101526475879965</v>
      </c>
      <c r="E2280">
        <f t="shared" si="408"/>
        <v>4</v>
      </c>
      <c r="F2280">
        <f t="shared" si="409"/>
        <v>5</v>
      </c>
      <c r="G2280">
        <f t="shared" si="412"/>
        <v>4</v>
      </c>
      <c r="H2280">
        <f t="shared" si="410"/>
        <v>0</v>
      </c>
      <c r="I2280">
        <f t="shared" si="413"/>
        <v>0</v>
      </c>
      <c r="J2280">
        <f t="shared" si="406"/>
        <v>0</v>
      </c>
      <c r="K2280">
        <f t="shared" si="407"/>
        <v>0</v>
      </c>
      <c r="L2280">
        <f t="shared" si="411"/>
        <v>0</v>
      </c>
      <c r="M2280">
        <f t="shared" si="414"/>
        <v>0</v>
      </c>
      <c r="N2280">
        <f t="shared" si="415"/>
        <v>68.234999999999957</v>
      </c>
    </row>
    <row r="2281" spans="1:14" x14ac:dyDescent="0.3">
      <c r="A2281" s="1">
        <v>43608</v>
      </c>
      <c r="B2281">
        <v>17.324999999999999</v>
      </c>
      <c r="C2281">
        <f t="shared" si="404"/>
        <v>16.364078431372548</v>
      </c>
      <c r="D2281">
        <f t="shared" si="405"/>
        <v>3.0999910552884145</v>
      </c>
      <c r="E2281">
        <f t="shared" si="408"/>
        <v>5</v>
      </c>
      <c r="F2281">
        <f t="shared" si="409"/>
        <v>5</v>
      </c>
      <c r="G2281">
        <f t="shared" si="412"/>
        <v>4</v>
      </c>
      <c r="H2281">
        <f t="shared" si="410"/>
        <v>0</v>
      </c>
      <c r="I2281">
        <f t="shared" si="413"/>
        <v>0</v>
      </c>
      <c r="J2281">
        <f t="shared" si="406"/>
        <v>0</v>
      </c>
      <c r="K2281">
        <f t="shared" si="407"/>
        <v>0</v>
      </c>
      <c r="L2281">
        <f t="shared" si="411"/>
        <v>0</v>
      </c>
      <c r="M2281">
        <f t="shared" si="414"/>
        <v>0</v>
      </c>
      <c r="N2281">
        <f t="shared" si="415"/>
        <v>68.234999999999957</v>
      </c>
    </row>
    <row r="2282" spans="1:14" x14ac:dyDescent="0.3">
      <c r="A2282" s="1">
        <v>43609</v>
      </c>
      <c r="B2282">
        <v>16.725000000000001</v>
      </c>
      <c r="C2282">
        <f t="shared" si="404"/>
        <v>16.374470588235294</v>
      </c>
      <c r="D2282">
        <f t="shared" si="405"/>
        <v>3.0967400338695255</v>
      </c>
      <c r="E2282">
        <f t="shared" si="408"/>
        <v>6</v>
      </c>
      <c r="F2282">
        <f t="shared" si="409"/>
        <v>5</v>
      </c>
      <c r="G2282">
        <f t="shared" si="412"/>
        <v>4</v>
      </c>
      <c r="H2282">
        <f t="shared" si="410"/>
        <v>0</v>
      </c>
      <c r="I2282">
        <f t="shared" si="413"/>
        <v>0</v>
      </c>
      <c r="J2282">
        <f t="shared" si="406"/>
        <v>0</v>
      </c>
      <c r="K2282">
        <f t="shared" si="407"/>
        <v>0</v>
      </c>
      <c r="L2282">
        <f t="shared" si="411"/>
        <v>0</v>
      </c>
      <c r="M2282">
        <f t="shared" si="414"/>
        <v>0</v>
      </c>
      <c r="N2282">
        <f t="shared" si="415"/>
        <v>68.234999999999957</v>
      </c>
    </row>
    <row r="2283" spans="1:14" x14ac:dyDescent="0.3">
      <c r="A2283" s="1">
        <v>43613</v>
      </c>
      <c r="B2283">
        <v>17.375</v>
      </c>
      <c r="C2283">
        <f t="shared" si="404"/>
        <v>16.386823529411767</v>
      </c>
      <c r="D2283">
        <f t="shared" si="405"/>
        <v>3.0944229574261852</v>
      </c>
      <c r="E2283">
        <f t="shared" si="408"/>
        <v>3</v>
      </c>
      <c r="F2283">
        <f t="shared" si="409"/>
        <v>5</v>
      </c>
      <c r="G2283">
        <f t="shared" si="412"/>
        <v>4</v>
      </c>
      <c r="H2283">
        <f t="shared" si="410"/>
        <v>0</v>
      </c>
      <c r="I2283">
        <f t="shared" si="413"/>
        <v>0</v>
      </c>
      <c r="J2283">
        <f t="shared" si="406"/>
        <v>0</v>
      </c>
      <c r="K2283">
        <f t="shared" si="407"/>
        <v>0</v>
      </c>
      <c r="L2283">
        <f t="shared" si="411"/>
        <v>0</v>
      </c>
      <c r="M2283">
        <f t="shared" si="414"/>
        <v>0</v>
      </c>
      <c r="N2283">
        <f t="shared" si="415"/>
        <v>68.234999999999957</v>
      </c>
    </row>
    <row r="2284" spans="1:14" x14ac:dyDescent="0.3">
      <c r="A2284" s="1">
        <v>43614</v>
      </c>
      <c r="B2284">
        <v>17.774999999999999</v>
      </c>
      <c r="C2284">
        <f t="shared" si="404"/>
        <v>16.402117647058823</v>
      </c>
      <c r="D2284">
        <f t="shared" si="405"/>
        <v>3.091607080322504</v>
      </c>
      <c r="E2284">
        <f t="shared" si="408"/>
        <v>4</v>
      </c>
      <c r="F2284">
        <f t="shared" si="409"/>
        <v>5</v>
      </c>
      <c r="G2284">
        <f t="shared" si="412"/>
        <v>5</v>
      </c>
      <c r="H2284">
        <f t="shared" si="410"/>
        <v>0</v>
      </c>
      <c r="I2284">
        <f t="shared" si="413"/>
        <v>0</v>
      </c>
      <c r="J2284">
        <f t="shared" si="406"/>
        <v>0</v>
      </c>
      <c r="K2284">
        <f t="shared" si="407"/>
        <v>0</v>
      </c>
      <c r="L2284">
        <f t="shared" si="411"/>
        <v>0</v>
      </c>
      <c r="M2284">
        <f t="shared" si="414"/>
        <v>0</v>
      </c>
      <c r="N2284">
        <f t="shared" si="415"/>
        <v>68.234999999999957</v>
      </c>
    </row>
    <row r="2285" spans="1:14" x14ac:dyDescent="0.3">
      <c r="A2285" s="1">
        <v>43615</v>
      </c>
      <c r="B2285">
        <v>17.425000000000001</v>
      </c>
      <c r="C2285">
        <f t="shared" si="404"/>
        <v>16.416235294117648</v>
      </c>
      <c r="D2285">
        <f t="shared" si="405"/>
        <v>3.0880241070647498</v>
      </c>
      <c r="E2285">
        <f t="shared" si="408"/>
        <v>5</v>
      </c>
      <c r="F2285">
        <f t="shared" si="409"/>
        <v>5</v>
      </c>
      <c r="G2285">
        <f t="shared" si="412"/>
        <v>5</v>
      </c>
      <c r="H2285">
        <f t="shared" si="410"/>
        <v>0</v>
      </c>
      <c r="I2285">
        <f t="shared" si="413"/>
        <v>0</v>
      </c>
      <c r="J2285">
        <f t="shared" si="406"/>
        <v>0</v>
      </c>
      <c r="K2285">
        <f t="shared" si="407"/>
        <v>0</v>
      </c>
      <c r="L2285">
        <f t="shared" si="411"/>
        <v>0</v>
      </c>
      <c r="M2285">
        <f t="shared" si="414"/>
        <v>0</v>
      </c>
      <c r="N2285">
        <f t="shared" si="415"/>
        <v>68.234999999999957</v>
      </c>
    </row>
    <row r="2286" spans="1:14" x14ac:dyDescent="0.3">
      <c r="A2286" s="1">
        <v>43616</v>
      </c>
      <c r="B2286">
        <v>18.175000000000001</v>
      </c>
      <c r="C2286">
        <f t="shared" si="404"/>
        <v>16.432117647058824</v>
      </c>
      <c r="D2286">
        <f t="shared" si="405"/>
        <v>3.0866136380935303</v>
      </c>
      <c r="E2286">
        <f t="shared" si="408"/>
        <v>6</v>
      </c>
      <c r="F2286">
        <f t="shared" si="409"/>
        <v>5</v>
      </c>
      <c r="G2286">
        <f t="shared" si="412"/>
        <v>5</v>
      </c>
      <c r="H2286">
        <f t="shared" si="410"/>
        <v>0</v>
      </c>
      <c r="I2286">
        <f t="shared" si="413"/>
        <v>0</v>
      </c>
      <c r="J2286">
        <f t="shared" si="406"/>
        <v>0</v>
      </c>
      <c r="K2286">
        <f t="shared" si="407"/>
        <v>0</v>
      </c>
      <c r="L2286">
        <f t="shared" si="411"/>
        <v>0</v>
      </c>
      <c r="M2286">
        <f t="shared" si="414"/>
        <v>0</v>
      </c>
      <c r="N2286">
        <f t="shared" si="415"/>
        <v>68.234999999999957</v>
      </c>
    </row>
    <row r="2287" spans="1:14" x14ac:dyDescent="0.3">
      <c r="A2287" s="1">
        <v>43619</v>
      </c>
      <c r="B2287">
        <v>18.274999999999999</v>
      </c>
      <c r="C2287">
        <f t="shared" si="404"/>
        <v>16.441333333333333</v>
      </c>
      <c r="D2287">
        <f t="shared" si="405"/>
        <v>3.0885933384726325</v>
      </c>
      <c r="E2287">
        <f t="shared" si="408"/>
        <v>2</v>
      </c>
      <c r="F2287">
        <f t="shared" si="409"/>
        <v>6</v>
      </c>
      <c r="G2287">
        <f t="shared" si="412"/>
        <v>0</v>
      </c>
      <c r="H2287">
        <f t="shared" si="410"/>
        <v>0</v>
      </c>
      <c r="I2287">
        <f t="shared" si="413"/>
        <v>0</v>
      </c>
      <c r="J2287">
        <f t="shared" si="406"/>
        <v>0</v>
      </c>
      <c r="K2287">
        <f t="shared" si="407"/>
        <v>0</v>
      </c>
      <c r="L2287">
        <f t="shared" si="411"/>
        <v>0</v>
      </c>
      <c r="M2287">
        <f t="shared" si="414"/>
        <v>0</v>
      </c>
      <c r="N2287">
        <f t="shared" si="415"/>
        <v>68.234999999999957</v>
      </c>
    </row>
    <row r="2288" spans="1:14" x14ac:dyDescent="0.3">
      <c r="A2288" s="1">
        <v>43620</v>
      </c>
      <c r="B2288">
        <v>17.225000000000001</v>
      </c>
      <c r="C2288">
        <f t="shared" si="404"/>
        <v>16.449372549019603</v>
      </c>
      <c r="D2288">
        <f t="shared" si="405"/>
        <v>3.0879546499310546</v>
      </c>
      <c r="E2288">
        <f t="shared" si="408"/>
        <v>3</v>
      </c>
      <c r="F2288">
        <f t="shared" si="409"/>
        <v>6</v>
      </c>
      <c r="G2288">
        <f t="shared" si="412"/>
        <v>0</v>
      </c>
      <c r="H2288">
        <f t="shared" si="410"/>
        <v>0</v>
      </c>
      <c r="I2288">
        <f t="shared" si="413"/>
        <v>0</v>
      </c>
      <c r="J2288">
        <f t="shared" si="406"/>
        <v>0</v>
      </c>
      <c r="K2288">
        <f t="shared" si="407"/>
        <v>0</v>
      </c>
      <c r="L2288">
        <f t="shared" si="411"/>
        <v>0</v>
      </c>
      <c r="M2288">
        <f t="shared" si="414"/>
        <v>0</v>
      </c>
      <c r="N2288">
        <f t="shared" si="415"/>
        <v>68.234999999999957</v>
      </c>
    </row>
    <row r="2289" spans="1:14" x14ac:dyDescent="0.3">
      <c r="A2289" s="1">
        <v>43621</v>
      </c>
      <c r="B2289">
        <v>16.625</v>
      </c>
      <c r="C2289">
        <f t="shared" si="404"/>
        <v>16.454078431372547</v>
      </c>
      <c r="D2289">
        <f t="shared" si="405"/>
        <v>3.0873042739780354</v>
      </c>
      <c r="E2289">
        <f t="shared" si="408"/>
        <v>4</v>
      </c>
      <c r="F2289">
        <f t="shared" si="409"/>
        <v>6</v>
      </c>
      <c r="G2289">
        <f t="shared" si="412"/>
        <v>1</v>
      </c>
      <c r="H2289">
        <f t="shared" si="410"/>
        <v>0</v>
      </c>
      <c r="I2289">
        <f t="shared" si="413"/>
        <v>0</v>
      </c>
      <c r="J2289">
        <f t="shared" si="406"/>
        <v>0</v>
      </c>
      <c r="K2289">
        <f t="shared" si="407"/>
        <v>0</v>
      </c>
      <c r="L2289">
        <f t="shared" si="411"/>
        <v>0</v>
      </c>
      <c r="M2289">
        <f t="shared" si="414"/>
        <v>0</v>
      </c>
      <c r="N2289">
        <f t="shared" si="415"/>
        <v>68.234999999999957</v>
      </c>
    </row>
    <row r="2290" spans="1:14" x14ac:dyDescent="0.3">
      <c r="A2290" s="1">
        <v>43622</v>
      </c>
      <c r="B2290">
        <v>16.475000000000001</v>
      </c>
      <c r="C2290">
        <f t="shared" si="404"/>
        <v>16.462117647058825</v>
      </c>
      <c r="D2290">
        <f t="shared" si="405"/>
        <v>3.0846781104327028</v>
      </c>
      <c r="E2290">
        <f t="shared" si="408"/>
        <v>5</v>
      </c>
      <c r="F2290">
        <f t="shared" si="409"/>
        <v>6</v>
      </c>
      <c r="G2290">
        <f t="shared" si="412"/>
        <v>1</v>
      </c>
      <c r="H2290">
        <f t="shared" si="410"/>
        <v>0</v>
      </c>
      <c r="I2290">
        <f t="shared" si="413"/>
        <v>0</v>
      </c>
      <c r="J2290">
        <f t="shared" si="406"/>
        <v>0</v>
      </c>
      <c r="K2290">
        <f t="shared" si="407"/>
        <v>0</v>
      </c>
      <c r="L2290">
        <f t="shared" si="411"/>
        <v>0</v>
      </c>
      <c r="M2290">
        <f t="shared" si="414"/>
        <v>0</v>
      </c>
      <c r="N2290">
        <f t="shared" si="415"/>
        <v>68.234999999999957</v>
      </c>
    </row>
    <row r="2291" spans="1:14" x14ac:dyDescent="0.3">
      <c r="A2291" s="1">
        <v>43623</v>
      </c>
      <c r="B2291">
        <v>16.725000000000001</v>
      </c>
      <c r="C2291">
        <f t="shared" si="404"/>
        <v>16.473098039215689</v>
      </c>
      <c r="D2291">
        <f t="shared" si="405"/>
        <v>3.0806081348630405</v>
      </c>
      <c r="E2291">
        <f t="shared" si="408"/>
        <v>6</v>
      </c>
      <c r="F2291">
        <f t="shared" si="409"/>
        <v>6</v>
      </c>
      <c r="G2291">
        <f t="shared" si="412"/>
        <v>1</v>
      </c>
      <c r="H2291">
        <f t="shared" si="410"/>
        <v>0</v>
      </c>
      <c r="I2291">
        <f t="shared" si="413"/>
        <v>0</v>
      </c>
      <c r="J2291">
        <f t="shared" si="406"/>
        <v>0</v>
      </c>
      <c r="K2291">
        <f t="shared" si="407"/>
        <v>0</v>
      </c>
      <c r="L2291">
        <f t="shared" si="411"/>
        <v>0</v>
      </c>
      <c r="M2291">
        <f t="shared" si="414"/>
        <v>0</v>
      </c>
      <c r="N2291">
        <f t="shared" si="415"/>
        <v>68.234999999999957</v>
      </c>
    </row>
    <row r="2292" spans="1:14" x14ac:dyDescent="0.3">
      <c r="A2292" s="1">
        <v>43626</v>
      </c>
      <c r="B2292">
        <v>16.375</v>
      </c>
      <c r="C2292">
        <f t="shared" si="404"/>
        <v>16.483882352941176</v>
      </c>
      <c r="D2292">
        <f t="shared" si="405"/>
        <v>3.0754280151476809</v>
      </c>
      <c r="E2292">
        <f t="shared" si="408"/>
        <v>2</v>
      </c>
      <c r="F2292">
        <f t="shared" si="409"/>
        <v>6</v>
      </c>
      <c r="G2292">
        <f t="shared" si="412"/>
        <v>1</v>
      </c>
      <c r="H2292">
        <f t="shared" si="410"/>
        <v>0</v>
      </c>
      <c r="I2292">
        <f t="shared" si="413"/>
        <v>0</v>
      </c>
      <c r="J2292">
        <f t="shared" si="406"/>
        <v>0</v>
      </c>
      <c r="K2292">
        <f t="shared" si="407"/>
        <v>0</v>
      </c>
      <c r="L2292">
        <f t="shared" si="411"/>
        <v>0</v>
      </c>
      <c r="M2292">
        <f t="shared" si="414"/>
        <v>0</v>
      </c>
      <c r="N2292">
        <f t="shared" si="415"/>
        <v>68.234999999999957</v>
      </c>
    </row>
    <row r="2293" spans="1:14" x14ac:dyDescent="0.3">
      <c r="A2293" s="1">
        <v>43627</v>
      </c>
      <c r="B2293">
        <v>16.475000000000001</v>
      </c>
      <c r="C2293">
        <f t="shared" si="404"/>
        <v>16.497215686274512</v>
      </c>
      <c r="D2293">
        <f t="shared" si="405"/>
        <v>3.0679813399854581</v>
      </c>
      <c r="E2293">
        <f t="shared" si="408"/>
        <v>3</v>
      </c>
      <c r="F2293">
        <f t="shared" si="409"/>
        <v>6</v>
      </c>
      <c r="G2293">
        <f t="shared" si="412"/>
        <v>1</v>
      </c>
      <c r="H2293">
        <f t="shared" si="410"/>
        <v>0</v>
      </c>
      <c r="I2293">
        <f t="shared" si="413"/>
        <v>0</v>
      </c>
      <c r="J2293">
        <f t="shared" si="406"/>
        <v>0</v>
      </c>
      <c r="K2293">
        <f t="shared" si="407"/>
        <v>0</v>
      </c>
      <c r="L2293">
        <f t="shared" si="411"/>
        <v>0</v>
      </c>
      <c r="M2293">
        <f t="shared" si="414"/>
        <v>0</v>
      </c>
      <c r="N2293">
        <f t="shared" si="415"/>
        <v>68.234999999999957</v>
      </c>
    </row>
    <row r="2294" spans="1:14" x14ac:dyDescent="0.3">
      <c r="A2294" s="1">
        <v>43628</v>
      </c>
      <c r="B2294">
        <v>16.324999999999999</v>
      </c>
      <c r="C2294">
        <f t="shared" si="404"/>
        <v>16.509568627450982</v>
      </c>
      <c r="D2294">
        <f t="shared" si="405"/>
        <v>3.0609133281020835</v>
      </c>
      <c r="E2294">
        <f t="shared" si="408"/>
        <v>4</v>
      </c>
      <c r="F2294">
        <f t="shared" si="409"/>
        <v>6</v>
      </c>
      <c r="G2294">
        <f t="shared" si="412"/>
        <v>2</v>
      </c>
      <c r="H2294">
        <f t="shared" si="410"/>
        <v>0</v>
      </c>
      <c r="I2294">
        <f t="shared" si="413"/>
        <v>0</v>
      </c>
      <c r="J2294">
        <f t="shared" si="406"/>
        <v>0</v>
      </c>
      <c r="K2294">
        <f t="shared" si="407"/>
        <v>0</v>
      </c>
      <c r="L2294">
        <f t="shared" si="411"/>
        <v>0</v>
      </c>
      <c r="M2294">
        <f t="shared" si="414"/>
        <v>0</v>
      </c>
      <c r="N2294">
        <f t="shared" si="415"/>
        <v>68.234999999999957</v>
      </c>
    </row>
    <row r="2295" spans="1:14" x14ac:dyDescent="0.3">
      <c r="A2295" s="1">
        <v>43629</v>
      </c>
      <c r="B2295">
        <v>16.125</v>
      </c>
      <c r="C2295">
        <f t="shared" si="404"/>
        <v>16.520549019607845</v>
      </c>
      <c r="D2295">
        <f t="shared" si="405"/>
        <v>3.0544851131443775</v>
      </c>
      <c r="E2295">
        <f t="shared" si="408"/>
        <v>5</v>
      </c>
      <c r="F2295">
        <f t="shared" si="409"/>
        <v>6</v>
      </c>
      <c r="G2295">
        <f t="shared" si="412"/>
        <v>2</v>
      </c>
      <c r="H2295">
        <f t="shared" si="410"/>
        <v>0</v>
      </c>
      <c r="I2295">
        <f t="shared" si="413"/>
        <v>0</v>
      </c>
      <c r="J2295">
        <f t="shared" si="406"/>
        <v>0</v>
      </c>
      <c r="K2295">
        <f t="shared" si="407"/>
        <v>0</v>
      </c>
      <c r="L2295">
        <f t="shared" si="411"/>
        <v>0</v>
      </c>
      <c r="M2295">
        <f t="shared" si="414"/>
        <v>0</v>
      </c>
      <c r="N2295">
        <f t="shared" si="415"/>
        <v>68.234999999999957</v>
      </c>
    </row>
    <row r="2296" spans="1:14" x14ac:dyDescent="0.3">
      <c r="A2296" s="1">
        <v>43630</v>
      </c>
      <c r="B2296">
        <v>15.775</v>
      </c>
      <c r="C2296">
        <f t="shared" si="404"/>
        <v>16.531921568627453</v>
      </c>
      <c r="D2296">
        <f t="shared" si="405"/>
        <v>3.0462783841678989</v>
      </c>
      <c r="E2296">
        <f t="shared" si="408"/>
        <v>6</v>
      </c>
      <c r="F2296">
        <f t="shared" si="409"/>
        <v>6</v>
      </c>
      <c r="G2296">
        <f t="shared" si="412"/>
        <v>2</v>
      </c>
      <c r="H2296">
        <f t="shared" si="410"/>
        <v>0</v>
      </c>
      <c r="I2296">
        <f t="shared" si="413"/>
        <v>0</v>
      </c>
      <c r="J2296">
        <f t="shared" si="406"/>
        <v>0</v>
      </c>
      <c r="K2296">
        <f t="shared" si="407"/>
        <v>0</v>
      </c>
      <c r="L2296">
        <f t="shared" si="411"/>
        <v>0</v>
      </c>
      <c r="M2296">
        <f t="shared" si="414"/>
        <v>0</v>
      </c>
      <c r="N2296">
        <f t="shared" si="415"/>
        <v>68.234999999999957</v>
      </c>
    </row>
    <row r="2297" spans="1:14" x14ac:dyDescent="0.3">
      <c r="A2297" s="1">
        <v>43633</v>
      </c>
      <c r="B2297">
        <v>15.275</v>
      </c>
      <c r="C2297">
        <f t="shared" si="404"/>
        <v>16.541725490196075</v>
      </c>
      <c r="D2297">
        <f t="shared" si="405"/>
        <v>3.0381837587768588</v>
      </c>
      <c r="E2297">
        <f t="shared" si="408"/>
        <v>2</v>
      </c>
      <c r="F2297">
        <f t="shared" si="409"/>
        <v>6</v>
      </c>
      <c r="G2297">
        <f t="shared" si="412"/>
        <v>2</v>
      </c>
      <c r="H2297">
        <f t="shared" si="410"/>
        <v>0</v>
      </c>
      <c r="I2297">
        <f t="shared" si="413"/>
        <v>0</v>
      </c>
      <c r="J2297">
        <f t="shared" si="406"/>
        <v>0</v>
      </c>
      <c r="K2297">
        <f t="shared" si="407"/>
        <v>0</v>
      </c>
      <c r="L2297">
        <f t="shared" si="411"/>
        <v>0</v>
      </c>
      <c r="M2297">
        <f t="shared" si="414"/>
        <v>0</v>
      </c>
      <c r="N2297">
        <f t="shared" si="415"/>
        <v>68.234999999999957</v>
      </c>
    </row>
    <row r="2298" spans="1:14" x14ac:dyDescent="0.3">
      <c r="A2298" s="1">
        <v>43634</v>
      </c>
      <c r="B2298">
        <v>15.074999999999999</v>
      </c>
      <c r="C2298">
        <f t="shared" si="404"/>
        <v>16.548980392156857</v>
      </c>
      <c r="D2298">
        <f t="shared" si="405"/>
        <v>3.0324584829138468</v>
      </c>
      <c r="E2298">
        <f t="shared" si="408"/>
        <v>3</v>
      </c>
      <c r="F2298">
        <f t="shared" si="409"/>
        <v>6</v>
      </c>
      <c r="G2298">
        <f t="shared" si="412"/>
        <v>2</v>
      </c>
      <c r="H2298">
        <f t="shared" si="410"/>
        <v>0</v>
      </c>
      <c r="I2298">
        <f t="shared" si="413"/>
        <v>0</v>
      </c>
      <c r="J2298">
        <f t="shared" si="406"/>
        <v>0</v>
      </c>
      <c r="K2298">
        <f t="shared" si="407"/>
        <v>0</v>
      </c>
      <c r="L2298">
        <f t="shared" si="411"/>
        <v>0</v>
      </c>
      <c r="M2298">
        <f t="shared" si="414"/>
        <v>0</v>
      </c>
      <c r="N2298">
        <f t="shared" si="415"/>
        <v>68.234999999999957</v>
      </c>
    </row>
    <row r="2299" spans="1:14" x14ac:dyDescent="0.3">
      <c r="A2299" s="1">
        <v>43635</v>
      </c>
      <c r="B2299">
        <v>14.8</v>
      </c>
      <c r="C2299">
        <f t="shared" si="404"/>
        <v>16.557313725490193</v>
      </c>
      <c r="D2299">
        <f t="shared" si="405"/>
        <v>3.0247110605172933</v>
      </c>
      <c r="E2299">
        <f t="shared" si="408"/>
        <v>4</v>
      </c>
      <c r="F2299">
        <f t="shared" si="409"/>
        <v>6</v>
      </c>
      <c r="G2299">
        <f t="shared" si="412"/>
        <v>3</v>
      </c>
      <c r="H2299">
        <f t="shared" si="410"/>
        <v>1</v>
      </c>
      <c r="I2299">
        <f t="shared" si="413"/>
        <v>0</v>
      </c>
      <c r="J2299">
        <f t="shared" si="406"/>
        <v>0</v>
      </c>
      <c r="K2299">
        <f t="shared" si="407"/>
        <v>0</v>
      </c>
      <c r="L2299">
        <f t="shared" si="411"/>
        <v>0</v>
      </c>
      <c r="M2299">
        <f t="shared" si="414"/>
        <v>0</v>
      </c>
      <c r="N2299">
        <f t="shared" si="415"/>
        <v>68.234999999999957</v>
      </c>
    </row>
    <row r="2300" spans="1:14" x14ac:dyDescent="0.3">
      <c r="A2300" s="1">
        <v>43636</v>
      </c>
      <c r="B2300">
        <v>16.125</v>
      </c>
      <c r="C2300">
        <f t="shared" si="404"/>
        <v>16.571235294117642</v>
      </c>
      <c r="D2300">
        <f t="shared" si="405"/>
        <v>3.014502388540973</v>
      </c>
      <c r="E2300">
        <f t="shared" si="408"/>
        <v>5</v>
      </c>
      <c r="F2300">
        <f t="shared" si="409"/>
        <v>6</v>
      </c>
      <c r="G2300">
        <f t="shared" si="412"/>
        <v>3</v>
      </c>
      <c r="H2300">
        <f t="shared" si="410"/>
        <v>0</v>
      </c>
      <c r="I2300">
        <f t="shared" si="413"/>
        <v>0</v>
      </c>
      <c r="J2300">
        <f t="shared" si="406"/>
        <v>0</v>
      </c>
      <c r="K2300">
        <f t="shared" si="407"/>
        <v>0</v>
      </c>
      <c r="L2300">
        <f t="shared" si="411"/>
        <v>0</v>
      </c>
      <c r="M2300">
        <f t="shared" si="414"/>
        <v>0</v>
      </c>
      <c r="N2300">
        <f t="shared" si="415"/>
        <v>68.234999999999957</v>
      </c>
    </row>
    <row r="2301" spans="1:14" x14ac:dyDescent="0.3">
      <c r="A2301" s="1">
        <v>43637</v>
      </c>
      <c r="B2301">
        <v>16.524999999999999</v>
      </c>
      <c r="C2301">
        <f t="shared" si="404"/>
        <v>16.586333333333329</v>
      </c>
      <c r="D2301">
        <f t="shared" si="405"/>
        <v>3.0045753650363358</v>
      </c>
      <c r="E2301">
        <f t="shared" si="408"/>
        <v>6</v>
      </c>
      <c r="F2301">
        <f t="shared" si="409"/>
        <v>6</v>
      </c>
      <c r="G2301">
        <f t="shared" si="412"/>
        <v>3</v>
      </c>
      <c r="H2301">
        <f t="shared" si="410"/>
        <v>0</v>
      </c>
      <c r="I2301">
        <f t="shared" si="413"/>
        <v>0</v>
      </c>
      <c r="J2301">
        <f t="shared" si="406"/>
        <v>0</v>
      </c>
      <c r="K2301">
        <f t="shared" si="407"/>
        <v>0</v>
      </c>
      <c r="L2301">
        <f t="shared" si="411"/>
        <v>0</v>
      </c>
      <c r="M2301">
        <f t="shared" si="414"/>
        <v>0</v>
      </c>
      <c r="N2301">
        <f t="shared" si="415"/>
        <v>68.234999999999957</v>
      </c>
    </row>
    <row r="2302" spans="1:14" x14ac:dyDescent="0.3">
      <c r="A2302" s="1">
        <v>43640</v>
      </c>
      <c r="B2302">
        <v>16.274999999999999</v>
      </c>
      <c r="C2302">
        <f t="shared" si="404"/>
        <v>16.596921568627444</v>
      </c>
      <c r="D2302">
        <f t="shared" si="405"/>
        <v>2.9986963562498414</v>
      </c>
      <c r="E2302">
        <f t="shared" si="408"/>
        <v>2</v>
      </c>
      <c r="F2302">
        <f t="shared" si="409"/>
        <v>6</v>
      </c>
      <c r="G2302">
        <f t="shared" si="412"/>
        <v>3</v>
      </c>
      <c r="H2302">
        <f t="shared" si="410"/>
        <v>0</v>
      </c>
      <c r="I2302">
        <f t="shared" si="413"/>
        <v>0</v>
      </c>
      <c r="J2302">
        <f t="shared" si="406"/>
        <v>0</v>
      </c>
      <c r="K2302">
        <f t="shared" si="407"/>
        <v>0</v>
      </c>
      <c r="L2302">
        <f t="shared" si="411"/>
        <v>0</v>
      </c>
      <c r="M2302">
        <f t="shared" si="414"/>
        <v>0</v>
      </c>
      <c r="N2302">
        <f t="shared" si="415"/>
        <v>68.234999999999957</v>
      </c>
    </row>
    <row r="2303" spans="1:14" x14ac:dyDescent="0.3">
      <c r="A2303" s="1">
        <v>43641</v>
      </c>
      <c r="B2303">
        <v>16.675000000000001</v>
      </c>
      <c r="C2303">
        <f t="shared" si="404"/>
        <v>16.614196078431366</v>
      </c>
      <c r="D2303">
        <f t="shared" si="405"/>
        <v>2.9863832215352448</v>
      </c>
      <c r="E2303">
        <f t="shared" si="408"/>
        <v>3</v>
      </c>
      <c r="F2303">
        <f t="shared" si="409"/>
        <v>6</v>
      </c>
      <c r="G2303">
        <f t="shared" si="412"/>
        <v>3</v>
      </c>
      <c r="H2303">
        <f t="shared" si="410"/>
        <v>0</v>
      </c>
      <c r="I2303">
        <f t="shared" si="413"/>
        <v>0</v>
      </c>
      <c r="J2303">
        <f t="shared" si="406"/>
        <v>0</v>
      </c>
      <c r="K2303">
        <f t="shared" si="407"/>
        <v>0</v>
      </c>
      <c r="L2303">
        <f t="shared" si="411"/>
        <v>0</v>
      </c>
      <c r="M2303">
        <f t="shared" si="414"/>
        <v>0</v>
      </c>
      <c r="N2303">
        <f t="shared" si="415"/>
        <v>68.234999999999957</v>
      </c>
    </row>
    <row r="2304" spans="1:14" x14ac:dyDescent="0.3">
      <c r="A2304" s="1">
        <v>43642</v>
      </c>
      <c r="B2304">
        <v>16.524999999999999</v>
      </c>
      <c r="C2304">
        <f t="shared" si="404"/>
        <v>16.620666666666658</v>
      </c>
      <c r="D2304">
        <f t="shared" si="405"/>
        <v>2.9843947635283556</v>
      </c>
      <c r="E2304">
        <f t="shared" si="408"/>
        <v>4</v>
      </c>
      <c r="F2304">
        <f t="shared" si="409"/>
        <v>6</v>
      </c>
      <c r="G2304">
        <f t="shared" si="412"/>
        <v>4</v>
      </c>
      <c r="H2304">
        <f t="shared" si="410"/>
        <v>0</v>
      </c>
      <c r="I2304">
        <f t="shared" si="413"/>
        <v>0</v>
      </c>
      <c r="J2304">
        <f t="shared" si="406"/>
        <v>0</v>
      </c>
      <c r="K2304">
        <f t="shared" si="407"/>
        <v>0</v>
      </c>
      <c r="L2304">
        <f t="shared" si="411"/>
        <v>0</v>
      </c>
      <c r="M2304">
        <f t="shared" si="414"/>
        <v>0</v>
      </c>
      <c r="N2304">
        <f t="shared" si="415"/>
        <v>68.234999999999957</v>
      </c>
    </row>
    <row r="2305" spans="1:14" x14ac:dyDescent="0.3">
      <c r="A2305" s="1">
        <v>43643</v>
      </c>
      <c r="B2305">
        <v>16.074999999999999</v>
      </c>
      <c r="C2305">
        <f t="shared" ref="C2305:C2368" si="416">AVERAGE(B2051:B2305)</f>
        <v>16.62713725490195</v>
      </c>
      <c r="D2305">
        <f t="shared" ref="D2305:D2368" si="417">_xlfn.STDEV.P(B2051:B2305)</f>
        <v>2.9814144624402301</v>
      </c>
      <c r="E2305">
        <f t="shared" si="408"/>
        <v>5</v>
      </c>
      <c r="F2305">
        <f t="shared" si="409"/>
        <v>6</v>
      </c>
      <c r="G2305">
        <f t="shared" si="412"/>
        <v>4</v>
      </c>
      <c r="H2305">
        <f t="shared" si="410"/>
        <v>0</v>
      </c>
      <c r="I2305">
        <f t="shared" si="413"/>
        <v>0</v>
      </c>
      <c r="J2305">
        <f t="shared" si="406"/>
        <v>0</v>
      </c>
      <c r="K2305">
        <f t="shared" si="407"/>
        <v>0</v>
      </c>
      <c r="L2305">
        <f t="shared" si="411"/>
        <v>0</v>
      </c>
      <c r="M2305">
        <f t="shared" si="414"/>
        <v>0</v>
      </c>
      <c r="N2305">
        <f t="shared" si="415"/>
        <v>68.234999999999957</v>
      </c>
    </row>
    <row r="2306" spans="1:14" x14ac:dyDescent="0.3">
      <c r="A2306" s="1">
        <v>43644</v>
      </c>
      <c r="B2306">
        <v>15.525</v>
      </c>
      <c r="C2306">
        <f t="shared" si="416"/>
        <v>16.623999999999992</v>
      </c>
      <c r="D2306">
        <f t="shared" si="417"/>
        <v>2.9821515591211814</v>
      </c>
      <c r="E2306">
        <f t="shared" si="408"/>
        <v>6</v>
      </c>
      <c r="F2306">
        <f t="shared" si="409"/>
        <v>6</v>
      </c>
      <c r="G2306">
        <f t="shared" si="412"/>
        <v>4</v>
      </c>
      <c r="H2306">
        <f t="shared" si="410"/>
        <v>0</v>
      </c>
      <c r="I2306">
        <f t="shared" si="413"/>
        <v>0</v>
      </c>
      <c r="J2306">
        <f t="shared" ref="J2306:J2369" si="418">IF(B2306&gt;(C2305+($Q$2*D2305)),1,0)</f>
        <v>0</v>
      </c>
      <c r="K2306">
        <f t="shared" ref="K2306:K2369" si="419">IF(B2306&lt;(C2305-($Q$2*D2305)),1,0)</f>
        <v>0</v>
      </c>
      <c r="L2306">
        <f t="shared" si="411"/>
        <v>0</v>
      </c>
      <c r="M2306">
        <f t="shared" si="414"/>
        <v>0</v>
      </c>
      <c r="N2306">
        <f t="shared" si="415"/>
        <v>68.234999999999957</v>
      </c>
    </row>
    <row r="2307" spans="1:14" x14ac:dyDescent="0.3">
      <c r="A2307" s="1">
        <v>43647</v>
      </c>
      <c r="B2307">
        <v>14.925000000000001</v>
      </c>
      <c r="C2307">
        <f t="shared" si="416"/>
        <v>16.620274509803913</v>
      </c>
      <c r="D2307">
        <f t="shared" si="417"/>
        <v>2.9836779387681416</v>
      </c>
      <c r="E2307">
        <f t="shared" ref="E2307:E2370" si="420">WEEKDAY(A2307)</f>
        <v>2</v>
      </c>
      <c r="F2307">
        <f t="shared" ref="F2307:F2370" si="421">MONTH(A2307)</f>
        <v>7</v>
      </c>
      <c r="G2307">
        <f t="shared" si="412"/>
        <v>0</v>
      </c>
      <c r="H2307">
        <f t="shared" ref="H2307:H2370" si="422">IF(AND(G2307=3,E2307=4),1,0)</f>
        <v>0</v>
      </c>
      <c r="I2307">
        <f t="shared" si="413"/>
        <v>0</v>
      </c>
      <c r="J2307">
        <f t="shared" si="418"/>
        <v>0</v>
      </c>
      <c r="K2307">
        <f t="shared" si="419"/>
        <v>0</v>
      </c>
      <c r="L2307">
        <f t="shared" ref="L2307:L2370" si="423">MIN(MAX(L2306-J2307+K2307,-$Q$3),$Q$4)</f>
        <v>0</v>
      </c>
      <c r="M2307">
        <f t="shared" si="414"/>
        <v>0</v>
      </c>
      <c r="N2307">
        <f t="shared" si="415"/>
        <v>68.234999999999957</v>
      </c>
    </row>
    <row r="2308" spans="1:14" x14ac:dyDescent="0.3">
      <c r="A2308" s="1">
        <v>43648</v>
      </c>
      <c r="B2308">
        <v>14.225</v>
      </c>
      <c r="C2308">
        <f t="shared" si="416"/>
        <v>16.609686274509798</v>
      </c>
      <c r="D2308">
        <f t="shared" si="417"/>
        <v>2.9873662575048523</v>
      </c>
      <c r="E2308">
        <f t="shared" si="420"/>
        <v>3</v>
      </c>
      <c r="F2308">
        <f t="shared" si="421"/>
        <v>7</v>
      </c>
      <c r="G2308">
        <f t="shared" ref="G2308:G2371" si="424">IF(F2308=F2307,G2307,0)+IF(E2308=4,1,0)</f>
        <v>0</v>
      </c>
      <c r="H2308">
        <f t="shared" si="422"/>
        <v>0</v>
      </c>
      <c r="I2308">
        <f t="shared" ref="I2308:I2371" si="425">IF(H2308=1,-(B2308-B2307)*L2308,0)</f>
        <v>0</v>
      </c>
      <c r="J2308">
        <f t="shared" si="418"/>
        <v>0</v>
      </c>
      <c r="K2308">
        <f t="shared" si="419"/>
        <v>0</v>
      </c>
      <c r="L2308">
        <f t="shared" si="423"/>
        <v>0</v>
      </c>
      <c r="M2308">
        <f t="shared" ref="M2308:M2371" si="426">L2307*(B2308-B2307) + 2*I2308</f>
        <v>0</v>
      </c>
      <c r="N2308">
        <f t="shared" si="415"/>
        <v>68.234999999999957</v>
      </c>
    </row>
    <row r="2309" spans="1:14" x14ac:dyDescent="0.3">
      <c r="A2309" s="1">
        <v>43649</v>
      </c>
      <c r="B2309">
        <v>14.025</v>
      </c>
      <c r="C2309">
        <f t="shared" si="416"/>
        <v>16.599882352941169</v>
      </c>
      <c r="D2309">
        <f t="shared" si="417"/>
        <v>2.9917271531188177</v>
      </c>
      <c r="E2309">
        <f t="shared" si="420"/>
        <v>4</v>
      </c>
      <c r="F2309">
        <f t="shared" si="421"/>
        <v>7</v>
      </c>
      <c r="G2309">
        <f t="shared" si="424"/>
        <v>1</v>
      </c>
      <c r="H2309">
        <f t="shared" si="422"/>
        <v>0</v>
      </c>
      <c r="I2309">
        <f t="shared" si="425"/>
        <v>0</v>
      </c>
      <c r="J2309">
        <f t="shared" si="418"/>
        <v>0</v>
      </c>
      <c r="K2309">
        <f t="shared" si="419"/>
        <v>0</v>
      </c>
      <c r="L2309">
        <f t="shared" si="423"/>
        <v>0</v>
      </c>
      <c r="M2309">
        <f t="shared" si="426"/>
        <v>0</v>
      </c>
      <c r="N2309">
        <f t="shared" ref="N2309:N2372" si="427">M2309+N2308</f>
        <v>68.234999999999957</v>
      </c>
    </row>
    <row r="2310" spans="1:14" x14ac:dyDescent="0.3">
      <c r="A2310" s="1">
        <v>43651</v>
      </c>
      <c r="B2310">
        <v>14.324999999999999</v>
      </c>
      <c r="C2310">
        <f t="shared" si="416"/>
        <v>16.593215686274505</v>
      </c>
      <c r="D2310">
        <f t="shared" si="417"/>
        <v>2.9948932110572111</v>
      </c>
      <c r="E2310">
        <f t="shared" si="420"/>
        <v>6</v>
      </c>
      <c r="F2310">
        <f t="shared" si="421"/>
        <v>7</v>
      </c>
      <c r="G2310">
        <f t="shared" si="424"/>
        <v>1</v>
      </c>
      <c r="H2310">
        <f t="shared" si="422"/>
        <v>0</v>
      </c>
      <c r="I2310">
        <f t="shared" si="425"/>
        <v>0</v>
      </c>
      <c r="J2310">
        <f t="shared" si="418"/>
        <v>0</v>
      </c>
      <c r="K2310">
        <f t="shared" si="419"/>
        <v>0</v>
      </c>
      <c r="L2310">
        <f t="shared" si="423"/>
        <v>0</v>
      </c>
      <c r="M2310">
        <f t="shared" si="426"/>
        <v>0</v>
      </c>
      <c r="N2310">
        <f t="shared" si="427"/>
        <v>68.234999999999957</v>
      </c>
    </row>
    <row r="2311" spans="1:14" x14ac:dyDescent="0.3">
      <c r="A2311" s="1">
        <v>43654</v>
      </c>
      <c r="B2311">
        <v>14.875</v>
      </c>
      <c r="C2311">
        <f t="shared" si="416"/>
        <v>16.588705882352933</v>
      </c>
      <c r="D2311">
        <f t="shared" si="417"/>
        <v>2.996610812981142</v>
      </c>
      <c r="E2311">
        <f t="shared" si="420"/>
        <v>2</v>
      </c>
      <c r="F2311">
        <f t="shared" si="421"/>
        <v>7</v>
      </c>
      <c r="G2311">
        <f t="shared" si="424"/>
        <v>1</v>
      </c>
      <c r="H2311">
        <f t="shared" si="422"/>
        <v>0</v>
      </c>
      <c r="I2311">
        <f t="shared" si="425"/>
        <v>0</v>
      </c>
      <c r="J2311">
        <f t="shared" si="418"/>
        <v>0</v>
      </c>
      <c r="K2311">
        <f t="shared" si="419"/>
        <v>0</v>
      </c>
      <c r="L2311">
        <f t="shared" si="423"/>
        <v>0</v>
      </c>
      <c r="M2311">
        <f t="shared" si="426"/>
        <v>0</v>
      </c>
      <c r="N2311">
        <f t="shared" si="427"/>
        <v>68.234999999999957</v>
      </c>
    </row>
    <row r="2312" spans="1:14" x14ac:dyDescent="0.3">
      <c r="A2312" s="1">
        <v>43655</v>
      </c>
      <c r="B2312">
        <v>14.824999999999999</v>
      </c>
      <c r="C2312">
        <f t="shared" si="416"/>
        <v>16.582627450980386</v>
      </c>
      <c r="D2312">
        <f t="shared" si="417"/>
        <v>2.9986095075642214</v>
      </c>
      <c r="E2312">
        <f t="shared" si="420"/>
        <v>3</v>
      </c>
      <c r="F2312">
        <f t="shared" si="421"/>
        <v>7</v>
      </c>
      <c r="G2312">
        <f t="shared" si="424"/>
        <v>1</v>
      </c>
      <c r="H2312">
        <f t="shared" si="422"/>
        <v>0</v>
      </c>
      <c r="I2312">
        <f t="shared" si="425"/>
        <v>0</v>
      </c>
      <c r="J2312">
        <f t="shared" si="418"/>
        <v>0</v>
      </c>
      <c r="K2312">
        <f t="shared" si="419"/>
        <v>0</v>
      </c>
      <c r="L2312">
        <f t="shared" si="423"/>
        <v>0</v>
      </c>
      <c r="M2312">
        <f t="shared" si="426"/>
        <v>0</v>
      </c>
      <c r="N2312">
        <f t="shared" si="427"/>
        <v>68.234999999999957</v>
      </c>
    </row>
    <row r="2313" spans="1:14" x14ac:dyDescent="0.3">
      <c r="A2313" s="1">
        <v>43656</v>
      </c>
      <c r="B2313">
        <v>14.025</v>
      </c>
      <c r="C2313">
        <f t="shared" si="416"/>
        <v>16.576941176470584</v>
      </c>
      <c r="D2313">
        <f t="shared" si="417"/>
        <v>3.0020773292268133</v>
      </c>
      <c r="E2313">
        <f t="shared" si="420"/>
        <v>4</v>
      </c>
      <c r="F2313">
        <f t="shared" si="421"/>
        <v>7</v>
      </c>
      <c r="G2313">
        <f t="shared" si="424"/>
        <v>2</v>
      </c>
      <c r="H2313">
        <f t="shared" si="422"/>
        <v>0</v>
      </c>
      <c r="I2313">
        <f t="shared" si="425"/>
        <v>0</v>
      </c>
      <c r="J2313">
        <f t="shared" si="418"/>
        <v>0</v>
      </c>
      <c r="K2313">
        <f t="shared" si="419"/>
        <v>0</v>
      </c>
      <c r="L2313">
        <f t="shared" si="423"/>
        <v>0</v>
      </c>
      <c r="M2313">
        <f t="shared" si="426"/>
        <v>0</v>
      </c>
      <c r="N2313">
        <f t="shared" si="427"/>
        <v>68.234999999999957</v>
      </c>
    </row>
    <row r="2314" spans="1:14" x14ac:dyDescent="0.3">
      <c r="A2314" s="1">
        <v>43657</v>
      </c>
      <c r="B2314">
        <v>13.625</v>
      </c>
      <c r="C2314">
        <f t="shared" si="416"/>
        <v>16.573215686274505</v>
      </c>
      <c r="D2314">
        <f t="shared" si="417"/>
        <v>3.0051472595396578</v>
      </c>
      <c r="E2314">
        <f t="shared" si="420"/>
        <v>5</v>
      </c>
      <c r="F2314">
        <f t="shared" si="421"/>
        <v>7</v>
      </c>
      <c r="G2314">
        <f t="shared" si="424"/>
        <v>2</v>
      </c>
      <c r="H2314">
        <f t="shared" si="422"/>
        <v>0</v>
      </c>
      <c r="I2314">
        <f t="shared" si="425"/>
        <v>0</v>
      </c>
      <c r="J2314">
        <f t="shared" si="418"/>
        <v>0</v>
      </c>
      <c r="K2314">
        <f t="shared" si="419"/>
        <v>0</v>
      </c>
      <c r="L2314">
        <f t="shared" si="423"/>
        <v>0</v>
      </c>
      <c r="M2314">
        <f t="shared" si="426"/>
        <v>0</v>
      </c>
      <c r="N2314">
        <f t="shared" si="427"/>
        <v>68.234999999999957</v>
      </c>
    </row>
    <row r="2315" spans="1:14" x14ac:dyDescent="0.3">
      <c r="A2315" s="1">
        <v>43658</v>
      </c>
      <c r="B2315">
        <v>13.125</v>
      </c>
      <c r="C2315">
        <f t="shared" si="416"/>
        <v>16.570666666666661</v>
      </c>
      <c r="D2315">
        <f t="shared" si="417"/>
        <v>3.007794180136917</v>
      </c>
      <c r="E2315">
        <f t="shared" si="420"/>
        <v>6</v>
      </c>
      <c r="F2315">
        <f t="shared" si="421"/>
        <v>7</v>
      </c>
      <c r="G2315">
        <f t="shared" si="424"/>
        <v>2</v>
      </c>
      <c r="H2315">
        <f t="shared" si="422"/>
        <v>0</v>
      </c>
      <c r="I2315">
        <f t="shared" si="425"/>
        <v>0</v>
      </c>
      <c r="J2315">
        <f t="shared" si="418"/>
        <v>0</v>
      </c>
      <c r="K2315">
        <f t="shared" si="419"/>
        <v>1</v>
      </c>
      <c r="L2315">
        <f t="shared" si="423"/>
        <v>1</v>
      </c>
      <c r="M2315">
        <f t="shared" si="426"/>
        <v>0</v>
      </c>
      <c r="N2315">
        <f t="shared" si="427"/>
        <v>68.234999999999957</v>
      </c>
    </row>
    <row r="2316" spans="1:14" x14ac:dyDescent="0.3">
      <c r="A2316" s="1">
        <v>43661</v>
      </c>
      <c r="B2316">
        <v>12.875</v>
      </c>
      <c r="C2316">
        <f t="shared" si="416"/>
        <v>16.568509803921565</v>
      </c>
      <c r="D2316">
        <f t="shared" si="417"/>
        <v>3.0102453380085152</v>
      </c>
      <c r="E2316">
        <f t="shared" si="420"/>
        <v>2</v>
      </c>
      <c r="F2316">
        <f t="shared" si="421"/>
        <v>7</v>
      </c>
      <c r="G2316">
        <f t="shared" si="424"/>
        <v>2</v>
      </c>
      <c r="H2316">
        <f t="shared" si="422"/>
        <v>0</v>
      </c>
      <c r="I2316">
        <f t="shared" si="425"/>
        <v>0</v>
      </c>
      <c r="J2316">
        <f t="shared" si="418"/>
        <v>0</v>
      </c>
      <c r="K2316">
        <f t="shared" si="419"/>
        <v>1</v>
      </c>
      <c r="L2316">
        <f t="shared" si="423"/>
        <v>1</v>
      </c>
      <c r="M2316">
        <f t="shared" si="426"/>
        <v>-0.25</v>
      </c>
      <c r="N2316">
        <f t="shared" si="427"/>
        <v>67.984999999999957</v>
      </c>
    </row>
    <row r="2317" spans="1:14" x14ac:dyDescent="0.3">
      <c r="A2317" s="1">
        <v>43662</v>
      </c>
      <c r="B2317">
        <v>12.775</v>
      </c>
      <c r="C2317">
        <f t="shared" si="416"/>
        <v>16.563019607843131</v>
      </c>
      <c r="D2317">
        <f t="shared" si="417"/>
        <v>3.0158771200991037</v>
      </c>
      <c r="E2317">
        <f t="shared" si="420"/>
        <v>3</v>
      </c>
      <c r="F2317">
        <f t="shared" si="421"/>
        <v>7</v>
      </c>
      <c r="G2317">
        <f t="shared" si="424"/>
        <v>2</v>
      </c>
      <c r="H2317">
        <f t="shared" si="422"/>
        <v>0</v>
      </c>
      <c r="I2317">
        <f t="shared" si="425"/>
        <v>0</v>
      </c>
      <c r="J2317">
        <f t="shared" si="418"/>
        <v>0</v>
      </c>
      <c r="K2317">
        <f t="shared" si="419"/>
        <v>1</v>
      </c>
      <c r="L2317">
        <f t="shared" si="423"/>
        <v>1</v>
      </c>
      <c r="M2317">
        <f t="shared" si="426"/>
        <v>-9.9999999999999645E-2</v>
      </c>
      <c r="N2317">
        <f t="shared" si="427"/>
        <v>67.884999999999962</v>
      </c>
    </row>
    <row r="2318" spans="1:14" x14ac:dyDescent="0.3">
      <c r="A2318" s="1">
        <v>43663</v>
      </c>
      <c r="B2318">
        <v>12.69</v>
      </c>
      <c r="C2318">
        <f t="shared" si="416"/>
        <v>16.560529411764698</v>
      </c>
      <c r="D2318">
        <f t="shared" si="417"/>
        <v>3.0188104419504986</v>
      </c>
      <c r="E2318">
        <f t="shared" si="420"/>
        <v>4</v>
      </c>
      <c r="F2318">
        <f t="shared" si="421"/>
        <v>7</v>
      </c>
      <c r="G2318">
        <f t="shared" si="424"/>
        <v>3</v>
      </c>
      <c r="H2318">
        <f t="shared" si="422"/>
        <v>1</v>
      </c>
      <c r="I2318">
        <f t="shared" si="425"/>
        <v>8.5000000000000853E-2</v>
      </c>
      <c r="J2318">
        <f t="shared" si="418"/>
        <v>0</v>
      </c>
      <c r="K2318">
        <f t="shared" si="419"/>
        <v>1</v>
      </c>
      <c r="L2318">
        <f t="shared" si="423"/>
        <v>1</v>
      </c>
      <c r="M2318">
        <f t="shared" si="426"/>
        <v>8.5000000000000853E-2</v>
      </c>
      <c r="N2318">
        <f t="shared" si="427"/>
        <v>67.96999999999997</v>
      </c>
    </row>
    <row r="2319" spans="1:14" x14ac:dyDescent="0.3">
      <c r="A2319" s="1">
        <v>43664</v>
      </c>
      <c r="B2319">
        <v>15.324999999999999</v>
      </c>
      <c r="C2319">
        <f t="shared" si="416"/>
        <v>16.569745098039206</v>
      </c>
      <c r="D2319">
        <f t="shared" si="417"/>
        <v>3.0114285961860601</v>
      </c>
      <c r="E2319">
        <f t="shared" si="420"/>
        <v>5</v>
      </c>
      <c r="F2319">
        <f t="shared" si="421"/>
        <v>7</v>
      </c>
      <c r="G2319">
        <f t="shared" si="424"/>
        <v>3</v>
      </c>
      <c r="H2319">
        <f t="shared" si="422"/>
        <v>0</v>
      </c>
      <c r="I2319">
        <f t="shared" si="425"/>
        <v>0</v>
      </c>
      <c r="J2319">
        <f t="shared" si="418"/>
        <v>0</v>
      </c>
      <c r="K2319">
        <f t="shared" si="419"/>
        <v>0</v>
      </c>
      <c r="L2319">
        <f t="shared" si="423"/>
        <v>1</v>
      </c>
      <c r="M2319">
        <f t="shared" si="426"/>
        <v>2.6349999999999998</v>
      </c>
      <c r="N2319">
        <f t="shared" si="427"/>
        <v>70.604999999999976</v>
      </c>
    </row>
    <row r="2320" spans="1:14" x14ac:dyDescent="0.3">
      <c r="A2320" s="1">
        <v>43665</v>
      </c>
      <c r="B2320">
        <v>15.875</v>
      </c>
      <c r="C2320">
        <f t="shared" si="416"/>
        <v>16.581117647058818</v>
      </c>
      <c r="D2320">
        <f t="shared" si="417"/>
        <v>3.0032965916692085</v>
      </c>
      <c r="E2320">
        <f t="shared" si="420"/>
        <v>6</v>
      </c>
      <c r="F2320">
        <f t="shared" si="421"/>
        <v>7</v>
      </c>
      <c r="G2320">
        <f t="shared" si="424"/>
        <v>3</v>
      </c>
      <c r="H2320">
        <f t="shared" si="422"/>
        <v>0</v>
      </c>
      <c r="I2320">
        <f t="shared" si="425"/>
        <v>0</v>
      </c>
      <c r="J2320">
        <f t="shared" si="418"/>
        <v>0</v>
      </c>
      <c r="K2320">
        <f t="shared" si="419"/>
        <v>0</v>
      </c>
      <c r="L2320">
        <f t="shared" si="423"/>
        <v>1</v>
      </c>
      <c r="M2320">
        <f t="shared" si="426"/>
        <v>0.55000000000000071</v>
      </c>
      <c r="N2320">
        <f t="shared" si="427"/>
        <v>71.154999999999973</v>
      </c>
    </row>
    <row r="2321" spans="1:14" x14ac:dyDescent="0.3">
      <c r="A2321" s="1">
        <v>43668</v>
      </c>
      <c r="B2321">
        <v>15.175000000000001</v>
      </c>
      <c r="C2321">
        <f t="shared" si="416"/>
        <v>16.593078431372543</v>
      </c>
      <c r="D2321">
        <f t="shared" si="417"/>
        <v>2.9915765785319928</v>
      </c>
      <c r="E2321">
        <f t="shared" si="420"/>
        <v>2</v>
      </c>
      <c r="F2321">
        <f t="shared" si="421"/>
        <v>7</v>
      </c>
      <c r="G2321">
        <f t="shared" si="424"/>
        <v>3</v>
      </c>
      <c r="H2321">
        <f t="shared" si="422"/>
        <v>0</v>
      </c>
      <c r="I2321">
        <f t="shared" si="425"/>
        <v>0</v>
      </c>
      <c r="J2321">
        <f t="shared" si="418"/>
        <v>0</v>
      </c>
      <c r="K2321">
        <f t="shared" si="419"/>
        <v>0</v>
      </c>
      <c r="L2321">
        <f t="shared" si="423"/>
        <v>1</v>
      </c>
      <c r="M2321">
        <f t="shared" si="426"/>
        <v>-0.69999999999999929</v>
      </c>
      <c r="N2321">
        <f t="shared" si="427"/>
        <v>70.45499999999997</v>
      </c>
    </row>
    <row r="2322" spans="1:14" x14ac:dyDescent="0.3">
      <c r="A2322" s="1">
        <v>43669</v>
      </c>
      <c r="B2322">
        <v>14.775</v>
      </c>
      <c r="C2322">
        <f t="shared" si="416"/>
        <v>16.602470588235288</v>
      </c>
      <c r="D2322">
        <f t="shared" si="417"/>
        <v>2.9820792479899021</v>
      </c>
      <c r="E2322">
        <f t="shared" si="420"/>
        <v>3</v>
      </c>
      <c r="F2322">
        <f t="shared" si="421"/>
        <v>7</v>
      </c>
      <c r="G2322">
        <f t="shared" si="424"/>
        <v>3</v>
      </c>
      <c r="H2322">
        <f t="shared" si="422"/>
        <v>0</v>
      </c>
      <c r="I2322">
        <f t="shared" si="425"/>
        <v>0</v>
      </c>
      <c r="J2322">
        <f t="shared" si="418"/>
        <v>0</v>
      </c>
      <c r="K2322">
        <f t="shared" si="419"/>
        <v>0</v>
      </c>
      <c r="L2322">
        <f t="shared" si="423"/>
        <v>1</v>
      </c>
      <c r="M2322">
        <f t="shared" si="426"/>
        <v>-0.40000000000000036</v>
      </c>
      <c r="N2322">
        <f t="shared" si="427"/>
        <v>70.054999999999964</v>
      </c>
    </row>
    <row r="2323" spans="1:14" x14ac:dyDescent="0.3">
      <c r="A2323" s="1">
        <v>43670</v>
      </c>
      <c r="B2323">
        <v>14.375</v>
      </c>
      <c r="C2323">
        <f t="shared" si="416"/>
        <v>16.603254901960778</v>
      </c>
      <c r="D2323">
        <f t="shared" si="417"/>
        <v>2.9814669362392601</v>
      </c>
      <c r="E2323">
        <f t="shared" si="420"/>
        <v>4</v>
      </c>
      <c r="F2323">
        <f t="shared" si="421"/>
        <v>7</v>
      </c>
      <c r="G2323">
        <f t="shared" si="424"/>
        <v>4</v>
      </c>
      <c r="H2323">
        <f t="shared" si="422"/>
        <v>0</v>
      </c>
      <c r="I2323">
        <f t="shared" si="425"/>
        <v>0</v>
      </c>
      <c r="J2323">
        <f t="shared" si="418"/>
        <v>0</v>
      </c>
      <c r="K2323">
        <f t="shared" si="419"/>
        <v>0</v>
      </c>
      <c r="L2323">
        <f t="shared" si="423"/>
        <v>1</v>
      </c>
      <c r="M2323">
        <f t="shared" si="426"/>
        <v>-0.40000000000000036</v>
      </c>
      <c r="N2323">
        <f t="shared" si="427"/>
        <v>69.654999999999959</v>
      </c>
    </row>
    <row r="2324" spans="1:14" x14ac:dyDescent="0.3">
      <c r="A2324" s="1">
        <v>43671</v>
      </c>
      <c r="B2324">
        <v>14.675000000000001</v>
      </c>
      <c r="C2324">
        <f t="shared" si="416"/>
        <v>16.604823529411757</v>
      </c>
      <c r="D2324">
        <f t="shared" si="417"/>
        <v>2.9803465827269386</v>
      </c>
      <c r="E2324">
        <f t="shared" si="420"/>
        <v>5</v>
      </c>
      <c r="F2324">
        <f t="shared" si="421"/>
        <v>7</v>
      </c>
      <c r="G2324">
        <f t="shared" si="424"/>
        <v>4</v>
      </c>
      <c r="H2324">
        <f t="shared" si="422"/>
        <v>0</v>
      </c>
      <c r="I2324">
        <f t="shared" si="425"/>
        <v>0</v>
      </c>
      <c r="J2324">
        <f t="shared" si="418"/>
        <v>0</v>
      </c>
      <c r="K2324">
        <f t="shared" si="419"/>
        <v>0</v>
      </c>
      <c r="L2324">
        <f t="shared" si="423"/>
        <v>1</v>
      </c>
      <c r="M2324">
        <f t="shared" si="426"/>
        <v>0.30000000000000071</v>
      </c>
      <c r="N2324">
        <f t="shared" si="427"/>
        <v>69.954999999999956</v>
      </c>
    </row>
    <row r="2325" spans="1:14" x14ac:dyDescent="0.3">
      <c r="A2325" s="1">
        <v>43672</v>
      </c>
      <c r="B2325">
        <v>14.375</v>
      </c>
      <c r="C2325">
        <f t="shared" si="416"/>
        <v>16.605999999999995</v>
      </c>
      <c r="D2325">
        <f t="shared" si="417"/>
        <v>2.9794067839611746</v>
      </c>
      <c r="E2325">
        <f t="shared" si="420"/>
        <v>6</v>
      </c>
      <c r="F2325">
        <f t="shared" si="421"/>
        <v>7</v>
      </c>
      <c r="G2325">
        <f t="shared" si="424"/>
        <v>4</v>
      </c>
      <c r="H2325">
        <f t="shared" si="422"/>
        <v>0</v>
      </c>
      <c r="I2325">
        <f t="shared" si="425"/>
        <v>0</v>
      </c>
      <c r="J2325">
        <f t="shared" si="418"/>
        <v>0</v>
      </c>
      <c r="K2325">
        <f t="shared" si="419"/>
        <v>0</v>
      </c>
      <c r="L2325">
        <f t="shared" si="423"/>
        <v>1</v>
      </c>
      <c r="M2325">
        <f t="shared" si="426"/>
        <v>-0.30000000000000071</v>
      </c>
      <c r="N2325">
        <f t="shared" si="427"/>
        <v>69.654999999999959</v>
      </c>
    </row>
    <row r="2326" spans="1:14" x14ac:dyDescent="0.3">
      <c r="A2326" s="1">
        <v>43675</v>
      </c>
      <c r="B2326">
        <v>14.475</v>
      </c>
      <c r="C2326">
        <f t="shared" si="416"/>
        <v>16.607568627450974</v>
      </c>
      <c r="D2326">
        <f t="shared" si="417"/>
        <v>2.978178870139478</v>
      </c>
      <c r="E2326">
        <f t="shared" si="420"/>
        <v>2</v>
      </c>
      <c r="F2326">
        <f t="shared" si="421"/>
        <v>7</v>
      </c>
      <c r="G2326">
        <f t="shared" si="424"/>
        <v>4</v>
      </c>
      <c r="H2326">
        <f t="shared" si="422"/>
        <v>0</v>
      </c>
      <c r="I2326">
        <f t="shared" si="425"/>
        <v>0</v>
      </c>
      <c r="J2326">
        <f t="shared" si="418"/>
        <v>0</v>
      </c>
      <c r="K2326">
        <f t="shared" si="419"/>
        <v>0</v>
      </c>
      <c r="L2326">
        <f t="shared" si="423"/>
        <v>1</v>
      </c>
      <c r="M2326">
        <f t="shared" si="426"/>
        <v>9.9999999999999645E-2</v>
      </c>
      <c r="N2326">
        <f t="shared" si="427"/>
        <v>69.754999999999953</v>
      </c>
    </row>
    <row r="2327" spans="1:14" x14ac:dyDescent="0.3">
      <c r="A2327" s="1">
        <v>43676</v>
      </c>
      <c r="B2327">
        <v>15.074999999999999</v>
      </c>
      <c r="C2327">
        <f t="shared" si="416"/>
        <v>16.61247058823529</v>
      </c>
      <c r="D2327">
        <f t="shared" si="417"/>
        <v>2.9746214414145769</v>
      </c>
      <c r="E2327">
        <f t="shared" si="420"/>
        <v>3</v>
      </c>
      <c r="F2327">
        <f t="shared" si="421"/>
        <v>7</v>
      </c>
      <c r="G2327">
        <f t="shared" si="424"/>
        <v>4</v>
      </c>
      <c r="H2327">
        <f t="shared" si="422"/>
        <v>0</v>
      </c>
      <c r="I2327">
        <f t="shared" si="425"/>
        <v>0</v>
      </c>
      <c r="J2327">
        <f t="shared" si="418"/>
        <v>0</v>
      </c>
      <c r="K2327">
        <f t="shared" si="419"/>
        <v>0</v>
      </c>
      <c r="L2327">
        <f t="shared" si="423"/>
        <v>1</v>
      </c>
      <c r="M2327">
        <f t="shared" si="426"/>
        <v>0.59999999999999964</v>
      </c>
      <c r="N2327">
        <f t="shared" si="427"/>
        <v>70.354999999999947</v>
      </c>
    </row>
    <row r="2328" spans="1:14" x14ac:dyDescent="0.3">
      <c r="A2328" s="1">
        <v>43677</v>
      </c>
      <c r="B2328">
        <v>16.074999999999999</v>
      </c>
      <c r="C2328">
        <f t="shared" si="416"/>
        <v>16.621196078431367</v>
      </c>
      <c r="D2328">
        <f t="shared" si="417"/>
        <v>2.9697648023305065</v>
      </c>
      <c r="E2328">
        <f t="shared" si="420"/>
        <v>4</v>
      </c>
      <c r="F2328">
        <f t="shared" si="421"/>
        <v>7</v>
      </c>
      <c r="G2328">
        <f t="shared" si="424"/>
        <v>5</v>
      </c>
      <c r="H2328">
        <f t="shared" si="422"/>
        <v>0</v>
      </c>
      <c r="I2328">
        <f t="shared" si="425"/>
        <v>0</v>
      </c>
      <c r="J2328">
        <f t="shared" si="418"/>
        <v>0</v>
      </c>
      <c r="K2328">
        <f t="shared" si="419"/>
        <v>0</v>
      </c>
      <c r="L2328">
        <f t="shared" si="423"/>
        <v>1</v>
      </c>
      <c r="M2328">
        <f t="shared" si="426"/>
        <v>1</v>
      </c>
      <c r="N2328">
        <f t="shared" si="427"/>
        <v>71.354999999999947</v>
      </c>
    </row>
    <row r="2329" spans="1:14" x14ac:dyDescent="0.3">
      <c r="A2329" s="1">
        <v>43678</v>
      </c>
      <c r="B2329">
        <v>17.475000000000001</v>
      </c>
      <c r="C2329">
        <f t="shared" si="416"/>
        <v>16.633549019607837</v>
      </c>
      <c r="D2329">
        <f t="shared" si="417"/>
        <v>2.9667377033601015</v>
      </c>
      <c r="E2329">
        <f t="shared" si="420"/>
        <v>5</v>
      </c>
      <c r="F2329">
        <f t="shared" si="421"/>
        <v>8</v>
      </c>
      <c r="G2329">
        <f t="shared" si="424"/>
        <v>0</v>
      </c>
      <c r="H2329">
        <f t="shared" si="422"/>
        <v>0</v>
      </c>
      <c r="I2329">
        <f t="shared" si="425"/>
        <v>0</v>
      </c>
      <c r="J2329">
        <f t="shared" si="418"/>
        <v>0</v>
      </c>
      <c r="K2329">
        <f t="shared" si="419"/>
        <v>0</v>
      </c>
      <c r="L2329">
        <f t="shared" si="423"/>
        <v>1</v>
      </c>
      <c r="M2329">
        <f t="shared" si="426"/>
        <v>1.4000000000000021</v>
      </c>
      <c r="N2329">
        <f t="shared" si="427"/>
        <v>72.754999999999953</v>
      </c>
    </row>
    <row r="2330" spans="1:14" x14ac:dyDescent="0.3">
      <c r="A2330" s="1">
        <v>43679</v>
      </c>
      <c r="B2330">
        <v>17.475000000000001</v>
      </c>
      <c r="C2330">
        <f t="shared" si="416"/>
        <v>16.643745098039211</v>
      </c>
      <c r="D2330">
        <f t="shared" si="417"/>
        <v>2.9651438138791568</v>
      </c>
      <c r="E2330">
        <f t="shared" si="420"/>
        <v>6</v>
      </c>
      <c r="F2330">
        <f t="shared" si="421"/>
        <v>8</v>
      </c>
      <c r="G2330">
        <f t="shared" si="424"/>
        <v>0</v>
      </c>
      <c r="H2330">
        <f t="shared" si="422"/>
        <v>0</v>
      </c>
      <c r="I2330">
        <f t="shared" si="425"/>
        <v>0</v>
      </c>
      <c r="J2330">
        <f t="shared" si="418"/>
        <v>0</v>
      </c>
      <c r="K2330">
        <f t="shared" si="419"/>
        <v>0</v>
      </c>
      <c r="L2330">
        <f t="shared" si="423"/>
        <v>1</v>
      </c>
      <c r="M2330">
        <f t="shared" si="426"/>
        <v>0</v>
      </c>
      <c r="N2330">
        <f t="shared" si="427"/>
        <v>72.754999999999953</v>
      </c>
    </row>
    <row r="2331" spans="1:14" x14ac:dyDescent="0.3">
      <c r="A2331" s="1">
        <v>43682</v>
      </c>
      <c r="B2331">
        <v>21.625</v>
      </c>
      <c r="C2331">
        <f t="shared" si="416"/>
        <v>16.673352941176471</v>
      </c>
      <c r="D2331">
        <f t="shared" si="417"/>
        <v>2.9770170346257805</v>
      </c>
      <c r="E2331">
        <f t="shared" si="420"/>
        <v>2</v>
      </c>
      <c r="F2331">
        <f t="shared" si="421"/>
        <v>8</v>
      </c>
      <c r="G2331">
        <f t="shared" si="424"/>
        <v>0</v>
      </c>
      <c r="H2331">
        <f t="shared" si="422"/>
        <v>0</v>
      </c>
      <c r="I2331">
        <f t="shared" si="425"/>
        <v>0</v>
      </c>
      <c r="J2331">
        <f t="shared" si="418"/>
        <v>1</v>
      </c>
      <c r="K2331">
        <f t="shared" si="419"/>
        <v>0</v>
      </c>
      <c r="L2331">
        <f t="shared" si="423"/>
        <v>0</v>
      </c>
      <c r="M2331">
        <f t="shared" si="426"/>
        <v>4.1499999999999986</v>
      </c>
      <c r="N2331">
        <f t="shared" si="427"/>
        <v>76.904999999999944</v>
      </c>
    </row>
    <row r="2332" spans="1:14" x14ac:dyDescent="0.3">
      <c r="A2332" s="1">
        <v>43683</v>
      </c>
      <c r="B2332">
        <v>19.675000000000001</v>
      </c>
      <c r="C2332">
        <f t="shared" si="416"/>
        <v>16.694529411764709</v>
      </c>
      <c r="D2332">
        <f t="shared" si="417"/>
        <v>2.9790867093261775</v>
      </c>
      <c r="E2332">
        <f t="shared" si="420"/>
        <v>3</v>
      </c>
      <c r="F2332">
        <f t="shared" si="421"/>
        <v>8</v>
      </c>
      <c r="G2332">
        <f t="shared" si="424"/>
        <v>0</v>
      </c>
      <c r="H2332">
        <f t="shared" si="422"/>
        <v>0</v>
      </c>
      <c r="I2332">
        <f t="shared" si="425"/>
        <v>0</v>
      </c>
      <c r="J2332">
        <f t="shared" si="418"/>
        <v>1</v>
      </c>
      <c r="K2332">
        <f t="shared" si="419"/>
        <v>0</v>
      </c>
      <c r="L2332">
        <f t="shared" si="423"/>
        <v>-1</v>
      </c>
      <c r="M2332">
        <f t="shared" si="426"/>
        <v>0</v>
      </c>
      <c r="N2332">
        <f t="shared" si="427"/>
        <v>76.904999999999944</v>
      </c>
    </row>
    <row r="2333" spans="1:14" x14ac:dyDescent="0.3">
      <c r="A2333" s="1">
        <v>43684</v>
      </c>
      <c r="B2333">
        <v>19.375</v>
      </c>
      <c r="C2333">
        <f t="shared" si="416"/>
        <v>16.715901960784315</v>
      </c>
      <c r="D2333">
        <f t="shared" si="417"/>
        <v>2.9786905548849445</v>
      </c>
      <c r="E2333">
        <f t="shared" si="420"/>
        <v>4</v>
      </c>
      <c r="F2333">
        <f t="shared" si="421"/>
        <v>8</v>
      </c>
      <c r="G2333">
        <f t="shared" si="424"/>
        <v>1</v>
      </c>
      <c r="H2333">
        <f t="shared" si="422"/>
        <v>0</v>
      </c>
      <c r="I2333">
        <f t="shared" si="425"/>
        <v>0</v>
      </c>
      <c r="J2333">
        <f t="shared" si="418"/>
        <v>0</v>
      </c>
      <c r="K2333">
        <f t="shared" si="419"/>
        <v>0</v>
      </c>
      <c r="L2333">
        <f t="shared" si="423"/>
        <v>-1</v>
      </c>
      <c r="M2333">
        <f t="shared" si="426"/>
        <v>0.30000000000000071</v>
      </c>
      <c r="N2333">
        <f t="shared" si="427"/>
        <v>77.204999999999941</v>
      </c>
    </row>
    <row r="2334" spans="1:14" x14ac:dyDescent="0.3">
      <c r="A2334" s="1">
        <v>43685</v>
      </c>
      <c r="B2334">
        <v>17.725000000000001</v>
      </c>
      <c r="C2334">
        <f t="shared" si="416"/>
        <v>16.732372549019608</v>
      </c>
      <c r="D2334">
        <f t="shared" si="417"/>
        <v>2.9726066923630654</v>
      </c>
      <c r="E2334">
        <f t="shared" si="420"/>
        <v>5</v>
      </c>
      <c r="F2334">
        <f t="shared" si="421"/>
        <v>8</v>
      </c>
      <c r="G2334">
        <f t="shared" si="424"/>
        <v>1</v>
      </c>
      <c r="H2334">
        <f t="shared" si="422"/>
        <v>0</v>
      </c>
      <c r="I2334">
        <f t="shared" si="425"/>
        <v>0</v>
      </c>
      <c r="J2334">
        <f t="shared" si="418"/>
        <v>0</v>
      </c>
      <c r="K2334">
        <f t="shared" si="419"/>
        <v>0</v>
      </c>
      <c r="L2334">
        <f t="shared" si="423"/>
        <v>-1</v>
      </c>
      <c r="M2334">
        <f t="shared" si="426"/>
        <v>1.6499999999999986</v>
      </c>
      <c r="N2334">
        <f t="shared" si="427"/>
        <v>78.854999999999933</v>
      </c>
    </row>
    <row r="2335" spans="1:14" x14ac:dyDescent="0.3">
      <c r="A2335" s="1">
        <v>43686</v>
      </c>
      <c r="B2335">
        <v>18.475000000000001</v>
      </c>
      <c r="C2335">
        <f t="shared" si="416"/>
        <v>16.753745098039218</v>
      </c>
      <c r="D2335">
        <f t="shared" si="417"/>
        <v>2.9654581687676971</v>
      </c>
      <c r="E2335">
        <f t="shared" si="420"/>
        <v>6</v>
      </c>
      <c r="F2335">
        <f t="shared" si="421"/>
        <v>8</v>
      </c>
      <c r="G2335">
        <f t="shared" si="424"/>
        <v>1</v>
      </c>
      <c r="H2335">
        <f t="shared" si="422"/>
        <v>0</v>
      </c>
      <c r="I2335">
        <f t="shared" si="425"/>
        <v>0</v>
      </c>
      <c r="J2335">
        <f t="shared" si="418"/>
        <v>0</v>
      </c>
      <c r="K2335">
        <f t="shared" si="419"/>
        <v>0</v>
      </c>
      <c r="L2335">
        <f t="shared" si="423"/>
        <v>-1</v>
      </c>
      <c r="M2335">
        <f t="shared" si="426"/>
        <v>-0.75</v>
      </c>
      <c r="N2335">
        <f t="shared" si="427"/>
        <v>78.104999999999933</v>
      </c>
    </row>
    <row r="2336" spans="1:14" x14ac:dyDescent="0.3">
      <c r="A2336" s="1">
        <v>43689</v>
      </c>
      <c r="B2336">
        <v>20.774999999999999</v>
      </c>
      <c r="C2336">
        <f t="shared" si="416"/>
        <v>16.785313725490198</v>
      </c>
      <c r="D2336">
        <f t="shared" si="417"/>
        <v>2.9652502621637953</v>
      </c>
      <c r="E2336">
        <f t="shared" si="420"/>
        <v>2</v>
      </c>
      <c r="F2336">
        <f t="shared" si="421"/>
        <v>8</v>
      </c>
      <c r="G2336">
        <f t="shared" si="424"/>
        <v>1</v>
      </c>
      <c r="H2336">
        <f t="shared" si="422"/>
        <v>0</v>
      </c>
      <c r="I2336">
        <f t="shared" si="425"/>
        <v>0</v>
      </c>
      <c r="J2336">
        <f t="shared" si="418"/>
        <v>1</v>
      </c>
      <c r="K2336">
        <f t="shared" si="419"/>
        <v>0</v>
      </c>
      <c r="L2336">
        <f t="shared" si="423"/>
        <v>-1</v>
      </c>
      <c r="M2336">
        <f t="shared" si="426"/>
        <v>-2.2999999999999972</v>
      </c>
      <c r="N2336">
        <f t="shared" si="427"/>
        <v>75.804999999999936</v>
      </c>
    </row>
    <row r="2337" spans="1:14" x14ac:dyDescent="0.3">
      <c r="A2337" s="1">
        <v>43690</v>
      </c>
      <c r="B2337">
        <v>18.125</v>
      </c>
      <c r="C2337">
        <f t="shared" si="416"/>
        <v>16.807078431372549</v>
      </c>
      <c r="D2337">
        <f t="shared" si="417"/>
        <v>2.9546162276464782</v>
      </c>
      <c r="E2337">
        <f t="shared" si="420"/>
        <v>3</v>
      </c>
      <c r="F2337">
        <f t="shared" si="421"/>
        <v>8</v>
      </c>
      <c r="G2337">
        <f t="shared" si="424"/>
        <v>1</v>
      </c>
      <c r="H2337">
        <f t="shared" si="422"/>
        <v>0</v>
      </c>
      <c r="I2337">
        <f t="shared" si="425"/>
        <v>0</v>
      </c>
      <c r="J2337">
        <f t="shared" si="418"/>
        <v>0</v>
      </c>
      <c r="K2337">
        <f t="shared" si="419"/>
        <v>0</v>
      </c>
      <c r="L2337">
        <f t="shared" si="423"/>
        <v>-1</v>
      </c>
      <c r="M2337">
        <f t="shared" si="426"/>
        <v>2.6499999999999986</v>
      </c>
      <c r="N2337">
        <f t="shared" si="427"/>
        <v>78.454999999999927</v>
      </c>
    </row>
    <row r="2338" spans="1:14" x14ac:dyDescent="0.3">
      <c r="A2338" s="1">
        <v>43691</v>
      </c>
      <c r="B2338">
        <v>21.425000000000001</v>
      </c>
      <c r="C2338">
        <f t="shared" si="416"/>
        <v>16.841392156862749</v>
      </c>
      <c r="D2338">
        <f t="shared" si="417"/>
        <v>2.9572370058819963</v>
      </c>
      <c r="E2338">
        <f t="shared" si="420"/>
        <v>4</v>
      </c>
      <c r="F2338">
        <f t="shared" si="421"/>
        <v>8</v>
      </c>
      <c r="G2338">
        <f t="shared" si="424"/>
        <v>2</v>
      </c>
      <c r="H2338">
        <f t="shared" si="422"/>
        <v>0</v>
      </c>
      <c r="I2338">
        <f t="shared" si="425"/>
        <v>0</v>
      </c>
      <c r="J2338">
        <f t="shared" si="418"/>
        <v>1</v>
      </c>
      <c r="K2338">
        <f t="shared" si="419"/>
        <v>0</v>
      </c>
      <c r="L2338">
        <f t="shared" si="423"/>
        <v>-1</v>
      </c>
      <c r="M2338">
        <f t="shared" si="426"/>
        <v>-3.3000000000000007</v>
      </c>
      <c r="N2338">
        <f t="shared" si="427"/>
        <v>75.15499999999993</v>
      </c>
    </row>
    <row r="2339" spans="1:14" x14ac:dyDescent="0.3">
      <c r="A2339" s="1">
        <v>43692</v>
      </c>
      <c r="B2339">
        <v>21.175000000000001</v>
      </c>
      <c r="C2339">
        <f t="shared" si="416"/>
        <v>16.870411764705882</v>
      </c>
      <c r="D2339">
        <f t="shared" si="417"/>
        <v>2.9633060377873681</v>
      </c>
      <c r="E2339">
        <f t="shared" si="420"/>
        <v>5</v>
      </c>
      <c r="F2339">
        <f t="shared" si="421"/>
        <v>8</v>
      </c>
      <c r="G2339">
        <f t="shared" si="424"/>
        <v>2</v>
      </c>
      <c r="H2339">
        <f t="shared" si="422"/>
        <v>0</v>
      </c>
      <c r="I2339">
        <f t="shared" si="425"/>
        <v>0</v>
      </c>
      <c r="J2339">
        <f t="shared" si="418"/>
        <v>1</v>
      </c>
      <c r="K2339">
        <f t="shared" si="419"/>
        <v>0</v>
      </c>
      <c r="L2339">
        <f t="shared" si="423"/>
        <v>-1</v>
      </c>
      <c r="M2339">
        <f t="shared" si="426"/>
        <v>0.25</v>
      </c>
      <c r="N2339">
        <f t="shared" si="427"/>
        <v>75.40499999999993</v>
      </c>
    </row>
    <row r="2340" spans="1:14" x14ac:dyDescent="0.3">
      <c r="A2340" s="1">
        <v>43693</v>
      </c>
      <c r="B2340">
        <v>18.774999999999999</v>
      </c>
      <c r="C2340">
        <f t="shared" si="416"/>
        <v>16.885705882352941</v>
      </c>
      <c r="D2340">
        <f t="shared" si="417"/>
        <v>2.9630321796782111</v>
      </c>
      <c r="E2340">
        <f t="shared" si="420"/>
        <v>6</v>
      </c>
      <c r="F2340">
        <f t="shared" si="421"/>
        <v>8</v>
      </c>
      <c r="G2340">
        <f t="shared" si="424"/>
        <v>2</v>
      </c>
      <c r="H2340">
        <f t="shared" si="422"/>
        <v>0</v>
      </c>
      <c r="I2340">
        <f t="shared" si="425"/>
        <v>0</v>
      </c>
      <c r="J2340">
        <f t="shared" si="418"/>
        <v>0</v>
      </c>
      <c r="K2340">
        <f t="shared" si="419"/>
        <v>0</v>
      </c>
      <c r="L2340">
        <f t="shared" si="423"/>
        <v>-1</v>
      </c>
      <c r="M2340">
        <f t="shared" si="426"/>
        <v>2.4000000000000021</v>
      </c>
      <c r="N2340">
        <f t="shared" si="427"/>
        <v>77.804999999999936</v>
      </c>
    </row>
    <row r="2341" spans="1:14" x14ac:dyDescent="0.3">
      <c r="A2341" s="1">
        <v>43696</v>
      </c>
      <c r="B2341">
        <v>16.824999999999999</v>
      </c>
      <c r="C2341">
        <f t="shared" si="416"/>
        <v>16.897862745098035</v>
      </c>
      <c r="D2341">
        <f t="shared" si="417"/>
        <v>2.9563913218361249</v>
      </c>
      <c r="E2341">
        <f t="shared" si="420"/>
        <v>2</v>
      </c>
      <c r="F2341">
        <f t="shared" si="421"/>
        <v>8</v>
      </c>
      <c r="G2341">
        <f t="shared" si="424"/>
        <v>2</v>
      </c>
      <c r="H2341">
        <f t="shared" si="422"/>
        <v>0</v>
      </c>
      <c r="I2341">
        <f t="shared" si="425"/>
        <v>0</v>
      </c>
      <c r="J2341">
        <f t="shared" si="418"/>
        <v>0</v>
      </c>
      <c r="K2341">
        <f t="shared" si="419"/>
        <v>0</v>
      </c>
      <c r="L2341">
        <f t="shared" si="423"/>
        <v>-1</v>
      </c>
      <c r="M2341">
        <f t="shared" si="426"/>
        <v>1.9499999999999993</v>
      </c>
      <c r="N2341">
        <f t="shared" si="427"/>
        <v>79.754999999999939</v>
      </c>
    </row>
    <row r="2342" spans="1:14" x14ac:dyDescent="0.3">
      <c r="A2342" s="1">
        <v>43697</v>
      </c>
      <c r="B2342">
        <v>17.225000000000001</v>
      </c>
      <c r="C2342">
        <f t="shared" si="416"/>
        <v>16.907078431372547</v>
      </c>
      <c r="D2342">
        <f t="shared" si="417"/>
        <v>2.9537327984821138</v>
      </c>
      <c r="E2342">
        <f t="shared" si="420"/>
        <v>3</v>
      </c>
      <c r="F2342">
        <f t="shared" si="421"/>
        <v>8</v>
      </c>
      <c r="G2342">
        <f t="shared" si="424"/>
        <v>2</v>
      </c>
      <c r="H2342">
        <f t="shared" si="422"/>
        <v>0</v>
      </c>
      <c r="I2342">
        <f t="shared" si="425"/>
        <v>0</v>
      </c>
      <c r="J2342">
        <f t="shared" si="418"/>
        <v>0</v>
      </c>
      <c r="K2342">
        <f t="shared" si="419"/>
        <v>0</v>
      </c>
      <c r="L2342">
        <f t="shared" si="423"/>
        <v>-1</v>
      </c>
      <c r="M2342">
        <f t="shared" si="426"/>
        <v>-0.40000000000000213</v>
      </c>
      <c r="N2342">
        <f t="shared" si="427"/>
        <v>79.354999999999933</v>
      </c>
    </row>
    <row r="2343" spans="1:14" x14ac:dyDescent="0.3">
      <c r="A2343" s="1">
        <v>43698</v>
      </c>
      <c r="B2343">
        <v>15.63</v>
      </c>
      <c r="C2343">
        <f t="shared" si="416"/>
        <v>16.91454901960784</v>
      </c>
      <c r="D2343">
        <f t="shared" si="417"/>
        <v>2.9480788846878312</v>
      </c>
      <c r="E2343">
        <f t="shared" si="420"/>
        <v>4</v>
      </c>
      <c r="F2343">
        <f t="shared" si="421"/>
        <v>8</v>
      </c>
      <c r="G2343">
        <f t="shared" si="424"/>
        <v>3</v>
      </c>
      <c r="H2343">
        <f t="shared" si="422"/>
        <v>1</v>
      </c>
      <c r="I2343">
        <f t="shared" si="425"/>
        <v>-1.5950000000000006</v>
      </c>
      <c r="J2343">
        <f t="shared" si="418"/>
        <v>0</v>
      </c>
      <c r="K2343">
        <f t="shared" si="419"/>
        <v>0</v>
      </c>
      <c r="L2343">
        <f t="shared" si="423"/>
        <v>-1</v>
      </c>
      <c r="M2343">
        <f t="shared" si="426"/>
        <v>-1.5950000000000006</v>
      </c>
      <c r="N2343">
        <f t="shared" si="427"/>
        <v>77.759999999999934</v>
      </c>
    </row>
    <row r="2344" spans="1:14" x14ac:dyDescent="0.3">
      <c r="A2344" s="1">
        <v>43699</v>
      </c>
      <c r="B2344">
        <v>17.875</v>
      </c>
      <c r="C2344">
        <f t="shared" si="416"/>
        <v>16.933372549019605</v>
      </c>
      <c r="D2344">
        <f t="shared" si="417"/>
        <v>2.9388126851608343</v>
      </c>
      <c r="E2344">
        <f t="shared" si="420"/>
        <v>5</v>
      </c>
      <c r="F2344">
        <f t="shared" si="421"/>
        <v>8</v>
      </c>
      <c r="G2344">
        <f t="shared" si="424"/>
        <v>3</v>
      </c>
      <c r="H2344">
        <f t="shared" si="422"/>
        <v>0</v>
      </c>
      <c r="I2344">
        <f t="shared" si="425"/>
        <v>0</v>
      </c>
      <c r="J2344">
        <f t="shared" si="418"/>
        <v>0</v>
      </c>
      <c r="K2344">
        <f t="shared" si="419"/>
        <v>0</v>
      </c>
      <c r="L2344">
        <f t="shared" si="423"/>
        <v>-1</v>
      </c>
      <c r="M2344">
        <f t="shared" si="426"/>
        <v>-2.2449999999999992</v>
      </c>
      <c r="N2344">
        <f t="shared" si="427"/>
        <v>75.51499999999993</v>
      </c>
    </row>
    <row r="2345" spans="1:14" x14ac:dyDescent="0.3">
      <c r="A2345" s="1">
        <v>43700</v>
      </c>
      <c r="B2345">
        <v>19.675000000000001</v>
      </c>
      <c r="C2345">
        <f t="shared" si="416"/>
        <v>16.960431372549017</v>
      </c>
      <c r="D2345">
        <f t="shared" si="417"/>
        <v>2.9321583113702165</v>
      </c>
      <c r="E2345">
        <f t="shared" si="420"/>
        <v>6</v>
      </c>
      <c r="F2345">
        <f t="shared" si="421"/>
        <v>8</v>
      </c>
      <c r="G2345">
        <f t="shared" si="424"/>
        <v>3</v>
      </c>
      <c r="H2345">
        <f t="shared" si="422"/>
        <v>0</v>
      </c>
      <c r="I2345">
        <f t="shared" si="425"/>
        <v>0</v>
      </c>
      <c r="J2345">
        <f t="shared" si="418"/>
        <v>0</v>
      </c>
      <c r="K2345">
        <f t="shared" si="419"/>
        <v>0</v>
      </c>
      <c r="L2345">
        <f t="shared" si="423"/>
        <v>-1</v>
      </c>
      <c r="M2345">
        <f t="shared" si="426"/>
        <v>-1.8000000000000007</v>
      </c>
      <c r="N2345">
        <f t="shared" si="427"/>
        <v>73.714999999999932</v>
      </c>
    </row>
    <row r="2346" spans="1:14" x14ac:dyDescent="0.3">
      <c r="A2346" s="1">
        <v>43703</v>
      </c>
      <c r="B2346">
        <v>19.425000000000001</v>
      </c>
      <c r="C2346">
        <f t="shared" si="416"/>
        <v>16.986117647058819</v>
      </c>
      <c r="D2346">
        <f t="shared" si="417"/>
        <v>2.9249373758810457</v>
      </c>
      <c r="E2346">
        <f t="shared" si="420"/>
        <v>2</v>
      </c>
      <c r="F2346">
        <f t="shared" si="421"/>
        <v>8</v>
      </c>
      <c r="G2346">
        <f t="shared" si="424"/>
        <v>3</v>
      </c>
      <c r="H2346">
        <f t="shared" si="422"/>
        <v>0</v>
      </c>
      <c r="I2346">
        <f t="shared" si="425"/>
        <v>0</v>
      </c>
      <c r="J2346">
        <f t="shared" si="418"/>
        <v>0</v>
      </c>
      <c r="K2346">
        <f t="shared" si="419"/>
        <v>0</v>
      </c>
      <c r="L2346">
        <f t="shared" si="423"/>
        <v>-1</v>
      </c>
      <c r="M2346">
        <f t="shared" si="426"/>
        <v>0.25</v>
      </c>
      <c r="N2346">
        <f t="shared" si="427"/>
        <v>73.964999999999932</v>
      </c>
    </row>
    <row r="2347" spans="1:14" x14ac:dyDescent="0.3">
      <c r="A2347" s="1">
        <v>43704</v>
      </c>
      <c r="B2347">
        <v>20.125</v>
      </c>
      <c r="C2347">
        <f t="shared" si="416"/>
        <v>17.015588235294114</v>
      </c>
      <c r="D2347">
        <f t="shared" si="417"/>
        <v>2.9185489691543367</v>
      </c>
      <c r="E2347">
        <f t="shared" si="420"/>
        <v>3</v>
      </c>
      <c r="F2347">
        <f t="shared" si="421"/>
        <v>8</v>
      </c>
      <c r="G2347">
        <f t="shared" si="424"/>
        <v>3</v>
      </c>
      <c r="H2347">
        <f t="shared" si="422"/>
        <v>0</v>
      </c>
      <c r="I2347">
        <f t="shared" si="425"/>
        <v>0</v>
      </c>
      <c r="J2347">
        <f t="shared" si="418"/>
        <v>1</v>
      </c>
      <c r="K2347">
        <f t="shared" si="419"/>
        <v>0</v>
      </c>
      <c r="L2347">
        <f t="shared" si="423"/>
        <v>-1</v>
      </c>
      <c r="M2347">
        <f t="shared" si="426"/>
        <v>-0.69999999999999929</v>
      </c>
      <c r="N2347">
        <f t="shared" si="427"/>
        <v>73.26499999999993</v>
      </c>
    </row>
    <row r="2348" spans="1:14" x14ac:dyDescent="0.3">
      <c r="A2348" s="1">
        <v>43705</v>
      </c>
      <c r="B2348">
        <v>19.375</v>
      </c>
      <c r="C2348">
        <f t="shared" si="416"/>
        <v>17.035784313725486</v>
      </c>
      <c r="D2348">
        <f t="shared" si="417"/>
        <v>2.9169868237532581</v>
      </c>
      <c r="E2348">
        <f t="shared" si="420"/>
        <v>4</v>
      </c>
      <c r="F2348">
        <f t="shared" si="421"/>
        <v>8</v>
      </c>
      <c r="G2348">
        <f t="shared" si="424"/>
        <v>4</v>
      </c>
      <c r="H2348">
        <f t="shared" si="422"/>
        <v>0</v>
      </c>
      <c r="I2348">
        <f t="shared" si="425"/>
        <v>0</v>
      </c>
      <c r="J2348">
        <f t="shared" si="418"/>
        <v>0</v>
      </c>
      <c r="K2348">
        <f t="shared" si="419"/>
        <v>0</v>
      </c>
      <c r="L2348">
        <f t="shared" si="423"/>
        <v>-1</v>
      </c>
      <c r="M2348">
        <f t="shared" si="426"/>
        <v>0.75</v>
      </c>
      <c r="N2348">
        <f t="shared" si="427"/>
        <v>74.01499999999993</v>
      </c>
    </row>
    <row r="2349" spans="1:14" x14ac:dyDescent="0.3">
      <c r="A2349" s="1">
        <v>43706</v>
      </c>
      <c r="B2349">
        <v>18.475000000000001</v>
      </c>
      <c r="C2349">
        <f t="shared" si="416"/>
        <v>17.0528431372549</v>
      </c>
      <c r="D2349">
        <f t="shared" si="417"/>
        <v>2.91263075190844</v>
      </c>
      <c r="E2349">
        <f t="shared" si="420"/>
        <v>5</v>
      </c>
      <c r="F2349">
        <f t="shared" si="421"/>
        <v>8</v>
      </c>
      <c r="G2349">
        <f t="shared" si="424"/>
        <v>4</v>
      </c>
      <c r="H2349">
        <f t="shared" si="422"/>
        <v>0</v>
      </c>
      <c r="I2349">
        <f t="shared" si="425"/>
        <v>0</v>
      </c>
      <c r="J2349">
        <f t="shared" si="418"/>
        <v>0</v>
      </c>
      <c r="K2349">
        <f t="shared" si="419"/>
        <v>0</v>
      </c>
      <c r="L2349">
        <f t="shared" si="423"/>
        <v>-1</v>
      </c>
      <c r="M2349">
        <f t="shared" si="426"/>
        <v>0.89999999999999858</v>
      </c>
      <c r="N2349">
        <f t="shared" si="427"/>
        <v>74.914999999999935</v>
      </c>
    </row>
    <row r="2350" spans="1:14" x14ac:dyDescent="0.3">
      <c r="A2350" s="1">
        <v>43707</v>
      </c>
      <c r="B2350">
        <v>18.824999999999999</v>
      </c>
      <c r="C2350">
        <f t="shared" si="416"/>
        <v>17.071274509803917</v>
      </c>
      <c r="D2350">
        <f t="shared" si="417"/>
        <v>2.908913422086238</v>
      </c>
      <c r="E2350">
        <f t="shared" si="420"/>
        <v>6</v>
      </c>
      <c r="F2350">
        <f t="shared" si="421"/>
        <v>8</v>
      </c>
      <c r="G2350">
        <f t="shared" si="424"/>
        <v>4</v>
      </c>
      <c r="H2350">
        <f t="shared" si="422"/>
        <v>0</v>
      </c>
      <c r="I2350">
        <f t="shared" si="425"/>
        <v>0</v>
      </c>
      <c r="J2350">
        <f t="shared" si="418"/>
        <v>0</v>
      </c>
      <c r="K2350">
        <f t="shared" si="419"/>
        <v>0</v>
      </c>
      <c r="L2350">
        <f t="shared" si="423"/>
        <v>-1</v>
      </c>
      <c r="M2350">
        <f t="shared" si="426"/>
        <v>-0.34999999999999787</v>
      </c>
      <c r="N2350">
        <f t="shared" si="427"/>
        <v>74.564999999999941</v>
      </c>
    </row>
    <row r="2351" spans="1:14" x14ac:dyDescent="0.3">
      <c r="A2351" s="1">
        <v>43711</v>
      </c>
      <c r="B2351">
        <v>19.524999999999999</v>
      </c>
      <c r="C2351">
        <f t="shared" si="416"/>
        <v>17.092647058823527</v>
      </c>
      <c r="D2351">
        <f t="shared" si="417"/>
        <v>2.9068410441275949</v>
      </c>
      <c r="E2351">
        <f t="shared" si="420"/>
        <v>3</v>
      </c>
      <c r="F2351">
        <f t="shared" si="421"/>
        <v>9</v>
      </c>
      <c r="G2351">
        <f t="shared" si="424"/>
        <v>0</v>
      </c>
      <c r="H2351">
        <f t="shared" si="422"/>
        <v>0</v>
      </c>
      <c r="I2351">
        <f t="shared" si="425"/>
        <v>0</v>
      </c>
      <c r="J2351">
        <f t="shared" si="418"/>
        <v>0</v>
      </c>
      <c r="K2351">
        <f t="shared" si="419"/>
        <v>0</v>
      </c>
      <c r="L2351">
        <f t="shared" si="423"/>
        <v>-1</v>
      </c>
      <c r="M2351">
        <f t="shared" si="426"/>
        <v>-0.69999999999999929</v>
      </c>
      <c r="N2351">
        <f t="shared" si="427"/>
        <v>73.864999999999938</v>
      </c>
    </row>
    <row r="2352" spans="1:14" x14ac:dyDescent="0.3">
      <c r="A2352" s="1">
        <v>43712</v>
      </c>
      <c r="B2352">
        <v>18.074999999999999</v>
      </c>
      <c r="C2352">
        <f t="shared" si="416"/>
        <v>17.108921568627444</v>
      </c>
      <c r="D2352">
        <f t="shared" si="417"/>
        <v>2.90067154390383</v>
      </c>
      <c r="E2352">
        <f t="shared" si="420"/>
        <v>4</v>
      </c>
      <c r="F2352">
        <f t="shared" si="421"/>
        <v>9</v>
      </c>
      <c r="G2352">
        <f t="shared" si="424"/>
        <v>1</v>
      </c>
      <c r="H2352">
        <f t="shared" si="422"/>
        <v>0</v>
      </c>
      <c r="I2352">
        <f t="shared" si="425"/>
        <v>0</v>
      </c>
      <c r="J2352">
        <f t="shared" si="418"/>
        <v>0</v>
      </c>
      <c r="K2352">
        <f t="shared" si="419"/>
        <v>0</v>
      </c>
      <c r="L2352">
        <f t="shared" si="423"/>
        <v>-1</v>
      </c>
      <c r="M2352">
        <f t="shared" si="426"/>
        <v>1.4499999999999993</v>
      </c>
      <c r="N2352">
        <f t="shared" si="427"/>
        <v>75.314999999999941</v>
      </c>
    </row>
    <row r="2353" spans="1:14" x14ac:dyDescent="0.3">
      <c r="A2353" s="1">
        <v>43713</v>
      </c>
      <c r="B2353">
        <v>17.274999999999999</v>
      </c>
      <c r="C2353">
        <f t="shared" si="416"/>
        <v>17.119705882352935</v>
      </c>
      <c r="D2353">
        <f t="shared" si="417"/>
        <v>2.8961533670128161</v>
      </c>
      <c r="E2353">
        <f t="shared" si="420"/>
        <v>5</v>
      </c>
      <c r="F2353">
        <f t="shared" si="421"/>
        <v>9</v>
      </c>
      <c r="G2353">
        <f t="shared" si="424"/>
        <v>1</v>
      </c>
      <c r="H2353">
        <f t="shared" si="422"/>
        <v>0</v>
      </c>
      <c r="I2353">
        <f t="shared" si="425"/>
        <v>0</v>
      </c>
      <c r="J2353">
        <f t="shared" si="418"/>
        <v>0</v>
      </c>
      <c r="K2353">
        <f t="shared" si="419"/>
        <v>0</v>
      </c>
      <c r="L2353">
        <f t="shared" si="423"/>
        <v>-1</v>
      </c>
      <c r="M2353">
        <f t="shared" si="426"/>
        <v>0.80000000000000071</v>
      </c>
      <c r="N2353">
        <f t="shared" si="427"/>
        <v>76.114999999999938</v>
      </c>
    </row>
    <row r="2354" spans="1:14" x14ac:dyDescent="0.3">
      <c r="A2354" s="1">
        <v>43714</v>
      </c>
      <c r="B2354">
        <v>16.524999999999999</v>
      </c>
      <c r="C2354">
        <f t="shared" si="416"/>
        <v>17.129509803921565</v>
      </c>
      <c r="D2354">
        <f t="shared" si="417"/>
        <v>2.8898853791813268</v>
      </c>
      <c r="E2354">
        <f t="shared" si="420"/>
        <v>6</v>
      </c>
      <c r="F2354">
        <f t="shared" si="421"/>
        <v>9</v>
      </c>
      <c r="G2354">
        <f t="shared" si="424"/>
        <v>1</v>
      </c>
      <c r="H2354">
        <f t="shared" si="422"/>
        <v>0</v>
      </c>
      <c r="I2354">
        <f t="shared" si="425"/>
        <v>0</v>
      </c>
      <c r="J2354">
        <f t="shared" si="418"/>
        <v>0</v>
      </c>
      <c r="K2354">
        <f t="shared" si="419"/>
        <v>0</v>
      </c>
      <c r="L2354">
        <f t="shared" si="423"/>
        <v>-1</v>
      </c>
      <c r="M2354">
        <f t="shared" si="426"/>
        <v>0.75</v>
      </c>
      <c r="N2354">
        <f t="shared" si="427"/>
        <v>76.864999999999938</v>
      </c>
    </row>
    <row r="2355" spans="1:14" x14ac:dyDescent="0.3">
      <c r="A2355" s="1">
        <v>43717</v>
      </c>
      <c r="B2355">
        <v>16.425000000000001</v>
      </c>
      <c r="C2355">
        <f t="shared" si="416"/>
        <v>17.138137254901956</v>
      </c>
      <c r="D2355">
        <f t="shared" si="417"/>
        <v>2.8844802707145871</v>
      </c>
      <c r="E2355">
        <f t="shared" si="420"/>
        <v>2</v>
      </c>
      <c r="F2355">
        <f t="shared" si="421"/>
        <v>9</v>
      </c>
      <c r="G2355">
        <f t="shared" si="424"/>
        <v>1</v>
      </c>
      <c r="H2355">
        <f t="shared" si="422"/>
        <v>0</v>
      </c>
      <c r="I2355">
        <f t="shared" si="425"/>
        <v>0</v>
      </c>
      <c r="J2355">
        <f t="shared" si="418"/>
        <v>0</v>
      </c>
      <c r="K2355">
        <f t="shared" si="419"/>
        <v>0</v>
      </c>
      <c r="L2355">
        <f t="shared" si="423"/>
        <v>-1</v>
      </c>
      <c r="M2355">
        <f t="shared" si="426"/>
        <v>9.9999999999997868E-2</v>
      </c>
      <c r="N2355">
        <f t="shared" si="427"/>
        <v>76.964999999999932</v>
      </c>
    </row>
    <row r="2356" spans="1:14" x14ac:dyDescent="0.3">
      <c r="A2356" s="1">
        <v>43718</v>
      </c>
      <c r="B2356">
        <v>16.225000000000001</v>
      </c>
      <c r="C2356">
        <f t="shared" si="416"/>
        <v>17.144607843137255</v>
      </c>
      <c r="D2356">
        <f t="shared" si="417"/>
        <v>2.8805713014406793</v>
      </c>
      <c r="E2356">
        <f t="shared" si="420"/>
        <v>3</v>
      </c>
      <c r="F2356">
        <f t="shared" si="421"/>
        <v>9</v>
      </c>
      <c r="G2356">
        <f t="shared" si="424"/>
        <v>1</v>
      </c>
      <c r="H2356">
        <f t="shared" si="422"/>
        <v>0</v>
      </c>
      <c r="I2356">
        <f t="shared" si="425"/>
        <v>0</v>
      </c>
      <c r="J2356">
        <f t="shared" si="418"/>
        <v>0</v>
      </c>
      <c r="K2356">
        <f t="shared" si="419"/>
        <v>0</v>
      </c>
      <c r="L2356">
        <f t="shared" si="423"/>
        <v>-1</v>
      </c>
      <c r="M2356">
        <f t="shared" si="426"/>
        <v>0.19999999999999929</v>
      </c>
      <c r="N2356">
        <f t="shared" si="427"/>
        <v>77.164999999999935</v>
      </c>
    </row>
    <row r="2357" spans="1:14" x14ac:dyDescent="0.3">
      <c r="A2357" s="1">
        <v>43719</v>
      </c>
      <c r="B2357">
        <v>15.725</v>
      </c>
      <c r="C2357">
        <f t="shared" si="416"/>
        <v>17.146764705882351</v>
      </c>
      <c r="D2357">
        <f t="shared" si="417"/>
        <v>2.8793013558115046</v>
      </c>
      <c r="E2357">
        <f t="shared" si="420"/>
        <v>4</v>
      </c>
      <c r="F2357">
        <f t="shared" si="421"/>
        <v>9</v>
      </c>
      <c r="G2357">
        <f t="shared" si="424"/>
        <v>2</v>
      </c>
      <c r="H2357">
        <f t="shared" si="422"/>
        <v>0</v>
      </c>
      <c r="I2357">
        <f t="shared" si="425"/>
        <v>0</v>
      </c>
      <c r="J2357">
        <f t="shared" si="418"/>
        <v>0</v>
      </c>
      <c r="K2357">
        <f t="shared" si="419"/>
        <v>0</v>
      </c>
      <c r="L2357">
        <f t="shared" si="423"/>
        <v>-1</v>
      </c>
      <c r="M2357">
        <f t="shared" si="426"/>
        <v>0.50000000000000178</v>
      </c>
      <c r="N2357">
        <f t="shared" si="427"/>
        <v>77.664999999999935</v>
      </c>
    </row>
    <row r="2358" spans="1:14" x14ac:dyDescent="0.3">
      <c r="A2358" s="1">
        <v>43720</v>
      </c>
      <c r="B2358">
        <v>14.975</v>
      </c>
      <c r="C2358">
        <f t="shared" si="416"/>
        <v>17.145196078431372</v>
      </c>
      <c r="D2358">
        <f t="shared" si="417"/>
        <v>2.8803749348782435</v>
      </c>
      <c r="E2358">
        <f t="shared" si="420"/>
        <v>5</v>
      </c>
      <c r="F2358">
        <f t="shared" si="421"/>
        <v>9</v>
      </c>
      <c r="G2358">
        <f t="shared" si="424"/>
        <v>2</v>
      </c>
      <c r="H2358">
        <f t="shared" si="422"/>
        <v>0</v>
      </c>
      <c r="I2358">
        <f t="shared" si="425"/>
        <v>0</v>
      </c>
      <c r="J2358">
        <f t="shared" si="418"/>
        <v>0</v>
      </c>
      <c r="K2358">
        <f t="shared" si="419"/>
        <v>0</v>
      </c>
      <c r="L2358">
        <f t="shared" si="423"/>
        <v>-1</v>
      </c>
      <c r="M2358">
        <f t="shared" si="426"/>
        <v>0.75</v>
      </c>
      <c r="N2358">
        <f t="shared" si="427"/>
        <v>78.414999999999935</v>
      </c>
    </row>
    <row r="2359" spans="1:14" x14ac:dyDescent="0.3">
      <c r="A2359" s="1">
        <v>43721</v>
      </c>
      <c r="B2359">
        <v>14.475</v>
      </c>
      <c r="C2359">
        <f t="shared" si="416"/>
        <v>17.144019607843134</v>
      </c>
      <c r="D2359">
        <f t="shared" si="417"/>
        <v>2.8814038686927659</v>
      </c>
      <c r="E2359">
        <f t="shared" si="420"/>
        <v>6</v>
      </c>
      <c r="F2359">
        <f t="shared" si="421"/>
        <v>9</v>
      </c>
      <c r="G2359">
        <f t="shared" si="424"/>
        <v>2</v>
      </c>
      <c r="H2359">
        <f t="shared" si="422"/>
        <v>0</v>
      </c>
      <c r="I2359">
        <f t="shared" si="425"/>
        <v>0</v>
      </c>
      <c r="J2359">
        <f t="shared" si="418"/>
        <v>0</v>
      </c>
      <c r="K2359">
        <f t="shared" si="419"/>
        <v>0</v>
      </c>
      <c r="L2359">
        <f t="shared" si="423"/>
        <v>-1</v>
      </c>
      <c r="M2359">
        <f t="shared" si="426"/>
        <v>0.5</v>
      </c>
      <c r="N2359">
        <f t="shared" si="427"/>
        <v>78.914999999999935</v>
      </c>
    </row>
    <row r="2360" spans="1:14" x14ac:dyDescent="0.3">
      <c r="A2360" s="1">
        <v>43724</v>
      </c>
      <c r="B2360">
        <v>14.625</v>
      </c>
      <c r="C2360">
        <f t="shared" si="416"/>
        <v>17.145588235294117</v>
      </c>
      <c r="D2360">
        <f t="shared" si="417"/>
        <v>2.8799228351350239</v>
      </c>
      <c r="E2360">
        <f t="shared" si="420"/>
        <v>2</v>
      </c>
      <c r="F2360">
        <f t="shared" si="421"/>
        <v>9</v>
      </c>
      <c r="G2360">
        <f t="shared" si="424"/>
        <v>2</v>
      </c>
      <c r="H2360">
        <f t="shared" si="422"/>
        <v>0</v>
      </c>
      <c r="I2360">
        <f t="shared" si="425"/>
        <v>0</v>
      </c>
      <c r="J2360">
        <f t="shared" si="418"/>
        <v>0</v>
      </c>
      <c r="K2360">
        <f t="shared" si="419"/>
        <v>0</v>
      </c>
      <c r="L2360">
        <f t="shared" si="423"/>
        <v>-1</v>
      </c>
      <c r="M2360">
        <f t="shared" si="426"/>
        <v>-0.15000000000000036</v>
      </c>
      <c r="N2360">
        <f t="shared" si="427"/>
        <v>78.76499999999993</v>
      </c>
    </row>
    <row r="2361" spans="1:14" x14ac:dyDescent="0.3">
      <c r="A2361" s="1">
        <v>43725</v>
      </c>
      <c r="B2361">
        <v>14.525</v>
      </c>
      <c r="C2361">
        <f t="shared" si="416"/>
        <v>17.14754901960784</v>
      </c>
      <c r="D2361">
        <f t="shared" si="417"/>
        <v>2.8779670746711719</v>
      </c>
      <c r="E2361">
        <f t="shared" si="420"/>
        <v>3</v>
      </c>
      <c r="F2361">
        <f t="shared" si="421"/>
        <v>9</v>
      </c>
      <c r="G2361">
        <f t="shared" si="424"/>
        <v>2</v>
      </c>
      <c r="H2361">
        <f t="shared" si="422"/>
        <v>0</v>
      </c>
      <c r="I2361">
        <f t="shared" si="425"/>
        <v>0</v>
      </c>
      <c r="J2361">
        <f t="shared" si="418"/>
        <v>0</v>
      </c>
      <c r="K2361">
        <f t="shared" si="419"/>
        <v>0</v>
      </c>
      <c r="L2361">
        <f t="shared" si="423"/>
        <v>-1</v>
      </c>
      <c r="M2361">
        <f t="shared" si="426"/>
        <v>9.9999999999999645E-2</v>
      </c>
      <c r="N2361">
        <f t="shared" si="427"/>
        <v>78.864999999999924</v>
      </c>
    </row>
    <row r="2362" spans="1:14" x14ac:dyDescent="0.3">
      <c r="A2362" s="1">
        <v>43726</v>
      </c>
      <c r="B2362">
        <v>14.54</v>
      </c>
      <c r="C2362">
        <f t="shared" si="416"/>
        <v>17.152117647058819</v>
      </c>
      <c r="D2362">
        <f t="shared" si="417"/>
        <v>2.8728949370787413</v>
      </c>
      <c r="E2362">
        <f t="shared" si="420"/>
        <v>4</v>
      </c>
      <c r="F2362">
        <f t="shared" si="421"/>
        <v>9</v>
      </c>
      <c r="G2362">
        <f t="shared" si="424"/>
        <v>3</v>
      </c>
      <c r="H2362">
        <f t="shared" si="422"/>
        <v>1</v>
      </c>
      <c r="I2362">
        <f t="shared" si="425"/>
        <v>1.4999999999998792E-2</v>
      </c>
      <c r="J2362">
        <f t="shared" si="418"/>
        <v>0</v>
      </c>
      <c r="K2362">
        <f t="shared" si="419"/>
        <v>0</v>
      </c>
      <c r="L2362">
        <f t="shared" si="423"/>
        <v>-1</v>
      </c>
      <c r="M2362">
        <f t="shared" si="426"/>
        <v>1.4999999999998792E-2</v>
      </c>
      <c r="N2362">
        <f t="shared" si="427"/>
        <v>78.879999999999924</v>
      </c>
    </row>
    <row r="2363" spans="1:14" x14ac:dyDescent="0.3">
      <c r="A2363" s="1">
        <v>43727</v>
      </c>
      <c r="B2363">
        <v>16.225000000000001</v>
      </c>
      <c r="C2363">
        <f t="shared" si="416"/>
        <v>17.165254901960783</v>
      </c>
      <c r="D2363">
        <f t="shared" si="417"/>
        <v>2.8609409931694967</v>
      </c>
      <c r="E2363">
        <f t="shared" si="420"/>
        <v>5</v>
      </c>
      <c r="F2363">
        <f t="shared" si="421"/>
        <v>9</v>
      </c>
      <c r="G2363">
        <f t="shared" si="424"/>
        <v>3</v>
      </c>
      <c r="H2363">
        <f t="shared" si="422"/>
        <v>0</v>
      </c>
      <c r="I2363">
        <f t="shared" si="425"/>
        <v>0</v>
      </c>
      <c r="J2363">
        <f t="shared" si="418"/>
        <v>0</v>
      </c>
      <c r="K2363">
        <f t="shared" si="419"/>
        <v>0</v>
      </c>
      <c r="L2363">
        <f t="shared" si="423"/>
        <v>-1</v>
      </c>
      <c r="M2363">
        <f t="shared" si="426"/>
        <v>-1.6850000000000023</v>
      </c>
      <c r="N2363">
        <f t="shared" si="427"/>
        <v>77.194999999999922</v>
      </c>
    </row>
    <row r="2364" spans="1:14" x14ac:dyDescent="0.3">
      <c r="A2364" s="1">
        <v>43728</v>
      </c>
      <c r="B2364">
        <v>17.225000000000001</v>
      </c>
      <c r="C2364">
        <f t="shared" si="416"/>
        <v>17.179568627450983</v>
      </c>
      <c r="D2364">
        <f t="shared" si="417"/>
        <v>2.8520595602978354</v>
      </c>
      <c r="E2364">
        <f t="shared" si="420"/>
        <v>6</v>
      </c>
      <c r="F2364">
        <f t="shared" si="421"/>
        <v>9</v>
      </c>
      <c r="G2364">
        <f t="shared" si="424"/>
        <v>3</v>
      </c>
      <c r="H2364">
        <f t="shared" si="422"/>
        <v>0</v>
      </c>
      <c r="I2364">
        <f t="shared" si="425"/>
        <v>0</v>
      </c>
      <c r="J2364">
        <f t="shared" si="418"/>
        <v>0</v>
      </c>
      <c r="K2364">
        <f t="shared" si="419"/>
        <v>0</v>
      </c>
      <c r="L2364">
        <f t="shared" si="423"/>
        <v>-1</v>
      </c>
      <c r="M2364">
        <f t="shared" si="426"/>
        <v>-1</v>
      </c>
      <c r="N2364">
        <f t="shared" si="427"/>
        <v>76.194999999999922</v>
      </c>
    </row>
    <row r="2365" spans="1:14" x14ac:dyDescent="0.3">
      <c r="A2365" s="1">
        <v>43731</v>
      </c>
      <c r="B2365">
        <v>16.725000000000001</v>
      </c>
      <c r="C2365">
        <f t="shared" si="416"/>
        <v>17.195254901960787</v>
      </c>
      <c r="D2365">
        <f t="shared" si="417"/>
        <v>2.8384840323122553</v>
      </c>
      <c r="E2365">
        <f t="shared" si="420"/>
        <v>2</v>
      </c>
      <c r="F2365">
        <f t="shared" si="421"/>
        <v>9</v>
      </c>
      <c r="G2365">
        <f t="shared" si="424"/>
        <v>3</v>
      </c>
      <c r="H2365">
        <f t="shared" si="422"/>
        <v>0</v>
      </c>
      <c r="I2365">
        <f t="shared" si="425"/>
        <v>0</v>
      </c>
      <c r="J2365">
        <f t="shared" si="418"/>
        <v>0</v>
      </c>
      <c r="K2365">
        <f t="shared" si="419"/>
        <v>0</v>
      </c>
      <c r="L2365">
        <f t="shared" si="423"/>
        <v>-1</v>
      </c>
      <c r="M2365">
        <f t="shared" si="426"/>
        <v>0.5</v>
      </c>
      <c r="N2365">
        <f t="shared" si="427"/>
        <v>76.694999999999922</v>
      </c>
    </row>
    <row r="2366" spans="1:14" x14ac:dyDescent="0.3">
      <c r="A2366" s="1">
        <v>43732</v>
      </c>
      <c r="B2366">
        <v>17.875</v>
      </c>
      <c r="C2366">
        <f t="shared" si="416"/>
        <v>17.218529411764706</v>
      </c>
      <c r="D2366">
        <f t="shared" si="417"/>
        <v>2.8195668374939804</v>
      </c>
      <c r="E2366">
        <f t="shared" si="420"/>
        <v>3</v>
      </c>
      <c r="F2366">
        <f t="shared" si="421"/>
        <v>9</v>
      </c>
      <c r="G2366">
        <f t="shared" si="424"/>
        <v>3</v>
      </c>
      <c r="H2366">
        <f t="shared" si="422"/>
        <v>0</v>
      </c>
      <c r="I2366">
        <f t="shared" si="425"/>
        <v>0</v>
      </c>
      <c r="J2366">
        <f t="shared" si="418"/>
        <v>0</v>
      </c>
      <c r="K2366">
        <f t="shared" si="419"/>
        <v>0</v>
      </c>
      <c r="L2366">
        <f t="shared" si="423"/>
        <v>-1</v>
      </c>
      <c r="M2366">
        <f t="shared" si="426"/>
        <v>-1.1499999999999986</v>
      </c>
      <c r="N2366">
        <f t="shared" si="427"/>
        <v>75.544999999999931</v>
      </c>
    </row>
    <row r="2367" spans="1:14" x14ac:dyDescent="0.3">
      <c r="A2367" s="1">
        <v>43733</v>
      </c>
      <c r="B2367">
        <v>17.225000000000001</v>
      </c>
      <c r="C2367">
        <f t="shared" si="416"/>
        <v>17.231078431372552</v>
      </c>
      <c r="D2367">
        <f t="shared" si="417"/>
        <v>2.8124375921137719</v>
      </c>
      <c r="E2367">
        <f t="shared" si="420"/>
        <v>4</v>
      </c>
      <c r="F2367">
        <f t="shared" si="421"/>
        <v>9</v>
      </c>
      <c r="G2367">
        <f t="shared" si="424"/>
        <v>4</v>
      </c>
      <c r="H2367">
        <f t="shared" si="422"/>
        <v>0</v>
      </c>
      <c r="I2367">
        <f t="shared" si="425"/>
        <v>0</v>
      </c>
      <c r="J2367">
        <f t="shared" si="418"/>
        <v>0</v>
      </c>
      <c r="K2367">
        <f t="shared" si="419"/>
        <v>0</v>
      </c>
      <c r="L2367">
        <f t="shared" si="423"/>
        <v>-1</v>
      </c>
      <c r="M2367">
        <f t="shared" si="426"/>
        <v>0.64999999999999858</v>
      </c>
      <c r="N2367">
        <f t="shared" si="427"/>
        <v>76.194999999999936</v>
      </c>
    </row>
    <row r="2368" spans="1:14" x14ac:dyDescent="0.3">
      <c r="A2368" s="1">
        <v>43734</v>
      </c>
      <c r="B2368">
        <v>17.425000000000001</v>
      </c>
      <c r="C2368">
        <f t="shared" si="416"/>
        <v>17.244019607843143</v>
      </c>
      <c r="D2368">
        <f t="shared" si="417"/>
        <v>2.805699734400577</v>
      </c>
      <c r="E2368">
        <f t="shared" si="420"/>
        <v>5</v>
      </c>
      <c r="F2368">
        <f t="shared" si="421"/>
        <v>9</v>
      </c>
      <c r="G2368">
        <f t="shared" si="424"/>
        <v>4</v>
      </c>
      <c r="H2368">
        <f t="shared" si="422"/>
        <v>0</v>
      </c>
      <c r="I2368">
        <f t="shared" si="425"/>
        <v>0</v>
      </c>
      <c r="J2368">
        <f t="shared" si="418"/>
        <v>0</v>
      </c>
      <c r="K2368">
        <f t="shared" si="419"/>
        <v>0</v>
      </c>
      <c r="L2368">
        <f t="shared" si="423"/>
        <v>-1</v>
      </c>
      <c r="M2368">
        <f t="shared" si="426"/>
        <v>-0.19999999999999929</v>
      </c>
      <c r="N2368">
        <f t="shared" si="427"/>
        <v>75.994999999999933</v>
      </c>
    </row>
    <row r="2369" spans="1:14" x14ac:dyDescent="0.3">
      <c r="A2369" s="1">
        <v>43735</v>
      </c>
      <c r="B2369">
        <v>18.024999999999999</v>
      </c>
      <c r="C2369">
        <f t="shared" ref="C2369:C2432" si="428">AVERAGE(B2115:B2369)</f>
        <v>17.259705882352943</v>
      </c>
      <c r="D2369">
        <f t="shared" ref="D2369:D2432" si="429">_xlfn.STDEV.P(B2115:B2369)</f>
        <v>2.7988321114358747</v>
      </c>
      <c r="E2369">
        <f t="shared" si="420"/>
        <v>6</v>
      </c>
      <c r="F2369">
        <f t="shared" si="421"/>
        <v>9</v>
      </c>
      <c r="G2369">
        <f t="shared" si="424"/>
        <v>4</v>
      </c>
      <c r="H2369">
        <f t="shared" si="422"/>
        <v>0</v>
      </c>
      <c r="I2369">
        <f t="shared" si="425"/>
        <v>0</v>
      </c>
      <c r="J2369">
        <f t="shared" si="418"/>
        <v>0</v>
      </c>
      <c r="K2369">
        <f t="shared" si="419"/>
        <v>0</v>
      </c>
      <c r="L2369">
        <f t="shared" si="423"/>
        <v>-1</v>
      </c>
      <c r="M2369">
        <f t="shared" si="426"/>
        <v>-0.59999999999999787</v>
      </c>
      <c r="N2369">
        <f t="shared" si="427"/>
        <v>75.394999999999939</v>
      </c>
    </row>
    <row r="2370" spans="1:14" x14ac:dyDescent="0.3">
      <c r="A2370" s="1">
        <v>43738</v>
      </c>
      <c r="B2370">
        <v>17.125</v>
      </c>
      <c r="C2370">
        <f t="shared" si="428"/>
        <v>17.271666666666672</v>
      </c>
      <c r="D2370">
        <f t="shared" si="429"/>
        <v>2.7917047407412139</v>
      </c>
      <c r="E2370">
        <f t="shared" si="420"/>
        <v>2</v>
      </c>
      <c r="F2370">
        <f t="shared" si="421"/>
        <v>9</v>
      </c>
      <c r="G2370">
        <f t="shared" si="424"/>
        <v>4</v>
      </c>
      <c r="H2370">
        <f t="shared" si="422"/>
        <v>0</v>
      </c>
      <c r="I2370">
        <f t="shared" si="425"/>
        <v>0</v>
      </c>
      <c r="J2370">
        <f t="shared" ref="J2370:J2433" si="430">IF(B2370&gt;(C2369+($Q$2*D2369)),1,0)</f>
        <v>0</v>
      </c>
      <c r="K2370">
        <f t="shared" ref="K2370:K2433" si="431">IF(B2370&lt;(C2369-($Q$2*D2369)),1,0)</f>
        <v>0</v>
      </c>
      <c r="L2370">
        <f t="shared" si="423"/>
        <v>-1</v>
      </c>
      <c r="M2370">
        <f t="shared" si="426"/>
        <v>0.89999999999999858</v>
      </c>
      <c r="N2370">
        <f t="shared" si="427"/>
        <v>76.294999999999931</v>
      </c>
    </row>
    <row r="2371" spans="1:14" x14ac:dyDescent="0.3">
      <c r="A2371" s="1">
        <v>43739</v>
      </c>
      <c r="B2371">
        <v>18.574999999999999</v>
      </c>
      <c r="C2371">
        <f t="shared" si="428"/>
        <v>17.287941176470593</v>
      </c>
      <c r="D2371">
        <f t="shared" si="429"/>
        <v>2.7871550919070942</v>
      </c>
      <c r="E2371">
        <f t="shared" ref="E2371:E2434" si="432">WEEKDAY(A2371)</f>
        <v>3</v>
      </c>
      <c r="F2371">
        <f t="shared" ref="F2371:F2434" si="433">MONTH(A2371)</f>
        <v>10</v>
      </c>
      <c r="G2371">
        <f t="shared" si="424"/>
        <v>0</v>
      </c>
      <c r="H2371">
        <f t="shared" ref="H2371:H2434" si="434">IF(AND(G2371=3,E2371=4),1,0)</f>
        <v>0</v>
      </c>
      <c r="I2371">
        <f t="shared" si="425"/>
        <v>0</v>
      </c>
      <c r="J2371">
        <f t="shared" si="430"/>
        <v>0</v>
      </c>
      <c r="K2371">
        <f t="shared" si="431"/>
        <v>0</v>
      </c>
      <c r="L2371">
        <f t="shared" ref="L2371:L2434" si="435">MIN(MAX(L2370-J2371+K2371,-$Q$3),$Q$4)</f>
        <v>-1</v>
      </c>
      <c r="M2371">
        <f t="shared" si="426"/>
        <v>-1.4499999999999993</v>
      </c>
      <c r="N2371">
        <f t="shared" si="427"/>
        <v>74.844999999999928</v>
      </c>
    </row>
    <row r="2372" spans="1:14" x14ac:dyDescent="0.3">
      <c r="A2372" s="1">
        <v>43740</v>
      </c>
      <c r="B2372">
        <v>20.074999999999999</v>
      </c>
      <c r="C2372">
        <f t="shared" si="428"/>
        <v>17.311274509803926</v>
      </c>
      <c r="D2372">
        <f t="shared" si="429"/>
        <v>2.7854835260083566</v>
      </c>
      <c r="E2372">
        <f t="shared" si="432"/>
        <v>4</v>
      </c>
      <c r="F2372">
        <f t="shared" si="433"/>
        <v>10</v>
      </c>
      <c r="G2372">
        <f t="shared" ref="G2372:G2435" si="436">IF(F2372=F2371,G2371,0)+IF(E2372=4,1,0)</f>
        <v>1</v>
      </c>
      <c r="H2372">
        <f t="shared" si="434"/>
        <v>0</v>
      </c>
      <c r="I2372">
        <f t="shared" ref="I2372:I2435" si="437">IF(H2372=1,-(B2372-B2371)*L2372,0)</f>
        <v>0</v>
      </c>
      <c r="J2372">
        <f t="shared" si="430"/>
        <v>0</v>
      </c>
      <c r="K2372">
        <f t="shared" si="431"/>
        <v>0</v>
      </c>
      <c r="L2372">
        <f t="shared" si="435"/>
        <v>-1</v>
      </c>
      <c r="M2372">
        <f t="shared" ref="M2372:M2435" si="438">L2371*(B2372-B2371) + 2*I2372</f>
        <v>-1.5</v>
      </c>
      <c r="N2372">
        <f t="shared" si="427"/>
        <v>73.344999999999928</v>
      </c>
    </row>
    <row r="2373" spans="1:14" x14ac:dyDescent="0.3">
      <c r="A2373" s="1">
        <v>43741</v>
      </c>
      <c r="B2373">
        <v>18.975000000000001</v>
      </c>
      <c r="C2373">
        <f t="shared" si="428"/>
        <v>17.330882352941185</v>
      </c>
      <c r="D2373">
        <f t="shared" si="429"/>
        <v>2.779521348602219</v>
      </c>
      <c r="E2373">
        <f t="shared" si="432"/>
        <v>5</v>
      </c>
      <c r="F2373">
        <f t="shared" si="433"/>
        <v>10</v>
      </c>
      <c r="G2373">
        <f t="shared" si="436"/>
        <v>1</v>
      </c>
      <c r="H2373">
        <f t="shared" si="434"/>
        <v>0</v>
      </c>
      <c r="I2373">
        <f t="shared" si="437"/>
        <v>0</v>
      </c>
      <c r="J2373">
        <f t="shared" si="430"/>
        <v>0</v>
      </c>
      <c r="K2373">
        <f t="shared" si="431"/>
        <v>0</v>
      </c>
      <c r="L2373">
        <f t="shared" si="435"/>
        <v>-1</v>
      </c>
      <c r="M2373">
        <f t="shared" si="438"/>
        <v>1.0999999999999979</v>
      </c>
      <c r="N2373">
        <f t="shared" ref="N2373:N2436" si="439">M2373+N2372</f>
        <v>74.444999999999922</v>
      </c>
    </row>
    <row r="2374" spans="1:14" x14ac:dyDescent="0.3">
      <c r="A2374" s="1">
        <v>43742</v>
      </c>
      <c r="B2374">
        <v>17.625</v>
      </c>
      <c r="C2374">
        <f t="shared" si="428"/>
        <v>17.345392156862754</v>
      </c>
      <c r="D2374">
        <f t="shared" si="429"/>
        <v>2.7713493639729223</v>
      </c>
      <c r="E2374">
        <f t="shared" si="432"/>
        <v>6</v>
      </c>
      <c r="F2374">
        <f t="shared" si="433"/>
        <v>10</v>
      </c>
      <c r="G2374">
        <f t="shared" si="436"/>
        <v>1</v>
      </c>
      <c r="H2374">
        <f t="shared" si="434"/>
        <v>0</v>
      </c>
      <c r="I2374">
        <f t="shared" si="437"/>
        <v>0</v>
      </c>
      <c r="J2374">
        <f t="shared" si="430"/>
        <v>0</v>
      </c>
      <c r="K2374">
        <f t="shared" si="431"/>
        <v>0</v>
      </c>
      <c r="L2374">
        <f t="shared" si="435"/>
        <v>-1</v>
      </c>
      <c r="M2374">
        <f t="shared" si="438"/>
        <v>1.3500000000000014</v>
      </c>
      <c r="N2374">
        <f t="shared" si="439"/>
        <v>75.794999999999931</v>
      </c>
    </row>
    <row r="2375" spans="1:14" x14ac:dyDescent="0.3">
      <c r="A2375" s="1">
        <v>43745</v>
      </c>
      <c r="B2375">
        <v>17.975000000000001</v>
      </c>
      <c r="C2375">
        <f t="shared" si="428"/>
        <v>17.361078431372558</v>
      </c>
      <c r="D2375">
        <f t="shared" si="429"/>
        <v>2.7635373243124386</v>
      </c>
      <c r="E2375">
        <f t="shared" si="432"/>
        <v>2</v>
      </c>
      <c r="F2375">
        <f t="shared" si="433"/>
        <v>10</v>
      </c>
      <c r="G2375">
        <f t="shared" si="436"/>
        <v>1</v>
      </c>
      <c r="H2375">
        <f t="shared" si="434"/>
        <v>0</v>
      </c>
      <c r="I2375">
        <f t="shared" si="437"/>
        <v>0</v>
      </c>
      <c r="J2375">
        <f t="shared" si="430"/>
        <v>0</v>
      </c>
      <c r="K2375">
        <f t="shared" si="431"/>
        <v>0</v>
      </c>
      <c r="L2375">
        <f t="shared" si="435"/>
        <v>-1</v>
      </c>
      <c r="M2375">
        <f t="shared" si="438"/>
        <v>-0.35000000000000142</v>
      </c>
      <c r="N2375">
        <f t="shared" si="439"/>
        <v>75.444999999999936</v>
      </c>
    </row>
    <row r="2376" spans="1:14" x14ac:dyDescent="0.3">
      <c r="A2376" s="1">
        <v>43746</v>
      </c>
      <c r="B2376">
        <v>20.074999999999999</v>
      </c>
      <c r="C2376">
        <f t="shared" si="428"/>
        <v>17.385784313725498</v>
      </c>
      <c r="D2376">
        <f t="shared" si="429"/>
        <v>2.7595254587339655</v>
      </c>
      <c r="E2376">
        <f t="shared" si="432"/>
        <v>3</v>
      </c>
      <c r="F2376">
        <f t="shared" si="433"/>
        <v>10</v>
      </c>
      <c r="G2376">
        <f t="shared" si="436"/>
        <v>1</v>
      </c>
      <c r="H2376">
        <f t="shared" si="434"/>
        <v>0</v>
      </c>
      <c r="I2376">
        <f t="shared" si="437"/>
        <v>0</v>
      </c>
      <c r="J2376">
        <f t="shared" si="430"/>
        <v>0</v>
      </c>
      <c r="K2376">
        <f t="shared" si="431"/>
        <v>0</v>
      </c>
      <c r="L2376">
        <f t="shared" si="435"/>
        <v>-1</v>
      </c>
      <c r="M2376">
        <f t="shared" si="438"/>
        <v>-2.0999999999999979</v>
      </c>
      <c r="N2376">
        <f t="shared" si="439"/>
        <v>73.344999999999942</v>
      </c>
    </row>
    <row r="2377" spans="1:14" x14ac:dyDescent="0.3">
      <c r="A2377" s="1">
        <v>43747</v>
      </c>
      <c r="B2377">
        <v>18.574999999999999</v>
      </c>
      <c r="C2377">
        <f t="shared" si="428"/>
        <v>17.400294117647061</v>
      </c>
      <c r="D2377">
        <f t="shared" si="429"/>
        <v>2.7560106170582914</v>
      </c>
      <c r="E2377">
        <f t="shared" si="432"/>
        <v>4</v>
      </c>
      <c r="F2377">
        <f t="shared" si="433"/>
        <v>10</v>
      </c>
      <c r="G2377">
        <f t="shared" si="436"/>
        <v>2</v>
      </c>
      <c r="H2377">
        <f t="shared" si="434"/>
        <v>0</v>
      </c>
      <c r="I2377">
        <f t="shared" si="437"/>
        <v>0</v>
      </c>
      <c r="J2377">
        <f t="shared" si="430"/>
        <v>0</v>
      </c>
      <c r="K2377">
        <f t="shared" si="431"/>
        <v>0</v>
      </c>
      <c r="L2377">
        <f t="shared" si="435"/>
        <v>-1</v>
      </c>
      <c r="M2377">
        <f t="shared" si="438"/>
        <v>1.5</v>
      </c>
      <c r="N2377">
        <f t="shared" si="439"/>
        <v>74.844999999999942</v>
      </c>
    </row>
    <row r="2378" spans="1:14" x14ac:dyDescent="0.3">
      <c r="A2378" s="1">
        <v>43748</v>
      </c>
      <c r="B2378">
        <v>17.625</v>
      </c>
      <c r="C2378">
        <f t="shared" si="428"/>
        <v>17.409705882352942</v>
      </c>
      <c r="D2378">
        <f t="shared" si="429"/>
        <v>2.7526618867043049</v>
      </c>
      <c r="E2378">
        <f t="shared" si="432"/>
        <v>5</v>
      </c>
      <c r="F2378">
        <f t="shared" si="433"/>
        <v>10</v>
      </c>
      <c r="G2378">
        <f t="shared" si="436"/>
        <v>2</v>
      </c>
      <c r="H2378">
        <f t="shared" si="434"/>
        <v>0</v>
      </c>
      <c r="I2378">
        <f t="shared" si="437"/>
        <v>0</v>
      </c>
      <c r="J2378">
        <f t="shared" si="430"/>
        <v>0</v>
      </c>
      <c r="K2378">
        <f t="shared" si="431"/>
        <v>0</v>
      </c>
      <c r="L2378">
        <f t="shared" si="435"/>
        <v>-1</v>
      </c>
      <c r="M2378">
        <f t="shared" si="438"/>
        <v>0.94999999999999929</v>
      </c>
      <c r="N2378">
        <f t="shared" si="439"/>
        <v>75.794999999999945</v>
      </c>
    </row>
    <row r="2379" spans="1:14" x14ac:dyDescent="0.3">
      <c r="A2379" s="1">
        <v>43749</v>
      </c>
      <c r="B2379">
        <v>15.824999999999999</v>
      </c>
      <c r="C2379">
        <f t="shared" si="428"/>
        <v>17.410294117647062</v>
      </c>
      <c r="D2379">
        <f t="shared" si="429"/>
        <v>2.7523071270005355</v>
      </c>
      <c r="E2379">
        <f t="shared" si="432"/>
        <v>6</v>
      </c>
      <c r="F2379">
        <f t="shared" si="433"/>
        <v>10</v>
      </c>
      <c r="G2379">
        <f t="shared" si="436"/>
        <v>2</v>
      </c>
      <c r="H2379">
        <f t="shared" si="434"/>
        <v>0</v>
      </c>
      <c r="I2379">
        <f t="shared" si="437"/>
        <v>0</v>
      </c>
      <c r="J2379">
        <f t="shared" si="430"/>
        <v>0</v>
      </c>
      <c r="K2379">
        <f t="shared" si="431"/>
        <v>0</v>
      </c>
      <c r="L2379">
        <f t="shared" si="435"/>
        <v>-1</v>
      </c>
      <c r="M2379">
        <f t="shared" si="438"/>
        <v>1.8000000000000007</v>
      </c>
      <c r="N2379">
        <f t="shared" si="439"/>
        <v>77.594999999999942</v>
      </c>
    </row>
    <row r="2380" spans="1:14" x14ac:dyDescent="0.3">
      <c r="A2380" s="1">
        <v>43752</v>
      </c>
      <c r="B2380">
        <v>14.525</v>
      </c>
      <c r="C2380">
        <f t="shared" si="428"/>
        <v>17.404607843137256</v>
      </c>
      <c r="D2380">
        <f t="shared" si="429"/>
        <v>2.7567608235699277</v>
      </c>
      <c r="E2380">
        <f t="shared" si="432"/>
        <v>2</v>
      </c>
      <c r="F2380">
        <f t="shared" si="433"/>
        <v>10</v>
      </c>
      <c r="G2380">
        <f t="shared" si="436"/>
        <v>2</v>
      </c>
      <c r="H2380">
        <f t="shared" si="434"/>
        <v>0</v>
      </c>
      <c r="I2380">
        <f t="shared" si="437"/>
        <v>0</v>
      </c>
      <c r="J2380">
        <f t="shared" si="430"/>
        <v>0</v>
      </c>
      <c r="K2380">
        <f t="shared" si="431"/>
        <v>1</v>
      </c>
      <c r="L2380">
        <f t="shared" si="435"/>
        <v>0</v>
      </c>
      <c r="M2380">
        <f t="shared" si="438"/>
        <v>1.2999999999999989</v>
      </c>
      <c r="N2380">
        <f t="shared" si="439"/>
        <v>78.894999999999939</v>
      </c>
    </row>
    <row r="2381" spans="1:14" x14ac:dyDescent="0.3">
      <c r="A2381" s="1">
        <v>43753</v>
      </c>
      <c r="B2381">
        <v>13.625</v>
      </c>
      <c r="C2381">
        <f t="shared" si="428"/>
        <v>17.379117647058823</v>
      </c>
      <c r="D2381">
        <f t="shared" si="429"/>
        <v>2.7615358233791381</v>
      </c>
      <c r="E2381">
        <f t="shared" si="432"/>
        <v>3</v>
      </c>
      <c r="F2381">
        <f t="shared" si="433"/>
        <v>10</v>
      </c>
      <c r="G2381">
        <f t="shared" si="436"/>
        <v>2</v>
      </c>
      <c r="H2381">
        <f t="shared" si="434"/>
        <v>0</v>
      </c>
      <c r="I2381">
        <f t="shared" si="437"/>
        <v>0</v>
      </c>
      <c r="J2381">
        <f t="shared" si="430"/>
        <v>0</v>
      </c>
      <c r="K2381">
        <f t="shared" si="431"/>
        <v>1</v>
      </c>
      <c r="L2381">
        <f t="shared" si="435"/>
        <v>1</v>
      </c>
      <c r="M2381">
        <f t="shared" si="438"/>
        <v>0</v>
      </c>
      <c r="N2381">
        <f t="shared" si="439"/>
        <v>78.894999999999939</v>
      </c>
    </row>
    <row r="2382" spans="1:14" x14ac:dyDescent="0.3">
      <c r="A2382" s="1">
        <v>43754</v>
      </c>
      <c r="B2382">
        <v>13.78</v>
      </c>
      <c r="C2382">
        <f t="shared" si="428"/>
        <v>17.350117647058823</v>
      </c>
      <c r="D2382">
        <f t="shared" si="429"/>
        <v>2.7603501457850914</v>
      </c>
      <c r="E2382">
        <f t="shared" si="432"/>
        <v>4</v>
      </c>
      <c r="F2382">
        <f t="shared" si="433"/>
        <v>10</v>
      </c>
      <c r="G2382">
        <f t="shared" si="436"/>
        <v>3</v>
      </c>
      <c r="H2382">
        <f t="shared" si="434"/>
        <v>1</v>
      </c>
      <c r="I2382">
        <f t="shared" si="437"/>
        <v>-0.15499999999999936</v>
      </c>
      <c r="J2382">
        <f t="shared" si="430"/>
        <v>0</v>
      </c>
      <c r="K2382">
        <f t="shared" si="431"/>
        <v>1</v>
      </c>
      <c r="L2382">
        <f t="shared" si="435"/>
        <v>1</v>
      </c>
      <c r="M2382">
        <f t="shared" si="438"/>
        <v>-0.15499999999999936</v>
      </c>
      <c r="N2382">
        <f t="shared" si="439"/>
        <v>78.739999999999938</v>
      </c>
    </row>
    <row r="2383" spans="1:14" x14ac:dyDescent="0.3">
      <c r="A2383" s="1">
        <v>43755</v>
      </c>
      <c r="B2383">
        <v>16.574999999999999</v>
      </c>
      <c r="C2383">
        <f t="shared" si="428"/>
        <v>17.33698039215686</v>
      </c>
      <c r="D2383">
        <f t="shared" si="429"/>
        <v>2.7560327233479414</v>
      </c>
      <c r="E2383">
        <f t="shared" si="432"/>
        <v>5</v>
      </c>
      <c r="F2383">
        <f t="shared" si="433"/>
        <v>10</v>
      </c>
      <c r="G2383">
        <f t="shared" si="436"/>
        <v>3</v>
      </c>
      <c r="H2383">
        <f t="shared" si="434"/>
        <v>0</v>
      </c>
      <c r="I2383">
        <f t="shared" si="437"/>
        <v>0</v>
      </c>
      <c r="J2383">
        <f t="shared" si="430"/>
        <v>0</v>
      </c>
      <c r="K2383">
        <f t="shared" si="431"/>
        <v>0</v>
      </c>
      <c r="L2383">
        <f t="shared" si="435"/>
        <v>1</v>
      </c>
      <c r="M2383">
        <f t="shared" si="438"/>
        <v>2.7949999999999999</v>
      </c>
      <c r="N2383">
        <f t="shared" si="439"/>
        <v>81.53499999999994</v>
      </c>
    </row>
    <row r="2384" spans="1:14" x14ac:dyDescent="0.3">
      <c r="A2384" s="1">
        <v>43756</v>
      </c>
      <c r="B2384">
        <v>16.675000000000001</v>
      </c>
      <c r="C2384">
        <f t="shared" si="428"/>
        <v>17.323450980392153</v>
      </c>
      <c r="D2384">
        <f t="shared" si="429"/>
        <v>2.7507761208802757</v>
      </c>
      <c r="E2384">
        <f t="shared" si="432"/>
        <v>6</v>
      </c>
      <c r="F2384">
        <f t="shared" si="433"/>
        <v>10</v>
      </c>
      <c r="G2384">
        <f t="shared" si="436"/>
        <v>3</v>
      </c>
      <c r="H2384">
        <f t="shared" si="434"/>
        <v>0</v>
      </c>
      <c r="I2384">
        <f t="shared" si="437"/>
        <v>0</v>
      </c>
      <c r="J2384">
        <f t="shared" si="430"/>
        <v>0</v>
      </c>
      <c r="K2384">
        <f t="shared" si="431"/>
        <v>0</v>
      </c>
      <c r="L2384">
        <f t="shared" si="435"/>
        <v>1</v>
      </c>
      <c r="M2384">
        <f t="shared" si="438"/>
        <v>0.10000000000000142</v>
      </c>
      <c r="N2384">
        <f t="shared" si="439"/>
        <v>81.634999999999934</v>
      </c>
    </row>
    <row r="2385" spans="1:14" x14ac:dyDescent="0.3">
      <c r="A2385" s="1">
        <v>43759</v>
      </c>
      <c r="B2385">
        <v>16.074999999999999</v>
      </c>
      <c r="C2385">
        <f t="shared" si="428"/>
        <v>17.31717647058823</v>
      </c>
      <c r="D2385">
        <f t="shared" si="429"/>
        <v>2.7517916923121377</v>
      </c>
      <c r="E2385">
        <f t="shared" si="432"/>
        <v>2</v>
      </c>
      <c r="F2385">
        <f t="shared" si="433"/>
        <v>10</v>
      </c>
      <c r="G2385">
        <f t="shared" si="436"/>
        <v>3</v>
      </c>
      <c r="H2385">
        <f t="shared" si="434"/>
        <v>0</v>
      </c>
      <c r="I2385">
        <f t="shared" si="437"/>
        <v>0</v>
      </c>
      <c r="J2385">
        <f t="shared" si="430"/>
        <v>0</v>
      </c>
      <c r="K2385">
        <f t="shared" si="431"/>
        <v>0</v>
      </c>
      <c r="L2385">
        <f t="shared" si="435"/>
        <v>1</v>
      </c>
      <c r="M2385">
        <f t="shared" si="438"/>
        <v>-0.60000000000000142</v>
      </c>
      <c r="N2385">
        <f t="shared" si="439"/>
        <v>81.03499999999994</v>
      </c>
    </row>
    <row r="2386" spans="1:14" x14ac:dyDescent="0.3">
      <c r="A2386" s="1">
        <v>43760</v>
      </c>
      <c r="B2386">
        <v>16.475000000000001</v>
      </c>
      <c r="C2386">
        <f t="shared" si="428"/>
        <v>17.314215686274501</v>
      </c>
      <c r="D2386">
        <f t="shared" si="429"/>
        <v>2.7522900220079349</v>
      </c>
      <c r="E2386">
        <f t="shared" si="432"/>
        <v>3</v>
      </c>
      <c r="F2386">
        <f t="shared" si="433"/>
        <v>10</v>
      </c>
      <c r="G2386">
        <f t="shared" si="436"/>
        <v>3</v>
      </c>
      <c r="H2386">
        <f t="shared" si="434"/>
        <v>0</v>
      </c>
      <c r="I2386">
        <f t="shared" si="437"/>
        <v>0</v>
      </c>
      <c r="J2386">
        <f t="shared" si="430"/>
        <v>0</v>
      </c>
      <c r="K2386">
        <f t="shared" si="431"/>
        <v>0</v>
      </c>
      <c r="L2386">
        <f t="shared" si="435"/>
        <v>1</v>
      </c>
      <c r="M2386">
        <f t="shared" si="438"/>
        <v>0.40000000000000213</v>
      </c>
      <c r="N2386">
        <f t="shared" si="439"/>
        <v>81.434999999999945</v>
      </c>
    </row>
    <row r="2387" spans="1:14" x14ac:dyDescent="0.3">
      <c r="A2387" s="1">
        <v>43761</v>
      </c>
      <c r="B2387">
        <v>16.175000000000001</v>
      </c>
      <c r="C2387">
        <f t="shared" si="428"/>
        <v>17.305392156862741</v>
      </c>
      <c r="D2387">
        <f t="shared" si="429"/>
        <v>2.7523214520882089</v>
      </c>
      <c r="E2387">
        <f t="shared" si="432"/>
        <v>4</v>
      </c>
      <c r="F2387">
        <f t="shared" si="433"/>
        <v>10</v>
      </c>
      <c r="G2387">
        <f t="shared" si="436"/>
        <v>4</v>
      </c>
      <c r="H2387">
        <f t="shared" si="434"/>
        <v>0</v>
      </c>
      <c r="I2387">
        <f t="shared" si="437"/>
        <v>0</v>
      </c>
      <c r="J2387">
        <f t="shared" si="430"/>
        <v>0</v>
      </c>
      <c r="K2387">
        <f t="shared" si="431"/>
        <v>0</v>
      </c>
      <c r="L2387">
        <f t="shared" si="435"/>
        <v>1</v>
      </c>
      <c r="M2387">
        <f t="shared" si="438"/>
        <v>-0.30000000000000071</v>
      </c>
      <c r="N2387">
        <f t="shared" si="439"/>
        <v>81.134999999999948</v>
      </c>
    </row>
    <row r="2388" spans="1:14" x14ac:dyDescent="0.3">
      <c r="A2388" s="1">
        <v>43762</v>
      </c>
      <c r="B2388">
        <v>16.024999999999999</v>
      </c>
      <c r="C2388">
        <f t="shared" si="428"/>
        <v>17.295980392156856</v>
      </c>
      <c r="D2388">
        <f t="shared" si="429"/>
        <v>2.7525802546773148</v>
      </c>
      <c r="E2388">
        <f t="shared" si="432"/>
        <v>5</v>
      </c>
      <c r="F2388">
        <f t="shared" si="433"/>
        <v>10</v>
      </c>
      <c r="G2388">
        <f t="shared" si="436"/>
        <v>4</v>
      </c>
      <c r="H2388">
        <f t="shared" si="434"/>
        <v>0</v>
      </c>
      <c r="I2388">
        <f t="shared" si="437"/>
        <v>0</v>
      </c>
      <c r="J2388">
        <f t="shared" si="430"/>
        <v>0</v>
      </c>
      <c r="K2388">
        <f t="shared" si="431"/>
        <v>0</v>
      </c>
      <c r="L2388">
        <f t="shared" si="435"/>
        <v>1</v>
      </c>
      <c r="M2388">
        <f t="shared" si="438"/>
        <v>-0.15000000000000213</v>
      </c>
      <c r="N2388">
        <f t="shared" si="439"/>
        <v>80.984999999999943</v>
      </c>
    </row>
    <row r="2389" spans="1:14" x14ac:dyDescent="0.3">
      <c r="A2389" s="1">
        <v>43763</v>
      </c>
      <c r="B2389">
        <v>15.425000000000001</v>
      </c>
      <c r="C2389">
        <f t="shared" si="428"/>
        <v>17.283431372549018</v>
      </c>
      <c r="D2389">
        <f t="shared" si="429"/>
        <v>2.7537867849663158</v>
      </c>
      <c r="E2389">
        <f t="shared" si="432"/>
        <v>6</v>
      </c>
      <c r="F2389">
        <f t="shared" si="433"/>
        <v>10</v>
      </c>
      <c r="G2389">
        <f t="shared" si="436"/>
        <v>4</v>
      </c>
      <c r="H2389">
        <f t="shared" si="434"/>
        <v>0</v>
      </c>
      <c r="I2389">
        <f t="shared" si="437"/>
        <v>0</v>
      </c>
      <c r="J2389">
        <f t="shared" si="430"/>
        <v>0</v>
      </c>
      <c r="K2389">
        <f t="shared" si="431"/>
        <v>0</v>
      </c>
      <c r="L2389">
        <f t="shared" si="435"/>
        <v>1</v>
      </c>
      <c r="M2389">
        <f t="shared" si="438"/>
        <v>-0.59999999999999787</v>
      </c>
      <c r="N2389">
        <f t="shared" si="439"/>
        <v>80.384999999999948</v>
      </c>
    </row>
    <row r="2390" spans="1:14" x14ac:dyDescent="0.3">
      <c r="A2390" s="1">
        <v>43766</v>
      </c>
      <c r="B2390">
        <v>15.625</v>
      </c>
      <c r="C2390">
        <f t="shared" si="428"/>
        <v>17.270882352941175</v>
      </c>
      <c r="D2390">
        <f t="shared" si="429"/>
        <v>2.7540244537842473</v>
      </c>
      <c r="E2390">
        <f t="shared" si="432"/>
        <v>2</v>
      </c>
      <c r="F2390">
        <f t="shared" si="433"/>
        <v>10</v>
      </c>
      <c r="G2390">
        <f t="shared" si="436"/>
        <v>4</v>
      </c>
      <c r="H2390">
        <f t="shared" si="434"/>
        <v>0</v>
      </c>
      <c r="I2390">
        <f t="shared" si="437"/>
        <v>0</v>
      </c>
      <c r="J2390">
        <f t="shared" si="430"/>
        <v>0</v>
      </c>
      <c r="K2390">
        <f t="shared" si="431"/>
        <v>0</v>
      </c>
      <c r="L2390">
        <f t="shared" si="435"/>
        <v>1</v>
      </c>
      <c r="M2390">
        <f t="shared" si="438"/>
        <v>0.19999999999999929</v>
      </c>
      <c r="N2390">
        <f t="shared" si="439"/>
        <v>80.584999999999951</v>
      </c>
    </row>
    <row r="2391" spans="1:14" x14ac:dyDescent="0.3">
      <c r="A2391" s="1">
        <v>43767</v>
      </c>
      <c r="B2391">
        <v>15.475</v>
      </c>
      <c r="C2391">
        <f t="shared" si="428"/>
        <v>17.2506862745098</v>
      </c>
      <c r="D2391">
        <f t="shared" si="429"/>
        <v>2.748230806945307</v>
      </c>
      <c r="E2391">
        <f t="shared" si="432"/>
        <v>3</v>
      </c>
      <c r="F2391">
        <f t="shared" si="433"/>
        <v>10</v>
      </c>
      <c r="G2391">
        <f t="shared" si="436"/>
        <v>4</v>
      </c>
      <c r="H2391">
        <f t="shared" si="434"/>
        <v>0</v>
      </c>
      <c r="I2391">
        <f t="shared" si="437"/>
        <v>0</v>
      </c>
      <c r="J2391">
        <f t="shared" si="430"/>
        <v>0</v>
      </c>
      <c r="K2391">
        <f t="shared" si="431"/>
        <v>0</v>
      </c>
      <c r="L2391">
        <f t="shared" si="435"/>
        <v>1</v>
      </c>
      <c r="M2391">
        <f t="shared" si="438"/>
        <v>-0.15000000000000036</v>
      </c>
      <c r="N2391">
        <f t="shared" si="439"/>
        <v>80.434999999999945</v>
      </c>
    </row>
    <row r="2392" spans="1:14" x14ac:dyDescent="0.3">
      <c r="A2392" s="1">
        <v>43768</v>
      </c>
      <c r="B2392">
        <v>14.975</v>
      </c>
      <c r="C2392">
        <f t="shared" si="428"/>
        <v>17.22735294117647</v>
      </c>
      <c r="D2392">
        <f t="shared" si="429"/>
        <v>2.742187718460543</v>
      </c>
      <c r="E2392">
        <f t="shared" si="432"/>
        <v>4</v>
      </c>
      <c r="F2392">
        <f t="shared" si="433"/>
        <v>10</v>
      </c>
      <c r="G2392">
        <f t="shared" si="436"/>
        <v>5</v>
      </c>
      <c r="H2392">
        <f t="shared" si="434"/>
        <v>0</v>
      </c>
      <c r="I2392">
        <f t="shared" si="437"/>
        <v>0</v>
      </c>
      <c r="J2392">
        <f t="shared" si="430"/>
        <v>0</v>
      </c>
      <c r="K2392">
        <f t="shared" si="431"/>
        <v>0</v>
      </c>
      <c r="L2392">
        <f t="shared" si="435"/>
        <v>1</v>
      </c>
      <c r="M2392">
        <f t="shared" si="438"/>
        <v>-0.5</v>
      </c>
      <c r="N2392">
        <f t="shared" si="439"/>
        <v>79.934999999999945</v>
      </c>
    </row>
    <row r="2393" spans="1:14" x14ac:dyDescent="0.3">
      <c r="A2393" s="1">
        <v>43769</v>
      </c>
      <c r="B2393">
        <v>15.275</v>
      </c>
      <c r="C2393">
        <f t="shared" si="428"/>
        <v>17.204607843137254</v>
      </c>
      <c r="D2393">
        <f t="shared" si="429"/>
        <v>2.7342215516069603</v>
      </c>
      <c r="E2393">
        <f t="shared" si="432"/>
        <v>5</v>
      </c>
      <c r="F2393">
        <f t="shared" si="433"/>
        <v>10</v>
      </c>
      <c r="G2393">
        <f t="shared" si="436"/>
        <v>5</v>
      </c>
      <c r="H2393">
        <f t="shared" si="434"/>
        <v>0</v>
      </c>
      <c r="I2393">
        <f t="shared" si="437"/>
        <v>0</v>
      </c>
      <c r="J2393">
        <f t="shared" si="430"/>
        <v>0</v>
      </c>
      <c r="K2393">
        <f t="shared" si="431"/>
        <v>0</v>
      </c>
      <c r="L2393">
        <f t="shared" si="435"/>
        <v>1</v>
      </c>
      <c r="M2393">
        <f t="shared" si="438"/>
        <v>0.30000000000000071</v>
      </c>
      <c r="N2393">
        <f t="shared" si="439"/>
        <v>80.234999999999943</v>
      </c>
    </row>
    <row r="2394" spans="1:14" x14ac:dyDescent="0.3">
      <c r="A2394" s="1">
        <v>43770</v>
      </c>
      <c r="B2394">
        <v>14.574999999999999</v>
      </c>
      <c r="C2394">
        <f t="shared" si="428"/>
        <v>17.177352941176469</v>
      </c>
      <c r="D2394">
        <f t="shared" si="429"/>
        <v>2.7256453369584825</v>
      </c>
      <c r="E2394">
        <f t="shared" si="432"/>
        <v>6</v>
      </c>
      <c r="F2394">
        <f t="shared" si="433"/>
        <v>11</v>
      </c>
      <c r="G2394">
        <f t="shared" si="436"/>
        <v>0</v>
      </c>
      <c r="H2394">
        <f t="shared" si="434"/>
        <v>0</v>
      </c>
      <c r="I2394">
        <f t="shared" si="437"/>
        <v>0</v>
      </c>
      <c r="J2394">
        <f t="shared" si="430"/>
        <v>0</v>
      </c>
      <c r="K2394">
        <f t="shared" si="431"/>
        <v>0</v>
      </c>
      <c r="L2394">
        <f t="shared" si="435"/>
        <v>1</v>
      </c>
      <c r="M2394">
        <f t="shared" si="438"/>
        <v>-0.70000000000000107</v>
      </c>
      <c r="N2394">
        <f t="shared" si="439"/>
        <v>79.53499999999994</v>
      </c>
    </row>
    <row r="2395" spans="1:14" x14ac:dyDescent="0.3">
      <c r="A2395" s="1">
        <v>43773</v>
      </c>
      <c r="B2395">
        <v>14.725</v>
      </c>
      <c r="C2395">
        <f t="shared" si="428"/>
        <v>17.153039215686274</v>
      </c>
      <c r="D2395">
        <f t="shared" si="429"/>
        <v>2.7197532829340898</v>
      </c>
      <c r="E2395">
        <f t="shared" si="432"/>
        <v>2</v>
      </c>
      <c r="F2395">
        <f t="shared" si="433"/>
        <v>11</v>
      </c>
      <c r="G2395">
        <f t="shared" si="436"/>
        <v>0</v>
      </c>
      <c r="H2395">
        <f t="shared" si="434"/>
        <v>0</v>
      </c>
      <c r="I2395">
        <f t="shared" si="437"/>
        <v>0</v>
      </c>
      <c r="J2395">
        <f t="shared" si="430"/>
        <v>0</v>
      </c>
      <c r="K2395">
        <f t="shared" si="431"/>
        <v>0</v>
      </c>
      <c r="L2395">
        <f t="shared" si="435"/>
        <v>1</v>
      </c>
      <c r="M2395">
        <f t="shared" si="438"/>
        <v>0.15000000000000036</v>
      </c>
      <c r="N2395">
        <f t="shared" si="439"/>
        <v>79.684999999999945</v>
      </c>
    </row>
    <row r="2396" spans="1:14" x14ac:dyDescent="0.3">
      <c r="A2396" s="1">
        <v>43774</v>
      </c>
      <c r="B2396">
        <v>15.025</v>
      </c>
      <c r="C2396">
        <f t="shared" si="428"/>
        <v>17.132450980392157</v>
      </c>
      <c r="D2396">
        <f t="shared" si="429"/>
        <v>2.7159107042536359</v>
      </c>
      <c r="E2396">
        <f t="shared" si="432"/>
        <v>3</v>
      </c>
      <c r="F2396">
        <f t="shared" si="433"/>
        <v>11</v>
      </c>
      <c r="G2396">
        <f t="shared" si="436"/>
        <v>0</v>
      </c>
      <c r="H2396">
        <f t="shared" si="434"/>
        <v>0</v>
      </c>
      <c r="I2396">
        <f t="shared" si="437"/>
        <v>0</v>
      </c>
      <c r="J2396">
        <f t="shared" si="430"/>
        <v>0</v>
      </c>
      <c r="K2396">
        <f t="shared" si="431"/>
        <v>0</v>
      </c>
      <c r="L2396">
        <f t="shared" si="435"/>
        <v>1</v>
      </c>
      <c r="M2396">
        <f t="shared" si="438"/>
        <v>0.30000000000000071</v>
      </c>
      <c r="N2396">
        <f t="shared" si="439"/>
        <v>79.984999999999943</v>
      </c>
    </row>
    <row r="2397" spans="1:14" x14ac:dyDescent="0.3">
      <c r="A2397" s="1">
        <v>43775</v>
      </c>
      <c r="B2397">
        <v>14.775</v>
      </c>
      <c r="C2397">
        <f t="shared" si="428"/>
        <v>17.114803921568626</v>
      </c>
      <c r="D2397">
        <f t="shared" si="429"/>
        <v>2.7165514761067158</v>
      </c>
      <c r="E2397">
        <f t="shared" si="432"/>
        <v>4</v>
      </c>
      <c r="F2397">
        <f t="shared" si="433"/>
        <v>11</v>
      </c>
      <c r="G2397">
        <f t="shared" si="436"/>
        <v>1</v>
      </c>
      <c r="H2397">
        <f t="shared" si="434"/>
        <v>0</v>
      </c>
      <c r="I2397">
        <f t="shared" si="437"/>
        <v>0</v>
      </c>
      <c r="J2397">
        <f t="shared" si="430"/>
        <v>0</v>
      </c>
      <c r="K2397">
        <f t="shared" si="431"/>
        <v>0</v>
      </c>
      <c r="L2397">
        <f t="shared" si="435"/>
        <v>1</v>
      </c>
      <c r="M2397">
        <f t="shared" si="438"/>
        <v>-0.25</v>
      </c>
      <c r="N2397">
        <f t="shared" si="439"/>
        <v>79.734999999999943</v>
      </c>
    </row>
    <row r="2398" spans="1:14" x14ac:dyDescent="0.3">
      <c r="A2398" s="1">
        <v>43776</v>
      </c>
      <c r="B2398">
        <v>14.625</v>
      </c>
      <c r="C2398">
        <f t="shared" si="428"/>
        <v>17.095392156862744</v>
      </c>
      <c r="D2398">
        <f t="shared" si="429"/>
        <v>2.7165879051142596</v>
      </c>
      <c r="E2398">
        <f t="shared" si="432"/>
        <v>5</v>
      </c>
      <c r="F2398">
        <f t="shared" si="433"/>
        <v>11</v>
      </c>
      <c r="G2398">
        <f t="shared" si="436"/>
        <v>1</v>
      </c>
      <c r="H2398">
        <f t="shared" si="434"/>
        <v>0</v>
      </c>
      <c r="I2398">
        <f t="shared" si="437"/>
        <v>0</v>
      </c>
      <c r="J2398">
        <f t="shared" si="430"/>
        <v>0</v>
      </c>
      <c r="K2398">
        <f t="shared" si="431"/>
        <v>0</v>
      </c>
      <c r="L2398">
        <f t="shared" si="435"/>
        <v>1</v>
      </c>
      <c r="M2398">
        <f t="shared" si="438"/>
        <v>-0.15000000000000036</v>
      </c>
      <c r="N2398">
        <f t="shared" si="439"/>
        <v>79.584999999999937</v>
      </c>
    </row>
    <row r="2399" spans="1:14" x14ac:dyDescent="0.3">
      <c r="A2399" s="1">
        <v>43777</v>
      </c>
      <c r="B2399">
        <v>14.275</v>
      </c>
      <c r="C2399">
        <f t="shared" si="428"/>
        <v>17.075196078431368</v>
      </c>
      <c r="D2399">
        <f t="shared" si="429"/>
        <v>2.7183366022481508</v>
      </c>
      <c r="E2399">
        <f t="shared" si="432"/>
        <v>6</v>
      </c>
      <c r="F2399">
        <f t="shared" si="433"/>
        <v>11</v>
      </c>
      <c r="G2399">
        <f t="shared" si="436"/>
        <v>1</v>
      </c>
      <c r="H2399">
        <f t="shared" si="434"/>
        <v>0</v>
      </c>
      <c r="I2399">
        <f t="shared" si="437"/>
        <v>0</v>
      </c>
      <c r="J2399">
        <f t="shared" si="430"/>
        <v>0</v>
      </c>
      <c r="K2399">
        <f t="shared" si="431"/>
        <v>1</v>
      </c>
      <c r="L2399">
        <f t="shared" si="435"/>
        <v>1</v>
      </c>
      <c r="M2399">
        <f t="shared" si="438"/>
        <v>-0.34999999999999964</v>
      </c>
      <c r="N2399">
        <f t="shared" si="439"/>
        <v>79.234999999999943</v>
      </c>
    </row>
    <row r="2400" spans="1:14" x14ac:dyDescent="0.3">
      <c r="A2400" s="1">
        <v>43780</v>
      </c>
      <c r="B2400">
        <v>14.074999999999999</v>
      </c>
      <c r="C2400">
        <f t="shared" si="428"/>
        <v>17.057352941176468</v>
      </c>
      <c r="D2400">
        <f t="shared" si="429"/>
        <v>2.7230341628233918</v>
      </c>
      <c r="E2400">
        <f t="shared" si="432"/>
        <v>2</v>
      </c>
      <c r="F2400">
        <f t="shared" si="433"/>
        <v>11</v>
      </c>
      <c r="G2400">
        <f t="shared" si="436"/>
        <v>1</v>
      </c>
      <c r="H2400">
        <f t="shared" si="434"/>
        <v>0</v>
      </c>
      <c r="I2400">
        <f t="shared" si="437"/>
        <v>0</v>
      </c>
      <c r="J2400">
        <f t="shared" si="430"/>
        <v>0</v>
      </c>
      <c r="K2400">
        <f t="shared" si="431"/>
        <v>1</v>
      </c>
      <c r="L2400">
        <f t="shared" si="435"/>
        <v>1</v>
      </c>
      <c r="M2400">
        <f t="shared" si="438"/>
        <v>-0.20000000000000107</v>
      </c>
      <c r="N2400">
        <f t="shared" si="439"/>
        <v>79.03499999999994</v>
      </c>
    </row>
    <row r="2401" spans="1:14" x14ac:dyDescent="0.3">
      <c r="A2401" s="1">
        <v>43781</v>
      </c>
      <c r="B2401">
        <v>13.875</v>
      </c>
      <c r="C2401">
        <f t="shared" si="428"/>
        <v>17.045784313725488</v>
      </c>
      <c r="D2401">
        <f t="shared" si="429"/>
        <v>2.7302535924286699</v>
      </c>
      <c r="E2401">
        <f t="shared" si="432"/>
        <v>3</v>
      </c>
      <c r="F2401">
        <f t="shared" si="433"/>
        <v>11</v>
      </c>
      <c r="G2401">
        <f t="shared" si="436"/>
        <v>1</v>
      </c>
      <c r="H2401">
        <f t="shared" si="434"/>
        <v>0</v>
      </c>
      <c r="I2401">
        <f t="shared" si="437"/>
        <v>0</v>
      </c>
      <c r="J2401">
        <f t="shared" si="430"/>
        <v>0</v>
      </c>
      <c r="K2401">
        <f t="shared" si="431"/>
        <v>1</v>
      </c>
      <c r="L2401">
        <f t="shared" si="435"/>
        <v>1</v>
      </c>
      <c r="M2401">
        <f t="shared" si="438"/>
        <v>-0.19999999999999929</v>
      </c>
      <c r="N2401">
        <f t="shared" si="439"/>
        <v>78.834999999999937</v>
      </c>
    </row>
    <row r="2402" spans="1:14" x14ac:dyDescent="0.3">
      <c r="A2402" s="1">
        <v>43782</v>
      </c>
      <c r="B2402">
        <v>13.975</v>
      </c>
      <c r="C2402">
        <f t="shared" si="428"/>
        <v>17.034019607843138</v>
      </c>
      <c r="D2402">
        <f t="shared" si="429"/>
        <v>2.736988473044105</v>
      </c>
      <c r="E2402">
        <f t="shared" si="432"/>
        <v>4</v>
      </c>
      <c r="F2402">
        <f t="shared" si="433"/>
        <v>11</v>
      </c>
      <c r="G2402">
        <f t="shared" si="436"/>
        <v>2</v>
      </c>
      <c r="H2402">
        <f t="shared" si="434"/>
        <v>0</v>
      </c>
      <c r="I2402">
        <f t="shared" si="437"/>
        <v>0</v>
      </c>
      <c r="J2402">
        <f t="shared" si="430"/>
        <v>0</v>
      </c>
      <c r="K2402">
        <f t="shared" si="431"/>
        <v>1</v>
      </c>
      <c r="L2402">
        <f t="shared" si="435"/>
        <v>1</v>
      </c>
      <c r="M2402">
        <f t="shared" si="438"/>
        <v>9.9999999999999645E-2</v>
      </c>
      <c r="N2402">
        <f t="shared" si="439"/>
        <v>78.934999999999931</v>
      </c>
    </row>
    <row r="2403" spans="1:14" x14ac:dyDescent="0.3">
      <c r="A2403" s="1">
        <v>43783</v>
      </c>
      <c r="B2403">
        <v>13.725</v>
      </c>
      <c r="C2403">
        <f t="shared" si="428"/>
        <v>17.019313725490193</v>
      </c>
      <c r="D2403">
        <f t="shared" si="429"/>
        <v>2.7446432711538562</v>
      </c>
      <c r="E2403">
        <f t="shared" si="432"/>
        <v>5</v>
      </c>
      <c r="F2403">
        <f t="shared" si="433"/>
        <v>11</v>
      </c>
      <c r="G2403">
        <f t="shared" si="436"/>
        <v>2</v>
      </c>
      <c r="H2403">
        <f t="shared" si="434"/>
        <v>0</v>
      </c>
      <c r="I2403">
        <f t="shared" si="437"/>
        <v>0</v>
      </c>
      <c r="J2403">
        <f t="shared" si="430"/>
        <v>0</v>
      </c>
      <c r="K2403">
        <f t="shared" si="431"/>
        <v>1</v>
      </c>
      <c r="L2403">
        <f t="shared" si="435"/>
        <v>1</v>
      </c>
      <c r="M2403">
        <f t="shared" si="438"/>
        <v>-0.25</v>
      </c>
      <c r="N2403">
        <f t="shared" si="439"/>
        <v>78.684999999999931</v>
      </c>
    </row>
    <row r="2404" spans="1:14" x14ac:dyDescent="0.3">
      <c r="A2404" s="1">
        <v>43784</v>
      </c>
      <c r="B2404">
        <v>12.975</v>
      </c>
      <c r="C2404">
        <f t="shared" si="428"/>
        <v>16.993431372549022</v>
      </c>
      <c r="D2404">
        <f t="shared" si="429"/>
        <v>2.7515315681962305</v>
      </c>
      <c r="E2404">
        <f t="shared" si="432"/>
        <v>6</v>
      </c>
      <c r="F2404">
        <f t="shared" si="433"/>
        <v>11</v>
      </c>
      <c r="G2404">
        <f t="shared" si="436"/>
        <v>2</v>
      </c>
      <c r="H2404">
        <f t="shared" si="434"/>
        <v>0</v>
      </c>
      <c r="I2404">
        <f t="shared" si="437"/>
        <v>0</v>
      </c>
      <c r="J2404">
        <f t="shared" si="430"/>
        <v>0</v>
      </c>
      <c r="K2404">
        <f t="shared" si="431"/>
        <v>1</v>
      </c>
      <c r="L2404">
        <f t="shared" si="435"/>
        <v>1</v>
      </c>
      <c r="M2404">
        <f t="shared" si="438"/>
        <v>-0.75</v>
      </c>
      <c r="N2404">
        <f t="shared" si="439"/>
        <v>77.934999999999931</v>
      </c>
    </row>
    <row r="2405" spans="1:14" x14ac:dyDescent="0.3">
      <c r="A2405" s="1">
        <v>43787</v>
      </c>
      <c r="B2405">
        <v>12.675000000000001</v>
      </c>
      <c r="C2405">
        <f t="shared" si="428"/>
        <v>16.966960784313727</v>
      </c>
      <c r="D2405">
        <f t="shared" si="429"/>
        <v>2.7604658384991514</v>
      </c>
      <c r="E2405">
        <f t="shared" si="432"/>
        <v>2</v>
      </c>
      <c r="F2405">
        <f t="shared" si="433"/>
        <v>11</v>
      </c>
      <c r="G2405">
        <f t="shared" si="436"/>
        <v>2</v>
      </c>
      <c r="H2405">
        <f t="shared" si="434"/>
        <v>0</v>
      </c>
      <c r="I2405">
        <f t="shared" si="437"/>
        <v>0</v>
      </c>
      <c r="J2405">
        <f t="shared" si="430"/>
        <v>0</v>
      </c>
      <c r="K2405">
        <f t="shared" si="431"/>
        <v>1</v>
      </c>
      <c r="L2405">
        <f t="shared" si="435"/>
        <v>1</v>
      </c>
      <c r="M2405">
        <f t="shared" si="438"/>
        <v>-0.29999999999999893</v>
      </c>
      <c r="N2405">
        <f t="shared" si="439"/>
        <v>77.634999999999934</v>
      </c>
    </row>
    <row r="2406" spans="1:14" x14ac:dyDescent="0.3">
      <c r="A2406" s="1">
        <v>43788</v>
      </c>
      <c r="B2406">
        <v>13.074999999999999</v>
      </c>
      <c r="C2406">
        <f t="shared" si="428"/>
        <v>16.939117647058826</v>
      </c>
      <c r="D2406">
        <f t="shared" si="429"/>
        <v>2.7637725896563294</v>
      </c>
      <c r="E2406">
        <f t="shared" si="432"/>
        <v>3</v>
      </c>
      <c r="F2406">
        <f t="shared" si="433"/>
        <v>11</v>
      </c>
      <c r="G2406">
        <f t="shared" si="436"/>
        <v>2</v>
      </c>
      <c r="H2406">
        <f t="shared" si="434"/>
        <v>0</v>
      </c>
      <c r="I2406">
        <f t="shared" si="437"/>
        <v>0</v>
      </c>
      <c r="J2406">
        <f t="shared" si="430"/>
        <v>0</v>
      </c>
      <c r="K2406">
        <f t="shared" si="431"/>
        <v>1</v>
      </c>
      <c r="L2406">
        <f t="shared" si="435"/>
        <v>1</v>
      </c>
      <c r="M2406">
        <f t="shared" si="438"/>
        <v>0.39999999999999858</v>
      </c>
      <c r="N2406">
        <f t="shared" si="439"/>
        <v>78.03499999999994</v>
      </c>
    </row>
    <row r="2407" spans="1:14" x14ac:dyDescent="0.3">
      <c r="A2407" s="1">
        <v>43789</v>
      </c>
      <c r="B2407">
        <v>13.01</v>
      </c>
      <c r="C2407">
        <f t="shared" si="428"/>
        <v>16.914156862745095</v>
      </c>
      <c r="D2407">
        <f t="shared" si="429"/>
        <v>2.7703949557217018</v>
      </c>
      <c r="E2407">
        <f t="shared" si="432"/>
        <v>4</v>
      </c>
      <c r="F2407">
        <f t="shared" si="433"/>
        <v>11</v>
      </c>
      <c r="G2407">
        <f t="shared" si="436"/>
        <v>3</v>
      </c>
      <c r="H2407">
        <f t="shared" si="434"/>
        <v>1</v>
      </c>
      <c r="I2407">
        <f t="shared" si="437"/>
        <v>6.4999999999999503E-2</v>
      </c>
      <c r="J2407">
        <f t="shared" si="430"/>
        <v>0</v>
      </c>
      <c r="K2407">
        <f t="shared" si="431"/>
        <v>1</v>
      </c>
      <c r="L2407">
        <f t="shared" si="435"/>
        <v>1</v>
      </c>
      <c r="M2407">
        <f t="shared" si="438"/>
        <v>6.4999999999999503E-2</v>
      </c>
      <c r="N2407">
        <f t="shared" si="439"/>
        <v>78.099999999999937</v>
      </c>
    </row>
    <row r="2408" spans="1:14" x14ac:dyDescent="0.3">
      <c r="A2408" s="1">
        <v>43790</v>
      </c>
      <c r="B2408">
        <v>15.324999999999999</v>
      </c>
      <c r="C2408">
        <f t="shared" si="428"/>
        <v>16.902588235294118</v>
      </c>
      <c r="D2408">
        <f t="shared" si="429"/>
        <v>2.7708474613336609</v>
      </c>
      <c r="E2408">
        <f t="shared" si="432"/>
        <v>5</v>
      </c>
      <c r="F2408">
        <f t="shared" si="433"/>
        <v>11</v>
      </c>
      <c r="G2408">
        <f t="shared" si="436"/>
        <v>3</v>
      </c>
      <c r="H2408">
        <f t="shared" si="434"/>
        <v>0</v>
      </c>
      <c r="I2408">
        <f t="shared" si="437"/>
        <v>0</v>
      </c>
      <c r="J2408">
        <f t="shared" si="430"/>
        <v>0</v>
      </c>
      <c r="K2408">
        <f t="shared" si="431"/>
        <v>0</v>
      </c>
      <c r="L2408">
        <f t="shared" si="435"/>
        <v>1</v>
      </c>
      <c r="M2408">
        <f t="shared" si="438"/>
        <v>2.3149999999999995</v>
      </c>
      <c r="N2408">
        <f t="shared" si="439"/>
        <v>80.414999999999935</v>
      </c>
    </row>
    <row r="2409" spans="1:14" x14ac:dyDescent="0.3">
      <c r="A2409" s="1">
        <v>43791</v>
      </c>
      <c r="B2409">
        <v>14.775</v>
      </c>
      <c r="C2409">
        <f t="shared" si="428"/>
        <v>16.882392156862743</v>
      </c>
      <c r="D2409">
        <f t="shared" si="429"/>
        <v>2.7675107671358834</v>
      </c>
      <c r="E2409">
        <f t="shared" si="432"/>
        <v>6</v>
      </c>
      <c r="F2409">
        <f t="shared" si="433"/>
        <v>11</v>
      </c>
      <c r="G2409">
        <f t="shared" si="436"/>
        <v>3</v>
      </c>
      <c r="H2409">
        <f t="shared" si="434"/>
        <v>0</v>
      </c>
      <c r="I2409">
        <f t="shared" si="437"/>
        <v>0</v>
      </c>
      <c r="J2409">
        <f t="shared" si="430"/>
        <v>0</v>
      </c>
      <c r="K2409">
        <f t="shared" si="431"/>
        <v>0</v>
      </c>
      <c r="L2409">
        <f t="shared" si="435"/>
        <v>1</v>
      </c>
      <c r="M2409">
        <f t="shared" si="438"/>
        <v>-0.54999999999999893</v>
      </c>
      <c r="N2409">
        <f t="shared" si="439"/>
        <v>79.864999999999938</v>
      </c>
    </row>
    <row r="2410" spans="1:14" x14ac:dyDescent="0.3">
      <c r="A2410" s="1">
        <v>43794</v>
      </c>
      <c r="B2410">
        <v>14.074999999999999</v>
      </c>
      <c r="C2410">
        <f t="shared" si="428"/>
        <v>16.850627450980387</v>
      </c>
      <c r="D2410">
        <f t="shared" si="429"/>
        <v>2.753028278885735</v>
      </c>
      <c r="E2410">
        <f t="shared" si="432"/>
        <v>2</v>
      </c>
      <c r="F2410">
        <f t="shared" si="433"/>
        <v>11</v>
      </c>
      <c r="G2410">
        <f t="shared" si="436"/>
        <v>3</v>
      </c>
      <c r="H2410">
        <f t="shared" si="434"/>
        <v>0</v>
      </c>
      <c r="I2410">
        <f t="shared" si="437"/>
        <v>0</v>
      </c>
      <c r="J2410">
        <f t="shared" si="430"/>
        <v>0</v>
      </c>
      <c r="K2410">
        <f t="shared" si="431"/>
        <v>1</v>
      </c>
      <c r="L2410">
        <f t="shared" si="435"/>
        <v>1</v>
      </c>
      <c r="M2410">
        <f t="shared" si="438"/>
        <v>-0.70000000000000107</v>
      </c>
      <c r="N2410">
        <f t="shared" si="439"/>
        <v>79.164999999999935</v>
      </c>
    </row>
    <row r="2411" spans="1:14" x14ac:dyDescent="0.3">
      <c r="A2411" s="1">
        <v>43795</v>
      </c>
      <c r="B2411">
        <v>13.875</v>
      </c>
      <c r="C2411">
        <f t="shared" si="428"/>
        <v>16.818490196078429</v>
      </c>
      <c r="D2411">
        <f t="shared" si="429"/>
        <v>2.7397124106448145</v>
      </c>
      <c r="E2411">
        <f t="shared" si="432"/>
        <v>3</v>
      </c>
      <c r="F2411">
        <f t="shared" si="433"/>
        <v>11</v>
      </c>
      <c r="G2411">
        <f t="shared" si="436"/>
        <v>3</v>
      </c>
      <c r="H2411">
        <f t="shared" si="434"/>
        <v>0</v>
      </c>
      <c r="I2411">
        <f t="shared" si="437"/>
        <v>0</v>
      </c>
      <c r="J2411">
        <f t="shared" si="430"/>
        <v>0</v>
      </c>
      <c r="K2411">
        <f t="shared" si="431"/>
        <v>1</v>
      </c>
      <c r="L2411">
        <f t="shared" si="435"/>
        <v>1</v>
      </c>
      <c r="M2411">
        <f t="shared" si="438"/>
        <v>-0.19999999999999929</v>
      </c>
      <c r="N2411">
        <f t="shared" si="439"/>
        <v>78.964999999999932</v>
      </c>
    </row>
    <row r="2412" spans="1:14" x14ac:dyDescent="0.3">
      <c r="A2412" s="1">
        <v>43796</v>
      </c>
      <c r="B2412">
        <v>13.824999999999999</v>
      </c>
      <c r="C2412">
        <f t="shared" si="428"/>
        <v>16.792411764705882</v>
      </c>
      <c r="D2412">
        <f t="shared" si="429"/>
        <v>2.7364307952361013</v>
      </c>
      <c r="E2412">
        <f t="shared" si="432"/>
        <v>4</v>
      </c>
      <c r="F2412">
        <f t="shared" si="433"/>
        <v>11</v>
      </c>
      <c r="G2412">
        <f t="shared" si="436"/>
        <v>4</v>
      </c>
      <c r="H2412">
        <f t="shared" si="434"/>
        <v>0</v>
      </c>
      <c r="I2412">
        <f t="shared" si="437"/>
        <v>0</v>
      </c>
      <c r="J2412">
        <f t="shared" si="430"/>
        <v>0</v>
      </c>
      <c r="K2412">
        <f t="shared" si="431"/>
        <v>1</v>
      </c>
      <c r="L2412">
        <f t="shared" si="435"/>
        <v>1</v>
      </c>
      <c r="M2412">
        <f t="shared" si="438"/>
        <v>-5.0000000000000711E-2</v>
      </c>
      <c r="N2412">
        <f t="shared" si="439"/>
        <v>78.914999999999935</v>
      </c>
    </row>
    <row r="2413" spans="1:14" x14ac:dyDescent="0.3">
      <c r="A2413" s="1">
        <v>43798</v>
      </c>
      <c r="B2413">
        <v>14.125</v>
      </c>
      <c r="C2413">
        <f t="shared" si="428"/>
        <v>16.77358823529412</v>
      </c>
      <c r="D2413">
        <f t="shared" si="429"/>
        <v>2.7382049664502612</v>
      </c>
      <c r="E2413">
        <f t="shared" si="432"/>
        <v>6</v>
      </c>
      <c r="F2413">
        <f t="shared" si="433"/>
        <v>11</v>
      </c>
      <c r="G2413">
        <f t="shared" si="436"/>
        <v>4</v>
      </c>
      <c r="H2413">
        <f t="shared" si="434"/>
        <v>0</v>
      </c>
      <c r="I2413">
        <f t="shared" si="437"/>
        <v>0</v>
      </c>
      <c r="J2413">
        <f t="shared" si="430"/>
        <v>0</v>
      </c>
      <c r="K2413">
        <f t="shared" si="431"/>
        <v>0</v>
      </c>
      <c r="L2413">
        <f t="shared" si="435"/>
        <v>1</v>
      </c>
      <c r="M2413">
        <f t="shared" si="438"/>
        <v>0.30000000000000071</v>
      </c>
      <c r="N2413">
        <f t="shared" si="439"/>
        <v>79.214999999999932</v>
      </c>
    </row>
    <row r="2414" spans="1:14" x14ac:dyDescent="0.3">
      <c r="A2414" s="1">
        <v>43801</v>
      </c>
      <c r="B2414">
        <v>15.225</v>
      </c>
      <c r="C2414">
        <f t="shared" si="428"/>
        <v>16.759666666666664</v>
      </c>
      <c r="D2414">
        <f t="shared" si="429"/>
        <v>2.7370181976704298</v>
      </c>
      <c r="E2414">
        <f t="shared" si="432"/>
        <v>2</v>
      </c>
      <c r="F2414">
        <f t="shared" si="433"/>
        <v>12</v>
      </c>
      <c r="G2414">
        <f t="shared" si="436"/>
        <v>0</v>
      </c>
      <c r="H2414">
        <f t="shared" si="434"/>
        <v>0</v>
      </c>
      <c r="I2414">
        <f t="shared" si="437"/>
        <v>0</v>
      </c>
      <c r="J2414">
        <f t="shared" si="430"/>
        <v>0</v>
      </c>
      <c r="K2414">
        <f t="shared" si="431"/>
        <v>0</v>
      </c>
      <c r="L2414">
        <f t="shared" si="435"/>
        <v>1</v>
      </c>
      <c r="M2414">
        <f t="shared" si="438"/>
        <v>1.0999999999999996</v>
      </c>
      <c r="N2414">
        <f t="shared" si="439"/>
        <v>80.314999999999927</v>
      </c>
    </row>
    <row r="2415" spans="1:14" x14ac:dyDescent="0.3">
      <c r="A2415" s="1">
        <v>43802</v>
      </c>
      <c r="B2415">
        <v>16.225000000000001</v>
      </c>
      <c r="C2415">
        <f t="shared" si="428"/>
        <v>16.751823529411766</v>
      </c>
      <c r="D2415">
        <f t="shared" si="429"/>
        <v>2.7356731809870478</v>
      </c>
      <c r="E2415">
        <f t="shared" si="432"/>
        <v>3</v>
      </c>
      <c r="F2415">
        <f t="shared" si="433"/>
        <v>12</v>
      </c>
      <c r="G2415">
        <f t="shared" si="436"/>
        <v>0</v>
      </c>
      <c r="H2415">
        <f t="shared" si="434"/>
        <v>0</v>
      </c>
      <c r="I2415">
        <f t="shared" si="437"/>
        <v>0</v>
      </c>
      <c r="J2415">
        <f t="shared" si="430"/>
        <v>0</v>
      </c>
      <c r="K2415">
        <f t="shared" si="431"/>
        <v>0</v>
      </c>
      <c r="L2415">
        <f t="shared" si="435"/>
        <v>1</v>
      </c>
      <c r="M2415">
        <f t="shared" si="438"/>
        <v>1.0000000000000018</v>
      </c>
      <c r="N2415">
        <f t="shared" si="439"/>
        <v>81.314999999999927</v>
      </c>
    </row>
    <row r="2416" spans="1:14" x14ac:dyDescent="0.3">
      <c r="A2416" s="1">
        <v>43803</v>
      </c>
      <c r="B2416">
        <v>15.324999999999999</v>
      </c>
      <c r="C2416">
        <f t="shared" si="428"/>
        <v>16.739862745098037</v>
      </c>
      <c r="D2416">
        <f t="shared" si="429"/>
        <v>2.7352177532386137</v>
      </c>
      <c r="E2416">
        <f t="shared" si="432"/>
        <v>4</v>
      </c>
      <c r="F2416">
        <f t="shared" si="433"/>
        <v>12</v>
      </c>
      <c r="G2416">
        <f t="shared" si="436"/>
        <v>1</v>
      </c>
      <c r="H2416">
        <f t="shared" si="434"/>
        <v>0</v>
      </c>
      <c r="I2416">
        <f t="shared" si="437"/>
        <v>0</v>
      </c>
      <c r="J2416">
        <f t="shared" si="430"/>
        <v>0</v>
      </c>
      <c r="K2416">
        <f t="shared" si="431"/>
        <v>0</v>
      </c>
      <c r="L2416">
        <f t="shared" si="435"/>
        <v>1</v>
      </c>
      <c r="M2416">
        <f t="shared" si="438"/>
        <v>-0.90000000000000213</v>
      </c>
      <c r="N2416">
        <f t="shared" si="439"/>
        <v>80.414999999999921</v>
      </c>
    </row>
    <row r="2417" spans="1:14" x14ac:dyDescent="0.3">
      <c r="A2417" s="1">
        <v>43804</v>
      </c>
      <c r="B2417">
        <v>15.025</v>
      </c>
      <c r="C2417">
        <f t="shared" si="428"/>
        <v>16.729470588235287</v>
      </c>
      <c r="D2417">
        <f t="shared" si="429"/>
        <v>2.7366788613777007</v>
      </c>
      <c r="E2417">
        <f t="shared" si="432"/>
        <v>5</v>
      </c>
      <c r="F2417">
        <f t="shared" si="433"/>
        <v>12</v>
      </c>
      <c r="G2417">
        <f t="shared" si="436"/>
        <v>1</v>
      </c>
      <c r="H2417">
        <f t="shared" si="434"/>
        <v>0</v>
      </c>
      <c r="I2417">
        <f t="shared" si="437"/>
        <v>0</v>
      </c>
      <c r="J2417">
        <f t="shared" si="430"/>
        <v>0</v>
      </c>
      <c r="K2417">
        <f t="shared" si="431"/>
        <v>0</v>
      </c>
      <c r="L2417">
        <f t="shared" si="435"/>
        <v>1</v>
      </c>
      <c r="M2417">
        <f t="shared" si="438"/>
        <v>-0.29999999999999893</v>
      </c>
      <c r="N2417">
        <f t="shared" si="439"/>
        <v>80.114999999999924</v>
      </c>
    </row>
    <row r="2418" spans="1:14" x14ac:dyDescent="0.3">
      <c r="A2418" s="1">
        <v>43805</v>
      </c>
      <c r="B2418">
        <v>14.425000000000001</v>
      </c>
      <c r="C2418">
        <f t="shared" si="428"/>
        <v>16.720254901960779</v>
      </c>
      <c r="D2418">
        <f t="shared" si="429"/>
        <v>2.7404641859788894</v>
      </c>
      <c r="E2418">
        <f t="shared" si="432"/>
        <v>6</v>
      </c>
      <c r="F2418">
        <f t="shared" si="433"/>
        <v>12</v>
      </c>
      <c r="G2418">
        <f t="shared" si="436"/>
        <v>1</v>
      </c>
      <c r="H2418">
        <f t="shared" si="434"/>
        <v>0</v>
      </c>
      <c r="I2418">
        <f t="shared" si="437"/>
        <v>0</v>
      </c>
      <c r="J2418">
        <f t="shared" si="430"/>
        <v>0</v>
      </c>
      <c r="K2418">
        <f t="shared" si="431"/>
        <v>0</v>
      </c>
      <c r="L2418">
        <f t="shared" si="435"/>
        <v>1</v>
      </c>
      <c r="M2418">
        <f t="shared" si="438"/>
        <v>-0.59999999999999964</v>
      </c>
      <c r="N2418">
        <f t="shared" si="439"/>
        <v>79.51499999999993</v>
      </c>
    </row>
    <row r="2419" spans="1:14" x14ac:dyDescent="0.3">
      <c r="A2419" s="1">
        <v>43808</v>
      </c>
      <c r="B2419">
        <v>15.625</v>
      </c>
      <c r="C2419">
        <f t="shared" si="428"/>
        <v>16.705352941176468</v>
      </c>
      <c r="D2419">
        <f t="shared" si="429"/>
        <v>2.7360441016937291</v>
      </c>
      <c r="E2419">
        <f t="shared" si="432"/>
        <v>2</v>
      </c>
      <c r="F2419">
        <f t="shared" si="433"/>
        <v>12</v>
      </c>
      <c r="G2419">
        <f t="shared" si="436"/>
        <v>1</v>
      </c>
      <c r="H2419">
        <f t="shared" si="434"/>
        <v>0</v>
      </c>
      <c r="I2419">
        <f t="shared" si="437"/>
        <v>0</v>
      </c>
      <c r="J2419">
        <f t="shared" si="430"/>
        <v>0</v>
      </c>
      <c r="K2419">
        <f t="shared" si="431"/>
        <v>0</v>
      </c>
      <c r="L2419">
        <f t="shared" si="435"/>
        <v>1</v>
      </c>
      <c r="M2419">
        <f t="shared" si="438"/>
        <v>1.1999999999999993</v>
      </c>
      <c r="N2419">
        <f t="shared" si="439"/>
        <v>80.714999999999932</v>
      </c>
    </row>
    <row r="2420" spans="1:14" x14ac:dyDescent="0.3">
      <c r="A2420" s="1">
        <v>43809</v>
      </c>
      <c r="B2420">
        <v>15.275</v>
      </c>
      <c r="C2420">
        <f t="shared" si="428"/>
        <v>16.690647058823526</v>
      </c>
      <c r="D2420">
        <f t="shared" si="429"/>
        <v>2.7336135807326323</v>
      </c>
      <c r="E2420">
        <f t="shared" si="432"/>
        <v>3</v>
      </c>
      <c r="F2420">
        <f t="shared" si="433"/>
        <v>12</v>
      </c>
      <c r="G2420">
        <f t="shared" si="436"/>
        <v>1</v>
      </c>
      <c r="H2420">
        <f t="shared" si="434"/>
        <v>0</v>
      </c>
      <c r="I2420">
        <f t="shared" si="437"/>
        <v>0</v>
      </c>
      <c r="J2420">
        <f t="shared" si="430"/>
        <v>0</v>
      </c>
      <c r="K2420">
        <f t="shared" si="431"/>
        <v>0</v>
      </c>
      <c r="L2420">
        <f t="shared" si="435"/>
        <v>1</v>
      </c>
      <c r="M2420">
        <f t="shared" si="438"/>
        <v>-0.34999999999999964</v>
      </c>
      <c r="N2420">
        <f t="shared" si="439"/>
        <v>80.364999999999938</v>
      </c>
    </row>
    <row r="2421" spans="1:14" x14ac:dyDescent="0.3">
      <c r="A2421" s="1">
        <v>43810</v>
      </c>
      <c r="B2421">
        <v>14.775</v>
      </c>
      <c r="C2421">
        <f t="shared" si="428"/>
        <v>16.67045098039215</v>
      </c>
      <c r="D2421">
        <f t="shared" si="429"/>
        <v>2.7286631598191096</v>
      </c>
      <c r="E2421">
        <f t="shared" si="432"/>
        <v>4</v>
      </c>
      <c r="F2421">
        <f t="shared" si="433"/>
        <v>12</v>
      </c>
      <c r="G2421">
        <f t="shared" si="436"/>
        <v>2</v>
      </c>
      <c r="H2421">
        <f t="shared" si="434"/>
        <v>0</v>
      </c>
      <c r="I2421">
        <f t="shared" si="437"/>
        <v>0</v>
      </c>
      <c r="J2421">
        <f t="shared" si="430"/>
        <v>0</v>
      </c>
      <c r="K2421">
        <f t="shared" si="431"/>
        <v>0</v>
      </c>
      <c r="L2421">
        <f t="shared" si="435"/>
        <v>1</v>
      </c>
      <c r="M2421">
        <f t="shared" si="438"/>
        <v>-0.5</v>
      </c>
      <c r="N2421">
        <f t="shared" si="439"/>
        <v>79.864999999999938</v>
      </c>
    </row>
    <row r="2422" spans="1:14" x14ac:dyDescent="0.3">
      <c r="A2422" s="1">
        <v>43811</v>
      </c>
      <c r="B2422">
        <v>13.625</v>
      </c>
      <c r="C2422">
        <f t="shared" si="428"/>
        <v>16.639862745098032</v>
      </c>
      <c r="D2422">
        <f t="shared" si="429"/>
        <v>2.718894758288998</v>
      </c>
      <c r="E2422">
        <f t="shared" si="432"/>
        <v>5</v>
      </c>
      <c r="F2422">
        <f t="shared" si="433"/>
        <v>12</v>
      </c>
      <c r="G2422">
        <f t="shared" si="436"/>
        <v>2</v>
      </c>
      <c r="H2422">
        <f t="shared" si="434"/>
        <v>0</v>
      </c>
      <c r="I2422">
        <f t="shared" si="437"/>
        <v>0</v>
      </c>
      <c r="J2422">
        <f t="shared" si="430"/>
        <v>0</v>
      </c>
      <c r="K2422">
        <f t="shared" si="431"/>
        <v>1</v>
      </c>
      <c r="L2422">
        <f t="shared" si="435"/>
        <v>1</v>
      </c>
      <c r="M2422">
        <f t="shared" si="438"/>
        <v>-1.1500000000000004</v>
      </c>
      <c r="N2422">
        <f t="shared" si="439"/>
        <v>78.714999999999932</v>
      </c>
    </row>
    <row r="2423" spans="1:14" x14ac:dyDescent="0.3">
      <c r="A2423" s="1">
        <v>43812</v>
      </c>
      <c r="B2423">
        <v>12.574999999999999</v>
      </c>
      <c r="C2423">
        <f t="shared" si="428"/>
        <v>16.605549019607835</v>
      </c>
      <c r="D2423">
        <f t="shared" si="429"/>
        <v>2.7147610107772726</v>
      </c>
      <c r="E2423">
        <f t="shared" si="432"/>
        <v>6</v>
      </c>
      <c r="F2423">
        <f t="shared" si="433"/>
        <v>12</v>
      </c>
      <c r="G2423">
        <f t="shared" si="436"/>
        <v>2</v>
      </c>
      <c r="H2423">
        <f t="shared" si="434"/>
        <v>0</v>
      </c>
      <c r="I2423">
        <f t="shared" si="437"/>
        <v>0</v>
      </c>
      <c r="J2423">
        <f t="shared" si="430"/>
        <v>0</v>
      </c>
      <c r="K2423">
        <f t="shared" si="431"/>
        <v>1</v>
      </c>
      <c r="L2423">
        <f t="shared" si="435"/>
        <v>1</v>
      </c>
      <c r="M2423">
        <f t="shared" si="438"/>
        <v>-1.0500000000000007</v>
      </c>
      <c r="N2423">
        <f t="shared" si="439"/>
        <v>77.664999999999935</v>
      </c>
    </row>
    <row r="2424" spans="1:14" x14ac:dyDescent="0.3">
      <c r="A2424" s="1">
        <v>43815</v>
      </c>
      <c r="B2424">
        <v>12.225</v>
      </c>
      <c r="C2424">
        <f t="shared" si="428"/>
        <v>16.570058823529404</v>
      </c>
      <c r="D2424">
        <f t="shared" si="429"/>
        <v>2.7126397852245456</v>
      </c>
      <c r="E2424">
        <f t="shared" si="432"/>
        <v>2</v>
      </c>
      <c r="F2424">
        <f t="shared" si="433"/>
        <v>12</v>
      </c>
      <c r="G2424">
        <f t="shared" si="436"/>
        <v>2</v>
      </c>
      <c r="H2424">
        <f t="shared" si="434"/>
        <v>0</v>
      </c>
      <c r="I2424">
        <f t="shared" si="437"/>
        <v>0</v>
      </c>
      <c r="J2424">
        <f t="shared" si="430"/>
        <v>0</v>
      </c>
      <c r="K2424">
        <f t="shared" si="431"/>
        <v>1</v>
      </c>
      <c r="L2424">
        <f t="shared" si="435"/>
        <v>1</v>
      </c>
      <c r="M2424">
        <f t="shared" si="438"/>
        <v>-0.34999999999999964</v>
      </c>
      <c r="N2424">
        <f t="shared" si="439"/>
        <v>77.314999999999941</v>
      </c>
    </row>
    <row r="2425" spans="1:14" x14ac:dyDescent="0.3">
      <c r="A2425" s="1">
        <v>43816</v>
      </c>
      <c r="B2425">
        <v>12.475</v>
      </c>
      <c r="C2425">
        <f t="shared" si="428"/>
        <v>16.536333333333328</v>
      </c>
      <c r="D2425">
        <f t="shared" si="429"/>
        <v>2.7098807561253331</v>
      </c>
      <c r="E2425">
        <f t="shared" si="432"/>
        <v>3</v>
      </c>
      <c r="F2425">
        <f t="shared" si="433"/>
        <v>12</v>
      </c>
      <c r="G2425">
        <f t="shared" si="436"/>
        <v>2</v>
      </c>
      <c r="H2425">
        <f t="shared" si="434"/>
        <v>0</v>
      </c>
      <c r="I2425">
        <f t="shared" si="437"/>
        <v>0</v>
      </c>
      <c r="J2425">
        <f t="shared" si="430"/>
        <v>0</v>
      </c>
      <c r="K2425">
        <f t="shared" si="431"/>
        <v>1</v>
      </c>
      <c r="L2425">
        <f t="shared" si="435"/>
        <v>1</v>
      </c>
      <c r="M2425">
        <f t="shared" si="438"/>
        <v>0.25</v>
      </c>
      <c r="N2425">
        <f t="shared" si="439"/>
        <v>77.564999999999941</v>
      </c>
    </row>
    <row r="2426" spans="1:14" x14ac:dyDescent="0.3">
      <c r="A2426" s="1">
        <v>43817</v>
      </c>
      <c r="B2426">
        <v>11.99</v>
      </c>
      <c r="C2426">
        <f t="shared" si="428"/>
        <v>16.502078431372542</v>
      </c>
      <c r="D2426">
        <f t="shared" si="429"/>
        <v>2.7119240680209638</v>
      </c>
      <c r="E2426">
        <f t="shared" si="432"/>
        <v>4</v>
      </c>
      <c r="F2426">
        <f t="shared" si="433"/>
        <v>12</v>
      </c>
      <c r="G2426">
        <f t="shared" si="436"/>
        <v>3</v>
      </c>
      <c r="H2426">
        <f t="shared" si="434"/>
        <v>1</v>
      </c>
      <c r="I2426">
        <f t="shared" si="437"/>
        <v>0.48499999999999943</v>
      </c>
      <c r="J2426">
        <f t="shared" si="430"/>
        <v>0</v>
      </c>
      <c r="K2426">
        <f t="shared" si="431"/>
        <v>1</v>
      </c>
      <c r="L2426">
        <f t="shared" si="435"/>
        <v>1</v>
      </c>
      <c r="M2426">
        <f t="shared" si="438"/>
        <v>0.48499999999999943</v>
      </c>
      <c r="N2426">
        <f t="shared" si="439"/>
        <v>78.04999999999994</v>
      </c>
    </row>
    <row r="2427" spans="1:14" x14ac:dyDescent="0.3">
      <c r="A2427" s="1">
        <v>43818</v>
      </c>
      <c r="B2427">
        <v>14.625</v>
      </c>
      <c r="C2427">
        <f t="shared" si="428"/>
        <v>16.474235294117641</v>
      </c>
      <c r="D2427">
        <f t="shared" si="429"/>
        <v>2.6945497101956142</v>
      </c>
      <c r="E2427">
        <f t="shared" si="432"/>
        <v>5</v>
      </c>
      <c r="F2427">
        <f t="shared" si="433"/>
        <v>12</v>
      </c>
      <c r="G2427">
        <f t="shared" si="436"/>
        <v>3</v>
      </c>
      <c r="H2427">
        <f t="shared" si="434"/>
        <v>0</v>
      </c>
      <c r="I2427">
        <f t="shared" si="437"/>
        <v>0</v>
      </c>
      <c r="J2427">
        <f t="shared" si="430"/>
        <v>0</v>
      </c>
      <c r="K2427">
        <f t="shared" si="431"/>
        <v>0</v>
      </c>
      <c r="L2427">
        <f t="shared" si="435"/>
        <v>1</v>
      </c>
      <c r="M2427">
        <f t="shared" si="438"/>
        <v>2.6349999999999998</v>
      </c>
      <c r="N2427">
        <f t="shared" si="439"/>
        <v>80.684999999999945</v>
      </c>
    </row>
    <row r="2428" spans="1:14" x14ac:dyDescent="0.3">
      <c r="A2428" s="1">
        <v>43819</v>
      </c>
      <c r="B2428">
        <v>14.775</v>
      </c>
      <c r="C2428">
        <f t="shared" si="428"/>
        <v>16.44011764705882</v>
      </c>
      <c r="D2428">
        <f t="shared" si="429"/>
        <v>2.660556035405333</v>
      </c>
      <c r="E2428">
        <f t="shared" si="432"/>
        <v>6</v>
      </c>
      <c r="F2428">
        <f t="shared" si="433"/>
        <v>12</v>
      </c>
      <c r="G2428">
        <f t="shared" si="436"/>
        <v>3</v>
      </c>
      <c r="H2428">
        <f t="shared" si="434"/>
        <v>0</v>
      </c>
      <c r="I2428">
        <f t="shared" si="437"/>
        <v>0</v>
      </c>
      <c r="J2428">
        <f t="shared" si="430"/>
        <v>0</v>
      </c>
      <c r="K2428">
        <f t="shared" si="431"/>
        <v>0</v>
      </c>
      <c r="L2428">
        <f t="shared" si="435"/>
        <v>1</v>
      </c>
      <c r="M2428">
        <f t="shared" si="438"/>
        <v>0.15000000000000036</v>
      </c>
      <c r="N2428">
        <f t="shared" si="439"/>
        <v>80.834999999999951</v>
      </c>
    </row>
    <row r="2429" spans="1:14" x14ac:dyDescent="0.3">
      <c r="A2429" s="1">
        <v>43822</v>
      </c>
      <c r="B2429">
        <v>14.775</v>
      </c>
      <c r="C2429">
        <f t="shared" si="428"/>
        <v>16.401294117647055</v>
      </c>
      <c r="D2429">
        <f t="shared" si="429"/>
        <v>2.6118938909933815</v>
      </c>
      <c r="E2429">
        <f t="shared" si="432"/>
        <v>2</v>
      </c>
      <c r="F2429">
        <f t="shared" si="433"/>
        <v>12</v>
      </c>
      <c r="G2429">
        <f t="shared" si="436"/>
        <v>3</v>
      </c>
      <c r="H2429">
        <f t="shared" si="434"/>
        <v>0</v>
      </c>
      <c r="I2429">
        <f t="shared" si="437"/>
        <v>0</v>
      </c>
      <c r="J2429">
        <f t="shared" si="430"/>
        <v>0</v>
      </c>
      <c r="K2429">
        <f t="shared" si="431"/>
        <v>0</v>
      </c>
      <c r="L2429">
        <f t="shared" si="435"/>
        <v>1</v>
      </c>
      <c r="M2429">
        <f t="shared" si="438"/>
        <v>0</v>
      </c>
      <c r="N2429">
        <f t="shared" si="439"/>
        <v>80.834999999999951</v>
      </c>
    </row>
    <row r="2430" spans="1:14" x14ac:dyDescent="0.3">
      <c r="A2430" s="1">
        <v>43823</v>
      </c>
      <c r="B2430">
        <v>14.525</v>
      </c>
      <c r="C2430">
        <f t="shared" si="428"/>
        <v>16.355509803921557</v>
      </c>
      <c r="D2430">
        <f t="shared" si="429"/>
        <v>2.541096477650489</v>
      </c>
      <c r="E2430">
        <f t="shared" si="432"/>
        <v>3</v>
      </c>
      <c r="F2430">
        <f t="shared" si="433"/>
        <v>12</v>
      </c>
      <c r="G2430">
        <f t="shared" si="436"/>
        <v>3</v>
      </c>
      <c r="H2430">
        <f t="shared" si="434"/>
        <v>0</v>
      </c>
      <c r="I2430">
        <f t="shared" si="437"/>
        <v>0</v>
      </c>
      <c r="J2430">
        <f t="shared" si="430"/>
        <v>0</v>
      </c>
      <c r="K2430">
        <f t="shared" si="431"/>
        <v>0</v>
      </c>
      <c r="L2430">
        <f t="shared" si="435"/>
        <v>1</v>
      </c>
      <c r="M2430">
        <f t="shared" si="438"/>
        <v>-0.25</v>
      </c>
      <c r="N2430">
        <f t="shared" si="439"/>
        <v>80.584999999999951</v>
      </c>
    </row>
    <row r="2431" spans="1:14" x14ac:dyDescent="0.3">
      <c r="A2431" s="1">
        <v>43825</v>
      </c>
      <c r="B2431">
        <v>14.525</v>
      </c>
      <c r="C2431">
        <f t="shared" si="428"/>
        <v>16.323352941176459</v>
      </c>
      <c r="D2431">
        <f t="shared" si="429"/>
        <v>2.5120067427124555</v>
      </c>
      <c r="E2431">
        <f t="shared" si="432"/>
        <v>5</v>
      </c>
      <c r="F2431">
        <f t="shared" si="433"/>
        <v>12</v>
      </c>
      <c r="G2431">
        <f t="shared" si="436"/>
        <v>3</v>
      </c>
      <c r="H2431">
        <f t="shared" si="434"/>
        <v>0</v>
      </c>
      <c r="I2431">
        <f t="shared" si="437"/>
        <v>0</v>
      </c>
      <c r="J2431">
        <f t="shared" si="430"/>
        <v>0</v>
      </c>
      <c r="K2431">
        <f t="shared" si="431"/>
        <v>0</v>
      </c>
      <c r="L2431">
        <f t="shared" si="435"/>
        <v>1</v>
      </c>
      <c r="M2431">
        <f t="shared" si="438"/>
        <v>0</v>
      </c>
      <c r="N2431">
        <f t="shared" si="439"/>
        <v>80.584999999999951</v>
      </c>
    </row>
    <row r="2432" spans="1:14" x14ac:dyDescent="0.3">
      <c r="A2432" s="1">
        <v>43826</v>
      </c>
      <c r="B2432">
        <v>15.125</v>
      </c>
      <c r="C2432">
        <f t="shared" si="428"/>
        <v>16.287372549019601</v>
      </c>
      <c r="D2432">
        <f t="shared" si="429"/>
        <v>2.4627215852193967</v>
      </c>
      <c r="E2432">
        <f t="shared" si="432"/>
        <v>6</v>
      </c>
      <c r="F2432">
        <f t="shared" si="433"/>
        <v>12</v>
      </c>
      <c r="G2432">
        <f t="shared" si="436"/>
        <v>3</v>
      </c>
      <c r="H2432">
        <f t="shared" si="434"/>
        <v>0</v>
      </c>
      <c r="I2432">
        <f t="shared" si="437"/>
        <v>0</v>
      </c>
      <c r="J2432">
        <f t="shared" si="430"/>
        <v>0</v>
      </c>
      <c r="K2432">
        <f t="shared" si="431"/>
        <v>0</v>
      </c>
      <c r="L2432">
        <f t="shared" si="435"/>
        <v>1</v>
      </c>
      <c r="M2432">
        <f t="shared" si="438"/>
        <v>0.59999999999999964</v>
      </c>
      <c r="N2432">
        <f t="shared" si="439"/>
        <v>81.184999999999945</v>
      </c>
    </row>
    <row r="2433" spans="1:14" x14ac:dyDescent="0.3">
      <c r="A2433" s="1">
        <v>43829</v>
      </c>
      <c r="B2433">
        <v>15.525</v>
      </c>
      <c r="C2433">
        <f t="shared" ref="C2433:C2496" si="440">AVERAGE(B2179:B2433)</f>
        <v>16.246686274509795</v>
      </c>
      <c r="D2433">
        <f t="shared" ref="D2433:D2496" si="441">_xlfn.STDEV.P(B2179:B2433)</f>
        <v>2.3881495625167739</v>
      </c>
      <c r="E2433">
        <f t="shared" si="432"/>
        <v>2</v>
      </c>
      <c r="F2433">
        <f t="shared" si="433"/>
        <v>12</v>
      </c>
      <c r="G2433">
        <f t="shared" si="436"/>
        <v>3</v>
      </c>
      <c r="H2433">
        <f t="shared" si="434"/>
        <v>0</v>
      </c>
      <c r="I2433">
        <f t="shared" si="437"/>
        <v>0</v>
      </c>
      <c r="J2433">
        <f t="shared" si="430"/>
        <v>0</v>
      </c>
      <c r="K2433">
        <f t="shared" si="431"/>
        <v>0</v>
      </c>
      <c r="L2433">
        <f t="shared" si="435"/>
        <v>1</v>
      </c>
      <c r="M2433">
        <f t="shared" si="438"/>
        <v>0.40000000000000036</v>
      </c>
      <c r="N2433">
        <f t="shared" si="439"/>
        <v>81.584999999999951</v>
      </c>
    </row>
    <row r="2434" spans="1:14" x14ac:dyDescent="0.3">
      <c r="A2434" s="1">
        <v>43830</v>
      </c>
      <c r="B2434">
        <v>14.625</v>
      </c>
      <c r="C2434">
        <f t="shared" si="440"/>
        <v>16.207274509803916</v>
      </c>
      <c r="D2434">
        <f t="shared" si="441"/>
        <v>2.3309748703521214</v>
      </c>
      <c r="E2434">
        <f t="shared" si="432"/>
        <v>3</v>
      </c>
      <c r="F2434">
        <f t="shared" si="433"/>
        <v>12</v>
      </c>
      <c r="G2434">
        <f t="shared" si="436"/>
        <v>3</v>
      </c>
      <c r="H2434">
        <f t="shared" si="434"/>
        <v>0</v>
      </c>
      <c r="I2434">
        <f t="shared" si="437"/>
        <v>0</v>
      </c>
      <c r="J2434">
        <f t="shared" ref="J2434:J2497" si="442">IF(B2434&gt;(C2433+($Q$2*D2433)),1,0)</f>
        <v>0</v>
      </c>
      <c r="K2434">
        <f t="shared" ref="K2434:K2497" si="443">IF(B2434&lt;(C2433-($Q$2*D2433)),1,0)</f>
        <v>0</v>
      </c>
      <c r="L2434">
        <f t="shared" si="435"/>
        <v>1</v>
      </c>
      <c r="M2434">
        <f t="shared" si="438"/>
        <v>-0.90000000000000036</v>
      </c>
      <c r="N2434">
        <f t="shared" si="439"/>
        <v>80.684999999999945</v>
      </c>
    </row>
    <row r="2435" spans="1:14" x14ac:dyDescent="0.3">
      <c r="A2435" s="1">
        <v>43832</v>
      </c>
      <c r="B2435">
        <v>14.074999999999999</v>
      </c>
      <c r="C2435">
        <f t="shared" si="440"/>
        <v>16.164333333333328</v>
      </c>
      <c r="D2435">
        <f t="shared" si="441"/>
        <v>2.2681531630915006</v>
      </c>
      <c r="E2435">
        <f t="shared" ref="E2435:E2498" si="444">WEEKDAY(A2435)</f>
        <v>5</v>
      </c>
      <c r="F2435">
        <f t="shared" ref="F2435:F2498" si="445">MONTH(A2435)</f>
        <v>1</v>
      </c>
      <c r="G2435">
        <f t="shared" si="436"/>
        <v>0</v>
      </c>
      <c r="H2435">
        <f t="shared" ref="H2435:H2498" si="446">IF(AND(G2435=3,E2435=4),1,0)</f>
        <v>0</v>
      </c>
      <c r="I2435">
        <f t="shared" si="437"/>
        <v>0</v>
      </c>
      <c r="J2435">
        <f t="shared" si="442"/>
        <v>0</v>
      </c>
      <c r="K2435">
        <f t="shared" si="443"/>
        <v>0</v>
      </c>
      <c r="L2435">
        <f t="shared" ref="L2435:L2498" si="447">MIN(MAX(L2434-J2435+K2435,-$Q$3),$Q$4)</f>
        <v>1</v>
      </c>
      <c r="M2435">
        <f t="shared" si="438"/>
        <v>-0.55000000000000071</v>
      </c>
      <c r="N2435">
        <f t="shared" si="439"/>
        <v>80.134999999999948</v>
      </c>
    </row>
    <row r="2436" spans="1:14" x14ac:dyDescent="0.3">
      <c r="A2436" s="1">
        <v>43833</v>
      </c>
      <c r="B2436">
        <v>15.025</v>
      </c>
      <c r="C2436">
        <f t="shared" si="440"/>
        <v>16.123941176470584</v>
      </c>
      <c r="D2436">
        <f t="shared" si="441"/>
        <v>2.1951966405444336</v>
      </c>
      <c r="E2436">
        <f t="shared" si="444"/>
        <v>6</v>
      </c>
      <c r="F2436">
        <f t="shared" si="445"/>
        <v>1</v>
      </c>
      <c r="G2436">
        <f t="shared" ref="G2436:G2499" si="448">IF(F2436=F2435,G2435,0)+IF(E2436=4,1,0)</f>
        <v>0</v>
      </c>
      <c r="H2436">
        <f t="shared" si="446"/>
        <v>0</v>
      </c>
      <c r="I2436">
        <f t="shared" ref="I2436:I2499" si="449">IF(H2436=1,-(B2436-B2435)*L2436,0)</f>
        <v>0</v>
      </c>
      <c r="J2436">
        <f t="shared" si="442"/>
        <v>0</v>
      </c>
      <c r="K2436">
        <f t="shared" si="443"/>
        <v>0</v>
      </c>
      <c r="L2436">
        <f t="shared" si="447"/>
        <v>1</v>
      </c>
      <c r="M2436">
        <f t="shared" ref="M2436:M2499" si="450">L2435*(B2436-B2435) + 2*I2436</f>
        <v>0.95000000000000107</v>
      </c>
      <c r="N2436">
        <f t="shared" si="439"/>
        <v>81.084999999999951</v>
      </c>
    </row>
    <row r="2437" spans="1:14" x14ac:dyDescent="0.3">
      <c r="A2437" s="1">
        <v>43836</v>
      </c>
      <c r="B2437">
        <v>14.875</v>
      </c>
      <c r="C2437">
        <f t="shared" si="440"/>
        <v>16.087470588235291</v>
      </c>
      <c r="D2437">
        <f t="shared" si="441"/>
        <v>2.1376344296949732</v>
      </c>
      <c r="E2437">
        <f t="shared" si="444"/>
        <v>2</v>
      </c>
      <c r="F2437">
        <f t="shared" si="445"/>
        <v>1</v>
      </c>
      <c r="G2437">
        <f t="shared" si="448"/>
        <v>0</v>
      </c>
      <c r="H2437">
        <f t="shared" si="446"/>
        <v>0</v>
      </c>
      <c r="I2437">
        <f t="shared" si="449"/>
        <v>0</v>
      </c>
      <c r="J2437">
        <f t="shared" si="442"/>
        <v>0</v>
      </c>
      <c r="K2437">
        <f t="shared" si="443"/>
        <v>0</v>
      </c>
      <c r="L2437">
        <f t="shared" si="447"/>
        <v>1</v>
      </c>
      <c r="M2437">
        <f t="shared" si="450"/>
        <v>-0.15000000000000036</v>
      </c>
      <c r="N2437">
        <f t="shared" ref="N2437:N2500" si="451">M2437+N2436</f>
        <v>80.934999999999945</v>
      </c>
    </row>
    <row r="2438" spans="1:14" x14ac:dyDescent="0.3">
      <c r="A2438" s="1">
        <v>43837</v>
      </c>
      <c r="B2438">
        <v>14.675000000000001</v>
      </c>
      <c r="C2438">
        <f t="shared" si="440"/>
        <v>16.054333333333329</v>
      </c>
      <c r="D2438">
        <f t="shared" si="441"/>
        <v>2.0933188646933614</v>
      </c>
      <c r="E2438">
        <f t="shared" si="444"/>
        <v>3</v>
      </c>
      <c r="F2438">
        <f t="shared" si="445"/>
        <v>1</v>
      </c>
      <c r="G2438">
        <f t="shared" si="448"/>
        <v>0</v>
      </c>
      <c r="H2438">
        <f t="shared" si="446"/>
        <v>0</v>
      </c>
      <c r="I2438">
        <f t="shared" si="449"/>
        <v>0</v>
      </c>
      <c r="J2438">
        <f t="shared" si="442"/>
        <v>0</v>
      </c>
      <c r="K2438">
        <f t="shared" si="443"/>
        <v>0</v>
      </c>
      <c r="L2438">
        <f t="shared" si="447"/>
        <v>1</v>
      </c>
      <c r="M2438">
        <f t="shared" si="450"/>
        <v>-0.19999999999999929</v>
      </c>
      <c r="N2438">
        <f t="shared" si="451"/>
        <v>80.734999999999943</v>
      </c>
    </row>
    <row r="2439" spans="1:14" x14ac:dyDescent="0.3">
      <c r="A2439" s="1">
        <v>43838</v>
      </c>
      <c r="B2439">
        <v>14.175000000000001</v>
      </c>
      <c r="C2439">
        <f t="shared" si="440"/>
        <v>16.014333333333333</v>
      </c>
      <c r="D2439">
        <f t="shared" si="441"/>
        <v>2.0304508208640937</v>
      </c>
      <c r="E2439">
        <f t="shared" si="444"/>
        <v>4</v>
      </c>
      <c r="F2439">
        <f t="shared" si="445"/>
        <v>1</v>
      </c>
      <c r="G2439">
        <f t="shared" si="448"/>
        <v>1</v>
      </c>
      <c r="H2439">
        <f t="shared" si="446"/>
        <v>0</v>
      </c>
      <c r="I2439">
        <f t="shared" si="449"/>
        <v>0</v>
      </c>
      <c r="J2439">
        <f t="shared" si="442"/>
        <v>0</v>
      </c>
      <c r="K2439">
        <f t="shared" si="443"/>
        <v>0</v>
      </c>
      <c r="L2439">
        <f t="shared" si="447"/>
        <v>1</v>
      </c>
      <c r="M2439">
        <f t="shared" si="450"/>
        <v>-0.5</v>
      </c>
      <c r="N2439">
        <f t="shared" si="451"/>
        <v>80.234999999999943</v>
      </c>
    </row>
    <row r="2440" spans="1:14" x14ac:dyDescent="0.3">
      <c r="A2440" s="1">
        <v>43839</v>
      </c>
      <c r="B2440">
        <v>13.625</v>
      </c>
      <c r="C2440">
        <f t="shared" si="440"/>
        <v>15.981784313725491</v>
      </c>
      <c r="D2440">
        <f t="shared" si="441"/>
        <v>2.0017630103380872</v>
      </c>
      <c r="E2440">
        <f t="shared" si="444"/>
        <v>5</v>
      </c>
      <c r="F2440">
        <f t="shared" si="445"/>
        <v>1</v>
      </c>
      <c r="G2440">
        <f t="shared" si="448"/>
        <v>1</v>
      </c>
      <c r="H2440">
        <f t="shared" si="446"/>
        <v>0</v>
      </c>
      <c r="I2440">
        <f t="shared" si="449"/>
        <v>0</v>
      </c>
      <c r="J2440">
        <f t="shared" si="442"/>
        <v>0</v>
      </c>
      <c r="K2440">
        <f t="shared" si="443"/>
        <v>1</v>
      </c>
      <c r="L2440">
        <f t="shared" si="447"/>
        <v>1</v>
      </c>
      <c r="M2440">
        <f t="shared" si="450"/>
        <v>-0.55000000000000071</v>
      </c>
      <c r="N2440">
        <f t="shared" si="451"/>
        <v>79.684999999999945</v>
      </c>
    </row>
    <row r="2441" spans="1:14" x14ac:dyDescent="0.3">
      <c r="A2441" s="1">
        <v>43840</v>
      </c>
      <c r="B2441">
        <v>13.574999999999999</v>
      </c>
      <c r="C2441">
        <f t="shared" si="440"/>
        <v>15.950999999999999</v>
      </c>
      <c r="D2441">
        <f t="shared" si="441"/>
        <v>1.978037668905178</v>
      </c>
      <c r="E2441">
        <f t="shared" si="444"/>
        <v>6</v>
      </c>
      <c r="F2441">
        <f t="shared" si="445"/>
        <v>1</v>
      </c>
      <c r="G2441">
        <f t="shared" si="448"/>
        <v>1</v>
      </c>
      <c r="H2441">
        <f t="shared" si="446"/>
        <v>0</v>
      </c>
      <c r="I2441">
        <f t="shared" si="449"/>
        <v>0</v>
      </c>
      <c r="J2441">
        <f t="shared" si="442"/>
        <v>0</v>
      </c>
      <c r="K2441">
        <f t="shared" si="443"/>
        <v>1</v>
      </c>
      <c r="L2441">
        <f t="shared" si="447"/>
        <v>1</v>
      </c>
      <c r="M2441">
        <f t="shared" si="450"/>
        <v>-5.0000000000000711E-2</v>
      </c>
      <c r="N2441">
        <f t="shared" si="451"/>
        <v>79.634999999999948</v>
      </c>
    </row>
    <row r="2442" spans="1:14" x14ac:dyDescent="0.3">
      <c r="A2442" s="1">
        <v>43843</v>
      </c>
      <c r="B2442">
        <v>13.175000000000001</v>
      </c>
      <c r="C2442">
        <f t="shared" si="440"/>
        <v>15.921784313725489</v>
      </c>
      <c r="D2442">
        <f t="shared" si="441"/>
        <v>1.9637535717941594</v>
      </c>
      <c r="E2442">
        <f t="shared" si="444"/>
        <v>2</v>
      </c>
      <c r="F2442">
        <f t="shared" si="445"/>
        <v>1</v>
      </c>
      <c r="G2442">
        <f t="shared" si="448"/>
        <v>1</v>
      </c>
      <c r="H2442">
        <f t="shared" si="446"/>
        <v>0</v>
      </c>
      <c r="I2442">
        <f t="shared" si="449"/>
        <v>0</v>
      </c>
      <c r="J2442">
        <f t="shared" si="442"/>
        <v>0</v>
      </c>
      <c r="K2442">
        <f t="shared" si="443"/>
        <v>1</v>
      </c>
      <c r="L2442">
        <f t="shared" si="447"/>
        <v>1</v>
      </c>
      <c r="M2442">
        <f t="shared" si="450"/>
        <v>-0.39999999999999858</v>
      </c>
      <c r="N2442">
        <f t="shared" si="451"/>
        <v>79.234999999999957</v>
      </c>
    </row>
    <row r="2443" spans="1:14" x14ac:dyDescent="0.3">
      <c r="A2443" s="1">
        <v>43844</v>
      </c>
      <c r="B2443">
        <v>13.074999999999999</v>
      </c>
      <c r="C2443">
        <f t="shared" si="440"/>
        <v>15.89413725490196</v>
      </c>
      <c r="D2443">
        <f t="shared" si="441"/>
        <v>1.9539862826861945</v>
      </c>
      <c r="E2443">
        <f t="shared" si="444"/>
        <v>3</v>
      </c>
      <c r="F2443">
        <f t="shared" si="445"/>
        <v>1</v>
      </c>
      <c r="G2443">
        <f t="shared" si="448"/>
        <v>1</v>
      </c>
      <c r="H2443">
        <f t="shared" si="446"/>
        <v>0</v>
      </c>
      <c r="I2443">
        <f t="shared" si="449"/>
        <v>0</v>
      </c>
      <c r="J2443">
        <f t="shared" si="442"/>
        <v>0</v>
      </c>
      <c r="K2443">
        <f t="shared" si="443"/>
        <v>1</v>
      </c>
      <c r="L2443">
        <f t="shared" si="447"/>
        <v>1</v>
      </c>
      <c r="M2443">
        <f t="shared" si="450"/>
        <v>-0.10000000000000142</v>
      </c>
      <c r="N2443">
        <f t="shared" si="451"/>
        <v>79.134999999999962</v>
      </c>
    </row>
    <row r="2444" spans="1:14" x14ac:dyDescent="0.3">
      <c r="A2444" s="1">
        <v>43845</v>
      </c>
      <c r="B2444">
        <v>12.925000000000001</v>
      </c>
      <c r="C2444">
        <f t="shared" si="440"/>
        <v>15.866882352941175</v>
      </c>
      <c r="D2444">
        <f t="shared" si="441"/>
        <v>1.9467267615662944</v>
      </c>
      <c r="E2444">
        <f t="shared" si="444"/>
        <v>4</v>
      </c>
      <c r="F2444">
        <f t="shared" si="445"/>
        <v>1</v>
      </c>
      <c r="G2444">
        <f t="shared" si="448"/>
        <v>2</v>
      </c>
      <c r="H2444">
        <f t="shared" si="446"/>
        <v>0</v>
      </c>
      <c r="I2444">
        <f t="shared" si="449"/>
        <v>0</v>
      </c>
      <c r="J2444">
        <f t="shared" si="442"/>
        <v>0</v>
      </c>
      <c r="K2444">
        <f t="shared" si="443"/>
        <v>1</v>
      </c>
      <c r="L2444">
        <f t="shared" si="447"/>
        <v>1</v>
      </c>
      <c r="M2444">
        <f t="shared" si="450"/>
        <v>-0.14999999999999858</v>
      </c>
      <c r="N2444">
        <f t="shared" si="451"/>
        <v>78.984999999999957</v>
      </c>
    </row>
    <row r="2445" spans="1:14" x14ac:dyDescent="0.3">
      <c r="A2445" s="1">
        <v>43846</v>
      </c>
      <c r="B2445">
        <v>12.574999999999999</v>
      </c>
      <c r="C2445">
        <f t="shared" si="440"/>
        <v>15.841588235294118</v>
      </c>
      <c r="D2445">
        <f t="shared" si="441"/>
        <v>1.947431321515197</v>
      </c>
      <c r="E2445">
        <f t="shared" si="444"/>
        <v>5</v>
      </c>
      <c r="F2445">
        <f t="shared" si="445"/>
        <v>1</v>
      </c>
      <c r="G2445">
        <f t="shared" si="448"/>
        <v>2</v>
      </c>
      <c r="H2445">
        <f t="shared" si="446"/>
        <v>0</v>
      </c>
      <c r="I2445">
        <f t="shared" si="449"/>
        <v>0</v>
      </c>
      <c r="J2445">
        <f t="shared" si="442"/>
        <v>0</v>
      </c>
      <c r="K2445">
        <f t="shared" si="443"/>
        <v>1</v>
      </c>
      <c r="L2445">
        <f t="shared" si="447"/>
        <v>1</v>
      </c>
      <c r="M2445">
        <f t="shared" si="450"/>
        <v>-0.35000000000000142</v>
      </c>
      <c r="N2445">
        <f t="shared" si="451"/>
        <v>78.634999999999962</v>
      </c>
    </row>
    <row r="2446" spans="1:14" x14ac:dyDescent="0.3">
      <c r="A2446" s="1">
        <v>43847</v>
      </c>
      <c r="B2446">
        <v>12.525</v>
      </c>
      <c r="C2446">
        <f t="shared" si="440"/>
        <v>15.815313725490196</v>
      </c>
      <c r="D2446">
        <f t="shared" si="441"/>
        <v>1.9468031864249613</v>
      </c>
      <c r="E2446">
        <f t="shared" si="444"/>
        <v>6</v>
      </c>
      <c r="F2446">
        <f t="shared" si="445"/>
        <v>1</v>
      </c>
      <c r="G2446">
        <f t="shared" si="448"/>
        <v>2</v>
      </c>
      <c r="H2446">
        <f t="shared" si="446"/>
        <v>0</v>
      </c>
      <c r="I2446">
        <f t="shared" si="449"/>
        <v>0</v>
      </c>
      <c r="J2446">
        <f t="shared" si="442"/>
        <v>0</v>
      </c>
      <c r="K2446">
        <f t="shared" si="443"/>
        <v>1</v>
      </c>
      <c r="L2446">
        <f t="shared" si="447"/>
        <v>1</v>
      </c>
      <c r="M2446">
        <f t="shared" si="450"/>
        <v>-4.9999999999998934E-2</v>
      </c>
      <c r="N2446">
        <f t="shared" si="451"/>
        <v>78.584999999999965</v>
      </c>
    </row>
    <row r="2447" spans="1:14" x14ac:dyDescent="0.3">
      <c r="A2447" s="1">
        <v>43851</v>
      </c>
      <c r="B2447">
        <v>12.925000000000001</v>
      </c>
      <c r="C2447">
        <f t="shared" si="440"/>
        <v>15.792176470588236</v>
      </c>
      <c r="D2447">
        <f t="shared" si="441"/>
        <v>1.9459561559847569</v>
      </c>
      <c r="E2447">
        <f t="shared" si="444"/>
        <v>3</v>
      </c>
      <c r="F2447">
        <f t="shared" si="445"/>
        <v>1</v>
      </c>
      <c r="G2447">
        <f t="shared" si="448"/>
        <v>2</v>
      </c>
      <c r="H2447">
        <f t="shared" si="446"/>
        <v>0</v>
      </c>
      <c r="I2447">
        <f t="shared" si="449"/>
        <v>0</v>
      </c>
      <c r="J2447">
        <f t="shared" si="442"/>
        <v>0</v>
      </c>
      <c r="K2447">
        <f t="shared" si="443"/>
        <v>1</v>
      </c>
      <c r="L2447">
        <f t="shared" si="447"/>
        <v>1</v>
      </c>
      <c r="M2447">
        <f t="shared" si="450"/>
        <v>0.40000000000000036</v>
      </c>
      <c r="N2447">
        <f t="shared" si="451"/>
        <v>78.984999999999971</v>
      </c>
    </row>
    <row r="2448" spans="1:14" x14ac:dyDescent="0.3">
      <c r="A2448" s="1">
        <v>43852</v>
      </c>
      <c r="B2448">
        <v>12.62</v>
      </c>
      <c r="C2448">
        <f t="shared" si="440"/>
        <v>15.767666666666665</v>
      </c>
      <c r="D2448">
        <f t="shared" si="441"/>
        <v>1.9463959521675989</v>
      </c>
      <c r="E2448">
        <f t="shared" si="444"/>
        <v>4</v>
      </c>
      <c r="F2448">
        <f t="shared" si="445"/>
        <v>1</v>
      </c>
      <c r="G2448">
        <f t="shared" si="448"/>
        <v>3</v>
      </c>
      <c r="H2448">
        <f t="shared" si="446"/>
        <v>1</v>
      </c>
      <c r="I2448">
        <f t="shared" si="449"/>
        <v>0.30500000000000149</v>
      </c>
      <c r="J2448">
        <f t="shared" si="442"/>
        <v>0</v>
      </c>
      <c r="K2448">
        <f t="shared" si="443"/>
        <v>1</v>
      </c>
      <c r="L2448">
        <f t="shared" si="447"/>
        <v>1</v>
      </c>
      <c r="M2448">
        <f t="shared" si="450"/>
        <v>0.30500000000000149</v>
      </c>
      <c r="N2448">
        <f t="shared" si="451"/>
        <v>79.289999999999978</v>
      </c>
    </row>
    <row r="2449" spans="1:14" x14ac:dyDescent="0.3">
      <c r="A2449" s="1">
        <v>43853</v>
      </c>
      <c r="B2449">
        <v>15.025</v>
      </c>
      <c r="C2449">
        <f t="shared" si="440"/>
        <v>15.753941176470587</v>
      </c>
      <c r="D2449">
        <f t="shared" si="441"/>
        <v>1.9392309109416532</v>
      </c>
      <c r="E2449">
        <f t="shared" si="444"/>
        <v>5</v>
      </c>
      <c r="F2449">
        <f t="shared" si="445"/>
        <v>1</v>
      </c>
      <c r="G2449">
        <f t="shared" si="448"/>
        <v>3</v>
      </c>
      <c r="H2449">
        <f t="shared" si="446"/>
        <v>0</v>
      </c>
      <c r="I2449">
        <f t="shared" si="449"/>
        <v>0</v>
      </c>
      <c r="J2449">
        <f t="shared" si="442"/>
        <v>0</v>
      </c>
      <c r="K2449">
        <f t="shared" si="443"/>
        <v>0</v>
      </c>
      <c r="L2449">
        <f t="shared" si="447"/>
        <v>1</v>
      </c>
      <c r="M2449">
        <f t="shared" si="450"/>
        <v>2.4050000000000011</v>
      </c>
      <c r="N2449">
        <f t="shared" si="451"/>
        <v>81.694999999999979</v>
      </c>
    </row>
    <row r="2450" spans="1:14" x14ac:dyDescent="0.3">
      <c r="A2450" s="1">
        <v>43854</v>
      </c>
      <c r="B2450">
        <v>16.024999999999999</v>
      </c>
      <c r="C2450">
        <f t="shared" si="440"/>
        <v>15.744921568627451</v>
      </c>
      <c r="D2450">
        <f t="shared" si="441"/>
        <v>1.9325890370188363</v>
      </c>
      <c r="E2450">
        <f t="shared" si="444"/>
        <v>6</v>
      </c>
      <c r="F2450">
        <f t="shared" si="445"/>
        <v>1</v>
      </c>
      <c r="G2450">
        <f t="shared" si="448"/>
        <v>3</v>
      </c>
      <c r="H2450">
        <f t="shared" si="446"/>
        <v>0</v>
      </c>
      <c r="I2450">
        <f t="shared" si="449"/>
        <v>0</v>
      </c>
      <c r="J2450">
        <f t="shared" si="442"/>
        <v>0</v>
      </c>
      <c r="K2450">
        <f t="shared" si="443"/>
        <v>0</v>
      </c>
      <c r="L2450">
        <f t="shared" si="447"/>
        <v>1</v>
      </c>
      <c r="M2450">
        <f t="shared" si="450"/>
        <v>0.99999999999999822</v>
      </c>
      <c r="N2450">
        <f t="shared" si="451"/>
        <v>82.694999999999979</v>
      </c>
    </row>
    <row r="2451" spans="1:14" x14ac:dyDescent="0.3">
      <c r="A2451" s="1">
        <v>43857</v>
      </c>
      <c r="B2451">
        <v>17.774999999999999</v>
      </c>
      <c r="C2451">
        <f t="shared" si="440"/>
        <v>15.73550980392157</v>
      </c>
      <c r="D2451">
        <f t="shared" si="441"/>
        <v>1.9167708074611411</v>
      </c>
      <c r="E2451">
        <f t="shared" si="444"/>
        <v>2</v>
      </c>
      <c r="F2451">
        <f t="shared" si="445"/>
        <v>1</v>
      </c>
      <c r="G2451">
        <f t="shared" si="448"/>
        <v>3</v>
      </c>
      <c r="H2451">
        <f t="shared" si="446"/>
        <v>0</v>
      </c>
      <c r="I2451">
        <f t="shared" si="449"/>
        <v>0</v>
      </c>
      <c r="J2451">
        <f t="shared" si="442"/>
        <v>1</v>
      </c>
      <c r="K2451">
        <f t="shared" si="443"/>
        <v>0</v>
      </c>
      <c r="L2451">
        <f t="shared" si="447"/>
        <v>0</v>
      </c>
      <c r="M2451">
        <f t="shared" si="450"/>
        <v>1.75</v>
      </c>
      <c r="N2451">
        <f t="shared" si="451"/>
        <v>84.444999999999979</v>
      </c>
    </row>
    <row r="2452" spans="1:14" x14ac:dyDescent="0.3">
      <c r="A2452" s="1">
        <v>43858</v>
      </c>
      <c r="B2452">
        <v>16.675000000000001</v>
      </c>
      <c r="C2452">
        <f t="shared" si="440"/>
        <v>15.723549019607846</v>
      </c>
      <c r="D2452">
        <f t="shared" si="441"/>
        <v>1.901292401661733</v>
      </c>
      <c r="E2452">
        <f t="shared" si="444"/>
        <v>3</v>
      </c>
      <c r="F2452">
        <f t="shared" si="445"/>
        <v>1</v>
      </c>
      <c r="G2452">
        <f t="shared" si="448"/>
        <v>3</v>
      </c>
      <c r="H2452">
        <f t="shared" si="446"/>
        <v>0</v>
      </c>
      <c r="I2452">
        <f t="shared" si="449"/>
        <v>0</v>
      </c>
      <c r="J2452">
        <f t="shared" si="442"/>
        <v>0</v>
      </c>
      <c r="K2452">
        <f t="shared" si="443"/>
        <v>0</v>
      </c>
      <c r="L2452">
        <f t="shared" si="447"/>
        <v>0</v>
      </c>
      <c r="M2452">
        <f t="shared" si="450"/>
        <v>0</v>
      </c>
      <c r="N2452">
        <f t="shared" si="451"/>
        <v>84.444999999999979</v>
      </c>
    </row>
    <row r="2453" spans="1:14" x14ac:dyDescent="0.3">
      <c r="A2453" s="1">
        <v>43859</v>
      </c>
      <c r="B2453">
        <v>16.675000000000001</v>
      </c>
      <c r="C2453">
        <f t="shared" si="440"/>
        <v>15.713745098039217</v>
      </c>
      <c r="D2453">
        <f t="shared" si="441"/>
        <v>1.8898812063832575</v>
      </c>
      <c r="E2453">
        <f t="shared" si="444"/>
        <v>4</v>
      </c>
      <c r="F2453">
        <f t="shared" si="445"/>
        <v>1</v>
      </c>
      <c r="G2453">
        <f t="shared" si="448"/>
        <v>4</v>
      </c>
      <c r="H2453">
        <f t="shared" si="446"/>
        <v>0</v>
      </c>
      <c r="I2453">
        <f t="shared" si="449"/>
        <v>0</v>
      </c>
      <c r="J2453">
        <f t="shared" si="442"/>
        <v>0</v>
      </c>
      <c r="K2453">
        <f t="shared" si="443"/>
        <v>0</v>
      </c>
      <c r="L2453">
        <f t="shared" si="447"/>
        <v>0</v>
      </c>
      <c r="M2453">
        <f t="shared" si="450"/>
        <v>0</v>
      </c>
      <c r="N2453">
        <f t="shared" si="451"/>
        <v>84.444999999999979</v>
      </c>
    </row>
    <row r="2454" spans="1:14" x14ac:dyDescent="0.3">
      <c r="A2454" s="1">
        <v>43860</v>
      </c>
      <c r="B2454">
        <v>16.074999999999999</v>
      </c>
      <c r="C2454">
        <f t="shared" si="440"/>
        <v>15.705117647058826</v>
      </c>
      <c r="D2454">
        <f t="shared" si="441"/>
        <v>1.8831788898713679</v>
      </c>
      <c r="E2454">
        <f t="shared" si="444"/>
        <v>5</v>
      </c>
      <c r="F2454">
        <f t="shared" si="445"/>
        <v>1</v>
      </c>
      <c r="G2454">
        <f t="shared" si="448"/>
        <v>4</v>
      </c>
      <c r="H2454">
        <f t="shared" si="446"/>
        <v>0</v>
      </c>
      <c r="I2454">
        <f t="shared" si="449"/>
        <v>0</v>
      </c>
      <c r="J2454">
        <f t="shared" si="442"/>
        <v>0</v>
      </c>
      <c r="K2454">
        <f t="shared" si="443"/>
        <v>0</v>
      </c>
      <c r="L2454">
        <f t="shared" si="447"/>
        <v>0</v>
      </c>
      <c r="M2454">
        <f t="shared" si="450"/>
        <v>0</v>
      </c>
      <c r="N2454">
        <f t="shared" si="451"/>
        <v>84.444999999999979</v>
      </c>
    </row>
    <row r="2455" spans="1:14" x14ac:dyDescent="0.3">
      <c r="A2455" s="1">
        <v>43861</v>
      </c>
      <c r="B2455">
        <v>18.225000000000001</v>
      </c>
      <c r="C2455">
        <f t="shared" si="440"/>
        <v>15.701588235294118</v>
      </c>
      <c r="D2455">
        <f t="shared" si="441"/>
        <v>1.877601235373819</v>
      </c>
      <c r="E2455">
        <f t="shared" si="444"/>
        <v>6</v>
      </c>
      <c r="F2455">
        <f t="shared" si="445"/>
        <v>1</v>
      </c>
      <c r="G2455">
        <f t="shared" si="448"/>
        <v>4</v>
      </c>
      <c r="H2455">
        <f t="shared" si="446"/>
        <v>0</v>
      </c>
      <c r="I2455">
        <f t="shared" si="449"/>
        <v>0</v>
      </c>
      <c r="J2455">
        <f t="shared" si="442"/>
        <v>1</v>
      </c>
      <c r="K2455">
        <f t="shared" si="443"/>
        <v>0</v>
      </c>
      <c r="L2455">
        <f t="shared" si="447"/>
        <v>-1</v>
      </c>
      <c r="M2455">
        <f t="shared" si="450"/>
        <v>0</v>
      </c>
      <c r="N2455">
        <f t="shared" si="451"/>
        <v>84.444999999999979</v>
      </c>
    </row>
    <row r="2456" spans="1:14" x14ac:dyDescent="0.3">
      <c r="A2456" s="1">
        <v>43864</v>
      </c>
      <c r="B2456">
        <v>17.975000000000001</v>
      </c>
      <c r="C2456">
        <f t="shared" si="440"/>
        <v>15.697862745098039</v>
      </c>
      <c r="D2456">
        <f t="shared" si="441"/>
        <v>1.8721362550924969</v>
      </c>
      <c r="E2456">
        <f t="shared" si="444"/>
        <v>2</v>
      </c>
      <c r="F2456">
        <f t="shared" si="445"/>
        <v>2</v>
      </c>
      <c r="G2456">
        <f t="shared" si="448"/>
        <v>0</v>
      </c>
      <c r="H2456">
        <f t="shared" si="446"/>
        <v>0</v>
      </c>
      <c r="I2456">
        <f t="shared" si="449"/>
        <v>0</v>
      </c>
      <c r="J2456">
        <f t="shared" si="442"/>
        <v>1</v>
      </c>
      <c r="K2456">
        <f t="shared" si="443"/>
        <v>0</v>
      </c>
      <c r="L2456">
        <f t="shared" si="447"/>
        <v>-1</v>
      </c>
      <c r="M2456">
        <f t="shared" si="450"/>
        <v>0.25</v>
      </c>
      <c r="N2456">
        <f t="shared" si="451"/>
        <v>84.694999999999979</v>
      </c>
    </row>
    <row r="2457" spans="1:14" x14ac:dyDescent="0.3">
      <c r="A2457" s="1">
        <v>43865</v>
      </c>
      <c r="B2457">
        <v>16.524999999999999</v>
      </c>
      <c r="C2457">
        <f t="shared" si="440"/>
        <v>15.692176470588235</v>
      </c>
      <c r="D2457">
        <f t="shared" si="441"/>
        <v>1.8674073114608394</v>
      </c>
      <c r="E2457">
        <f t="shared" si="444"/>
        <v>3</v>
      </c>
      <c r="F2457">
        <f t="shared" si="445"/>
        <v>2</v>
      </c>
      <c r="G2457">
        <f t="shared" si="448"/>
        <v>0</v>
      </c>
      <c r="H2457">
        <f t="shared" si="446"/>
        <v>0</v>
      </c>
      <c r="I2457">
        <f t="shared" si="449"/>
        <v>0</v>
      </c>
      <c r="J2457">
        <f t="shared" si="442"/>
        <v>0</v>
      </c>
      <c r="K2457">
        <f t="shared" si="443"/>
        <v>0</v>
      </c>
      <c r="L2457">
        <f t="shared" si="447"/>
        <v>-1</v>
      </c>
      <c r="M2457">
        <f t="shared" si="450"/>
        <v>1.4500000000000028</v>
      </c>
      <c r="N2457">
        <f t="shared" si="451"/>
        <v>86.144999999999982</v>
      </c>
    </row>
    <row r="2458" spans="1:14" x14ac:dyDescent="0.3">
      <c r="A2458" s="1">
        <v>43866</v>
      </c>
      <c r="B2458">
        <v>15.725</v>
      </c>
      <c r="C2458">
        <f t="shared" si="440"/>
        <v>15.686686274509803</v>
      </c>
      <c r="D2458">
        <f t="shared" si="441"/>
        <v>1.8652434787205998</v>
      </c>
      <c r="E2458">
        <f t="shared" si="444"/>
        <v>4</v>
      </c>
      <c r="F2458">
        <f t="shared" si="445"/>
        <v>2</v>
      </c>
      <c r="G2458">
        <f t="shared" si="448"/>
        <v>1</v>
      </c>
      <c r="H2458">
        <f t="shared" si="446"/>
        <v>0</v>
      </c>
      <c r="I2458">
        <f t="shared" si="449"/>
        <v>0</v>
      </c>
      <c r="J2458">
        <f t="shared" si="442"/>
        <v>0</v>
      </c>
      <c r="K2458">
        <f t="shared" si="443"/>
        <v>0</v>
      </c>
      <c r="L2458">
        <f t="shared" si="447"/>
        <v>-1</v>
      </c>
      <c r="M2458">
        <f t="shared" si="450"/>
        <v>0.79999999999999893</v>
      </c>
      <c r="N2458">
        <f t="shared" si="451"/>
        <v>86.944999999999979</v>
      </c>
    </row>
    <row r="2459" spans="1:14" x14ac:dyDescent="0.3">
      <c r="A2459" s="1">
        <v>43867</v>
      </c>
      <c r="B2459">
        <v>15.574999999999999</v>
      </c>
      <c r="C2459">
        <f t="shared" si="440"/>
        <v>15.680999999999997</v>
      </c>
      <c r="D2459">
        <f t="shared" si="441"/>
        <v>1.8633641514165913</v>
      </c>
      <c r="E2459">
        <f t="shared" si="444"/>
        <v>5</v>
      </c>
      <c r="F2459">
        <f t="shared" si="445"/>
        <v>2</v>
      </c>
      <c r="G2459">
        <f t="shared" si="448"/>
        <v>1</v>
      </c>
      <c r="H2459">
        <f t="shared" si="446"/>
        <v>0</v>
      </c>
      <c r="I2459">
        <f t="shared" si="449"/>
        <v>0</v>
      </c>
      <c r="J2459">
        <f t="shared" si="442"/>
        <v>0</v>
      </c>
      <c r="K2459">
        <f t="shared" si="443"/>
        <v>0</v>
      </c>
      <c r="L2459">
        <f t="shared" si="447"/>
        <v>-1</v>
      </c>
      <c r="M2459">
        <f t="shared" si="450"/>
        <v>0.15000000000000036</v>
      </c>
      <c r="N2459">
        <f t="shared" si="451"/>
        <v>87.094999999999985</v>
      </c>
    </row>
    <row r="2460" spans="1:14" x14ac:dyDescent="0.3">
      <c r="A2460" s="1">
        <v>43868</v>
      </c>
      <c r="B2460">
        <v>16.024999999999999</v>
      </c>
      <c r="C2460">
        <f t="shared" si="440"/>
        <v>15.679039215686274</v>
      </c>
      <c r="D2460">
        <f t="shared" si="441"/>
        <v>1.8627379591194873</v>
      </c>
      <c r="E2460">
        <f t="shared" si="444"/>
        <v>6</v>
      </c>
      <c r="F2460">
        <f t="shared" si="445"/>
        <v>2</v>
      </c>
      <c r="G2460">
        <f t="shared" si="448"/>
        <v>1</v>
      </c>
      <c r="H2460">
        <f t="shared" si="446"/>
        <v>0</v>
      </c>
      <c r="I2460">
        <f t="shared" si="449"/>
        <v>0</v>
      </c>
      <c r="J2460">
        <f t="shared" si="442"/>
        <v>0</v>
      </c>
      <c r="K2460">
        <f t="shared" si="443"/>
        <v>0</v>
      </c>
      <c r="L2460">
        <f t="shared" si="447"/>
        <v>-1</v>
      </c>
      <c r="M2460">
        <f t="shared" si="450"/>
        <v>-0.44999999999999929</v>
      </c>
      <c r="N2460">
        <f t="shared" si="451"/>
        <v>86.644999999999982</v>
      </c>
    </row>
    <row r="2461" spans="1:14" x14ac:dyDescent="0.3">
      <c r="A2461" s="1">
        <v>43871</v>
      </c>
      <c r="B2461">
        <v>15.625</v>
      </c>
      <c r="C2461">
        <f t="shared" si="440"/>
        <v>15.675509803921567</v>
      </c>
      <c r="D2461">
        <f t="shared" si="441"/>
        <v>1.8619842185948354</v>
      </c>
      <c r="E2461">
        <f t="shared" si="444"/>
        <v>2</v>
      </c>
      <c r="F2461">
        <f t="shared" si="445"/>
        <v>2</v>
      </c>
      <c r="G2461">
        <f t="shared" si="448"/>
        <v>1</v>
      </c>
      <c r="H2461">
        <f t="shared" si="446"/>
        <v>0</v>
      </c>
      <c r="I2461">
        <f t="shared" si="449"/>
        <v>0</v>
      </c>
      <c r="J2461">
        <f t="shared" si="442"/>
        <v>0</v>
      </c>
      <c r="K2461">
        <f t="shared" si="443"/>
        <v>0</v>
      </c>
      <c r="L2461">
        <f t="shared" si="447"/>
        <v>-1</v>
      </c>
      <c r="M2461">
        <f t="shared" si="450"/>
        <v>0.39999999999999858</v>
      </c>
      <c r="N2461">
        <f t="shared" si="451"/>
        <v>87.044999999999987</v>
      </c>
    </row>
    <row r="2462" spans="1:14" x14ac:dyDescent="0.3">
      <c r="A2462" s="1">
        <v>43872</v>
      </c>
      <c r="B2462">
        <v>15.625</v>
      </c>
      <c r="C2462">
        <f t="shared" si="440"/>
        <v>15.672568627450978</v>
      </c>
      <c r="D2462">
        <f t="shared" si="441"/>
        <v>1.8614692621469495</v>
      </c>
      <c r="E2462">
        <f t="shared" si="444"/>
        <v>3</v>
      </c>
      <c r="F2462">
        <f t="shared" si="445"/>
        <v>2</v>
      </c>
      <c r="G2462">
        <f t="shared" si="448"/>
        <v>1</v>
      </c>
      <c r="H2462">
        <f t="shared" si="446"/>
        <v>0</v>
      </c>
      <c r="I2462">
        <f t="shared" si="449"/>
        <v>0</v>
      </c>
      <c r="J2462">
        <f t="shared" si="442"/>
        <v>0</v>
      </c>
      <c r="K2462">
        <f t="shared" si="443"/>
        <v>0</v>
      </c>
      <c r="L2462">
        <f t="shared" si="447"/>
        <v>-1</v>
      </c>
      <c r="M2462">
        <f t="shared" si="450"/>
        <v>0</v>
      </c>
      <c r="N2462">
        <f t="shared" si="451"/>
        <v>87.044999999999987</v>
      </c>
    </row>
    <row r="2463" spans="1:14" x14ac:dyDescent="0.3">
      <c r="A2463" s="1">
        <v>43873</v>
      </c>
      <c r="B2463">
        <v>14.475</v>
      </c>
      <c r="C2463">
        <f t="shared" si="440"/>
        <v>15.66198039215686</v>
      </c>
      <c r="D2463">
        <f t="shared" si="441"/>
        <v>1.8605718864676446</v>
      </c>
      <c r="E2463">
        <f t="shared" si="444"/>
        <v>4</v>
      </c>
      <c r="F2463">
        <f t="shared" si="445"/>
        <v>2</v>
      </c>
      <c r="G2463">
        <f t="shared" si="448"/>
        <v>2</v>
      </c>
      <c r="H2463">
        <f t="shared" si="446"/>
        <v>0</v>
      </c>
      <c r="I2463">
        <f t="shared" si="449"/>
        <v>0</v>
      </c>
      <c r="J2463">
        <f t="shared" si="442"/>
        <v>0</v>
      </c>
      <c r="K2463">
        <f t="shared" si="443"/>
        <v>0</v>
      </c>
      <c r="L2463">
        <f t="shared" si="447"/>
        <v>-1</v>
      </c>
      <c r="M2463">
        <f t="shared" si="450"/>
        <v>1.1500000000000004</v>
      </c>
      <c r="N2463">
        <f t="shared" si="451"/>
        <v>88.194999999999993</v>
      </c>
    </row>
    <row r="2464" spans="1:14" x14ac:dyDescent="0.3">
      <c r="A2464" s="1">
        <v>43874</v>
      </c>
      <c r="B2464">
        <v>14.824999999999999</v>
      </c>
      <c r="C2464">
        <f t="shared" si="440"/>
        <v>15.654921568627447</v>
      </c>
      <c r="D2464">
        <f t="shared" si="441"/>
        <v>1.8603193890143868</v>
      </c>
      <c r="E2464">
        <f t="shared" si="444"/>
        <v>5</v>
      </c>
      <c r="F2464">
        <f t="shared" si="445"/>
        <v>2</v>
      </c>
      <c r="G2464">
        <f t="shared" si="448"/>
        <v>2</v>
      </c>
      <c r="H2464">
        <f t="shared" si="446"/>
        <v>0</v>
      </c>
      <c r="I2464">
        <f t="shared" si="449"/>
        <v>0</v>
      </c>
      <c r="J2464">
        <f t="shared" si="442"/>
        <v>0</v>
      </c>
      <c r="K2464">
        <f t="shared" si="443"/>
        <v>0</v>
      </c>
      <c r="L2464">
        <f t="shared" si="447"/>
        <v>-1</v>
      </c>
      <c r="M2464">
        <f t="shared" si="450"/>
        <v>-0.34999999999999964</v>
      </c>
      <c r="N2464">
        <f t="shared" si="451"/>
        <v>87.844999999999999</v>
      </c>
    </row>
    <row r="2465" spans="1:14" x14ac:dyDescent="0.3">
      <c r="A2465" s="1">
        <v>43875</v>
      </c>
      <c r="B2465">
        <v>14.425000000000001</v>
      </c>
      <c r="C2465">
        <f t="shared" si="440"/>
        <v>15.647862745098037</v>
      </c>
      <c r="D2465">
        <f t="shared" si="441"/>
        <v>1.8615574442966212</v>
      </c>
      <c r="E2465">
        <f t="shared" si="444"/>
        <v>6</v>
      </c>
      <c r="F2465">
        <f t="shared" si="445"/>
        <v>2</v>
      </c>
      <c r="G2465">
        <f t="shared" si="448"/>
        <v>2</v>
      </c>
      <c r="H2465">
        <f t="shared" si="446"/>
        <v>0</v>
      </c>
      <c r="I2465">
        <f t="shared" si="449"/>
        <v>0</v>
      </c>
      <c r="J2465">
        <f t="shared" si="442"/>
        <v>0</v>
      </c>
      <c r="K2465">
        <f t="shared" si="443"/>
        <v>0</v>
      </c>
      <c r="L2465">
        <f t="shared" si="447"/>
        <v>-1</v>
      </c>
      <c r="M2465">
        <f t="shared" si="450"/>
        <v>0.39999999999999858</v>
      </c>
      <c r="N2465">
        <f t="shared" si="451"/>
        <v>88.245000000000005</v>
      </c>
    </row>
    <row r="2466" spans="1:14" x14ac:dyDescent="0.3">
      <c r="A2466" s="1">
        <v>43879</v>
      </c>
      <c r="B2466">
        <v>14.875</v>
      </c>
      <c r="C2466">
        <f t="shared" si="440"/>
        <v>15.644921568627449</v>
      </c>
      <c r="D2466">
        <f t="shared" si="441"/>
        <v>1.8621836206416285</v>
      </c>
      <c r="E2466">
        <f t="shared" si="444"/>
        <v>3</v>
      </c>
      <c r="F2466">
        <f t="shared" si="445"/>
        <v>2</v>
      </c>
      <c r="G2466">
        <f t="shared" si="448"/>
        <v>2</v>
      </c>
      <c r="H2466">
        <f t="shared" si="446"/>
        <v>0</v>
      </c>
      <c r="I2466">
        <f t="shared" si="449"/>
        <v>0</v>
      </c>
      <c r="J2466">
        <f t="shared" si="442"/>
        <v>0</v>
      </c>
      <c r="K2466">
        <f t="shared" si="443"/>
        <v>0</v>
      </c>
      <c r="L2466">
        <f t="shared" si="447"/>
        <v>-1</v>
      </c>
      <c r="M2466">
        <f t="shared" si="450"/>
        <v>-0.44999999999999929</v>
      </c>
      <c r="N2466">
        <f t="shared" si="451"/>
        <v>87.795000000000002</v>
      </c>
    </row>
    <row r="2467" spans="1:14" x14ac:dyDescent="0.3">
      <c r="A2467" s="1">
        <v>43880</v>
      </c>
      <c r="B2467">
        <v>14.51</v>
      </c>
      <c r="C2467">
        <f t="shared" si="440"/>
        <v>15.640647058823529</v>
      </c>
      <c r="D2467">
        <f t="shared" si="441"/>
        <v>1.8635323492252951</v>
      </c>
      <c r="E2467">
        <f t="shared" si="444"/>
        <v>4</v>
      </c>
      <c r="F2467">
        <f t="shared" si="445"/>
        <v>2</v>
      </c>
      <c r="G2467">
        <f t="shared" si="448"/>
        <v>3</v>
      </c>
      <c r="H2467">
        <f t="shared" si="446"/>
        <v>1</v>
      </c>
      <c r="I2467">
        <f t="shared" si="449"/>
        <v>-0.36500000000000021</v>
      </c>
      <c r="J2467">
        <f t="shared" si="442"/>
        <v>0</v>
      </c>
      <c r="K2467">
        <f t="shared" si="443"/>
        <v>0</v>
      </c>
      <c r="L2467">
        <f t="shared" si="447"/>
        <v>-1</v>
      </c>
      <c r="M2467">
        <f t="shared" si="450"/>
        <v>-0.36500000000000021</v>
      </c>
      <c r="N2467">
        <f t="shared" si="451"/>
        <v>87.43</v>
      </c>
    </row>
    <row r="2468" spans="1:14" x14ac:dyDescent="0.3">
      <c r="A2468" s="1">
        <v>43881</v>
      </c>
      <c r="B2468">
        <v>16.074999999999999</v>
      </c>
      <c r="C2468">
        <f t="shared" si="440"/>
        <v>15.637313725490193</v>
      </c>
      <c r="D2468">
        <f t="shared" si="441"/>
        <v>1.8619915912512108</v>
      </c>
      <c r="E2468">
        <f t="shared" si="444"/>
        <v>5</v>
      </c>
      <c r="F2468">
        <f t="shared" si="445"/>
        <v>2</v>
      </c>
      <c r="G2468">
        <f t="shared" si="448"/>
        <v>3</v>
      </c>
      <c r="H2468">
        <f t="shared" si="446"/>
        <v>0</v>
      </c>
      <c r="I2468">
        <f t="shared" si="449"/>
        <v>0</v>
      </c>
      <c r="J2468">
        <f t="shared" si="442"/>
        <v>0</v>
      </c>
      <c r="K2468">
        <f t="shared" si="443"/>
        <v>0</v>
      </c>
      <c r="L2468">
        <f t="shared" si="447"/>
        <v>-1</v>
      </c>
      <c r="M2468">
        <f t="shared" si="450"/>
        <v>-1.5649999999999995</v>
      </c>
      <c r="N2468">
        <f t="shared" si="451"/>
        <v>85.865000000000009</v>
      </c>
    </row>
    <row r="2469" spans="1:14" x14ac:dyDescent="0.3">
      <c r="A2469" s="1">
        <v>43882</v>
      </c>
      <c r="B2469">
        <v>16.925000000000001</v>
      </c>
      <c r="C2469">
        <f t="shared" si="440"/>
        <v>15.639666666666665</v>
      </c>
      <c r="D2469">
        <f t="shared" si="441"/>
        <v>1.8632377961407629</v>
      </c>
      <c r="E2469">
        <f t="shared" si="444"/>
        <v>6</v>
      </c>
      <c r="F2469">
        <f t="shared" si="445"/>
        <v>2</v>
      </c>
      <c r="G2469">
        <f t="shared" si="448"/>
        <v>3</v>
      </c>
      <c r="H2469">
        <f t="shared" si="446"/>
        <v>0</v>
      </c>
      <c r="I2469">
        <f t="shared" si="449"/>
        <v>0</v>
      </c>
      <c r="J2469">
        <f t="shared" si="442"/>
        <v>0</v>
      </c>
      <c r="K2469">
        <f t="shared" si="443"/>
        <v>0</v>
      </c>
      <c r="L2469">
        <f t="shared" si="447"/>
        <v>-1</v>
      </c>
      <c r="M2469">
        <f t="shared" si="450"/>
        <v>-0.85000000000000142</v>
      </c>
      <c r="N2469">
        <f t="shared" si="451"/>
        <v>85.015000000000015</v>
      </c>
    </row>
    <row r="2470" spans="1:14" x14ac:dyDescent="0.3">
      <c r="A2470" s="1">
        <v>43885</v>
      </c>
      <c r="B2470">
        <v>20.074999999999999</v>
      </c>
      <c r="C2470">
        <f t="shared" si="440"/>
        <v>15.654372549019605</v>
      </c>
      <c r="D2470">
        <f t="shared" si="441"/>
        <v>1.883279783664759</v>
      </c>
      <c r="E2470">
        <f t="shared" si="444"/>
        <v>2</v>
      </c>
      <c r="F2470">
        <f t="shared" si="445"/>
        <v>2</v>
      </c>
      <c r="G2470">
        <f t="shared" si="448"/>
        <v>3</v>
      </c>
      <c r="H2470">
        <f t="shared" si="446"/>
        <v>0</v>
      </c>
      <c r="I2470">
        <f t="shared" si="449"/>
        <v>0</v>
      </c>
      <c r="J2470">
        <f t="shared" si="442"/>
        <v>1</v>
      </c>
      <c r="K2470">
        <f t="shared" si="443"/>
        <v>0</v>
      </c>
      <c r="L2470">
        <f t="shared" si="447"/>
        <v>-1</v>
      </c>
      <c r="M2470">
        <f t="shared" si="450"/>
        <v>-3.1499999999999986</v>
      </c>
      <c r="N2470">
        <f t="shared" si="451"/>
        <v>81.865000000000009</v>
      </c>
    </row>
    <row r="2471" spans="1:14" x14ac:dyDescent="0.3">
      <c r="A2471" s="1">
        <v>43886</v>
      </c>
      <c r="B2471">
        <v>22.225000000000001</v>
      </c>
      <c r="C2471">
        <f t="shared" si="440"/>
        <v>15.680450980392154</v>
      </c>
      <c r="D2471">
        <f t="shared" si="441"/>
        <v>1.9275228674285678</v>
      </c>
      <c r="E2471">
        <f t="shared" si="444"/>
        <v>3</v>
      </c>
      <c r="F2471">
        <f t="shared" si="445"/>
        <v>2</v>
      </c>
      <c r="G2471">
        <f t="shared" si="448"/>
        <v>3</v>
      </c>
      <c r="H2471">
        <f t="shared" si="446"/>
        <v>0</v>
      </c>
      <c r="I2471">
        <f t="shared" si="449"/>
        <v>0</v>
      </c>
      <c r="J2471">
        <f t="shared" si="442"/>
        <v>1</v>
      </c>
      <c r="K2471">
        <f t="shared" si="443"/>
        <v>0</v>
      </c>
      <c r="L2471">
        <f t="shared" si="447"/>
        <v>-1</v>
      </c>
      <c r="M2471">
        <f t="shared" si="450"/>
        <v>-2.1500000000000021</v>
      </c>
      <c r="N2471">
        <f t="shared" si="451"/>
        <v>79.715000000000003</v>
      </c>
    </row>
    <row r="2472" spans="1:14" x14ac:dyDescent="0.3">
      <c r="A2472" s="1">
        <v>43887</v>
      </c>
      <c r="B2472">
        <v>22.324999999999999</v>
      </c>
      <c r="C2472">
        <f t="shared" si="440"/>
        <v>15.705745098039211</v>
      </c>
      <c r="D2472">
        <f t="shared" si="441"/>
        <v>1.9717235005132527</v>
      </c>
      <c r="E2472">
        <f t="shared" si="444"/>
        <v>4</v>
      </c>
      <c r="F2472">
        <f t="shared" si="445"/>
        <v>2</v>
      </c>
      <c r="G2472">
        <f t="shared" si="448"/>
        <v>4</v>
      </c>
      <c r="H2472">
        <f t="shared" si="446"/>
        <v>0</v>
      </c>
      <c r="I2472">
        <f t="shared" si="449"/>
        <v>0</v>
      </c>
      <c r="J2472">
        <f t="shared" si="442"/>
        <v>1</v>
      </c>
      <c r="K2472">
        <f t="shared" si="443"/>
        <v>0</v>
      </c>
      <c r="L2472">
        <f t="shared" si="447"/>
        <v>-1</v>
      </c>
      <c r="M2472">
        <f t="shared" si="450"/>
        <v>-9.9999999999997868E-2</v>
      </c>
      <c r="N2472">
        <f t="shared" si="451"/>
        <v>79.615000000000009</v>
      </c>
    </row>
    <row r="2473" spans="1:14" x14ac:dyDescent="0.3">
      <c r="A2473" s="1">
        <v>43888</v>
      </c>
      <c r="B2473">
        <v>26.274999999999999</v>
      </c>
      <c r="C2473">
        <f t="shared" si="440"/>
        <v>15.749274509803916</v>
      </c>
      <c r="D2473">
        <f t="shared" si="441"/>
        <v>2.079127023427521</v>
      </c>
      <c r="E2473">
        <f t="shared" si="444"/>
        <v>5</v>
      </c>
      <c r="F2473">
        <f t="shared" si="445"/>
        <v>2</v>
      </c>
      <c r="G2473">
        <f t="shared" si="448"/>
        <v>4</v>
      </c>
      <c r="H2473">
        <f t="shared" si="446"/>
        <v>0</v>
      </c>
      <c r="I2473">
        <f t="shared" si="449"/>
        <v>0</v>
      </c>
      <c r="J2473">
        <f t="shared" si="442"/>
        <v>1</v>
      </c>
      <c r="K2473">
        <f t="shared" si="443"/>
        <v>0</v>
      </c>
      <c r="L2473">
        <f t="shared" si="447"/>
        <v>-1</v>
      </c>
      <c r="M2473">
        <f t="shared" si="450"/>
        <v>-3.9499999999999993</v>
      </c>
      <c r="N2473">
        <f t="shared" si="451"/>
        <v>75.665000000000006</v>
      </c>
    </row>
    <row r="2474" spans="1:14" x14ac:dyDescent="0.3">
      <c r="A2474" s="1">
        <v>43889</v>
      </c>
      <c r="B2474">
        <v>26.324999999999999</v>
      </c>
      <c r="C2474">
        <f t="shared" si="440"/>
        <v>15.791431372549015</v>
      </c>
      <c r="D2474">
        <f t="shared" si="441"/>
        <v>2.1816242847475635</v>
      </c>
      <c r="E2474">
        <f t="shared" si="444"/>
        <v>6</v>
      </c>
      <c r="F2474">
        <f t="shared" si="445"/>
        <v>2</v>
      </c>
      <c r="G2474">
        <f t="shared" si="448"/>
        <v>4</v>
      </c>
      <c r="H2474">
        <f t="shared" si="446"/>
        <v>0</v>
      </c>
      <c r="I2474">
        <f t="shared" si="449"/>
        <v>0</v>
      </c>
      <c r="J2474">
        <f t="shared" si="442"/>
        <v>1</v>
      </c>
      <c r="K2474">
        <f t="shared" si="443"/>
        <v>0</v>
      </c>
      <c r="L2474">
        <f t="shared" si="447"/>
        <v>-1</v>
      </c>
      <c r="M2474">
        <f t="shared" si="450"/>
        <v>-5.0000000000000711E-2</v>
      </c>
      <c r="N2474">
        <f t="shared" si="451"/>
        <v>75.615000000000009</v>
      </c>
    </row>
    <row r="2475" spans="1:14" x14ac:dyDescent="0.3">
      <c r="A2475" s="1">
        <v>43892</v>
      </c>
      <c r="B2475">
        <v>26.274999999999999</v>
      </c>
      <c r="C2475">
        <f t="shared" si="440"/>
        <v>15.832803921568621</v>
      </c>
      <c r="D2475">
        <f t="shared" si="441"/>
        <v>2.277884183559463</v>
      </c>
      <c r="E2475">
        <f t="shared" si="444"/>
        <v>2</v>
      </c>
      <c r="F2475">
        <f t="shared" si="445"/>
        <v>3</v>
      </c>
      <c r="G2475">
        <f t="shared" si="448"/>
        <v>0</v>
      </c>
      <c r="H2475">
        <f t="shared" si="446"/>
        <v>0</v>
      </c>
      <c r="I2475">
        <f t="shared" si="449"/>
        <v>0</v>
      </c>
      <c r="J2475">
        <f t="shared" si="442"/>
        <v>1</v>
      </c>
      <c r="K2475">
        <f t="shared" si="443"/>
        <v>0</v>
      </c>
      <c r="L2475">
        <f t="shared" si="447"/>
        <v>-1</v>
      </c>
      <c r="M2475">
        <f t="shared" si="450"/>
        <v>5.0000000000000711E-2</v>
      </c>
      <c r="N2475">
        <f t="shared" si="451"/>
        <v>75.665000000000006</v>
      </c>
    </row>
    <row r="2476" spans="1:14" x14ac:dyDescent="0.3">
      <c r="A2476" s="1">
        <v>43893</v>
      </c>
      <c r="B2476">
        <v>29.175000000000001</v>
      </c>
      <c r="C2476">
        <f t="shared" si="440"/>
        <v>15.885745098039209</v>
      </c>
      <c r="D2476">
        <f t="shared" si="441"/>
        <v>2.4256856386140107</v>
      </c>
      <c r="E2476">
        <f t="shared" si="444"/>
        <v>3</v>
      </c>
      <c r="F2476">
        <f t="shared" si="445"/>
        <v>3</v>
      </c>
      <c r="G2476">
        <f t="shared" si="448"/>
        <v>0</v>
      </c>
      <c r="H2476">
        <f t="shared" si="446"/>
        <v>0</v>
      </c>
      <c r="I2476">
        <f t="shared" si="449"/>
        <v>0</v>
      </c>
      <c r="J2476">
        <f t="shared" si="442"/>
        <v>1</v>
      </c>
      <c r="K2476">
        <f t="shared" si="443"/>
        <v>0</v>
      </c>
      <c r="L2476">
        <f t="shared" si="447"/>
        <v>-1</v>
      </c>
      <c r="M2476">
        <f t="shared" si="450"/>
        <v>-2.9000000000000021</v>
      </c>
      <c r="N2476">
        <f t="shared" si="451"/>
        <v>72.765000000000001</v>
      </c>
    </row>
    <row r="2477" spans="1:14" x14ac:dyDescent="0.3">
      <c r="A2477" s="1">
        <v>43894</v>
      </c>
      <c r="B2477">
        <v>27.425000000000001</v>
      </c>
      <c r="C2477">
        <f t="shared" si="440"/>
        <v>15.932215686274505</v>
      </c>
      <c r="D2477">
        <f t="shared" si="441"/>
        <v>2.5305309240159986</v>
      </c>
      <c r="E2477">
        <f t="shared" si="444"/>
        <v>4</v>
      </c>
      <c r="F2477">
        <f t="shared" si="445"/>
        <v>3</v>
      </c>
      <c r="G2477">
        <f t="shared" si="448"/>
        <v>1</v>
      </c>
      <c r="H2477">
        <f t="shared" si="446"/>
        <v>0</v>
      </c>
      <c r="I2477">
        <f t="shared" si="449"/>
        <v>0</v>
      </c>
      <c r="J2477">
        <f t="shared" si="442"/>
        <v>1</v>
      </c>
      <c r="K2477">
        <f t="shared" si="443"/>
        <v>0</v>
      </c>
      <c r="L2477">
        <f t="shared" si="447"/>
        <v>-1</v>
      </c>
      <c r="M2477">
        <f t="shared" si="450"/>
        <v>1.75</v>
      </c>
      <c r="N2477">
        <f t="shared" si="451"/>
        <v>74.515000000000001</v>
      </c>
    </row>
    <row r="2478" spans="1:14" x14ac:dyDescent="0.3">
      <c r="A2478" s="1">
        <v>43895</v>
      </c>
      <c r="B2478">
        <v>31.875</v>
      </c>
      <c r="C2478">
        <f t="shared" si="440"/>
        <v>15.999078431372546</v>
      </c>
      <c r="D2478">
        <f t="shared" si="441"/>
        <v>2.7186509474812968</v>
      </c>
      <c r="E2478">
        <f t="shared" si="444"/>
        <v>5</v>
      </c>
      <c r="F2478">
        <f t="shared" si="445"/>
        <v>3</v>
      </c>
      <c r="G2478">
        <f t="shared" si="448"/>
        <v>1</v>
      </c>
      <c r="H2478">
        <f t="shared" si="446"/>
        <v>0</v>
      </c>
      <c r="I2478">
        <f t="shared" si="449"/>
        <v>0</v>
      </c>
      <c r="J2478">
        <f t="shared" si="442"/>
        <v>1</v>
      </c>
      <c r="K2478">
        <f t="shared" si="443"/>
        <v>0</v>
      </c>
      <c r="L2478">
        <f t="shared" si="447"/>
        <v>-1</v>
      </c>
      <c r="M2478">
        <f t="shared" si="450"/>
        <v>-4.4499999999999993</v>
      </c>
      <c r="N2478">
        <f t="shared" si="451"/>
        <v>70.064999999999998</v>
      </c>
    </row>
    <row r="2479" spans="1:14" x14ac:dyDescent="0.3">
      <c r="A2479" s="1">
        <v>43896</v>
      </c>
      <c r="B2479">
        <v>35.774999999999999</v>
      </c>
      <c r="C2479">
        <f t="shared" si="440"/>
        <v>16.079470588235292</v>
      </c>
      <c r="D2479">
        <f t="shared" si="441"/>
        <v>2.9860038240716351</v>
      </c>
      <c r="E2479">
        <f t="shared" si="444"/>
        <v>6</v>
      </c>
      <c r="F2479">
        <f t="shared" si="445"/>
        <v>3</v>
      </c>
      <c r="G2479">
        <f t="shared" si="448"/>
        <v>1</v>
      </c>
      <c r="H2479">
        <f t="shared" si="446"/>
        <v>0</v>
      </c>
      <c r="I2479">
        <f t="shared" si="449"/>
        <v>0</v>
      </c>
      <c r="J2479">
        <f t="shared" si="442"/>
        <v>1</v>
      </c>
      <c r="K2479">
        <f t="shared" si="443"/>
        <v>0</v>
      </c>
      <c r="L2479">
        <f t="shared" si="447"/>
        <v>-1</v>
      </c>
      <c r="M2479">
        <f t="shared" si="450"/>
        <v>-3.8999999999999986</v>
      </c>
      <c r="N2479">
        <f t="shared" si="451"/>
        <v>66.164999999999992</v>
      </c>
    </row>
    <row r="2480" spans="1:14" x14ac:dyDescent="0.3">
      <c r="A2480" s="1">
        <v>43899</v>
      </c>
      <c r="B2480">
        <v>44.375</v>
      </c>
      <c r="C2480">
        <f t="shared" si="440"/>
        <v>16.192803921568625</v>
      </c>
      <c r="D2480">
        <f t="shared" si="441"/>
        <v>3.4701144639515924</v>
      </c>
      <c r="E2480">
        <f t="shared" si="444"/>
        <v>2</v>
      </c>
      <c r="F2480">
        <f t="shared" si="445"/>
        <v>3</v>
      </c>
      <c r="G2480">
        <f t="shared" si="448"/>
        <v>1</v>
      </c>
      <c r="H2480">
        <f t="shared" si="446"/>
        <v>0</v>
      </c>
      <c r="I2480">
        <f t="shared" si="449"/>
        <v>0</v>
      </c>
      <c r="J2480">
        <f t="shared" si="442"/>
        <v>1</v>
      </c>
      <c r="K2480">
        <f t="shared" si="443"/>
        <v>0</v>
      </c>
      <c r="L2480">
        <f t="shared" si="447"/>
        <v>-1</v>
      </c>
      <c r="M2480">
        <f t="shared" si="450"/>
        <v>-8.6000000000000014</v>
      </c>
      <c r="N2480">
        <f t="shared" si="451"/>
        <v>57.564999999999991</v>
      </c>
    </row>
    <row r="2481" spans="1:14" x14ac:dyDescent="0.3">
      <c r="A2481" s="1">
        <v>43900</v>
      </c>
      <c r="B2481">
        <v>41.825000000000003</v>
      </c>
      <c r="C2481">
        <f t="shared" si="440"/>
        <v>16.293784313725485</v>
      </c>
      <c r="D2481">
        <f t="shared" si="441"/>
        <v>3.8220348871994743</v>
      </c>
      <c r="E2481">
        <f t="shared" si="444"/>
        <v>3</v>
      </c>
      <c r="F2481">
        <f t="shared" si="445"/>
        <v>3</v>
      </c>
      <c r="G2481">
        <f t="shared" si="448"/>
        <v>1</v>
      </c>
      <c r="H2481">
        <f t="shared" si="446"/>
        <v>0</v>
      </c>
      <c r="I2481">
        <f t="shared" si="449"/>
        <v>0</v>
      </c>
      <c r="J2481">
        <f t="shared" si="442"/>
        <v>1</v>
      </c>
      <c r="K2481">
        <f t="shared" si="443"/>
        <v>0</v>
      </c>
      <c r="L2481">
        <f t="shared" si="447"/>
        <v>-1</v>
      </c>
      <c r="M2481">
        <f t="shared" si="450"/>
        <v>2.5499999999999972</v>
      </c>
      <c r="N2481">
        <f t="shared" si="451"/>
        <v>60.114999999999988</v>
      </c>
    </row>
    <row r="2482" spans="1:14" x14ac:dyDescent="0.3">
      <c r="A2482" s="1">
        <v>43901</v>
      </c>
      <c r="B2482">
        <v>46.35</v>
      </c>
      <c r="C2482">
        <f t="shared" si="440"/>
        <v>16.409960784313725</v>
      </c>
      <c r="D2482">
        <f t="shared" si="441"/>
        <v>4.2586824113586061</v>
      </c>
      <c r="E2482">
        <f t="shared" si="444"/>
        <v>4</v>
      </c>
      <c r="F2482">
        <f t="shared" si="445"/>
        <v>3</v>
      </c>
      <c r="G2482">
        <f t="shared" si="448"/>
        <v>2</v>
      </c>
      <c r="H2482">
        <f t="shared" si="446"/>
        <v>0</v>
      </c>
      <c r="I2482">
        <f t="shared" si="449"/>
        <v>0</v>
      </c>
      <c r="J2482">
        <f t="shared" si="442"/>
        <v>1</v>
      </c>
      <c r="K2482">
        <f t="shared" si="443"/>
        <v>0</v>
      </c>
      <c r="L2482">
        <f t="shared" si="447"/>
        <v>-1</v>
      </c>
      <c r="M2482">
        <f t="shared" si="450"/>
        <v>-4.5249999999999986</v>
      </c>
      <c r="N2482">
        <f t="shared" si="451"/>
        <v>55.589999999999989</v>
      </c>
    </row>
    <row r="2483" spans="1:14" x14ac:dyDescent="0.3">
      <c r="A2483" s="1">
        <v>43902</v>
      </c>
      <c r="B2483">
        <v>58.3</v>
      </c>
      <c r="C2483">
        <f t="shared" si="440"/>
        <v>16.573196078431373</v>
      </c>
      <c r="D2483">
        <f t="shared" si="441"/>
        <v>4.999092592247826</v>
      </c>
      <c r="E2483">
        <f t="shared" si="444"/>
        <v>5</v>
      </c>
      <c r="F2483">
        <f t="shared" si="445"/>
        <v>3</v>
      </c>
      <c r="G2483">
        <f t="shared" si="448"/>
        <v>2</v>
      </c>
      <c r="H2483">
        <f t="shared" si="446"/>
        <v>0</v>
      </c>
      <c r="I2483">
        <f t="shared" si="449"/>
        <v>0</v>
      </c>
      <c r="J2483">
        <f t="shared" si="442"/>
        <v>1</v>
      </c>
      <c r="K2483">
        <f t="shared" si="443"/>
        <v>0</v>
      </c>
      <c r="L2483">
        <f t="shared" si="447"/>
        <v>-1</v>
      </c>
      <c r="M2483">
        <f t="shared" si="450"/>
        <v>-11.949999999999996</v>
      </c>
      <c r="N2483">
        <f t="shared" si="451"/>
        <v>43.639999999999993</v>
      </c>
    </row>
    <row r="2484" spans="1:14" x14ac:dyDescent="0.3">
      <c r="A2484" s="1">
        <v>43903</v>
      </c>
      <c r="B2484">
        <v>53.424999999999997</v>
      </c>
      <c r="C2484">
        <f t="shared" si="440"/>
        <v>16.723784313725492</v>
      </c>
      <c r="D2484">
        <f t="shared" si="441"/>
        <v>5.5031407336058145</v>
      </c>
      <c r="E2484">
        <f t="shared" si="444"/>
        <v>6</v>
      </c>
      <c r="F2484">
        <f t="shared" si="445"/>
        <v>3</v>
      </c>
      <c r="G2484">
        <f t="shared" si="448"/>
        <v>2</v>
      </c>
      <c r="H2484">
        <f t="shared" si="446"/>
        <v>0</v>
      </c>
      <c r="I2484">
        <f t="shared" si="449"/>
        <v>0</v>
      </c>
      <c r="J2484">
        <f t="shared" si="442"/>
        <v>1</v>
      </c>
      <c r="K2484">
        <f t="shared" si="443"/>
        <v>0</v>
      </c>
      <c r="L2484">
        <f t="shared" si="447"/>
        <v>-1</v>
      </c>
      <c r="M2484">
        <f t="shared" si="450"/>
        <v>4.875</v>
      </c>
      <c r="N2484">
        <f t="shared" si="451"/>
        <v>48.514999999999993</v>
      </c>
    </row>
    <row r="2485" spans="1:14" x14ac:dyDescent="0.3">
      <c r="A2485" s="1">
        <v>43906</v>
      </c>
      <c r="B2485">
        <v>72.625</v>
      </c>
      <c r="C2485">
        <f t="shared" si="440"/>
        <v>16.951823529411765</v>
      </c>
      <c r="D2485">
        <f t="shared" si="441"/>
        <v>6.5167027260600543</v>
      </c>
      <c r="E2485">
        <f t="shared" si="444"/>
        <v>2</v>
      </c>
      <c r="F2485">
        <f t="shared" si="445"/>
        <v>3</v>
      </c>
      <c r="G2485">
        <f t="shared" si="448"/>
        <v>2</v>
      </c>
      <c r="H2485">
        <f t="shared" si="446"/>
        <v>0</v>
      </c>
      <c r="I2485">
        <f t="shared" si="449"/>
        <v>0</v>
      </c>
      <c r="J2485">
        <f t="shared" si="442"/>
        <v>1</v>
      </c>
      <c r="K2485">
        <f t="shared" si="443"/>
        <v>0</v>
      </c>
      <c r="L2485">
        <f t="shared" si="447"/>
        <v>-1</v>
      </c>
      <c r="M2485">
        <f t="shared" si="450"/>
        <v>-19.200000000000003</v>
      </c>
      <c r="N2485">
        <f t="shared" si="451"/>
        <v>29.314999999999991</v>
      </c>
    </row>
    <row r="2486" spans="1:14" x14ac:dyDescent="0.3">
      <c r="A2486" s="1">
        <v>43907</v>
      </c>
      <c r="B2486">
        <v>68.825000000000003</v>
      </c>
      <c r="C2486">
        <f t="shared" si="440"/>
        <v>17.166529411764703</v>
      </c>
      <c r="D2486">
        <f t="shared" si="441"/>
        <v>7.2760649388411256</v>
      </c>
      <c r="E2486">
        <f t="shared" si="444"/>
        <v>3</v>
      </c>
      <c r="F2486">
        <f t="shared" si="445"/>
        <v>3</v>
      </c>
      <c r="G2486">
        <f t="shared" si="448"/>
        <v>2</v>
      </c>
      <c r="H2486">
        <f t="shared" si="446"/>
        <v>0</v>
      </c>
      <c r="I2486">
        <f t="shared" si="449"/>
        <v>0</v>
      </c>
      <c r="J2486">
        <f t="shared" si="442"/>
        <v>1</v>
      </c>
      <c r="K2486">
        <f t="shared" si="443"/>
        <v>0</v>
      </c>
      <c r="L2486">
        <f t="shared" si="447"/>
        <v>-1</v>
      </c>
      <c r="M2486">
        <f t="shared" si="450"/>
        <v>3.7999999999999972</v>
      </c>
      <c r="N2486">
        <f t="shared" si="451"/>
        <v>33.114999999999988</v>
      </c>
    </row>
    <row r="2487" spans="1:14" x14ac:dyDescent="0.3">
      <c r="A2487" s="1">
        <v>43908</v>
      </c>
      <c r="B2487">
        <v>69.760000000000005</v>
      </c>
      <c r="C2487">
        <f t="shared" si="440"/>
        <v>17.385490196078429</v>
      </c>
      <c r="D2487">
        <f t="shared" si="441"/>
        <v>7.9811851824507025</v>
      </c>
      <c r="E2487">
        <f t="shared" si="444"/>
        <v>4</v>
      </c>
      <c r="F2487">
        <f t="shared" si="445"/>
        <v>3</v>
      </c>
      <c r="G2487">
        <f t="shared" si="448"/>
        <v>3</v>
      </c>
      <c r="H2487">
        <f t="shared" si="446"/>
        <v>1</v>
      </c>
      <c r="I2487">
        <f t="shared" si="449"/>
        <v>0.93500000000000227</v>
      </c>
      <c r="J2487">
        <f t="shared" si="442"/>
        <v>1</v>
      </c>
      <c r="K2487">
        <f t="shared" si="443"/>
        <v>0</v>
      </c>
      <c r="L2487">
        <f t="shared" si="447"/>
        <v>-1</v>
      </c>
      <c r="M2487">
        <f t="shared" si="450"/>
        <v>0.93500000000000227</v>
      </c>
      <c r="N2487">
        <f t="shared" si="451"/>
        <v>34.04999999999999</v>
      </c>
    </row>
    <row r="2488" spans="1:14" x14ac:dyDescent="0.3">
      <c r="A2488" s="1">
        <v>43909</v>
      </c>
      <c r="B2488">
        <v>66.3</v>
      </c>
      <c r="C2488">
        <f t="shared" si="440"/>
        <v>17.59264705882353</v>
      </c>
      <c r="D2488">
        <f t="shared" si="441"/>
        <v>8.5427919595216562</v>
      </c>
      <c r="E2488">
        <f t="shared" si="444"/>
        <v>5</v>
      </c>
      <c r="F2488">
        <f t="shared" si="445"/>
        <v>3</v>
      </c>
      <c r="G2488">
        <f t="shared" si="448"/>
        <v>3</v>
      </c>
      <c r="H2488">
        <f t="shared" si="446"/>
        <v>0</v>
      </c>
      <c r="I2488">
        <f t="shared" si="449"/>
        <v>0</v>
      </c>
      <c r="J2488">
        <f t="shared" si="442"/>
        <v>1</v>
      </c>
      <c r="K2488">
        <f t="shared" si="443"/>
        <v>0</v>
      </c>
      <c r="L2488">
        <f t="shared" si="447"/>
        <v>-1</v>
      </c>
      <c r="M2488">
        <f t="shared" si="450"/>
        <v>3.460000000000008</v>
      </c>
      <c r="N2488">
        <f t="shared" si="451"/>
        <v>37.51</v>
      </c>
    </row>
    <row r="2489" spans="1:14" x14ac:dyDescent="0.3">
      <c r="A2489" s="1">
        <v>43910</v>
      </c>
      <c r="B2489">
        <v>61.524999999999999</v>
      </c>
      <c r="C2489">
        <f t="shared" si="440"/>
        <v>17.783235294117642</v>
      </c>
      <c r="D2489">
        <f t="shared" si="441"/>
        <v>8.9680745754981146</v>
      </c>
      <c r="E2489">
        <f t="shared" si="444"/>
        <v>6</v>
      </c>
      <c r="F2489">
        <f t="shared" si="445"/>
        <v>3</v>
      </c>
      <c r="G2489">
        <f t="shared" si="448"/>
        <v>3</v>
      </c>
      <c r="H2489">
        <f t="shared" si="446"/>
        <v>0</v>
      </c>
      <c r="I2489">
        <f t="shared" si="449"/>
        <v>0</v>
      </c>
      <c r="J2489">
        <f t="shared" si="442"/>
        <v>1</v>
      </c>
      <c r="K2489">
        <f t="shared" si="443"/>
        <v>0</v>
      </c>
      <c r="L2489">
        <f t="shared" si="447"/>
        <v>-1</v>
      </c>
      <c r="M2489">
        <f t="shared" si="450"/>
        <v>4.7749999999999986</v>
      </c>
      <c r="N2489">
        <f t="shared" si="451"/>
        <v>42.284999999999997</v>
      </c>
    </row>
    <row r="2490" spans="1:14" x14ac:dyDescent="0.3">
      <c r="A2490" s="1">
        <v>43913</v>
      </c>
      <c r="B2490">
        <v>49.45</v>
      </c>
      <c r="C2490">
        <f t="shared" si="440"/>
        <v>17.928725490196076</v>
      </c>
      <c r="D2490">
        <f t="shared" si="441"/>
        <v>9.1772498893997483</v>
      </c>
      <c r="E2490">
        <f t="shared" si="444"/>
        <v>2</v>
      </c>
      <c r="F2490">
        <f t="shared" si="445"/>
        <v>3</v>
      </c>
      <c r="G2490">
        <f t="shared" si="448"/>
        <v>3</v>
      </c>
      <c r="H2490">
        <f t="shared" si="446"/>
        <v>0</v>
      </c>
      <c r="I2490">
        <f t="shared" si="449"/>
        <v>0</v>
      </c>
      <c r="J2490">
        <f t="shared" si="442"/>
        <v>1</v>
      </c>
      <c r="K2490">
        <f t="shared" si="443"/>
        <v>0</v>
      </c>
      <c r="L2490">
        <f t="shared" si="447"/>
        <v>-1</v>
      </c>
      <c r="M2490">
        <f t="shared" si="450"/>
        <v>12.074999999999996</v>
      </c>
      <c r="N2490">
        <f t="shared" si="451"/>
        <v>54.359999999999992</v>
      </c>
    </row>
    <row r="2491" spans="1:14" x14ac:dyDescent="0.3">
      <c r="A2491" s="1">
        <v>43914</v>
      </c>
      <c r="B2491">
        <v>48.25</v>
      </c>
      <c r="C2491">
        <f t="shared" si="440"/>
        <v>18.057843137254899</v>
      </c>
      <c r="D2491">
        <f t="shared" si="441"/>
        <v>9.3693152832720408</v>
      </c>
      <c r="E2491">
        <f t="shared" si="444"/>
        <v>3</v>
      </c>
      <c r="F2491">
        <f t="shared" si="445"/>
        <v>3</v>
      </c>
      <c r="G2491">
        <f t="shared" si="448"/>
        <v>3</v>
      </c>
      <c r="H2491">
        <f t="shared" si="446"/>
        <v>0</v>
      </c>
      <c r="I2491">
        <f t="shared" si="449"/>
        <v>0</v>
      </c>
      <c r="J2491">
        <f t="shared" si="442"/>
        <v>1</v>
      </c>
      <c r="K2491">
        <f t="shared" si="443"/>
        <v>0</v>
      </c>
      <c r="L2491">
        <f t="shared" si="447"/>
        <v>-1</v>
      </c>
      <c r="M2491">
        <f t="shared" si="450"/>
        <v>1.2000000000000028</v>
      </c>
      <c r="N2491">
        <f t="shared" si="451"/>
        <v>55.559999999999995</v>
      </c>
    </row>
    <row r="2492" spans="1:14" x14ac:dyDescent="0.3">
      <c r="A2492" s="1">
        <v>43915</v>
      </c>
      <c r="B2492">
        <v>51.274999999999999</v>
      </c>
      <c r="C2492">
        <f t="shared" si="440"/>
        <v>18.19980392156862</v>
      </c>
      <c r="D2492">
        <f t="shared" si="441"/>
        <v>9.5945819556002565</v>
      </c>
      <c r="E2492">
        <f t="shared" si="444"/>
        <v>4</v>
      </c>
      <c r="F2492">
        <f t="shared" si="445"/>
        <v>3</v>
      </c>
      <c r="G2492">
        <f t="shared" si="448"/>
        <v>4</v>
      </c>
      <c r="H2492">
        <f t="shared" si="446"/>
        <v>0</v>
      </c>
      <c r="I2492">
        <f t="shared" si="449"/>
        <v>0</v>
      </c>
      <c r="J2492">
        <f t="shared" si="442"/>
        <v>1</v>
      </c>
      <c r="K2492">
        <f t="shared" si="443"/>
        <v>0</v>
      </c>
      <c r="L2492">
        <f t="shared" si="447"/>
        <v>-1</v>
      </c>
      <c r="M2492">
        <f t="shared" si="450"/>
        <v>-3.0249999999999986</v>
      </c>
      <c r="N2492">
        <f t="shared" si="451"/>
        <v>52.534999999999997</v>
      </c>
    </row>
    <row r="2493" spans="1:14" x14ac:dyDescent="0.3">
      <c r="A2493" s="1">
        <v>43916</v>
      </c>
      <c r="B2493">
        <v>45.875</v>
      </c>
      <c r="C2493">
        <f t="shared" si="440"/>
        <v>18.314117647058815</v>
      </c>
      <c r="D2493">
        <f t="shared" si="441"/>
        <v>9.7487434939919151</v>
      </c>
      <c r="E2493">
        <f t="shared" si="444"/>
        <v>5</v>
      </c>
      <c r="F2493">
        <f t="shared" si="445"/>
        <v>3</v>
      </c>
      <c r="G2493">
        <f t="shared" si="448"/>
        <v>4</v>
      </c>
      <c r="H2493">
        <f t="shared" si="446"/>
        <v>0</v>
      </c>
      <c r="I2493">
        <f t="shared" si="449"/>
        <v>0</v>
      </c>
      <c r="J2493">
        <f t="shared" si="442"/>
        <v>1</v>
      </c>
      <c r="K2493">
        <f t="shared" si="443"/>
        <v>0</v>
      </c>
      <c r="L2493">
        <f t="shared" si="447"/>
        <v>-1</v>
      </c>
      <c r="M2493">
        <f t="shared" si="450"/>
        <v>5.3999999999999986</v>
      </c>
      <c r="N2493">
        <f t="shared" si="451"/>
        <v>57.934999999999995</v>
      </c>
    </row>
    <row r="2494" spans="1:14" x14ac:dyDescent="0.3">
      <c r="A2494" s="1">
        <v>43917</v>
      </c>
      <c r="B2494">
        <v>53.424999999999997</v>
      </c>
      <c r="C2494">
        <f t="shared" si="440"/>
        <v>18.457647058823522</v>
      </c>
      <c r="D2494">
        <f t="shared" si="441"/>
        <v>9.9921524773361394</v>
      </c>
      <c r="E2494">
        <f t="shared" si="444"/>
        <v>6</v>
      </c>
      <c r="F2494">
        <f t="shared" si="445"/>
        <v>3</v>
      </c>
      <c r="G2494">
        <f t="shared" si="448"/>
        <v>4</v>
      </c>
      <c r="H2494">
        <f t="shared" si="446"/>
        <v>0</v>
      </c>
      <c r="I2494">
        <f t="shared" si="449"/>
        <v>0</v>
      </c>
      <c r="J2494">
        <f t="shared" si="442"/>
        <v>1</v>
      </c>
      <c r="K2494">
        <f t="shared" si="443"/>
        <v>0</v>
      </c>
      <c r="L2494">
        <f t="shared" si="447"/>
        <v>-1</v>
      </c>
      <c r="M2494">
        <f t="shared" si="450"/>
        <v>-7.5499999999999972</v>
      </c>
      <c r="N2494">
        <f t="shared" si="451"/>
        <v>50.384999999999998</v>
      </c>
    </row>
    <row r="2495" spans="1:14" x14ac:dyDescent="0.3">
      <c r="A2495" s="1">
        <v>43920</v>
      </c>
      <c r="B2495">
        <v>49.774999999999999</v>
      </c>
      <c r="C2495">
        <f t="shared" si="440"/>
        <v>18.590392156862734</v>
      </c>
      <c r="D2495">
        <f t="shared" si="441"/>
        <v>10.180693418115702</v>
      </c>
      <c r="E2495">
        <f t="shared" si="444"/>
        <v>2</v>
      </c>
      <c r="F2495">
        <f t="shared" si="445"/>
        <v>3</v>
      </c>
      <c r="G2495">
        <f t="shared" si="448"/>
        <v>4</v>
      </c>
      <c r="H2495">
        <f t="shared" si="446"/>
        <v>0</v>
      </c>
      <c r="I2495">
        <f t="shared" si="449"/>
        <v>0</v>
      </c>
      <c r="J2495">
        <f t="shared" si="442"/>
        <v>1</v>
      </c>
      <c r="K2495">
        <f t="shared" si="443"/>
        <v>0</v>
      </c>
      <c r="L2495">
        <f t="shared" si="447"/>
        <v>-1</v>
      </c>
      <c r="M2495">
        <f t="shared" si="450"/>
        <v>3.6499999999999986</v>
      </c>
      <c r="N2495">
        <f t="shared" si="451"/>
        <v>54.034999999999997</v>
      </c>
    </row>
    <row r="2496" spans="1:14" x14ac:dyDescent="0.3">
      <c r="A2496" s="1">
        <v>43921</v>
      </c>
      <c r="B2496">
        <v>46.774999999999999</v>
      </c>
      <c r="C2496">
        <f t="shared" si="440"/>
        <v>18.710196078431359</v>
      </c>
      <c r="D2496">
        <f t="shared" si="441"/>
        <v>10.330799039042585</v>
      </c>
      <c r="E2496">
        <f t="shared" si="444"/>
        <v>3</v>
      </c>
      <c r="F2496">
        <f t="shared" si="445"/>
        <v>3</v>
      </c>
      <c r="G2496">
        <f t="shared" si="448"/>
        <v>4</v>
      </c>
      <c r="H2496">
        <f t="shared" si="446"/>
        <v>0</v>
      </c>
      <c r="I2496">
        <f t="shared" si="449"/>
        <v>0</v>
      </c>
      <c r="J2496">
        <f t="shared" si="442"/>
        <v>1</v>
      </c>
      <c r="K2496">
        <f t="shared" si="443"/>
        <v>0</v>
      </c>
      <c r="L2496">
        <f t="shared" si="447"/>
        <v>-1</v>
      </c>
      <c r="M2496">
        <f t="shared" si="450"/>
        <v>3</v>
      </c>
      <c r="N2496">
        <f t="shared" si="451"/>
        <v>57.034999999999997</v>
      </c>
    </row>
    <row r="2497" spans="1:14" x14ac:dyDescent="0.3">
      <c r="A2497" s="1">
        <v>43922</v>
      </c>
      <c r="B2497">
        <v>51.325000000000003</v>
      </c>
      <c r="C2497">
        <f t="shared" ref="C2497:C2542" si="452">AVERAGE(B2243:B2497)</f>
        <v>18.85019607843136</v>
      </c>
      <c r="D2497">
        <f t="shared" ref="D2497:D2542" si="453">_xlfn.STDEV.P(B2243:B2497)</f>
        <v>10.528055560412016</v>
      </c>
      <c r="E2497">
        <f t="shared" si="444"/>
        <v>4</v>
      </c>
      <c r="F2497">
        <f t="shared" si="445"/>
        <v>4</v>
      </c>
      <c r="G2497">
        <f t="shared" si="448"/>
        <v>1</v>
      </c>
      <c r="H2497">
        <f t="shared" si="446"/>
        <v>0</v>
      </c>
      <c r="I2497">
        <f t="shared" si="449"/>
        <v>0</v>
      </c>
      <c r="J2497">
        <f t="shared" si="442"/>
        <v>1</v>
      </c>
      <c r="K2497">
        <f t="shared" si="443"/>
        <v>0</v>
      </c>
      <c r="L2497">
        <f t="shared" si="447"/>
        <v>-1</v>
      </c>
      <c r="M2497">
        <f t="shared" si="450"/>
        <v>-4.5500000000000043</v>
      </c>
      <c r="N2497">
        <f t="shared" si="451"/>
        <v>52.484999999999992</v>
      </c>
    </row>
    <row r="2498" spans="1:14" x14ac:dyDescent="0.3">
      <c r="A2498" s="1">
        <v>43923</v>
      </c>
      <c r="B2498">
        <v>47.174999999999997</v>
      </c>
      <c r="C2498">
        <f t="shared" si="452"/>
        <v>18.975490196078425</v>
      </c>
      <c r="D2498">
        <f t="shared" si="453"/>
        <v>10.673283039352958</v>
      </c>
      <c r="E2498">
        <f t="shared" si="444"/>
        <v>5</v>
      </c>
      <c r="F2498">
        <f t="shared" si="445"/>
        <v>4</v>
      </c>
      <c r="G2498">
        <f t="shared" si="448"/>
        <v>1</v>
      </c>
      <c r="H2498">
        <f t="shared" si="446"/>
        <v>0</v>
      </c>
      <c r="I2498">
        <f t="shared" si="449"/>
        <v>0</v>
      </c>
      <c r="J2498">
        <f t="shared" ref="J2498:J2542" si="454">IF(B2498&gt;(C2497+($Q$2*D2497)),1,0)</f>
        <v>1</v>
      </c>
      <c r="K2498">
        <f t="shared" ref="K2498:K2542" si="455">IF(B2498&lt;(C2497-($Q$2*D2497)),1,0)</f>
        <v>0</v>
      </c>
      <c r="L2498">
        <f t="shared" si="447"/>
        <v>-1</v>
      </c>
      <c r="M2498">
        <f t="shared" si="450"/>
        <v>4.1500000000000057</v>
      </c>
      <c r="N2498">
        <f t="shared" si="451"/>
        <v>56.634999999999998</v>
      </c>
    </row>
    <row r="2499" spans="1:14" x14ac:dyDescent="0.3">
      <c r="A2499" s="1">
        <v>43924</v>
      </c>
      <c r="B2499">
        <v>44.924999999999997</v>
      </c>
      <c r="C2499">
        <f t="shared" si="452"/>
        <v>19.093333333333327</v>
      </c>
      <c r="D2499">
        <f t="shared" si="453"/>
        <v>10.792582677453694</v>
      </c>
      <c r="E2499">
        <f t="shared" ref="E2499:E2542" si="456">WEEKDAY(A2499)</f>
        <v>6</v>
      </c>
      <c r="F2499">
        <f t="shared" ref="F2499:F2542" si="457">MONTH(A2499)</f>
        <v>4</v>
      </c>
      <c r="G2499">
        <f t="shared" si="448"/>
        <v>1</v>
      </c>
      <c r="H2499">
        <f t="shared" ref="H2499:H2542" si="458">IF(AND(G2499=3,E2499=4),1,0)</f>
        <v>0</v>
      </c>
      <c r="I2499">
        <f t="shared" si="449"/>
        <v>0</v>
      </c>
      <c r="J2499">
        <f t="shared" si="454"/>
        <v>1</v>
      </c>
      <c r="K2499">
        <f t="shared" si="455"/>
        <v>0</v>
      </c>
      <c r="L2499">
        <f t="shared" ref="L2499:L2542" si="459">MIN(MAX(L2498-J2499+K2499,-$Q$3),$Q$4)</f>
        <v>-1</v>
      </c>
      <c r="M2499">
        <f t="shared" si="450"/>
        <v>2.25</v>
      </c>
      <c r="N2499">
        <f t="shared" si="451"/>
        <v>58.884999999999998</v>
      </c>
    </row>
    <row r="2500" spans="1:14" x14ac:dyDescent="0.3">
      <c r="A2500" s="1">
        <v>43927</v>
      </c>
      <c r="B2500">
        <v>41.774999999999999</v>
      </c>
      <c r="C2500">
        <f t="shared" si="452"/>
        <v>19.198823529411758</v>
      </c>
      <c r="D2500">
        <f t="shared" si="453"/>
        <v>10.881930587988496</v>
      </c>
      <c r="E2500">
        <f t="shared" si="456"/>
        <v>2</v>
      </c>
      <c r="F2500">
        <f t="shared" si="457"/>
        <v>4</v>
      </c>
      <c r="G2500">
        <f t="shared" ref="G2500:G2542" si="460">IF(F2500=F2499,G2499,0)+IF(E2500=4,1,0)</f>
        <v>1</v>
      </c>
      <c r="H2500">
        <f t="shared" si="458"/>
        <v>0</v>
      </c>
      <c r="I2500">
        <f t="shared" ref="I2500:I2542" si="461">IF(H2500=1,-(B2500-B2499)*L2500,0)</f>
        <v>0</v>
      </c>
      <c r="J2500">
        <f t="shared" si="454"/>
        <v>1</v>
      </c>
      <c r="K2500">
        <f t="shared" si="455"/>
        <v>0</v>
      </c>
      <c r="L2500">
        <f t="shared" si="459"/>
        <v>-1</v>
      </c>
      <c r="M2500">
        <f t="shared" ref="M2500:M2542" si="462">L2499*(B2500-B2499) + 2*I2500</f>
        <v>3.1499999999999986</v>
      </c>
      <c r="N2500">
        <f t="shared" si="451"/>
        <v>62.034999999999997</v>
      </c>
    </row>
    <row r="2501" spans="1:14" x14ac:dyDescent="0.3">
      <c r="A2501" s="1">
        <v>43928</v>
      </c>
      <c r="B2501">
        <v>44.024999999999999</v>
      </c>
      <c r="C2501">
        <f t="shared" si="452"/>
        <v>19.313137254901953</v>
      </c>
      <c r="D2501">
        <f t="shared" si="453"/>
        <v>10.988496077261209</v>
      </c>
      <c r="E2501">
        <f t="shared" si="456"/>
        <v>3</v>
      </c>
      <c r="F2501">
        <f t="shared" si="457"/>
        <v>4</v>
      </c>
      <c r="G2501">
        <f t="shared" si="460"/>
        <v>1</v>
      </c>
      <c r="H2501">
        <f t="shared" si="458"/>
        <v>0</v>
      </c>
      <c r="I2501">
        <f t="shared" si="461"/>
        <v>0</v>
      </c>
      <c r="J2501">
        <f t="shared" si="454"/>
        <v>1</v>
      </c>
      <c r="K2501">
        <f t="shared" si="455"/>
        <v>0</v>
      </c>
      <c r="L2501">
        <f t="shared" si="459"/>
        <v>-1</v>
      </c>
      <c r="M2501">
        <f t="shared" si="462"/>
        <v>-2.25</v>
      </c>
      <c r="N2501">
        <f t="shared" ref="N2501:N2542" si="463">M2501+N2500</f>
        <v>59.784999999999997</v>
      </c>
    </row>
    <row r="2502" spans="1:14" x14ac:dyDescent="0.3">
      <c r="A2502" s="1">
        <v>43929</v>
      </c>
      <c r="B2502">
        <v>42.375</v>
      </c>
      <c r="C2502">
        <f t="shared" si="452"/>
        <v>19.421372549019601</v>
      </c>
      <c r="D2502">
        <f t="shared" si="453"/>
        <v>11.078819974964761</v>
      </c>
      <c r="E2502">
        <f t="shared" si="456"/>
        <v>4</v>
      </c>
      <c r="F2502">
        <f t="shared" si="457"/>
        <v>4</v>
      </c>
      <c r="G2502">
        <f t="shared" si="460"/>
        <v>2</v>
      </c>
      <c r="H2502">
        <f t="shared" si="458"/>
        <v>0</v>
      </c>
      <c r="I2502">
        <f t="shared" si="461"/>
        <v>0</v>
      </c>
      <c r="J2502">
        <f t="shared" si="454"/>
        <v>1</v>
      </c>
      <c r="K2502">
        <f t="shared" si="455"/>
        <v>0</v>
      </c>
      <c r="L2502">
        <f t="shared" si="459"/>
        <v>-1</v>
      </c>
      <c r="M2502">
        <f t="shared" si="462"/>
        <v>1.6499999999999986</v>
      </c>
      <c r="N2502">
        <f t="shared" si="463"/>
        <v>61.434999999999995</v>
      </c>
    </row>
    <row r="2503" spans="1:14" x14ac:dyDescent="0.3">
      <c r="A2503" s="1">
        <v>43930</v>
      </c>
      <c r="B2503">
        <v>41.274999999999999</v>
      </c>
      <c r="C2503">
        <f t="shared" si="452"/>
        <v>19.527058823529401</v>
      </c>
      <c r="D2503">
        <f t="shared" si="453"/>
        <v>11.157961027475313</v>
      </c>
      <c r="E2503">
        <f t="shared" si="456"/>
        <v>5</v>
      </c>
      <c r="F2503">
        <f t="shared" si="457"/>
        <v>4</v>
      </c>
      <c r="G2503">
        <f t="shared" si="460"/>
        <v>2</v>
      </c>
      <c r="H2503">
        <f t="shared" si="458"/>
        <v>0</v>
      </c>
      <c r="I2503">
        <f t="shared" si="461"/>
        <v>0</v>
      </c>
      <c r="J2503">
        <f t="shared" si="454"/>
        <v>1</v>
      </c>
      <c r="K2503">
        <f t="shared" si="455"/>
        <v>0</v>
      </c>
      <c r="L2503">
        <f t="shared" si="459"/>
        <v>-1</v>
      </c>
      <c r="M2503">
        <f t="shared" si="462"/>
        <v>1.1000000000000014</v>
      </c>
      <c r="N2503">
        <f t="shared" si="463"/>
        <v>62.534999999999997</v>
      </c>
    </row>
    <row r="2504" spans="1:14" x14ac:dyDescent="0.3">
      <c r="A2504" s="1">
        <v>43934</v>
      </c>
      <c r="B2504">
        <v>40.575000000000003</v>
      </c>
      <c r="C2504">
        <f t="shared" si="452"/>
        <v>19.629411764705871</v>
      </c>
      <c r="D2504">
        <f t="shared" si="453"/>
        <v>11.230620809716031</v>
      </c>
      <c r="E2504">
        <f t="shared" si="456"/>
        <v>2</v>
      </c>
      <c r="F2504">
        <f t="shared" si="457"/>
        <v>4</v>
      </c>
      <c r="G2504">
        <f t="shared" si="460"/>
        <v>2</v>
      </c>
      <c r="H2504">
        <f t="shared" si="458"/>
        <v>0</v>
      </c>
      <c r="I2504">
        <f t="shared" si="461"/>
        <v>0</v>
      </c>
      <c r="J2504">
        <f t="shared" si="454"/>
        <v>1</v>
      </c>
      <c r="K2504">
        <f t="shared" si="455"/>
        <v>0</v>
      </c>
      <c r="L2504">
        <f t="shared" si="459"/>
        <v>-1</v>
      </c>
      <c r="M2504">
        <f t="shared" si="462"/>
        <v>0.69999999999999574</v>
      </c>
      <c r="N2504">
        <f t="shared" si="463"/>
        <v>63.234999999999992</v>
      </c>
    </row>
    <row r="2505" spans="1:14" x14ac:dyDescent="0.3">
      <c r="A2505" s="1">
        <v>43935</v>
      </c>
      <c r="B2505">
        <v>37.875</v>
      </c>
      <c r="C2505">
        <f t="shared" si="452"/>
        <v>19.71882352941175</v>
      </c>
      <c r="D2505">
        <f t="shared" si="453"/>
        <v>11.284635641308673</v>
      </c>
      <c r="E2505">
        <f t="shared" si="456"/>
        <v>3</v>
      </c>
      <c r="F2505">
        <f t="shared" si="457"/>
        <v>4</v>
      </c>
      <c r="G2505">
        <f t="shared" si="460"/>
        <v>2</v>
      </c>
      <c r="H2505">
        <f t="shared" si="458"/>
        <v>0</v>
      </c>
      <c r="I2505">
        <f t="shared" si="461"/>
        <v>0</v>
      </c>
      <c r="J2505">
        <f t="shared" si="454"/>
        <v>1</v>
      </c>
      <c r="K2505">
        <f t="shared" si="455"/>
        <v>0</v>
      </c>
      <c r="L2505">
        <f t="shared" si="459"/>
        <v>-1</v>
      </c>
      <c r="M2505">
        <f t="shared" si="462"/>
        <v>2.7000000000000028</v>
      </c>
      <c r="N2505">
        <f t="shared" si="463"/>
        <v>65.935000000000002</v>
      </c>
    </row>
    <row r="2506" spans="1:14" x14ac:dyDescent="0.3">
      <c r="A2506" s="1">
        <v>43936</v>
      </c>
      <c r="B2506">
        <v>42.51</v>
      </c>
      <c r="C2506">
        <f t="shared" si="452"/>
        <v>19.828960784313715</v>
      </c>
      <c r="D2506">
        <f t="shared" si="453"/>
        <v>11.369168033025479</v>
      </c>
      <c r="E2506">
        <f t="shared" si="456"/>
        <v>4</v>
      </c>
      <c r="F2506">
        <f t="shared" si="457"/>
        <v>4</v>
      </c>
      <c r="G2506">
        <f t="shared" si="460"/>
        <v>3</v>
      </c>
      <c r="H2506">
        <f t="shared" si="458"/>
        <v>1</v>
      </c>
      <c r="I2506">
        <f t="shared" si="461"/>
        <v>4.634999999999998</v>
      </c>
      <c r="J2506">
        <f t="shared" si="454"/>
        <v>1</v>
      </c>
      <c r="K2506">
        <f t="shared" si="455"/>
        <v>0</v>
      </c>
      <c r="L2506">
        <f t="shared" si="459"/>
        <v>-1</v>
      </c>
      <c r="M2506">
        <f t="shared" si="462"/>
        <v>4.634999999999998</v>
      </c>
      <c r="N2506">
        <f t="shared" si="463"/>
        <v>70.569999999999993</v>
      </c>
    </row>
    <row r="2507" spans="1:14" x14ac:dyDescent="0.3">
      <c r="A2507" s="1">
        <v>43937</v>
      </c>
      <c r="B2507">
        <v>36.524999999999999</v>
      </c>
      <c r="C2507">
        <f t="shared" si="452"/>
        <v>19.917980392156849</v>
      </c>
      <c r="D2507">
        <f t="shared" si="453"/>
        <v>11.410603047235362</v>
      </c>
      <c r="E2507">
        <f t="shared" si="456"/>
        <v>5</v>
      </c>
      <c r="F2507">
        <f t="shared" si="457"/>
        <v>4</v>
      </c>
      <c r="G2507">
        <f t="shared" si="460"/>
        <v>3</v>
      </c>
      <c r="H2507">
        <f t="shared" si="458"/>
        <v>0</v>
      </c>
      <c r="I2507">
        <f t="shared" si="461"/>
        <v>0</v>
      </c>
      <c r="J2507">
        <f t="shared" si="454"/>
        <v>1</v>
      </c>
      <c r="K2507">
        <f t="shared" si="455"/>
        <v>0</v>
      </c>
      <c r="L2507">
        <f t="shared" si="459"/>
        <v>-1</v>
      </c>
      <c r="M2507">
        <f t="shared" si="462"/>
        <v>5.9849999999999994</v>
      </c>
      <c r="N2507">
        <f t="shared" si="463"/>
        <v>76.554999999999993</v>
      </c>
    </row>
    <row r="2508" spans="1:14" x14ac:dyDescent="0.3">
      <c r="A2508" s="1">
        <v>43938</v>
      </c>
      <c r="B2508">
        <v>34.575000000000003</v>
      </c>
      <c r="C2508">
        <f t="shared" si="452"/>
        <v>20.003470588235281</v>
      </c>
      <c r="D2508">
        <f t="shared" si="453"/>
        <v>11.438397178531675</v>
      </c>
      <c r="E2508">
        <f t="shared" si="456"/>
        <v>6</v>
      </c>
      <c r="F2508">
        <f t="shared" si="457"/>
        <v>4</v>
      </c>
      <c r="G2508">
        <f t="shared" si="460"/>
        <v>3</v>
      </c>
      <c r="H2508">
        <f t="shared" si="458"/>
        <v>0</v>
      </c>
      <c r="I2508">
        <f t="shared" si="461"/>
        <v>0</v>
      </c>
      <c r="J2508">
        <f t="shared" si="454"/>
        <v>1</v>
      </c>
      <c r="K2508">
        <f t="shared" si="455"/>
        <v>0</v>
      </c>
      <c r="L2508">
        <f t="shared" si="459"/>
        <v>-1</v>
      </c>
      <c r="M2508">
        <f t="shared" si="462"/>
        <v>1.9499999999999957</v>
      </c>
      <c r="N2508">
        <f t="shared" si="463"/>
        <v>78.504999999999995</v>
      </c>
    </row>
    <row r="2509" spans="1:14" x14ac:dyDescent="0.3">
      <c r="A2509" s="1">
        <v>43941</v>
      </c>
      <c r="B2509">
        <v>39.075000000000003</v>
      </c>
      <c r="C2509">
        <f t="shared" si="452"/>
        <v>20.107392156862733</v>
      </c>
      <c r="D2509">
        <f t="shared" si="453"/>
        <v>11.490696030179297</v>
      </c>
      <c r="E2509">
        <f t="shared" si="456"/>
        <v>2</v>
      </c>
      <c r="F2509">
        <f t="shared" si="457"/>
        <v>4</v>
      </c>
      <c r="G2509">
        <f t="shared" si="460"/>
        <v>3</v>
      </c>
      <c r="H2509">
        <f t="shared" si="458"/>
        <v>0</v>
      </c>
      <c r="I2509">
        <f t="shared" si="461"/>
        <v>0</v>
      </c>
      <c r="J2509">
        <f t="shared" si="454"/>
        <v>1</v>
      </c>
      <c r="K2509">
        <f t="shared" si="455"/>
        <v>0</v>
      </c>
      <c r="L2509">
        <f t="shared" si="459"/>
        <v>-1</v>
      </c>
      <c r="M2509">
        <f t="shared" si="462"/>
        <v>-4.5</v>
      </c>
      <c r="N2509">
        <f t="shared" si="463"/>
        <v>74.004999999999995</v>
      </c>
    </row>
    <row r="2510" spans="1:14" x14ac:dyDescent="0.3">
      <c r="A2510" s="1">
        <v>43942</v>
      </c>
      <c r="B2510">
        <v>41.774999999999999</v>
      </c>
      <c r="C2510">
        <f t="shared" si="452"/>
        <v>20.221901960784301</v>
      </c>
      <c r="D2510">
        <f t="shared" si="453"/>
        <v>11.560346168666777</v>
      </c>
      <c r="E2510">
        <f t="shared" si="456"/>
        <v>3</v>
      </c>
      <c r="F2510">
        <f t="shared" si="457"/>
        <v>4</v>
      </c>
      <c r="G2510">
        <f t="shared" si="460"/>
        <v>3</v>
      </c>
      <c r="H2510">
        <f t="shared" si="458"/>
        <v>0</v>
      </c>
      <c r="I2510">
        <f t="shared" si="461"/>
        <v>0</v>
      </c>
      <c r="J2510">
        <f t="shared" si="454"/>
        <v>1</v>
      </c>
      <c r="K2510">
        <f t="shared" si="455"/>
        <v>0</v>
      </c>
      <c r="L2510">
        <f t="shared" si="459"/>
        <v>-1</v>
      </c>
      <c r="M2510">
        <f t="shared" si="462"/>
        <v>-2.6999999999999957</v>
      </c>
      <c r="N2510">
        <f t="shared" si="463"/>
        <v>71.305000000000007</v>
      </c>
    </row>
    <row r="2511" spans="1:14" x14ac:dyDescent="0.3">
      <c r="A2511" s="1">
        <v>43943</v>
      </c>
      <c r="B2511">
        <v>39.625</v>
      </c>
      <c r="C2511">
        <f t="shared" si="452"/>
        <v>20.331372549019594</v>
      </c>
      <c r="D2511">
        <f t="shared" si="453"/>
        <v>11.611282675527791</v>
      </c>
      <c r="E2511">
        <f t="shared" si="456"/>
        <v>4</v>
      </c>
      <c r="F2511">
        <f t="shared" si="457"/>
        <v>4</v>
      </c>
      <c r="G2511">
        <f t="shared" si="460"/>
        <v>4</v>
      </c>
      <c r="H2511">
        <f t="shared" si="458"/>
        <v>0</v>
      </c>
      <c r="I2511">
        <f t="shared" si="461"/>
        <v>0</v>
      </c>
      <c r="J2511">
        <f t="shared" si="454"/>
        <v>1</v>
      </c>
      <c r="K2511">
        <f t="shared" si="455"/>
        <v>0</v>
      </c>
      <c r="L2511">
        <f t="shared" si="459"/>
        <v>-1</v>
      </c>
      <c r="M2511">
        <f t="shared" si="462"/>
        <v>2.1499999999999986</v>
      </c>
      <c r="N2511">
        <f t="shared" si="463"/>
        <v>73.455000000000013</v>
      </c>
    </row>
    <row r="2512" spans="1:14" x14ac:dyDescent="0.3">
      <c r="A2512" s="1">
        <v>43944</v>
      </c>
      <c r="B2512">
        <v>39.725000000000001</v>
      </c>
      <c r="C2512">
        <f t="shared" si="452"/>
        <v>20.430588235294103</v>
      </c>
      <c r="D2512">
        <f t="shared" si="453"/>
        <v>11.668341307558078</v>
      </c>
      <c r="E2512">
        <f t="shared" si="456"/>
        <v>5</v>
      </c>
      <c r="F2512">
        <f t="shared" si="457"/>
        <v>4</v>
      </c>
      <c r="G2512">
        <f t="shared" si="460"/>
        <v>4</v>
      </c>
      <c r="H2512">
        <f t="shared" si="458"/>
        <v>0</v>
      </c>
      <c r="I2512">
        <f t="shared" si="461"/>
        <v>0</v>
      </c>
      <c r="J2512">
        <f t="shared" si="454"/>
        <v>1</v>
      </c>
      <c r="K2512">
        <f t="shared" si="455"/>
        <v>0</v>
      </c>
      <c r="L2512">
        <f t="shared" si="459"/>
        <v>-1</v>
      </c>
      <c r="M2512">
        <f t="shared" si="462"/>
        <v>-0.10000000000000142</v>
      </c>
      <c r="N2512">
        <f t="shared" si="463"/>
        <v>73.355000000000018</v>
      </c>
    </row>
    <row r="2513" spans="1:14" x14ac:dyDescent="0.3">
      <c r="A2513" s="1">
        <v>43945</v>
      </c>
      <c r="B2513">
        <v>36.774999999999999</v>
      </c>
      <c r="C2513">
        <f t="shared" si="452"/>
        <v>20.519215686274496</v>
      </c>
      <c r="D2513">
        <f t="shared" si="453"/>
        <v>11.706258187713177</v>
      </c>
      <c r="E2513">
        <f t="shared" si="456"/>
        <v>6</v>
      </c>
      <c r="F2513">
        <f t="shared" si="457"/>
        <v>4</v>
      </c>
      <c r="G2513">
        <f t="shared" si="460"/>
        <v>4</v>
      </c>
      <c r="H2513">
        <f t="shared" si="458"/>
        <v>0</v>
      </c>
      <c r="I2513">
        <f t="shared" si="461"/>
        <v>0</v>
      </c>
      <c r="J2513">
        <f t="shared" si="454"/>
        <v>1</v>
      </c>
      <c r="K2513">
        <f t="shared" si="455"/>
        <v>0</v>
      </c>
      <c r="L2513">
        <f t="shared" si="459"/>
        <v>-1</v>
      </c>
      <c r="M2513">
        <f t="shared" si="462"/>
        <v>2.9500000000000028</v>
      </c>
      <c r="N2513">
        <f t="shared" si="463"/>
        <v>76.305000000000021</v>
      </c>
    </row>
    <row r="2514" spans="1:14" x14ac:dyDescent="0.3">
      <c r="A2514" s="1">
        <v>43948</v>
      </c>
      <c r="B2514">
        <v>33.875</v>
      </c>
      <c r="C2514">
        <f t="shared" si="452"/>
        <v>20.59666666666665</v>
      </c>
      <c r="D2514">
        <f t="shared" si="453"/>
        <v>11.72900943892115</v>
      </c>
      <c r="E2514">
        <f t="shared" si="456"/>
        <v>2</v>
      </c>
      <c r="F2514">
        <f t="shared" si="457"/>
        <v>4</v>
      </c>
      <c r="G2514">
        <f t="shared" si="460"/>
        <v>4</v>
      </c>
      <c r="H2514">
        <f t="shared" si="458"/>
        <v>0</v>
      </c>
      <c r="I2514">
        <f t="shared" si="461"/>
        <v>0</v>
      </c>
      <c r="J2514">
        <f t="shared" si="454"/>
        <v>1</v>
      </c>
      <c r="K2514">
        <f t="shared" si="455"/>
        <v>0</v>
      </c>
      <c r="L2514">
        <f t="shared" si="459"/>
        <v>-1</v>
      </c>
      <c r="M2514">
        <f t="shared" si="462"/>
        <v>2.8999999999999986</v>
      </c>
      <c r="N2514">
        <f t="shared" si="463"/>
        <v>79.205000000000013</v>
      </c>
    </row>
    <row r="2515" spans="1:14" x14ac:dyDescent="0.3">
      <c r="A2515" s="1">
        <v>43949</v>
      </c>
      <c r="B2515">
        <v>34.174999999999997</v>
      </c>
      <c r="C2515">
        <f t="shared" si="452"/>
        <v>20.67352941176469</v>
      </c>
      <c r="D2515">
        <f t="shared" si="453"/>
        <v>11.753492275936892</v>
      </c>
      <c r="E2515">
        <f t="shared" si="456"/>
        <v>3</v>
      </c>
      <c r="F2515">
        <f t="shared" si="457"/>
        <v>4</v>
      </c>
      <c r="G2515">
        <f t="shared" si="460"/>
        <v>4</v>
      </c>
      <c r="H2515">
        <f t="shared" si="458"/>
        <v>0</v>
      </c>
      <c r="I2515">
        <f t="shared" si="461"/>
        <v>0</v>
      </c>
      <c r="J2515">
        <f t="shared" si="454"/>
        <v>1</v>
      </c>
      <c r="K2515">
        <f t="shared" si="455"/>
        <v>0</v>
      </c>
      <c r="L2515">
        <f t="shared" si="459"/>
        <v>-1</v>
      </c>
      <c r="M2515">
        <f t="shared" si="462"/>
        <v>-0.29999999999999716</v>
      </c>
      <c r="N2515">
        <f t="shared" si="463"/>
        <v>78.905000000000015</v>
      </c>
    </row>
    <row r="2516" spans="1:14" x14ac:dyDescent="0.3">
      <c r="A2516" s="1">
        <v>43950</v>
      </c>
      <c r="B2516">
        <v>31.925000000000001</v>
      </c>
      <c r="C2516">
        <f t="shared" si="452"/>
        <v>20.740588235294105</v>
      </c>
      <c r="D2516">
        <f t="shared" si="453"/>
        <v>11.768704205374007</v>
      </c>
      <c r="E2516">
        <f t="shared" si="456"/>
        <v>4</v>
      </c>
      <c r="F2516">
        <f t="shared" si="457"/>
        <v>4</v>
      </c>
      <c r="G2516">
        <f t="shared" si="460"/>
        <v>5</v>
      </c>
      <c r="H2516">
        <f t="shared" si="458"/>
        <v>0</v>
      </c>
      <c r="I2516">
        <f t="shared" si="461"/>
        <v>0</v>
      </c>
      <c r="J2516">
        <f t="shared" si="454"/>
        <v>0</v>
      </c>
      <c r="K2516">
        <f t="shared" si="455"/>
        <v>0</v>
      </c>
      <c r="L2516">
        <f t="shared" si="459"/>
        <v>-1</v>
      </c>
      <c r="M2516">
        <f t="shared" si="462"/>
        <v>2.2499999999999964</v>
      </c>
      <c r="N2516">
        <f t="shared" si="463"/>
        <v>81.155000000000015</v>
      </c>
    </row>
    <row r="2517" spans="1:14" x14ac:dyDescent="0.3">
      <c r="A2517" s="1">
        <v>43951</v>
      </c>
      <c r="B2517">
        <v>33.975000000000001</v>
      </c>
      <c r="C2517">
        <f t="shared" si="452"/>
        <v>20.817647058823518</v>
      </c>
      <c r="D2517">
        <f t="shared" si="453"/>
        <v>11.790755324843918</v>
      </c>
      <c r="E2517">
        <f t="shared" si="456"/>
        <v>5</v>
      </c>
      <c r="F2517">
        <f t="shared" si="457"/>
        <v>4</v>
      </c>
      <c r="G2517">
        <f t="shared" si="460"/>
        <v>5</v>
      </c>
      <c r="H2517">
        <f t="shared" si="458"/>
        <v>0</v>
      </c>
      <c r="I2517">
        <f t="shared" si="461"/>
        <v>0</v>
      </c>
      <c r="J2517">
        <f t="shared" si="454"/>
        <v>1</v>
      </c>
      <c r="K2517">
        <f t="shared" si="455"/>
        <v>0</v>
      </c>
      <c r="L2517">
        <f t="shared" si="459"/>
        <v>-1</v>
      </c>
      <c r="M2517">
        <f t="shared" si="462"/>
        <v>-2.0500000000000007</v>
      </c>
      <c r="N2517">
        <f t="shared" si="463"/>
        <v>79.105000000000018</v>
      </c>
    </row>
    <row r="2518" spans="1:14" x14ac:dyDescent="0.3">
      <c r="A2518" s="1">
        <v>43952</v>
      </c>
      <c r="B2518">
        <v>37.35</v>
      </c>
      <c r="C2518">
        <f t="shared" si="452"/>
        <v>20.90715686274509</v>
      </c>
      <c r="D2518">
        <f t="shared" si="453"/>
        <v>11.829220312052732</v>
      </c>
      <c r="E2518">
        <f t="shared" si="456"/>
        <v>6</v>
      </c>
      <c r="F2518">
        <f t="shared" si="457"/>
        <v>5</v>
      </c>
      <c r="G2518">
        <f t="shared" si="460"/>
        <v>0</v>
      </c>
      <c r="H2518">
        <f t="shared" si="458"/>
        <v>0</v>
      </c>
      <c r="I2518">
        <f t="shared" si="461"/>
        <v>0</v>
      </c>
      <c r="J2518">
        <f t="shared" si="454"/>
        <v>1</v>
      </c>
      <c r="K2518">
        <f t="shared" si="455"/>
        <v>0</v>
      </c>
      <c r="L2518">
        <f t="shared" si="459"/>
        <v>-1</v>
      </c>
      <c r="M2518">
        <f t="shared" si="462"/>
        <v>-3.375</v>
      </c>
      <c r="N2518">
        <f t="shared" si="463"/>
        <v>75.730000000000018</v>
      </c>
    </row>
    <row r="2519" spans="1:14" x14ac:dyDescent="0.3">
      <c r="A2519" s="1">
        <v>43955</v>
      </c>
      <c r="B2519">
        <v>35.674999999999997</v>
      </c>
      <c r="C2519">
        <f t="shared" si="452"/>
        <v>20.990490196078422</v>
      </c>
      <c r="D2519">
        <f t="shared" si="453"/>
        <v>11.858076682280547</v>
      </c>
      <c r="E2519">
        <f t="shared" si="456"/>
        <v>2</v>
      </c>
      <c r="F2519">
        <f t="shared" si="457"/>
        <v>5</v>
      </c>
      <c r="G2519">
        <f t="shared" si="460"/>
        <v>0</v>
      </c>
      <c r="H2519">
        <f t="shared" si="458"/>
        <v>0</v>
      </c>
      <c r="I2519">
        <f t="shared" si="461"/>
        <v>0</v>
      </c>
      <c r="J2519">
        <f t="shared" si="454"/>
        <v>1</v>
      </c>
      <c r="K2519">
        <f t="shared" si="455"/>
        <v>0</v>
      </c>
      <c r="L2519">
        <f t="shared" si="459"/>
        <v>-1</v>
      </c>
      <c r="M2519">
        <f t="shared" si="462"/>
        <v>1.6750000000000043</v>
      </c>
      <c r="N2519">
        <f t="shared" si="463"/>
        <v>77.40500000000003</v>
      </c>
    </row>
    <row r="2520" spans="1:14" x14ac:dyDescent="0.3">
      <c r="A2520" s="1">
        <v>43956</v>
      </c>
      <c r="B2520">
        <v>34.024999999999999</v>
      </c>
      <c r="C2520">
        <f t="shared" si="452"/>
        <v>21.064215686274501</v>
      </c>
      <c r="D2520">
        <f t="shared" si="453"/>
        <v>11.880423358987423</v>
      </c>
      <c r="E2520">
        <f t="shared" si="456"/>
        <v>3</v>
      </c>
      <c r="F2520">
        <f t="shared" si="457"/>
        <v>5</v>
      </c>
      <c r="G2520">
        <f t="shared" si="460"/>
        <v>0</v>
      </c>
      <c r="H2520">
        <f t="shared" si="458"/>
        <v>0</v>
      </c>
      <c r="I2520">
        <f t="shared" si="461"/>
        <v>0</v>
      </c>
      <c r="J2520">
        <f t="shared" si="454"/>
        <v>1</v>
      </c>
      <c r="K2520">
        <f t="shared" si="455"/>
        <v>0</v>
      </c>
      <c r="L2520">
        <f t="shared" si="459"/>
        <v>-1</v>
      </c>
      <c r="M2520">
        <f t="shared" si="462"/>
        <v>1.6499999999999986</v>
      </c>
      <c r="N2520">
        <f t="shared" si="463"/>
        <v>79.055000000000035</v>
      </c>
    </row>
    <row r="2521" spans="1:14" x14ac:dyDescent="0.3">
      <c r="A2521" s="1">
        <v>43957</v>
      </c>
      <c r="B2521">
        <v>34.774999999999999</v>
      </c>
      <c r="C2521">
        <f t="shared" si="452"/>
        <v>21.141078431372542</v>
      </c>
      <c r="D2521">
        <f t="shared" si="453"/>
        <v>11.905449951298298</v>
      </c>
      <c r="E2521">
        <f t="shared" si="456"/>
        <v>4</v>
      </c>
      <c r="F2521">
        <f t="shared" si="457"/>
        <v>5</v>
      </c>
      <c r="G2521">
        <f t="shared" si="460"/>
        <v>1</v>
      </c>
      <c r="H2521">
        <f t="shared" si="458"/>
        <v>0</v>
      </c>
      <c r="I2521">
        <f t="shared" si="461"/>
        <v>0</v>
      </c>
      <c r="J2521">
        <f t="shared" si="454"/>
        <v>1</v>
      </c>
      <c r="K2521">
        <f t="shared" si="455"/>
        <v>0</v>
      </c>
      <c r="L2521">
        <f t="shared" si="459"/>
        <v>-1</v>
      </c>
      <c r="M2521">
        <f t="shared" si="462"/>
        <v>-0.75</v>
      </c>
      <c r="N2521">
        <f t="shared" si="463"/>
        <v>78.305000000000035</v>
      </c>
    </row>
    <row r="2522" spans="1:14" x14ac:dyDescent="0.3">
      <c r="A2522" s="1">
        <v>43958</v>
      </c>
      <c r="B2522">
        <v>32.125</v>
      </c>
      <c r="C2522">
        <f t="shared" si="452"/>
        <v>21.211078431372542</v>
      </c>
      <c r="D2522">
        <f t="shared" si="453"/>
        <v>11.917343981041938</v>
      </c>
      <c r="E2522">
        <f t="shared" si="456"/>
        <v>5</v>
      </c>
      <c r="F2522">
        <f t="shared" si="457"/>
        <v>5</v>
      </c>
      <c r="G2522">
        <f t="shared" si="460"/>
        <v>1</v>
      </c>
      <c r="H2522">
        <f t="shared" si="458"/>
        <v>0</v>
      </c>
      <c r="I2522">
        <f t="shared" si="461"/>
        <v>0</v>
      </c>
      <c r="J2522">
        <f t="shared" si="454"/>
        <v>0</v>
      </c>
      <c r="K2522">
        <f t="shared" si="455"/>
        <v>0</v>
      </c>
      <c r="L2522">
        <f t="shared" si="459"/>
        <v>-1</v>
      </c>
      <c r="M2522">
        <f t="shared" si="462"/>
        <v>2.6499999999999986</v>
      </c>
      <c r="N2522">
        <f t="shared" si="463"/>
        <v>80.955000000000041</v>
      </c>
    </row>
    <row r="2523" spans="1:14" x14ac:dyDescent="0.3">
      <c r="A2523" s="1">
        <v>43959</v>
      </c>
      <c r="B2523">
        <v>29.324999999999999</v>
      </c>
      <c r="C2523">
        <f t="shared" si="452"/>
        <v>21.265196078431362</v>
      </c>
      <c r="D2523">
        <f t="shared" si="453"/>
        <v>11.922732404980396</v>
      </c>
      <c r="E2523">
        <f t="shared" si="456"/>
        <v>6</v>
      </c>
      <c r="F2523">
        <f t="shared" si="457"/>
        <v>5</v>
      </c>
      <c r="G2523">
        <f t="shared" si="460"/>
        <v>1</v>
      </c>
      <c r="H2523">
        <f t="shared" si="458"/>
        <v>0</v>
      </c>
      <c r="I2523">
        <f t="shared" si="461"/>
        <v>0</v>
      </c>
      <c r="J2523">
        <f t="shared" si="454"/>
        <v>0</v>
      </c>
      <c r="K2523">
        <f t="shared" si="455"/>
        <v>0</v>
      </c>
      <c r="L2523">
        <f t="shared" si="459"/>
        <v>-1</v>
      </c>
      <c r="M2523">
        <f t="shared" si="462"/>
        <v>2.8000000000000007</v>
      </c>
      <c r="N2523">
        <f t="shared" si="463"/>
        <v>83.755000000000038</v>
      </c>
    </row>
    <row r="2524" spans="1:14" x14ac:dyDescent="0.3">
      <c r="A2524" s="1">
        <v>43962</v>
      </c>
      <c r="B2524">
        <v>27.824999999999999</v>
      </c>
      <c r="C2524">
        <f t="shared" si="452"/>
        <v>21.3042156862745</v>
      </c>
      <c r="D2524">
        <f t="shared" si="453"/>
        <v>11.927854053685817</v>
      </c>
      <c r="E2524">
        <f t="shared" si="456"/>
        <v>2</v>
      </c>
      <c r="F2524">
        <f t="shared" si="457"/>
        <v>5</v>
      </c>
      <c r="G2524">
        <f t="shared" si="460"/>
        <v>1</v>
      </c>
      <c r="H2524">
        <f t="shared" si="458"/>
        <v>0</v>
      </c>
      <c r="I2524">
        <f t="shared" si="461"/>
        <v>0</v>
      </c>
      <c r="J2524">
        <f t="shared" si="454"/>
        <v>0</v>
      </c>
      <c r="K2524">
        <f t="shared" si="455"/>
        <v>0</v>
      </c>
      <c r="L2524">
        <f t="shared" si="459"/>
        <v>-1</v>
      </c>
      <c r="M2524">
        <f t="shared" si="462"/>
        <v>1.5</v>
      </c>
      <c r="N2524">
        <f t="shared" si="463"/>
        <v>85.255000000000038</v>
      </c>
    </row>
    <row r="2525" spans="1:14" x14ac:dyDescent="0.3">
      <c r="A2525" s="1">
        <v>43963</v>
      </c>
      <c r="B2525">
        <v>33.075000000000003</v>
      </c>
      <c r="C2525">
        <f t="shared" si="452"/>
        <v>21.362647058823516</v>
      </c>
      <c r="D2525">
        <f t="shared" si="453"/>
        <v>11.948858808129327</v>
      </c>
      <c r="E2525">
        <f t="shared" si="456"/>
        <v>3</v>
      </c>
      <c r="F2525">
        <f t="shared" si="457"/>
        <v>5</v>
      </c>
      <c r="G2525">
        <f t="shared" si="460"/>
        <v>1</v>
      </c>
      <c r="H2525">
        <f t="shared" si="458"/>
        <v>0</v>
      </c>
      <c r="I2525">
        <f t="shared" si="461"/>
        <v>0</v>
      </c>
      <c r="J2525">
        <f t="shared" si="454"/>
        <v>0</v>
      </c>
      <c r="K2525">
        <f t="shared" si="455"/>
        <v>0</v>
      </c>
      <c r="L2525">
        <f t="shared" si="459"/>
        <v>-1</v>
      </c>
      <c r="M2525">
        <f t="shared" si="462"/>
        <v>-5.2500000000000036</v>
      </c>
      <c r="N2525">
        <f t="shared" si="463"/>
        <v>80.005000000000038</v>
      </c>
    </row>
    <row r="2526" spans="1:14" x14ac:dyDescent="0.3">
      <c r="A2526" s="1">
        <v>43964</v>
      </c>
      <c r="B2526">
        <v>35.075000000000003</v>
      </c>
      <c r="C2526">
        <f t="shared" si="452"/>
        <v>21.429705882352931</v>
      </c>
      <c r="D2526">
        <f t="shared" si="453"/>
        <v>11.977607964888239</v>
      </c>
      <c r="E2526">
        <f t="shared" si="456"/>
        <v>4</v>
      </c>
      <c r="F2526">
        <f t="shared" si="457"/>
        <v>5</v>
      </c>
      <c r="G2526">
        <f t="shared" si="460"/>
        <v>2</v>
      </c>
      <c r="H2526">
        <f t="shared" si="458"/>
        <v>0</v>
      </c>
      <c r="I2526">
        <f t="shared" si="461"/>
        <v>0</v>
      </c>
      <c r="J2526">
        <f t="shared" si="454"/>
        <v>1</v>
      </c>
      <c r="K2526">
        <f t="shared" si="455"/>
        <v>0</v>
      </c>
      <c r="L2526">
        <f t="shared" si="459"/>
        <v>-1</v>
      </c>
      <c r="M2526">
        <f t="shared" si="462"/>
        <v>-2</v>
      </c>
      <c r="N2526">
        <f t="shared" si="463"/>
        <v>78.005000000000038</v>
      </c>
    </row>
    <row r="2527" spans="1:14" x14ac:dyDescent="0.3">
      <c r="A2527" s="1">
        <v>43965</v>
      </c>
      <c r="B2527">
        <v>32.375</v>
      </c>
      <c r="C2527">
        <f t="shared" si="452"/>
        <v>21.493431372549008</v>
      </c>
      <c r="D2527">
        <f t="shared" si="453"/>
        <v>11.992434318049936</v>
      </c>
      <c r="E2527">
        <f t="shared" si="456"/>
        <v>5</v>
      </c>
      <c r="F2527">
        <f t="shared" si="457"/>
        <v>5</v>
      </c>
      <c r="G2527">
        <f t="shared" si="460"/>
        <v>2</v>
      </c>
      <c r="H2527">
        <f t="shared" si="458"/>
        <v>0</v>
      </c>
      <c r="I2527">
        <f t="shared" si="461"/>
        <v>0</v>
      </c>
      <c r="J2527">
        <f t="shared" si="454"/>
        <v>0</v>
      </c>
      <c r="K2527">
        <f t="shared" si="455"/>
        <v>0</v>
      </c>
      <c r="L2527">
        <f t="shared" si="459"/>
        <v>-1</v>
      </c>
      <c r="M2527">
        <f t="shared" si="462"/>
        <v>2.7000000000000028</v>
      </c>
      <c r="N2527">
        <f t="shared" si="463"/>
        <v>80.705000000000041</v>
      </c>
    </row>
    <row r="2528" spans="1:14" x14ac:dyDescent="0.3">
      <c r="A2528" s="1">
        <v>43966</v>
      </c>
      <c r="B2528">
        <v>32.125</v>
      </c>
      <c r="C2528">
        <f t="shared" si="452"/>
        <v>21.542843137254888</v>
      </c>
      <c r="D2528">
        <f t="shared" si="453"/>
        <v>12.010166537142796</v>
      </c>
      <c r="E2528">
        <f t="shared" si="456"/>
        <v>6</v>
      </c>
      <c r="F2528">
        <f t="shared" si="457"/>
        <v>5</v>
      </c>
      <c r="G2528">
        <f t="shared" si="460"/>
        <v>2</v>
      </c>
      <c r="H2528">
        <f t="shared" si="458"/>
        <v>0</v>
      </c>
      <c r="I2528">
        <f t="shared" si="461"/>
        <v>0</v>
      </c>
      <c r="J2528">
        <f t="shared" si="454"/>
        <v>0</v>
      </c>
      <c r="K2528">
        <f t="shared" si="455"/>
        <v>0</v>
      </c>
      <c r="L2528">
        <f t="shared" si="459"/>
        <v>-1</v>
      </c>
      <c r="M2528">
        <f t="shared" si="462"/>
        <v>0.25</v>
      </c>
      <c r="N2528">
        <f t="shared" si="463"/>
        <v>80.955000000000041</v>
      </c>
    </row>
    <row r="2529" spans="1:14" x14ac:dyDescent="0.3">
      <c r="A2529" s="1">
        <v>43969</v>
      </c>
      <c r="B2529">
        <v>28.925000000000001</v>
      </c>
      <c r="C2529">
        <f t="shared" si="452"/>
        <v>21.585196078431363</v>
      </c>
      <c r="D2529">
        <f t="shared" si="453"/>
        <v>12.017079796036096</v>
      </c>
      <c r="E2529">
        <f t="shared" si="456"/>
        <v>2</v>
      </c>
      <c r="F2529">
        <f t="shared" si="457"/>
        <v>5</v>
      </c>
      <c r="G2529">
        <f t="shared" si="460"/>
        <v>2</v>
      </c>
      <c r="H2529">
        <f t="shared" si="458"/>
        <v>0</v>
      </c>
      <c r="I2529">
        <f t="shared" si="461"/>
        <v>0</v>
      </c>
      <c r="J2529">
        <f t="shared" si="454"/>
        <v>0</v>
      </c>
      <c r="K2529">
        <f t="shared" si="455"/>
        <v>0</v>
      </c>
      <c r="L2529">
        <f t="shared" si="459"/>
        <v>-1</v>
      </c>
      <c r="M2529">
        <f t="shared" si="462"/>
        <v>3.1999999999999993</v>
      </c>
      <c r="N2529">
        <f t="shared" si="463"/>
        <v>84.155000000000044</v>
      </c>
    </row>
    <row r="2530" spans="1:14" x14ac:dyDescent="0.3">
      <c r="A2530" s="1">
        <v>43970</v>
      </c>
      <c r="B2530">
        <v>30.75</v>
      </c>
      <c r="C2530">
        <f t="shared" si="452"/>
        <v>21.639411764705873</v>
      </c>
      <c r="D2530">
        <f t="shared" si="453"/>
        <v>12.027114695107631</v>
      </c>
      <c r="E2530">
        <f t="shared" si="456"/>
        <v>3</v>
      </c>
      <c r="F2530">
        <f t="shared" si="457"/>
        <v>5</v>
      </c>
      <c r="G2530">
        <f t="shared" si="460"/>
        <v>2</v>
      </c>
      <c r="H2530">
        <f t="shared" si="458"/>
        <v>0</v>
      </c>
      <c r="I2530">
        <f t="shared" si="461"/>
        <v>0</v>
      </c>
      <c r="J2530">
        <f t="shared" si="454"/>
        <v>0</v>
      </c>
      <c r="K2530">
        <f t="shared" si="455"/>
        <v>0</v>
      </c>
      <c r="L2530">
        <f t="shared" si="459"/>
        <v>-1</v>
      </c>
      <c r="M2530">
        <f t="shared" si="462"/>
        <v>-1.8249999999999993</v>
      </c>
      <c r="N2530">
        <f t="shared" si="463"/>
        <v>82.330000000000041</v>
      </c>
    </row>
    <row r="2531" spans="1:14" x14ac:dyDescent="0.3">
      <c r="A2531" s="1">
        <v>43971</v>
      </c>
      <c r="B2531">
        <v>28.11</v>
      </c>
      <c r="C2531">
        <f t="shared" si="452"/>
        <v>21.687980392156849</v>
      </c>
      <c r="D2531">
        <f t="shared" si="453"/>
        <v>12.02813957790225</v>
      </c>
      <c r="E2531">
        <f t="shared" si="456"/>
        <v>4</v>
      </c>
      <c r="F2531">
        <f t="shared" si="457"/>
        <v>5</v>
      </c>
      <c r="G2531">
        <f t="shared" si="460"/>
        <v>3</v>
      </c>
      <c r="H2531">
        <f t="shared" si="458"/>
        <v>1</v>
      </c>
      <c r="I2531">
        <f t="shared" si="461"/>
        <v>-2.6400000000000006</v>
      </c>
      <c r="J2531">
        <f t="shared" si="454"/>
        <v>0</v>
      </c>
      <c r="K2531">
        <f t="shared" si="455"/>
        <v>0</v>
      </c>
      <c r="L2531">
        <f t="shared" si="459"/>
        <v>-1</v>
      </c>
      <c r="M2531">
        <f t="shared" si="462"/>
        <v>-2.6400000000000006</v>
      </c>
      <c r="N2531">
        <f t="shared" si="463"/>
        <v>79.69000000000004</v>
      </c>
    </row>
    <row r="2532" spans="1:14" x14ac:dyDescent="0.3">
      <c r="A2532" s="1">
        <v>43972</v>
      </c>
      <c r="B2532">
        <v>31.024999999999999</v>
      </c>
      <c r="C2532">
        <f t="shared" si="452"/>
        <v>21.747392156862734</v>
      </c>
      <c r="D2532">
        <f t="shared" si="453"/>
        <v>12.036693122964035</v>
      </c>
      <c r="E2532">
        <f t="shared" si="456"/>
        <v>5</v>
      </c>
      <c r="F2532">
        <f t="shared" si="457"/>
        <v>5</v>
      </c>
      <c r="G2532">
        <f t="shared" si="460"/>
        <v>3</v>
      </c>
      <c r="H2532">
        <f t="shared" si="458"/>
        <v>0</v>
      </c>
      <c r="I2532">
        <f t="shared" si="461"/>
        <v>0</v>
      </c>
      <c r="J2532">
        <f t="shared" si="454"/>
        <v>0</v>
      </c>
      <c r="K2532">
        <f t="shared" si="455"/>
        <v>0</v>
      </c>
      <c r="L2532">
        <f t="shared" si="459"/>
        <v>-1</v>
      </c>
      <c r="M2532">
        <f t="shared" si="462"/>
        <v>-2.9149999999999991</v>
      </c>
      <c r="N2532">
        <f t="shared" si="463"/>
        <v>76.775000000000034</v>
      </c>
    </row>
    <row r="2533" spans="1:14" x14ac:dyDescent="0.3">
      <c r="A2533" s="1">
        <v>43973</v>
      </c>
      <c r="B2533">
        <v>30.375</v>
      </c>
      <c r="C2533">
        <f t="shared" si="452"/>
        <v>21.803274509803906</v>
      </c>
      <c r="D2533">
        <f t="shared" si="453"/>
        <v>12.043537562638491</v>
      </c>
      <c r="E2533">
        <f t="shared" si="456"/>
        <v>6</v>
      </c>
      <c r="F2533">
        <f t="shared" si="457"/>
        <v>5</v>
      </c>
      <c r="G2533">
        <f t="shared" si="460"/>
        <v>3</v>
      </c>
      <c r="H2533">
        <f t="shared" si="458"/>
        <v>0</v>
      </c>
      <c r="I2533">
        <f t="shared" si="461"/>
        <v>0</v>
      </c>
      <c r="J2533">
        <f t="shared" si="454"/>
        <v>0</v>
      </c>
      <c r="K2533">
        <f t="shared" si="455"/>
        <v>0</v>
      </c>
      <c r="L2533">
        <f t="shared" si="459"/>
        <v>-1</v>
      </c>
      <c r="M2533">
        <f t="shared" si="462"/>
        <v>0.64999999999999858</v>
      </c>
      <c r="N2533">
        <f t="shared" si="463"/>
        <v>77.42500000000004</v>
      </c>
    </row>
    <row r="2534" spans="1:14" x14ac:dyDescent="0.3">
      <c r="A2534" s="1">
        <v>43977</v>
      </c>
      <c r="B2534">
        <v>29.625</v>
      </c>
      <c r="C2534">
        <f t="shared" si="452"/>
        <v>21.860529411764695</v>
      </c>
      <c r="D2534">
        <f t="shared" si="453"/>
        <v>12.045881519526452</v>
      </c>
      <c r="E2534">
        <f t="shared" si="456"/>
        <v>3</v>
      </c>
      <c r="F2534">
        <f t="shared" si="457"/>
        <v>5</v>
      </c>
      <c r="G2534">
        <f t="shared" si="460"/>
        <v>3</v>
      </c>
      <c r="H2534">
        <f t="shared" si="458"/>
        <v>0</v>
      </c>
      <c r="I2534">
        <f t="shared" si="461"/>
        <v>0</v>
      </c>
      <c r="J2534">
        <f t="shared" si="454"/>
        <v>0</v>
      </c>
      <c r="K2534">
        <f t="shared" si="455"/>
        <v>0</v>
      </c>
      <c r="L2534">
        <f t="shared" si="459"/>
        <v>-1</v>
      </c>
      <c r="M2534">
        <f t="shared" si="462"/>
        <v>0.75</v>
      </c>
      <c r="N2534">
        <f t="shared" si="463"/>
        <v>78.17500000000004</v>
      </c>
    </row>
    <row r="2535" spans="1:14" x14ac:dyDescent="0.3">
      <c r="A2535" s="1">
        <v>43978</v>
      </c>
      <c r="B2535">
        <v>29.074999999999999</v>
      </c>
      <c r="C2535">
        <f t="shared" si="452"/>
        <v>21.915686274509788</v>
      </c>
      <c r="D2535">
        <f t="shared" si="453"/>
        <v>12.046588444720729</v>
      </c>
      <c r="E2535">
        <f t="shared" si="456"/>
        <v>4</v>
      </c>
      <c r="F2535">
        <f t="shared" si="457"/>
        <v>5</v>
      </c>
      <c r="G2535">
        <f t="shared" si="460"/>
        <v>4</v>
      </c>
      <c r="H2535">
        <f t="shared" si="458"/>
        <v>0</v>
      </c>
      <c r="I2535">
        <f t="shared" si="461"/>
        <v>0</v>
      </c>
      <c r="J2535">
        <f t="shared" si="454"/>
        <v>0</v>
      </c>
      <c r="K2535">
        <f t="shared" si="455"/>
        <v>0</v>
      </c>
      <c r="L2535">
        <f t="shared" si="459"/>
        <v>-1</v>
      </c>
      <c r="M2535">
        <f t="shared" si="462"/>
        <v>0.55000000000000071</v>
      </c>
      <c r="N2535">
        <f t="shared" si="463"/>
        <v>78.725000000000037</v>
      </c>
    </row>
    <row r="2536" spans="1:14" x14ac:dyDescent="0.3">
      <c r="A2536" s="1">
        <v>43979</v>
      </c>
      <c r="B2536">
        <v>30.324999999999999</v>
      </c>
      <c r="C2536">
        <f t="shared" si="452"/>
        <v>21.966666666666651</v>
      </c>
      <c r="D2536">
        <f t="shared" si="453"/>
        <v>12.05455802927036</v>
      </c>
      <c r="E2536">
        <f t="shared" si="456"/>
        <v>5</v>
      </c>
      <c r="F2536">
        <f t="shared" si="457"/>
        <v>5</v>
      </c>
      <c r="G2536">
        <f t="shared" si="460"/>
        <v>4</v>
      </c>
      <c r="H2536">
        <f t="shared" si="458"/>
        <v>0</v>
      </c>
      <c r="I2536">
        <f t="shared" si="461"/>
        <v>0</v>
      </c>
      <c r="J2536">
        <f t="shared" si="454"/>
        <v>0</v>
      </c>
      <c r="K2536">
        <f t="shared" si="455"/>
        <v>0</v>
      </c>
      <c r="L2536">
        <f t="shared" si="459"/>
        <v>-1</v>
      </c>
      <c r="M2536">
        <f t="shared" si="462"/>
        <v>-1.25</v>
      </c>
      <c r="N2536">
        <f t="shared" si="463"/>
        <v>77.475000000000037</v>
      </c>
    </row>
    <row r="2537" spans="1:14" x14ac:dyDescent="0.3">
      <c r="A2537" s="1">
        <v>43980</v>
      </c>
      <c r="B2537">
        <v>28.824999999999999</v>
      </c>
      <c r="C2537">
        <f t="shared" si="452"/>
        <v>22.014117647058811</v>
      </c>
      <c r="D2537">
        <f t="shared" si="453"/>
        <v>12.057646126164375</v>
      </c>
      <c r="E2537">
        <f t="shared" si="456"/>
        <v>6</v>
      </c>
      <c r="F2537">
        <f t="shared" si="457"/>
        <v>5</v>
      </c>
      <c r="G2537">
        <f t="shared" si="460"/>
        <v>4</v>
      </c>
      <c r="H2537">
        <f t="shared" si="458"/>
        <v>0</v>
      </c>
      <c r="I2537">
        <f t="shared" si="461"/>
        <v>0</v>
      </c>
      <c r="J2537">
        <f t="shared" si="454"/>
        <v>0</v>
      </c>
      <c r="K2537">
        <f t="shared" si="455"/>
        <v>0</v>
      </c>
      <c r="L2537">
        <f t="shared" si="459"/>
        <v>-1</v>
      </c>
      <c r="M2537">
        <f t="shared" si="462"/>
        <v>1.5</v>
      </c>
      <c r="N2537">
        <f t="shared" si="463"/>
        <v>78.975000000000037</v>
      </c>
    </row>
    <row r="2538" spans="1:14" x14ac:dyDescent="0.3">
      <c r="A2538" s="1">
        <v>43983</v>
      </c>
      <c r="B2538">
        <v>29.524999999999999</v>
      </c>
      <c r="C2538">
        <f t="shared" si="452"/>
        <v>22.061764705882339</v>
      </c>
      <c r="D2538">
        <f t="shared" si="453"/>
        <v>12.063224734848504</v>
      </c>
      <c r="E2538">
        <f t="shared" si="456"/>
        <v>2</v>
      </c>
      <c r="F2538">
        <f t="shared" si="457"/>
        <v>6</v>
      </c>
      <c r="G2538">
        <f t="shared" si="460"/>
        <v>0</v>
      </c>
      <c r="H2538">
        <f t="shared" si="458"/>
        <v>0</v>
      </c>
      <c r="I2538">
        <f t="shared" si="461"/>
        <v>0</v>
      </c>
      <c r="J2538">
        <f t="shared" si="454"/>
        <v>0</v>
      </c>
      <c r="K2538">
        <f t="shared" si="455"/>
        <v>0</v>
      </c>
      <c r="L2538">
        <f t="shared" si="459"/>
        <v>-1</v>
      </c>
      <c r="M2538">
        <f t="shared" si="462"/>
        <v>-0.69999999999999929</v>
      </c>
      <c r="N2538">
        <f t="shared" si="463"/>
        <v>78.275000000000034</v>
      </c>
    </row>
    <row r="2539" spans="1:14" x14ac:dyDescent="0.3">
      <c r="A2539" s="1">
        <v>43984</v>
      </c>
      <c r="B2539">
        <v>28.225000000000001</v>
      </c>
      <c r="C2539">
        <f t="shared" si="452"/>
        <v>22.102745098039204</v>
      </c>
      <c r="D2539">
        <f t="shared" si="453"/>
        <v>12.066342035243991</v>
      </c>
      <c r="E2539">
        <f t="shared" si="456"/>
        <v>3</v>
      </c>
      <c r="F2539">
        <f t="shared" si="457"/>
        <v>6</v>
      </c>
      <c r="G2539">
        <f t="shared" si="460"/>
        <v>0</v>
      </c>
      <c r="H2539">
        <f t="shared" si="458"/>
        <v>0</v>
      </c>
      <c r="I2539">
        <f t="shared" si="461"/>
        <v>0</v>
      </c>
      <c r="J2539">
        <f t="shared" si="454"/>
        <v>0</v>
      </c>
      <c r="K2539">
        <f t="shared" si="455"/>
        <v>0</v>
      </c>
      <c r="L2539">
        <f t="shared" si="459"/>
        <v>-1</v>
      </c>
      <c r="M2539">
        <f t="shared" si="462"/>
        <v>1.2999999999999972</v>
      </c>
      <c r="N2539">
        <f t="shared" si="463"/>
        <v>79.575000000000031</v>
      </c>
    </row>
    <row r="2540" spans="1:14" x14ac:dyDescent="0.3">
      <c r="A2540" s="1">
        <v>43985</v>
      </c>
      <c r="B2540">
        <v>27</v>
      </c>
      <c r="C2540">
        <f t="shared" si="452"/>
        <v>22.140294117647052</v>
      </c>
      <c r="D2540">
        <f t="shared" si="453"/>
        <v>12.066625152069406</v>
      </c>
      <c r="E2540">
        <f t="shared" si="456"/>
        <v>4</v>
      </c>
      <c r="F2540">
        <f t="shared" si="457"/>
        <v>6</v>
      </c>
      <c r="G2540">
        <f t="shared" si="460"/>
        <v>1</v>
      </c>
      <c r="H2540">
        <f t="shared" si="458"/>
        <v>0</v>
      </c>
      <c r="I2540">
        <f t="shared" si="461"/>
        <v>0</v>
      </c>
      <c r="J2540">
        <f t="shared" si="454"/>
        <v>0</v>
      </c>
      <c r="K2540">
        <f t="shared" si="455"/>
        <v>0</v>
      </c>
      <c r="L2540">
        <f t="shared" si="459"/>
        <v>-1</v>
      </c>
      <c r="M2540">
        <f t="shared" si="462"/>
        <v>1.2250000000000014</v>
      </c>
      <c r="N2540">
        <f t="shared" si="463"/>
        <v>80.80000000000004</v>
      </c>
    </row>
    <row r="2541" spans="1:14" x14ac:dyDescent="0.3">
      <c r="A2541" s="1">
        <v>43986</v>
      </c>
      <c r="B2541">
        <v>26.725000000000001</v>
      </c>
      <c r="C2541">
        <f t="shared" si="452"/>
        <v>22.173823529411756</v>
      </c>
      <c r="D2541">
        <f t="shared" si="453"/>
        <v>12.067439117360875</v>
      </c>
      <c r="E2541">
        <f t="shared" si="456"/>
        <v>5</v>
      </c>
      <c r="F2541">
        <f t="shared" si="457"/>
        <v>6</v>
      </c>
      <c r="G2541">
        <f t="shared" si="460"/>
        <v>1</v>
      </c>
      <c r="H2541">
        <f t="shared" si="458"/>
        <v>0</v>
      </c>
      <c r="I2541">
        <f t="shared" si="461"/>
        <v>0</v>
      </c>
      <c r="J2541">
        <f t="shared" si="454"/>
        <v>0</v>
      </c>
      <c r="K2541">
        <f t="shared" si="455"/>
        <v>0</v>
      </c>
      <c r="L2541">
        <f t="shared" si="459"/>
        <v>-1</v>
      </c>
      <c r="M2541">
        <f t="shared" si="462"/>
        <v>0.27499999999999858</v>
      </c>
      <c r="N2541">
        <f t="shared" si="463"/>
        <v>81.075000000000045</v>
      </c>
    </row>
    <row r="2542" spans="1:14" x14ac:dyDescent="0.3">
      <c r="A2542" s="1">
        <v>43987</v>
      </c>
      <c r="B2542">
        <v>26.25</v>
      </c>
      <c r="C2542">
        <f t="shared" si="452"/>
        <v>22.205098039215681</v>
      </c>
      <c r="D2542">
        <f t="shared" si="453"/>
        <v>12.067628407543275</v>
      </c>
      <c r="E2542">
        <f t="shared" si="456"/>
        <v>6</v>
      </c>
      <c r="F2542">
        <f t="shared" si="457"/>
        <v>6</v>
      </c>
      <c r="G2542">
        <f t="shared" si="460"/>
        <v>1</v>
      </c>
      <c r="H2542">
        <f t="shared" si="458"/>
        <v>0</v>
      </c>
      <c r="I2542">
        <f t="shared" si="461"/>
        <v>0</v>
      </c>
      <c r="J2542">
        <f t="shared" si="454"/>
        <v>0</v>
      </c>
      <c r="K2542">
        <f t="shared" si="455"/>
        <v>0</v>
      </c>
      <c r="L2542">
        <f t="shared" si="459"/>
        <v>-1</v>
      </c>
      <c r="M2542">
        <f t="shared" si="462"/>
        <v>0.47500000000000142</v>
      </c>
      <c r="N2542">
        <f t="shared" si="463"/>
        <v>81.55000000000004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Strategy_forwardbias</vt:lpstr>
      <vt:lpstr>Strategy_noforwardbias</vt:lpstr>
      <vt:lpstr>Strategy_performancemeasurement</vt:lpstr>
      <vt:lpstr>V2X_VXFXI RawData</vt:lpstr>
      <vt:lpstr>Strategy_explicitrollcost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Benjamin Ee</cp:lastModifiedBy>
  <cp:lastPrinted>2020-06-05T07:49:47Z</cp:lastPrinted>
  <dcterms:created xsi:type="dcterms:W3CDTF">2020-06-05T05:44:43Z</dcterms:created>
  <dcterms:modified xsi:type="dcterms:W3CDTF">2023-06-02T14:35:50Z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WorkbookGuid">
    <vt:lpwstr>d22a6448-1069-4a7f-9a23-ae0d292b247b</vt:lpwstr>
  </property>
</Properties>
</file>